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ink/ink3.xml" ContentType="application/inkml+xml"/>
  <Override PartName="/xl/ink/ink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ink/ink5.xml" ContentType="application/inkml+xml"/>
  <Override PartName="/xl/ink/ink6.xml" ContentType="application/inkml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andre\Desktop\"/>
    </mc:Choice>
  </mc:AlternateContent>
  <xr:revisionPtr revIDLastSave="0" documentId="13_ncr:1_{DD364A2C-662A-4531-A1F9-8AB3E4F97D09}" xr6:coauthVersionLast="47" xr6:coauthVersionMax="47" xr10:uidLastSave="{00000000-0000-0000-0000-000000000000}"/>
  <bookViews>
    <workbookView xWindow="11424" yWindow="0" windowWidth="11712" windowHeight="12336" firstSheet="4" activeTab="5" xr2:uid="{A72A2D09-D8AD-4113-897C-522B3A8DE410}"/>
  </bookViews>
  <sheets>
    <sheet name="Material_Proporties" sheetId="6" r:id="rId1"/>
    <sheet name="HORIZONTAL_BEAM" sheetId="7" r:id="rId2"/>
    <sheet name="VERTICAL_BEAM" sheetId="8" r:id="rId3"/>
    <sheet name="VERTICAL_BEAM_BMD" sheetId="9" r:id="rId4"/>
    <sheet name="Rev 10" sheetId="1" r:id="rId5"/>
    <sheet name="HORIZONTAL_BEAM_CALCS" sheetId="10" r:id="rId6"/>
    <sheet name="HORIZONTAL_BEAM_BMD (2)" sheetId="12" r:id="rId7"/>
  </sheets>
  <functionGroups builtInGroupCount="19"/>
  <definedNames>
    <definedName name="A" localSheetId="6">'HORIZONTAL_BEAM_BMD (2)'!#REF!</definedName>
    <definedName name="A" localSheetId="5">HORIZONTAL_BEAM_CALCS!$B$7</definedName>
    <definedName name="A" localSheetId="3">VERTICAL_BEAM_BMD!$A$8</definedName>
    <definedName name="A">VERTICAL_BEAM!$B$9</definedName>
    <definedName name="b" localSheetId="6">'HORIZONTAL_BEAM_BMD (2)'!#REF!</definedName>
    <definedName name="b" localSheetId="5">HORIZONTAL_BEAM_CALCS!$B$3</definedName>
    <definedName name="b" localSheetId="3">VERTICAL_BEAM_BMD!$A$4</definedName>
    <definedName name="b">VERTICAL_BEAM!$B$3</definedName>
    <definedName name="d_1" localSheetId="6">'HORIZONTAL_BEAM_BMD (2)'!#REF!</definedName>
    <definedName name="d_1" localSheetId="5">HORIZONTAL_BEAM_CALCS!$B$17</definedName>
    <definedName name="d_1" localSheetId="3">VERTICAL_BEAM_BMD!$A$17</definedName>
    <definedName name="d_1">VERTICAL_BEAM!$B$18</definedName>
    <definedName name="d_2" localSheetId="6">'HORIZONTAL_BEAM_BMD (2)'!#REF!</definedName>
    <definedName name="d_2" localSheetId="5">HORIZONTAL_BEAM_CALCS!$B$18</definedName>
    <definedName name="d_2" localSheetId="3">VERTICAL_BEAM_BMD!$A$18</definedName>
    <definedName name="d_2">VERTICAL_BEAM!$B$19</definedName>
    <definedName name="d_3" localSheetId="6">'HORIZONTAL_BEAM_BMD (2)'!#REF!</definedName>
    <definedName name="d_3" localSheetId="5">HORIZONTAL_BEAM_CALCS!$B$19</definedName>
    <definedName name="d_3" localSheetId="3">VERTICAL_BEAM_BMD!$A$19</definedName>
    <definedName name="d_3">VERTICAL_BEAM!$B$20</definedName>
    <definedName name="DENSITY">Material_Proporties!$B$13</definedName>
    <definedName name="E">Material_Proporties!$B$14</definedName>
    <definedName name="h" localSheetId="6">'HORIZONTAL_BEAM_BMD (2)'!#REF!</definedName>
    <definedName name="h" localSheetId="5">HORIZONTAL_BEAM_CALCS!$B$4</definedName>
    <definedName name="h" localSheetId="3">VERTICAL_BEAM_BMD!$A$6</definedName>
    <definedName name="h">VERTICAL_BEAM!$B$5</definedName>
    <definedName name="Ix" localSheetId="6">'HORIZONTAL_BEAM_BMD (2)'!#REF!</definedName>
    <definedName name="Ix" localSheetId="5">HORIZONTAL_BEAM_CALCS!$B$8</definedName>
    <definedName name="Ix" localSheetId="3">VERTICAL_BEAM_BMD!$A$10</definedName>
    <definedName name="Ix">VERTICAL_BEAM!$B$11</definedName>
    <definedName name="Iy">HORIZONTAL_BEAM_CALCS!$B$9</definedName>
    <definedName name="Iz" localSheetId="6">'HORIZONTAL_BEAM_BMD (2)'!#REF!</definedName>
    <definedName name="Iz" localSheetId="5">HORIZONTAL_BEAM_CALCS!$B$9</definedName>
    <definedName name="Iz" localSheetId="3">VERTICAL_BEAM_BMD!$A$9</definedName>
    <definedName name="Iz">VERTICAL_BEAM!$B$10</definedName>
    <definedName name="Jy" localSheetId="6">'HORIZONTAL_BEAM_BMD (2)'!#REF!</definedName>
    <definedName name="Jy" localSheetId="5">HORIZONTAL_BEAM_CALCS!$B$10</definedName>
    <definedName name="Jy" localSheetId="3">VERTICAL_BEAM_BMD!$A$11</definedName>
    <definedName name="Jy">VERTICAL_BEAM!$B$12</definedName>
    <definedName name="Jz" localSheetId="6">'HORIZONTAL_BEAM_BMD (2)'!#REF!</definedName>
    <definedName name="Jz" localSheetId="5">HORIZONTAL_BEAM_CALCS!$B$10</definedName>
    <definedName name="Jz" localSheetId="3">VERTICAL_BEAM_BMD!$A$11</definedName>
    <definedName name="Jz">VERTICAL_BEAM!$B$12</definedName>
    <definedName name="L" localSheetId="5">HORIZONTAL_BEAM_CALCS!$B$5</definedName>
    <definedName name="Mx" localSheetId="6">'HORIZONTAL_BEAM_BMD (2)'!#REF!</definedName>
    <definedName name="Mx" localSheetId="5">HORIZONTAL_BEAM_CALCS!#REF!</definedName>
    <definedName name="Mx" localSheetId="3">VERTICAL_BEAM_BMD!$A$24</definedName>
    <definedName name="Mx">VERTICAL_BEAM!$B$25</definedName>
    <definedName name="Mz" localSheetId="6">'HORIZONTAL_BEAM_BMD (2)'!#REF!</definedName>
    <definedName name="Mz" localSheetId="5">HORIZONTAL_BEAM_CALCS!#REF!</definedName>
    <definedName name="Mz" localSheetId="3">VERTICAL_BEAM_BMD!$A$23</definedName>
    <definedName name="Mz">VERTICAL_BEAM!$B$24</definedName>
    <definedName name="Ny" localSheetId="6">'HORIZONTAL_BEAM_BMD (2)'!#REF!</definedName>
    <definedName name="Ny" localSheetId="5">HORIZONTAL_BEAM_CALCS!#REF!</definedName>
    <definedName name="Ny" localSheetId="3">VERTICAL_BEAM_BMD!$A$22</definedName>
    <definedName name="Ny">VERTICAL_BEAM!$B$23</definedName>
    <definedName name="P_1" localSheetId="6">'HORIZONTAL_BEAM_BMD (2)'!#REF!</definedName>
    <definedName name="P_1" localSheetId="5">HORIZONTAL_BEAM_CALCS!$B$14</definedName>
    <definedName name="P_1" localSheetId="3">VERTICAL_BEAM_BMD!$A$15</definedName>
    <definedName name="P_1">VERTICAL_BEAM!$B$16</definedName>
    <definedName name="P_2" localSheetId="6">'HORIZONTAL_BEAM_BMD (2)'!#REF!</definedName>
    <definedName name="P_2" localSheetId="5">HORIZONTAL_BEAM_CALCS!$B$15</definedName>
    <definedName name="P_2" localSheetId="3">VERTICAL_BEAM_BMD!$A$16</definedName>
    <definedName name="P_2">VERTICAL_BEAM!$B$17</definedName>
    <definedName name="P_3">HORIZONTAL_BEAM_CALCS!$B$16</definedName>
    <definedName name="Qx" localSheetId="6">'HORIZONTAL_BEAM_BMD (2)'!#REF!</definedName>
    <definedName name="Qx" localSheetId="5">HORIZONTAL_BEAM_CALCS!$D$23</definedName>
    <definedName name="Qx" localSheetId="3">VERTICAL_BEAM_BMD!#REF!</definedName>
    <definedName name="Qx">VERTICAL_BEAM!$D$29</definedName>
    <definedName name="Qy" localSheetId="6">'HORIZONTAL_BEAM_BMD (2)'!#REF!</definedName>
    <definedName name="Qy" localSheetId="5">HORIZONTAL_BEAM_CALCS!$D$24</definedName>
    <definedName name="Qy" localSheetId="3">VERTICAL_BEAM_BMD!#REF!</definedName>
    <definedName name="Qy">VERTICAL_BEAM!$D$30</definedName>
    <definedName name="r_g" localSheetId="6">'HORIZONTAL_BEAM_BMD (2)'!#REF!</definedName>
    <definedName name="r_g" localSheetId="5">HORIZONTAL_BEAM_CALCS!$B$52</definedName>
    <definedName name="r_g" localSheetId="3">VERTICAL_BEAM_BMD!$A$57</definedName>
    <definedName name="r_g">VERTICAL_BEAM!$B$60</definedName>
    <definedName name="th" localSheetId="6">'HORIZONTAL_BEAM_BMD (2)'!#REF!</definedName>
    <definedName name="th" localSheetId="5">HORIZONTAL_BEAM_CALCS!$B$6</definedName>
    <definedName name="th" localSheetId="3">VERTICAL_BEAM_BMD!$A$7</definedName>
    <definedName name="th">VERTICAL_BEAM!$B$6</definedName>
    <definedName name="Ty" localSheetId="6">'HORIZONTAL_BEAM_BMD (2)'!#REF!</definedName>
    <definedName name="Ty" localSheetId="5">HORIZONTAL_BEAM_CALCS!#REF!</definedName>
    <definedName name="Ty" localSheetId="3">VERTICAL_BEAM_BMD!$A$25</definedName>
    <definedName name="Ty">VERTICAL_BEAM!$B$26</definedName>
    <definedName name="Vx" localSheetId="6">'HORIZONTAL_BEAM_BMD (2)'!#REF!</definedName>
    <definedName name="Vx" localSheetId="5">HORIZONTAL_BEAM_CALCS!#REF!</definedName>
    <definedName name="Vx" localSheetId="3">VERTICAL_BEAM_BMD!$A$21</definedName>
    <definedName name="Vx">VERTICAL_BEAM!$B$22</definedName>
    <definedName name="Vz" localSheetId="6">'HORIZONTAL_BEAM_BMD (2)'!#REF!</definedName>
    <definedName name="Vz" localSheetId="5">HORIZONTAL_BEAM_CALCS!#REF!</definedName>
    <definedName name="Vz" localSheetId="3">VERTICAL_BEAM_BMD!$A$20</definedName>
    <definedName name="Vz">VERTICAL_BEAM!$B$21</definedName>
    <definedName name="w" localSheetId="6">'HORIZONTAL_BEAM_BMD (2)'!#REF!</definedName>
    <definedName name="w" localSheetId="3">VERTICAL_BEAM_BMD!$A$5</definedName>
    <definedName name="w">VERTICAL_BEAM!$B$4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10" l="1"/>
  <c r="D14" i="10"/>
  <c r="D17" i="8" l="1"/>
  <c r="D16" i="8"/>
  <c r="B8" i="8"/>
  <c r="D9" i="8"/>
  <c r="B7" i="8"/>
  <c r="M2" i="12"/>
  <c r="D16" i="10"/>
  <c r="B16" i="10" s="1"/>
  <c r="M7" i="10"/>
  <c r="D7" i="10"/>
  <c r="B7" i="10" s="1"/>
  <c r="D23" i="10" s="1"/>
  <c r="B49" i="10"/>
  <c r="C37" i="10"/>
  <c r="C36" i="10"/>
  <c r="C35" i="10"/>
  <c r="C34" i="10"/>
  <c r="D19" i="10"/>
  <c r="B19" i="10" s="1"/>
  <c r="D18" i="10"/>
  <c r="B18" i="10" s="1"/>
  <c r="D17" i="10"/>
  <c r="B17" i="10" s="1"/>
  <c r="B15" i="10"/>
  <c r="B14" i="10"/>
  <c r="B6" i="10"/>
  <c r="B5" i="10"/>
  <c r="B4" i="10"/>
  <c r="B3" i="10"/>
  <c r="B10" i="10" l="1"/>
  <c r="B11" i="10"/>
  <c r="B51" i="10"/>
  <c r="D24" i="10"/>
  <c r="B17" i="8"/>
  <c r="B16" i="8"/>
  <c r="B57" i="8"/>
  <c r="C41" i="8"/>
  <c r="C42" i="8"/>
  <c r="C43" i="8"/>
  <c r="C40" i="8"/>
  <c r="B5" i="8"/>
  <c r="B59" i="8" s="1"/>
  <c r="D20" i="8"/>
  <c r="B20" i="8" s="1"/>
  <c r="D19" i="8"/>
  <c r="B19" i="8" s="1"/>
  <c r="D18" i="8"/>
  <c r="B18" i="8" s="1"/>
  <c r="B6" i="8"/>
  <c r="B4" i="8"/>
  <c r="B3" i="8"/>
  <c r="B9" i="8"/>
  <c r="R9" i="1"/>
  <c r="P3" i="7"/>
  <c r="P2" i="7"/>
  <c r="M5" i="7"/>
  <c r="P5" i="7" s="1"/>
  <c r="C10" i="7"/>
  <c r="C2" i="7"/>
  <c r="C3" i="7"/>
  <c r="W12" i="7"/>
  <c r="M14" i="7"/>
  <c r="R20" i="7"/>
  <c r="R21" i="7" s="1"/>
  <c r="R19" i="7"/>
  <c r="M11" i="7"/>
  <c r="R16" i="7"/>
  <c r="X10" i="6"/>
  <c r="U10" i="6"/>
  <c r="C25" i="6"/>
  <c r="B25" i="6"/>
  <c r="C24" i="6"/>
  <c r="B24" i="6"/>
  <c r="C23" i="6"/>
  <c r="B23" i="6"/>
  <c r="C22" i="6"/>
  <c r="B22" i="6"/>
  <c r="C21" i="6"/>
  <c r="B21" i="6"/>
  <c r="B20" i="6"/>
  <c r="W19" i="6"/>
  <c r="B19" i="6"/>
  <c r="D148" i="12" a="1"/>
  <c r="D923" i="12" a="1"/>
  <c r="D1614" i="12" a="1"/>
  <c r="D872" i="12" a="1"/>
  <c r="D748" i="12" a="1"/>
  <c r="C484" i="12" a="1"/>
  <c r="D1223" i="12" a="1"/>
  <c r="D987" i="12" a="1"/>
  <c r="D161" i="12" a="1"/>
  <c r="D965" i="12" a="1"/>
  <c r="D1661" i="12" a="1"/>
  <c r="D1275" i="12" a="1"/>
  <c r="D476" i="12" a="1"/>
  <c r="C442" i="12" a="1"/>
  <c r="D1741" i="12" a="1"/>
  <c r="C660" i="12" a="1"/>
  <c r="D129" i="12" a="1"/>
  <c r="C131" i="12" a="1"/>
  <c r="C162" i="12" a="1"/>
  <c r="D1045" i="12" a="1"/>
  <c r="D37" i="12" a="1"/>
  <c r="C118" i="12" a="1"/>
  <c r="C450" i="12" a="1"/>
  <c r="D5" i="12" a="1"/>
  <c r="C17" i="12" a="1"/>
  <c r="D1657" i="12" a="1"/>
  <c r="D893" i="12" a="1"/>
  <c r="D20" i="12" a="1"/>
  <c r="C1701" i="12" a="1"/>
  <c r="C608" i="12" a="1"/>
  <c r="D1472" i="12" a="1"/>
  <c r="C39" i="12" a="1"/>
  <c r="D1650" i="12" a="1"/>
  <c r="D555" i="12" a="1"/>
  <c r="D344" i="12" a="1"/>
  <c r="D446" i="12" a="1"/>
  <c r="D1684" i="12" a="1"/>
  <c r="D296" i="12" a="1"/>
  <c r="D182" i="12" a="1"/>
  <c r="D482" i="12" a="1"/>
  <c r="D1035" i="12" a="1"/>
  <c r="C394" i="12" a="1"/>
  <c r="C1195" i="12" a="1"/>
  <c r="C519" i="12" a="1"/>
  <c r="D1553" i="12" a="1"/>
  <c r="C601" i="12" a="1"/>
  <c r="C183" i="12" a="1"/>
  <c r="D531" i="12" a="1"/>
  <c r="D289" i="12" a="1"/>
  <c r="D667" i="12" a="1"/>
  <c r="D1489" i="12" a="1"/>
  <c r="D581" i="12" a="1"/>
  <c r="D187" i="12" a="1"/>
  <c r="D1253" i="12" a="1"/>
  <c r="D718" i="12" a="1"/>
  <c r="D1455" i="12" a="1"/>
  <c r="D546" i="12" a="1"/>
  <c r="D33" i="12" a="1"/>
  <c r="C95" i="12" a="1"/>
  <c r="D1727" i="12" a="1"/>
  <c r="D826" i="12" a="1"/>
  <c r="D868" i="12" a="1"/>
  <c r="D1415" i="12" a="1"/>
  <c r="D1573" i="12" a="1"/>
  <c r="D550" i="12" a="1"/>
  <c r="D589" i="12" a="1"/>
  <c r="C773" i="12" a="1"/>
  <c r="C393" i="12" a="1"/>
  <c r="D1432" i="12" a="1"/>
  <c r="D1171" i="12" a="1"/>
  <c r="D1619" i="12" a="1"/>
  <c r="D252" i="12" a="1"/>
  <c r="D392" i="12" a="1"/>
  <c r="C474" i="12" a="1"/>
  <c r="C404" i="12" a="1"/>
  <c r="D1255" i="12" a="1"/>
  <c r="D181" i="12" a="1"/>
  <c r="C763" i="12" a="1"/>
  <c r="C544" i="12" a="1"/>
  <c r="D502" i="12" a="1"/>
  <c r="D1260" i="12" a="1"/>
  <c r="D789" i="12" a="1"/>
  <c r="D238" i="12" a="1"/>
  <c r="D1046" i="12" a="1"/>
  <c r="D1036" i="12" a="1"/>
  <c r="D927" i="12" a="1"/>
  <c r="D851" i="12" a="1"/>
  <c r="D665" i="12" a="1"/>
  <c r="D837" i="12" a="1"/>
  <c r="D830" i="12" a="1"/>
  <c r="D1292" i="12" a="1"/>
  <c r="D1188" i="12" a="1"/>
  <c r="D547" i="12" a="1"/>
  <c r="D93" i="12" a="1"/>
  <c r="D1481" i="12" a="1"/>
  <c r="D1486" i="12" a="1"/>
  <c r="D391" i="12" a="1"/>
  <c r="D944" i="12" a="1"/>
  <c r="D1724" i="12" a="1"/>
  <c r="C289" i="12" a="1"/>
  <c r="D69" i="12" a="1"/>
  <c r="C28" i="12" a="1"/>
  <c r="C410" i="12" a="1"/>
  <c r="D114" i="12" a="1"/>
  <c r="D157" i="12" a="1"/>
  <c r="D1252" i="12" a="1"/>
  <c r="D184" i="12" a="1"/>
  <c r="D12" i="12" a="1"/>
  <c r="D639" i="12" a="1"/>
  <c r="D1087" i="12" a="1"/>
  <c r="D821" i="12" a="1"/>
  <c r="D1150" i="12" a="1"/>
  <c r="C196" i="12" a="1"/>
  <c r="D584" i="12" a="1"/>
  <c r="D362" i="12" a="1"/>
  <c r="C174" i="12" a="1"/>
  <c r="C187" i="12" a="1"/>
  <c r="D1106" i="12" a="1"/>
  <c r="D1582" i="12" a="1"/>
  <c r="D912" i="12" a="1"/>
  <c r="C508" i="12" a="1"/>
  <c r="D492" i="12" a="1"/>
  <c r="D1175" i="12" a="1"/>
  <c r="D428" i="12" a="1"/>
  <c r="C125" i="12" a="1"/>
  <c r="D731" i="12" a="1"/>
  <c r="D957" i="12" a="1"/>
  <c r="D1178" i="12" a="1"/>
  <c r="D266" i="12" a="1"/>
  <c r="D339" i="12" a="1"/>
  <c r="C691" i="12" a="1"/>
  <c r="C390" i="12" a="1"/>
  <c r="D709" i="12" a="1"/>
  <c r="D1589" i="12" a="1"/>
  <c r="C159" i="12" a="1"/>
  <c r="D1457" i="12" a="1"/>
  <c r="D62" i="12" a="1"/>
  <c r="D906" i="12" a="1"/>
  <c r="D508" i="12" a="1"/>
  <c r="D1101" i="12" a="1"/>
  <c r="D1181" i="12" a="1"/>
  <c r="C301" i="12" a="1"/>
  <c r="C685" i="12" a="1"/>
  <c r="D72" i="12" a="1"/>
  <c r="D935" i="12" a="1"/>
  <c r="D269" i="12" a="1"/>
  <c r="D426" i="12" a="1"/>
  <c r="D930" i="12" a="1"/>
  <c r="C191" i="12" a="1"/>
  <c r="D1374" i="12" a="1"/>
  <c r="D49" i="12" a="1"/>
  <c r="D533" i="12" a="1"/>
  <c r="D160" i="12" a="1"/>
  <c r="D1296" i="12" a="1"/>
  <c r="D1646" i="12" a="1"/>
  <c r="C418" i="12" a="1"/>
  <c r="C409" i="12" a="1"/>
  <c r="D1498" i="12" a="1"/>
  <c r="D1057" i="12" a="1"/>
  <c r="C236" i="12" a="1"/>
  <c r="D839" i="12" a="1"/>
  <c r="D51" i="12" a="1"/>
  <c r="D877" i="12" a="1"/>
  <c r="D314" i="12" a="1"/>
  <c r="D754" i="12" a="1"/>
  <c r="D1242" i="12" a="1"/>
  <c r="D1734" i="12" a="1"/>
  <c r="C100" i="12" a="1"/>
  <c r="D590" i="12" a="1"/>
  <c r="D701" i="12" a="1"/>
  <c r="C423" i="12" a="1"/>
  <c r="C360" i="12" a="1"/>
  <c r="D326" i="12" a="1"/>
  <c r="C60" i="12" a="1"/>
  <c r="D221" i="12" a="1"/>
  <c r="D809" i="12" a="1"/>
  <c r="D995" i="12" a="1"/>
  <c r="D848" i="12" a="1"/>
  <c r="D1656" i="12" a="1"/>
  <c r="D98" i="12" a="1"/>
  <c r="D664" i="12" a="1"/>
  <c r="D1426" i="12" a="1"/>
  <c r="C69" i="12" a="1"/>
  <c r="D583" i="12" a="1"/>
  <c r="D975" i="12" a="1"/>
  <c r="D960" i="12" a="1"/>
  <c r="D524" i="12" a="1"/>
  <c r="D763" i="12" a="1"/>
  <c r="D1369" i="12" a="1"/>
  <c r="D364" i="12" a="1"/>
  <c r="D880" i="12" a="1"/>
  <c r="D708" i="12" a="1"/>
  <c r="D242" i="12" a="1"/>
  <c r="D792" i="12" a="1"/>
  <c r="D1431" i="12" a="1"/>
  <c r="D383" i="12" a="1"/>
  <c r="D603" i="12" a="1"/>
  <c r="D1201" i="12" a="1"/>
  <c r="D396" i="12" a="1"/>
  <c r="D529" i="12" a="1"/>
  <c r="D1240" i="12" a="1"/>
  <c r="D1115" i="12" a="1"/>
  <c r="D99" i="12" a="1"/>
  <c r="C914" i="12" a="1"/>
  <c r="C284" i="12" a="1"/>
  <c r="D1323" i="12" a="1"/>
  <c r="D1160" i="12" a="1"/>
  <c r="D769" i="12" a="1"/>
  <c r="D1116" i="12" a="1"/>
  <c r="D1064" i="12" a="1"/>
  <c r="D1199" i="12" a="1"/>
  <c r="D115" i="12" a="1"/>
  <c r="D761" i="12" a="1"/>
  <c r="D297" i="12" a="1"/>
  <c r="D896" i="12" a="1"/>
  <c r="D416" i="12" a="1"/>
  <c r="D562" i="12" a="1"/>
  <c r="C211" i="12" a="1"/>
  <c r="D873" i="12" a="1"/>
  <c r="D418" i="12" a="1"/>
  <c r="D1295" i="12" a="1"/>
  <c r="D1236" i="12" a="1"/>
  <c r="D131" i="12" a="1"/>
  <c r="D1626" i="12" a="1"/>
  <c r="D1540" i="12" a="1"/>
  <c r="D1055" i="12" a="1"/>
  <c r="D600" i="12" a="1"/>
  <c r="D734" i="12" a="1"/>
  <c r="D823" i="12" a="1"/>
  <c r="D305" i="12" a="1"/>
  <c r="C286" i="12" a="1"/>
  <c r="C160" i="12" a="1"/>
  <c r="C38" i="12" a="1"/>
  <c r="D1377" i="12" a="1"/>
  <c r="D1182" i="12" a="1"/>
  <c r="D1033" i="12" a="1"/>
  <c r="D822" i="12" a="1"/>
  <c r="D534" i="12" a="1"/>
  <c r="D1446" i="12" a="1"/>
  <c r="D474" i="12" a="1"/>
  <c r="C285" i="12" a="1"/>
  <c r="D82" i="12" a="1"/>
  <c r="D390" i="12" a="1"/>
  <c r="D504" i="12" a="1"/>
  <c r="D1350" i="12" a="1"/>
  <c r="D462" i="12" a="1"/>
  <c r="D1548" i="12" a="1"/>
  <c r="D1529" i="12" a="1"/>
  <c r="D994" i="12" a="1"/>
  <c r="D1219" i="12" a="1"/>
  <c r="D1681" i="12" a="1"/>
  <c r="D253" i="12" a="1"/>
  <c r="D522" i="12" a="1"/>
  <c r="C1198" i="12" a="1"/>
  <c r="C980" i="12" a="1"/>
  <c r="D517" i="12" a="1"/>
  <c r="D454" i="12" a="1"/>
  <c r="D655" i="12" a="1"/>
  <c r="C72" i="12" a="1"/>
  <c r="D1273" i="12" a="1"/>
  <c r="D1258" i="12" a="1"/>
  <c r="C807" i="12" a="1"/>
  <c r="D273" i="12" a="1"/>
  <c r="D205" i="12" a="1"/>
  <c r="D108" i="12" a="1"/>
  <c r="D1700" i="12" a="1"/>
  <c r="C161" i="12" a="1"/>
  <c r="C471" i="12" a="1"/>
  <c r="C831" i="12" a="1"/>
  <c r="D132" i="12" a="1"/>
  <c r="D1618" i="12" a="1"/>
  <c r="D1195" i="12" a="1"/>
  <c r="D1745" i="12" a="1"/>
  <c r="D183" i="12" a="1"/>
  <c r="C1404" i="12" a="1"/>
  <c r="D374" i="12" a="1"/>
  <c r="D32" i="12" a="1"/>
  <c r="D671" i="12" a="1"/>
  <c r="D705" i="12" a="1"/>
  <c r="D201" i="12" a="1"/>
  <c r="C498" i="12" a="1"/>
  <c r="D1151" i="12" a="1"/>
  <c r="D634" i="12" a="1"/>
  <c r="D707" i="12" a="1"/>
  <c r="D711" i="12" a="1"/>
  <c r="D358" i="12" a="1"/>
  <c r="C351" i="12" a="1"/>
  <c r="C308" i="12" a="1"/>
  <c r="D1606" i="12" a="1"/>
  <c r="C896" i="12" a="1"/>
  <c r="D616" i="12" a="1"/>
  <c r="D1518" i="12" a="1"/>
  <c r="D172" i="12" a="1"/>
  <c r="D778" i="12" a="1"/>
  <c r="C645" i="12" a="1"/>
  <c r="D1688" i="12" a="1"/>
  <c r="C111" i="12" a="1"/>
  <c r="D120" i="12" a="1"/>
  <c r="D1203" i="12" a="1"/>
  <c r="D1527" i="12" a="1"/>
  <c r="D468" i="12" a="1"/>
  <c r="C469" i="12" a="1"/>
  <c r="C819" i="12" a="1"/>
  <c r="C31" i="12" a="1"/>
  <c r="C1103" i="12" a="1"/>
  <c r="D375" i="12" a="1"/>
  <c r="C528" i="12" a="1"/>
  <c r="C184" i="12" a="1"/>
  <c r="D1483" i="12" a="1"/>
  <c r="D630" i="12" a="1"/>
  <c r="D1143" i="12" a="1"/>
  <c r="C97" i="12" a="1"/>
  <c r="D281" i="12" a="1"/>
  <c r="D1184" i="12" a="1"/>
  <c r="D1630" i="12" a="1"/>
  <c r="D1213" i="12" a="1"/>
  <c r="D92" i="12" a="1"/>
  <c r="C1652" i="12" a="1"/>
  <c r="C716" i="12" a="1"/>
  <c r="D817" i="12" a="1"/>
  <c r="C565" i="12" a="1"/>
  <c r="C149" i="12" a="1"/>
  <c r="D1691" i="12" a="1"/>
  <c r="D626" i="12" a="1"/>
  <c r="C818" i="12" a="1"/>
  <c r="D11" i="8" a="1"/>
  <c r="D369" i="12" a="1"/>
  <c r="D1464" i="12" a="1"/>
  <c r="D1357" i="12" a="1"/>
  <c r="D845" i="12" a="1"/>
  <c r="D343" i="12" a="1"/>
  <c r="C1264" i="12" a="1"/>
  <c r="C1524" i="12" a="1"/>
  <c r="D29" i="12" a="1"/>
  <c r="D1368" i="12" a="1"/>
  <c r="D695" i="12" a="1"/>
  <c r="D1022" i="12" a="1"/>
  <c r="C52" i="12" a="1"/>
  <c r="D1053" i="12" a="1"/>
  <c r="D1404" i="12" a="1"/>
  <c r="C1364" i="12" a="1"/>
  <c r="D1093" i="12" a="1"/>
  <c r="D1154" i="12" a="1"/>
  <c r="D654" i="12" a="1"/>
  <c r="D308" i="12" a="1"/>
  <c r="C510" i="12" a="1"/>
  <c r="D702" i="12" a="1"/>
  <c r="D820" i="12" a="1"/>
  <c r="D685" i="12" a="1"/>
  <c r="D299" i="12" a="1"/>
  <c r="D427" i="12" a="1"/>
  <c r="D983" i="12" a="1"/>
  <c r="C546" i="12" a="1"/>
  <c r="D1265" i="12" a="1"/>
  <c r="D481" i="12" a="1"/>
  <c r="C1283" i="12" a="1"/>
  <c r="D278" i="12" a="1"/>
  <c r="C662" i="12" a="1"/>
  <c r="C266" i="12" a="1"/>
  <c r="D423" i="12" a="1"/>
  <c r="D130" i="12" a="1"/>
  <c r="C467" i="12" a="1"/>
  <c r="C705" i="12" a="1"/>
  <c r="D1393" i="12" a="1"/>
  <c r="C399" i="12" a="1"/>
  <c r="D970" i="12" a="1"/>
  <c r="D232" i="12" a="1"/>
  <c r="D739" i="12" a="1"/>
  <c r="D1412" i="12" a="1"/>
  <c r="H2" i="12" a="1"/>
  <c r="D229" i="12" a="1"/>
  <c r="D607" i="12" a="1"/>
  <c r="C780" i="12" a="1"/>
  <c r="D121" i="12" a="1"/>
  <c r="D10" i="8" a="1"/>
  <c r="D527" i="12" a="1"/>
  <c r="D1624" i="12" a="1"/>
  <c r="D1428" i="12" a="1"/>
  <c r="D286" i="12" a="1"/>
  <c r="D551" i="12" a="1"/>
  <c r="C1531" i="12" a="1"/>
  <c r="D1730" i="12" a="1"/>
  <c r="D1008" i="12" a="1"/>
  <c r="D647" i="12" a="1"/>
  <c r="D1708" i="12" a="1"/>
  <c r="D715" i="12" a="1"/>
  <c r="C664" i="12" a="1"/>
  <c r="D1144" i="12" a="1"/>
  <c r="D1487" i="12" a="1"/>
  <c r="C1378" i="12" a="1"/>
  <c r="D650" i="12" a="1"/>
  <c r="D814" i="12" a="1"/>
  <c r="D855" i="12" a="1"/>
  <c r="C769" i="12" a="1"/>
  <c r="D766" i="12" a="1"/>
  <c r="C34" i="12" a="1"/>
  <c r="C1293" i="12" a="1"/>
  <c r="D1427" i="12" a="1"/>
  <c r="D938" i="12" a="1"/>
  <c r="D506" i="12" a="1"/>
  <c r="D587" i="12" a="1"/>
  <c r="C946" i="12" a="1"/>
  <c r="C145" i="12" a="1"/>
  <c r="D1653" i="12" a="1"/>
  <c r="D333" i="12" a="1"/>
  <c r="D207" i="12" a="1"/>
  <c r="C242" i="12" a="1"/>
  <c r="C206" i="12" a="1"/>
  <c r="D119" i="12" a="1"/>
  <c r="D1596" i="12" a="1"/>
  <c r="C596" i="12" a="1"/>
  <c r="D1530" i="12" a="1"/>
  <c r="D395" i="12" a="1"/>
  <c r="D972" i="12" a="1"/>
  <c r="D1079" i="12" a="1"/>
  <c r="D847" i="12" a="1"/>
  <c r="D1494" i="12" a="1"/>
  <c r="D1041" i="12" a="1"/>
  <c r="D351" i="12" a="1"/>
  <c r="D133" i="12" a="1"/>
  <c r="C292" i="12" a="1"/>
  <c r="C273" i="12" a="1"/>
  <c r="D1021" i="12" a="1"/>
  <c r="D1307" i="12" a="1"/>
  <c r="B410" i="12" a="1"/>
  <c r="C76" i="12" a="1"/>
  <c r="D684" i="12" a="1"/>
  <c r="D1272" i="12" a="1"/>
  <c r="D489" i="12" a="1"/>
  <c r="C15" i="12" a="1"/>
  <c r="D1107" i="12" a="1"/>
  <c r="C668" i="12" a="1"/>
  <c r="C1132" i="12" a="1"/>
  <c r="D497" i="12" a="1"/>
  <c r="D149" i="12" a="1"/>
  <c r="D1398" i="12" a="1"/>
  <c r="D1499" i="12" a="1"/>
  <c r="D915" i="12" a="1"/>
  <c r="D895" i="12" a="1"/>
  <c r="C591" i="12" a="1"/>
  <c r="C330" i="12" a="1"/>
  <c r="D298" i="12" a="1"/>
  <c r="D1244" i="12" a="1"/>
  <c r="D969" i="12" a="1"/>
  <c r="D781" i="12" a="1"/>
  <c r="D1110" i="12" a="1"/>
  <c r="C268" i="12" a="1"/>
  <c r="D1520" i="12" a="1"/>
  <c r="D917" i="12" a="1"/>
  <c r="D779" i="12" a="1"/>
  <c r="D1031" i="12" a="1"/>
  <c r="D1279" i="12" a="1"/>
  <c r="D1247" i="12" a="1"/>
  <c r="C22" i="12" a="1"/>
  <c r="D612" i="12" a="1"/>
  <c r="D1631" i="12" a="1"/>
  <c r="D271" i="12" a="1"/>
  <c r="D135" i="12" a="1"/>
  <c r="D1100" i="12" a="1"/>
  <c r="D1718" i="12" a="1"/>
  <c r="D1600" i="12" a="1"/>
  <c r="C224" i="12" a="1"/>
  <c r="D786" i="12" a="1"/>
  <c r="D56" i="12" a="1"/>
  <c r="D1602" i="12" a="1"/>
  <c r="D1636" i="12" a="1"/>
  <c r="D858" i="12" a="1"/>
  <c r="D1172" i="12" a="1"/>
  <c r="D1673" i="12" a="1"/>
  <c r="D9" i="10" a="1"/>
  <c r="D499" i="12" a="1"/>
  <c r="D1120" i="12" a="1"/>
  <c r="D324" i="12" a="1"/>
  <c r="D515" i="12" a="1"/>
  <c r="C91" i="12" a="1"/>
  <c r="C283" i="12" a="1"/>
  <c r="D342" i="12" a="1"/>
  <c r="D1146" i="12" a="1"/>
  <c r="D256" i="12" a="1"/>
  <c r="C979" i="12" a="1"/>
  <c r="D255" i="12" a="1"/>
  <c r="D1418" i="12" a="1"/>
  <c r="D730" i="12" a="1"/>
  <c r="D682" i="12" a="1"/>
  <c r="D864" i="12" a="1"/>
  <c r="C681" i="12" a="1"/>
  <c r="C502" i="12" a="1"/>
  <c r="C851" i="12" a="1"/>
  <c r="D57" i="12" a="1"/>
  <c r="D1485" i="12" a="1"/>
  <c r="D1659" i="12" a="1"/>
  <c r="D1112" i="12" a="1"/>
  <c r="D170" i="12" a="1"/>
  <c r="C986" i="12" a="1"/>
  <c r="C613" i="12" a="1"/>
  <c r="D417" i="12" a="1"/>
  <c r="D1205" i="12" a="1"/>
  <c r="D1028" i="12" a="1"/>
  <c r="D1362" i="12" a="1"/>
  <c r="D933" i="12" a="1"/>
  <c r="C1255" i="12" a="1"/>
  <c r="C176" i="12" a="1"/>
  <c r="D1136" i="12" a="1"/>
  <c r="D1197" i="12" a="1"/>
  <c r="D574" i="12" a="1"/>
  <c r="D535" i="12" a="1"/>
  <c r="D691" i="12" a="1"/>
  <c r="C33" i="12" a="1"/>
  <c r="D1694" i="12" a="1"/>
  <c r="C29" i="12" a="1"/>
  <c r="D853" i="12" a="1"/>
  <c r="D846" i="12" a="1"/>
  <c r="D602" i="12" a="1"/>
  <c r="D1585" i="12" a="1"/>
  <c r="D703" i="12" a="1"/>
  <c r="D751" i="12" a="1"/>
  <c r="D188" i="12" a="1"/>
  <c r="D346" i="12" a="1"/>
  <c r="D532" i="12" a="1"/>
  <c r="D1266" i="12" a="1"/>
  <c r="D883" i="12" a="1"/>
  <c r="C259" i="12" a="1"/>
  <c r="D1635" i="12" a="1"/>
  <c r="D1192" i="12" a="1"/>
  <c r="D512" i="12" a="1"/>
  <c r="D886" i="12" a="1"/>
  <c r="D1668" i="12" a="1"/>
  <c r="D802" i="12" a="1"/>
  <c r="D794" i="12" a="1"/>
  <c r="D1689" i="12" a="1"/>
  <c r="D1706" i="12" a="1"/>
  <c r="D295" i="12" a="1"/>
  <c r="D1373" i="12" a="1"/>
  <c r="D1214" i="12" a="1"/>
  <c r="D810" i="12" a="1"/>
  <c r="D905" i="12" a="1"/>
  <c r="C1290" i="12" a="1"/>
  <c r="C333" i="12" a="1"/>
  <c r="D1059" i="12" a="1"/>
  <c r="D1105" i="12" a="1"/>
  <c r="D870" i="12" a="1"/>
  <c r="D1615" i="12" a="1"/>
  <c r="D1133" i="12" a="1"/>
  <c r="D433" i="12" a="1"/>
  <c r="D548" i="12" a="1"/>
  <c r="D1570" i="12" a="1"/>
  <c r="D3" i="12" a="1"/>
  <c r="D1444" i="12" a="1"/>
  <c r="D1535" i="12" a="1"/>
  <c r="D1329" i="12" a="1"/>
  <c r="D116" i="12" a="1"/>
  <c r="C926" i="12" a="1"/>
  <c r="C775" i="12" a="1"/>
  <c r="D95" i="12" a="1"/>
  <c r="D714" i="12" a="1"/>
  <c r="D829" i="12" a="1"/>
  <c r="D661" i="12" a="1"/>
  <c r="C521" i="12" a="1"/>
  <c r="C247" i="12" a="1"/>
  <c r="C348" i="12" a="1"/>
  <c r="C1027" i="12" a="1"/>
  <c r="D455" i="12" a="1"/>
  <c r="D472" i="12" a="1"/>
  <c r="D80" i="12" a="1"/>
  <c r="D1220" i="12" a="1"/>
  <c r="D696" i="12" a="1"/>
  <c r="D1654" i="12" a="1"/>
  <c r="D41" i="12" a="1"/>
  <c r="D737" i="12" a="1"/>
  <c r="D109" i="12" a="1"/>
  <c r="D290" i="12" a="1"/>
  <c r="D776" i="12" a="1"/>
  <c r="D571" i="12" a="1"/>
  <c r="C580" i="12" a="1"/>
  <c r="D1190" i="12" a="1"/>
  <c r="D262" i="12" a="1"/>
  <c r="D1268" i="12" a="1"/>
  <c r="D1234" i="12" a="1"/>
  <c r="D1061" i="12" a="1"/>
  <c r="C372" i="12" a="1"/>
  <c r="C361" i="12" a="1"/>
  <c r="D1552" i="12" a="1"/>
  <c r="D918" i="12" a="1"/>
  <c r="D1497" i="12" a="1"/>
  <c r="D1354" i="12" a="1"/>
  <c r="C18" i="12" a="1"/>
  <c r="D85" i="12" a="1"/>
  <c r="D241" i="12" a="1"/>
  <c r="D166" i="12" a="1"/>
  <c r="D493" i="12" a="1"/>
  <c r="C13" i="12" a="1"/>
  <c r="C85" i="12" a="1"/>
  <c r="D1218" i="12" a="1"/>
  <c r="C371" i="12" a="1"/>
  <c r="D783" i="12" a="1"/>
  <c r="D1118" i="12" a="1"/>
  <c r="D1338" i="12" a="1"/>
  <c r="D825" i="12" a="1"/>
  <c r="D312" i="12" a="1"/>
  <c r="D1335" i="12" a="1"/>
  <c r="D372" i="12" a="1"/>
  <c r="D1124" i="12" a="1"/>
  <c r="D208" i="12" a="1"/>
  <c r="D412" i="12" a="1"/>
  <c r="D4" i="12" a="1"/>
  <c r="D272" i="12" a="1"/>
  <c r="D1038" i="12" a="1"/>
  <c r="D1503" i="12" a="1"/>
  <c r="D1563" i="12" a="1"/>
  <c r="D1183" i="12" a="1"/>
  <c r="C42" i="12" a="1"/>
  <c r="D1206" i="12" a="1"/>
  <c r="D146" i="12" a="1"/>
  <c r="D360" i="12" a="1"/>
  <c r="D1397" i="12" a="1"/>
  <c r="C640" i="12" a="1"/>
  <c r="D1167" i="12" a="1"/>
  <c r="D154" i="12" a="1"/>
  <c r="D165" i="12" a="1"/>
  <c r="D637" i="12" a="1"/>
  <c r="D936" i="12" a="1"/>
  <c r="D1594" i="12" a="1"/>
  <c r="D961" i="12" a="1"/>
  <c r="C911" i="12" a="1"/>
  <c r="D47" i="12" a="1"/>
  <c r="C349" i="12" a="1"/>
  <c r="C271" i="12" a="1"/>
  <c r="D1089" i="12" a="1"/>
  <c r="D566" i="12" a="1"/>
  <c r="C230" i="12" a="1"/>
  <c r="D981" i="12" a="1"/>
  <c r="D215" i="12" a="1"/>
  <c r="D353" i="12" a="1"/>
  <c r="D264" i="12" a="1"/>
  <c r="D491" i="12" a="1"/>
  <c r="D1465" i="12" a="1"/>
  <c r="D977" i="12" a="1"/>
  <c r="D102" i="12" a="1"/>
  <c r="D1447" i="12" a="1"/>
  <c r="D992" i="12" a="1"/>
  <c r="D898" i="12" a="1"/>
  <c r="C398" i="12" a="1"/>
  <c r="D1304" i="12" a="1"/>
  <c r="D1550" i="12" a="1"/>
  <c r="C710" i="12" a="1"/>
  <c r="D385" i="12" a="1"/>
  <c r="D147" i="12" a="1"/>
  <c r="D118" i="12" a="1"/>
  <c r="D419" i="12" a="1"/>
  <c r="D755" i="12" a="1"/>
  <c r="D1538" i="12" a="1"/>
  <c r="D939" i="12" a="1"/>
  <c r="C391" i="12" a="1"/>
  <c r="D422" i="12" a="1"/>
  <c r="D556" i="12" a="1"/>
  <c r="D818" i="12" a="1"/>
  <c r="D760" i="12" a="1"/>
  <c r="D1318" i="12" a="1"/>
  <c r="D1515" i="12" a="1"/>
  <c r="C440" i="12" a="1"/>
  <c r="D338" i="12" a="1"/>
  <c r="D405" i="12" a="1"/>
  <c r="D516" i="12" a="1"/>
  <c r="D466" i="12" a="1"/>
  <c r="D675" i="12" a="1"/>
  <c r="C299" i="12" a="1"/>
  <c r="D1549" i="12" a="1"/>
  <c r="D1287" i="12" a="1"/>
  <c r="D1502" i="12" a="1"/>
  <c r="D672" i="12" a="1"/>
  <c r="D980" i="12" a="1"/>
  <c r="D247" i="12" a="1"/>
  <c r="C740" i="12" a="1"/>
  <c r="D1617" i="12" a="1"/>
  <c r="C1469" i="12" a="1"/>
  <c r="D24" i="12" a="1"/>
  <c r="C595" i="12" a="1"/>
  <c r="C54" i="12" a="1"/>
  <c r="D127" i="12" a="1"/>
  <c r="D902" i="12" a="1"/>
  <c r="C1168" i="12" a="1"/>
  <c r="D415" i="12" a="1"/>
  <c r="D1663" i="12" a="1"/>
  <c r="D854" i="12" a="1"/>
  <c r="D1235" i="12" a="1"/>
  <c r="D1018" i="12" a="1"/>
  <c r="C1012" i="12" a="1"/>
  <c r="D1729" i="12" a="1"/>
  <c r="D306" i="12" a="1"/>
  <c r="D451" i="12" a="1"/>
  <c r="D186" i="12" a="1"/>
  <c r="D330" i="12" a="1"/>
  <c r="D1051" i="12" a="1"/>
  <c r="D741" i="12" a="1"/>
  <c r="C499" i="12" a="1"/>
  <c r="C1333" i="12" a="1"/>
  <c r="D840" i="12" a="1"/>
  <c r="D585" i="12" a="1"/>
  <c r="C669" i="12" a="1"/>
  <c r="C27" i="12" a="1"/>
  <c r="D736" i="12" a="1"/>
  <c r="C753" i="12" a="1"/>
  <c r="D631" i="12" a="1"/>
  <c r="D453" i="12" a="1"/>
  <c r="D815" i="12" a="1"/>
  <c r="D237" i="12" a="1"/>
  <c r="C757" i="12" a="1"/>
  <c r="D1565" i="12" a="1"/>
  <c r="D914" i="12" a="1"/>
  <c r="C1533" i="12" a="1"/>
  <c r="D355" i="12" a="1"/>
  <c r="D197" i="12" a="1"/>
  <c r="D513" i="12" a="1"/>
  <c r="D1084" i="12" a="1"/>
  <c r="D452" i="12" a="1"/>
  <c r="D949" i="12" a="1"/>
  <c r="C107" i="12" a="1"/>
  <c r="C525" i="12" a="1"/>
  <c r="D767" i="12" a="1"/>
  <c r="D495" i="12" a="1"/>
  <c r="D254" i="12" a="1"/>
  <c r="D1337" i="12" a="1"/>
  <c r="D443" i="12" a="1"/>
  <c r="D1612" i="12" a="1"/>
  <c r="D1149" i="12" a="1"/>
  <c r="D598" i="12" a="1"/>
  <c r="D1091" i="12" a="1"/>
  <c r="D354" i="12" a="1"/>
  <c r="D1341" i="12" a="1"/>
  <c r="D1593" i="12" a="1"/>
  <c r="D1697" i="12" a="1"/>
  <c r="C126" i="12" a="1"/>
  <c r="D195" i="12" a="1"/>
  <c r="D1605" i="12" a="1"/>
  <c r="D1405" i="12" a="1"/>
  <c r="D1348" i="12" a="1"/>
  <c r="D544" i="12" a="1"/>
  <c r="C1063" i="12" a="1"/>
  <c r="C265" i="12" a="1"/>
  <c r="D196" i="12" a="1"/>
  <c r="D150" i="12" a="1"/>
  <c r="C1062" i="12" a="1"/>
  <c r="C384" i="12" a="1"/>
  <c r="D732" i="12" a="1"/>
  <c r="C150" i="12" a="1"/>
  <c r="C798" i="12" a="1"/>
  <c r="D216" i="12" a="1"/>
  <c r="D1470" i="12" a="1"/>
  <c r="D1156" i="12" a="1"/>
  <c r="D1728" i="12" a="1"/>
  <c r="D307" i="12" a="1"/>
  <c r="C1004" i="12" a="1"/>
  <c r="C396" i="12" a="1"/>
  <c r="D1372" i="12" a="1"/>
  <c r="D553" i="12" a="1"/>
  <c r="D890" i="12" a="1"/>
  <c r="D185" i="12" a="1"/>
  <c r="D257" i="12" a="1"/>
  <c r="D507" i="12" a="1"/>
  <c r="C246" i="12" a="1"/>
  <c r="D442" i="12" a="1"/>
  <c r="C385" i="12" a="1"/>
  <c r="C966" i="12" a="1"/>
  <c r="C1326" i="12" a="1"/>
  <c r="D313" i="12" a="1"/>
  <c r="D644" i="12" a="1"/>
  <c r="D588" i="12" a="1"/>
  <c r="D865" i="12" a="1"/>
  <c r="D42" i="12" a="1"/>
  <c r="D1227" i="12" a="1"/>
  <c r="D613" i="12" a="1"/>
  <c r="C1366" i="12" a="1"/>
  <c r="D275" i="12" a="1"/>
  <c r="D582" i="12" a="1"/>
  <c r="D403" i="12" a="1"/>
  <c r="D1506" i="12" a="1"/>
  <c r="D214" i="12" a="1"/>
  <c r="D1402" i="12" a="1"/>
  <c r="D1410" i="12" a="1"/>
  <c r="D561" i="12" a="1"/>
  <c r="D666" i="12" a="1"/>
  <c r="D404" i="12" a="1"/>
  <c r="D986" i="12" a="1"/>
  <c r="D483" i="12" a="1"/>
  <c r="C43" i="12" a="1"/>
  <c r="D838" i="12" a="1"/>
  <c r="D618" i="12" a="1"/>
  <c r="D1572" i="12" a="1"/>
  <c r="D1365" i="12" a="1"/>
  <c r="D1416" i="12" a="1"/>
  <c r="D234" i="12" a="1"/>
  <c r="C1437" i="12" a="1"/>
  <c r="C1279" i="12" a="1"/>
  <c r="D638" i="12" a="1"/>
  <c r="D100" i="12" a="1"/>
  <c r="D1443" i="12" a="1"/>
  <c r="D1004" i="12" a="1"/>
  <c r="D1024" i="12" a="1"/>
  <c r="D1683" i="12" a="1"/>
  <c r="C835" i="12" a="1"/>
  <c r="D167" i="12" a="1"/>
  <c r="D1060" i="12" a="1"/>
  <c r="D1313" i="12" a="1"/>
  <c r="D450" i="12" a="1"/>
  <c r="D632" i="12" a="1"/>
  <c r="C1450" i="12" a="1"/>
  <c r="C920" i="12" a="1"/>
  <c r="D137" i="12" a="1"/>
  <c r="D1680" i="12" a="1"/>
  <c r="D309" i="12" a="1"/>
  <c r="D460" i="12" a="1"/>
  <c r="D1010" i="12" a="1"/>
  <c r="D1071" i="12" a="1"/>
  <c r="C168" i="12" a="1"/>
  <c r="D796" i="12" a="1"/>
  <c r="C1040" i="12" a="1"/>
  <c r="D1132" i="12" a="1"/>
  <c r="C16" i="12" a="1"/>
  <c r="D198" i="12" a="1"/>
  <c r="D640" i="12" a="1"/>
  <c r="D564" i="12" a="1"/>
  <c r="D1081" i="12" a="1"/>
  <c r="D610" i="12" a="1"/>
  <c r="D1077" i="12" a="1"/>
  <c r="D1704" i="12" a="1"/>
  <c r="C899" i="12" a="1"/>
  <c r="D83" i="12" a="1"/>
  <c r="D1607" i="12" a="1"/>
  <c r="D1301" i="12" a="1"/>
  <c r="D1670" i="12" a="1"/>
  <c r="D670" i="12" a="1"/>
  <c r="C742" i="12" a="1"/>
  <c r="C148" i="12" a="1"/>
  <c r="D384" i="12" a="1"/>
  <c r="D642" i="12" a="1"/>
  <c r="D399" i="12" a="1"/>
  <c r="D979" i="12" a="1"/>
  <c r="D430" i="12" a="1"/>
  <c r="D388" i="12" a="1"/>
  <c r="D1451" i="12" a="1"/>
  <c r="D73" i="12" a="1"/>
  <c r="D1095" i="12" a="1"/>
  <c r="D1434" i="12" a="1"/>
  <c r="D1052" i="12" a="1"/>
  <c r="D648" i="12" a="1"/>
  <c r="C1481" i="12" a="1"/>
  <c r="C923" i="12" a="1"/>
  <c r="D1430" i="12" a="1"/>
  <c r="D756" i="12" a="1"/>
  <c r="D263" i="12" a="1"/>
  <c r="D663" i="12" a="1"/>
  <c r="D352" i="12" a="1"/>
  <c r="C257" i="12" a="1"/>
  <c r="D1671" i="12" a="1"/>
  <c r="D317" i="12" a="1"/>
  <c r="D1584" i="12" a="1"/>
  <c r="C173" i="12" a="1"/>
  <c r="D538" i="12" a="1"/>
  <c r="D397" i="12" a="1"/>
  <c r="C1388" i="12" a="1"/>
  <c r="C1186" i="12" a="1"/>
  <c r="D6" i="12" a="1"/>
  <c r="D1000" i="12" a="1"/>
  <c r="D1526" i="12" a="1"/>
  <c r="D1319" i="12" a="1"/>
  <c r="D488" i="12" a="1"/>
  <c r="C1070" i="12" a="1"/>
  <c r="C907" i="12" a="1"/>
  <c r="D1025" i="12" a="1"/>
  <c r="D250" i="12" a="1"/>
  <c r="D1644" i="12" a="1"/>
  <c r="D45" i="12" a="1"/>
  <c r="D25" i="12" a="1"/>
  <c r="C491" i="12" a="1"/>
  <c r="D91" i="12" a="1"/>
  <c r="D1424" i="12" a="1"/>
  <c r="D575" i="12" a="1"/>
  <c r="C825" i="12" a="1"/>
  <c r="C106" i="12" a="1"/>
  <c r="D948" i="12" a="1"/>
  <c r="D1042" i="12" a="1"/>
  <c r="C305" i="12" a="1"/>
  <c r="D827" i="12" a="1"/>
  <c r="D465" i="12" a="1"/>
  <c r="D563" i="12" a="1"/>
  <c r="D1454" i="12" a="1"/>
  <c r="C261" i="12" a="1"/>
  <c r="D1043" i="12" a="1"/>
  <c r="D9" i="12" a="1"/>
  <c r="D720" i="12" a="1"/>
  <c r="D1442" i="12" a="1"/>
  <c r="D14" i="12" a="1"/>
  <c r="C735" i="12" a="1"/>
  <c r="C1582" i="12" a="1"/>
  <c r="C200" i="12" a="1"/>
  <c r="D1637" i="12" a="1"/>
  <c r="D134" i="12" a="1"/>
  <c r="D1211" i="12" a="1"/>
  <c r="D239" i="12" a="1"/>
  <c r="D110" i="12" a="1"/>
  <c r="C991" i="12" a="1"/>
  <c r="D1353" i="12" a="1"/>
  <c r="D1070" i="12" a="1"/>
  <c r="D932" i="12" a="1"/>
  <c r="D1411" i="12" a="1"/>
  <c r="D963" i="12" a="1"/>
  <c r="D347" i="12" a="1"/>
  <c r="D1074" i="12" a="1"/>
  <c r="C659" i="12" a="1"/>
  <c r="D164" i="12" a="1"/>
  <c r="D486" i="12" a="1"/>
  <c r="D357" i="12" a="1"/>
  <c r="D438" i="12" a="1"/>
  <c r="D1340" i="12" a="1"/>
  <c r="D984" i="12" a="1"/>
  <c r="D803" i="12" a="1"/>
  <c r="D400" i="12" a="1"/>
  <c r="D408" i="12" a="1"/>
  <c r="D1321" i="12" a="1"/>
  <c r="D1541" i="12" a="1"/>
  <c r="D520" i="12" a="1"/>
  <c r="D785" i="12" a="1"/>
  <c r="C1693" i="12" a="1"/>
  <c r="D1207" i="12" a="1"/>
  <c r="D177" i="12" a="1"/>
  <c r="D193" i="12" a="1"/>
  <c r="D1291" i="12" a="1"/>
  <c r="D332" i="12" a="1"/>
  <c r="C512" i="12" a="1"/>
  <c r="D849" i="12" a="1"/>
  <c r="C10" i="12" a="1"/>
  <c r="D212" i="12" a="1"/>
  <c r="D593" i="12" a="1"/>
  <c r="D887" i="12" a="1"/>
  <c r="C137" i="12" a="1"/>
  <c r="D735" i="12" a="1"/>
  <c r="D1463" i="12" a="1"/>
  <c r="C834" i="12" a="1"/>
  <c r="C355" i="12" a="1"/>
  <c r="D1173" i="12" a="1"/>
  <c r="B247" i="12" a="1"/>
  <c r="C963" i="12" a="1"/>
  <c r="D1558" i="12" a="1"/>
  <c r="C345" i="12" a="1"/>
  <c r="C1666" i="12" a="1"/>
  <c r="C666" i="12" a="1"/>
  <c r="B570" i="12" a="1"/>
  <c r="C466" i="12" a="1"/>
  <c r="C1187" i="12" a="1"/>
  <c r="C3" i="12" a="1"/>
  <c r="C1392" i="12" a="1"/>
  <c r="C439" i="12" a="1"/>
  <c r="D1461" i="12" a="1"/>
  <c r="B902" i="12" a="1"/>
  <c r="B1660" i="12" a="1"/>
  <c r="C1060" i="12" a="1"/>
  <c r="C325" i="12" a="1"/>
  <c r="C1629" i="12" a="1"/>
  <c r="C838" i="12" a="1"/>
  <c r="D1735" i="12" a="1"/>
  <c r="D34" i="12" a="1"/>
  <c r="C1494" i="12" a="1"/>
  <c r="C1489" i="12" a="1"/>
  <c r="B1328" i="12" a="1"/>
  <c r="B1462" i="12" a="1"/>
  <c r="C1554" i="12" a="1"/>
  <c r="C969" i="12" a="1"/>
  <c r="D1403" i="12" a="1"/>
  <c r="C1049" i="12" a="1"/>
  <c r="B1718" i="12" a="1"/>
  <c r="D1003" i="12" a="1"/>
  <c r="B858" i="12" a="1"/>
  <c r="D1488" i="12" a="1"/>
  <c r="D1226" i="12" a="1"/>
  <c r="D1450" i="12" a="1"/>
  <c r="C1353" i="12" a="1"/>
  <c r="C841" i="12" a="1"/>
  <c r="B458" i="12" a="1"/>
  <c r="C552" i="12" a="1"/>
  <c r="C715" i="12" a="1"/>
  <c r="C1522" i="12" a="1"/>
  <c r="C1128" i="12" a="1"/>
  <c r="B624" i="12" a="1"/>
  <c r="C1466" i="12" a="1"/>
  <c r="C970" i="12" a="1"/>
  <c r="C1051" i="12" a="1"/>
  <c r="C633" i="12" a="1"/>
  <c r="D505" i="12" a="1"/>
  <c r="D1066" i="12" a="1"/>
  <c r="B1162" i="12" a="1"/>
  <c r="D1476" i="12" a="1"/>
  <c r="D1601" i="12" a="1"/>
  <c r="C1174" i="12" a="1"/>
  <c r="C1277" i="12" a="1"/>
  <c r="D1044" i="12" a="1"/>
  <c r="D774" i="12" a="1"/>
  <c r="B915" i="12" a="1"/>
  <c r="C434" i="12" a="1"/>
  <c r="C1697" i="12" a="1"/>
  <c r="C942" i="12" a="1"/>
  <c r="C590" i="12" a="1"/>
  <c r="C239" i="12" a="1"/>
  <c r="C233" i="12" a="1"/>
  <c r="C592" i="12" a="1"/>
  <c r="C918" i="12" a="1"/>
  <c r="D1664" i="12" a="1"/>
  <c r="C837" i="12" a="1"/>
  <c r="C1263" i="12" a="1"/>
  <c r="C593" i="12" a="1"/>
  <c r="C551" i="12" a="1"/>
  <c r="C1346" i="12" a="1"/>
  <c r="C915" i="12" a="1"/>
  <c r="C99" i="12" a="1"/>
  <c r="C1359" i="12" a="1"/>
  <c r="C1673" i="12" a="1"/>
  <c r="D1686" i="12" a="1"/>
  <c r="D1014" i="12" a="1"/>
  <c r="B1180" i="12" a="1"/>
  <c r="C1690" i="12" a="1"/>
  <c r="D213" i="12" a="1"/>
  <c r="B1704" i="12" a="1"/>
  <c r="C1660" i="12" a="1"/>
  <c r="B1414" i="12" a="1"/>
  <c r="C625" i="12" a="1"/>
  <c r="C506" i="12" a="1"/>
  <c r="B992" i="12" a="1"/>
  <c r="B142" i="12" a="1"/>
  <c r="C845" i="12" a="1"/>
  <c r="B1040" i="12" a="1"/>
  <c r="B1500" i="12" a="1"/>
  <c r="D1452" i="12" a="1"/>
  <c r="C445" i="12" a="1"/>
  <c r="D1383" i="12" a="1"/>
  <c r="C647" i="12" a="1"/>
  <c r="B1411" i="12" a="1"/>
  <c r="C973" i="12" a="1"/>
  <c r="D1577" i="12" a="1"/>
  <c r="C1111" i="12" a="1"/>
  <c r="D36" i="12" a="1"/>
  <c r="C1100" i="12" a="1"/>
  <c r="B976" i="12" a="1"/>
  <c r="C362" i="12" a="1"/>
  <c r="B575" i="12" a="1"/>
  <c r="C732" i="12" a="1"/>
  <c r="D1300" i="12" a="1"/>
  <c r="B182" i="12" a="1"/>
  <c r="B1032" i="12" a="1"/>
  <c r="D812" i="12" a="1"/>
  <c r="B506" i="12" a="1"/>
  <c r="C332" i="12" a="1"/>
  <c r="C59" i="12" a="1"/>
  <c r="B274" i="12" a="1"/>
  <c r="C477" i="12" a="1"/>
  <c r="B600" i="12" a="1"/>
  <c r="B1559" i="12" a="1"/>
  <c r="D1652" i="12" a="1"/>
  <c r="C1102" i="12" a="1"/>
  <c r="J508" i="12" a="1"/>
  <c r="B304" i="12" a="1"/>
  <c r="B510" i="12" a="1"/>
  <c r="B804" i="12" a="1"/>
  <c r="B1632" i="12" a="1"/>
  <c r="B754" i="12" a="1"/>
  <c r="B1521" i="12" a="1"/>
  <c r="B242" i="12" a="1"/>
  <c r="J234" i="12" a="1"/>
  <c r="B724" i="12" a="1"/>
  <c r="B459" i="12" a="1"/>
  <c r="B676" i="12" a="1"/>
  <c r="B1601" i="12" a="1"/>
  <c r="C1428" i="12" a="1"/>
  <c r="B307" i="12" a="1"/>
  <c r="J55" i="12" a="1"/>
  <c r="J500" i="12" a="1"/>
  <c r="B1730" i="12" a="1"/>
  <c r="B349" i="12" a="1"/>
  <c r="B558" i="12" a="1"/>
  <c r="B834" i="12" a="1"/>
  <c r="B484" i="12" a="1"/>
  <c r="B381" i="12" a="1"/>
  <c r="J394" i="12" a="1"/>
  <c r="B1226" i="12" a="1"/>
  <c r="B1214" i="12" a="1"/>
  <c r="B808" i="12" a="1"/>
  <c r="B608" i="12" a="1"/>
  <c r="B461" i="12" a="1"/>
  <c r="C1709" i="12" a="1"/>
  <c r="J73" i="12" a="1"/>
  <c r="J321" i="12" a="1"/>
  <c r="B1066" i="12" a="1"/>
  <c r="C1023" i="12" a="1"/>
  <c r="B336" i="12" a="1"/>
  <c r="B1044" i="12" a="1"/>
  <c r="B561" i="12" a="1"/>
  <c r="C1261" i="12" a="1"/>
  <c r="J620" i="12" a="1"/>
  <c r="B1514" i="12" a="1"/>
  <c r="B1240" i="12" a="1"/>
  <c r="C1646" i="12" a="1"/>
  <c r="C1621" i="12" a="1"/>
  <c r="C1106" i="12" a="1"/>
  <c r="B437" i="12" a="1"/>
  <c r="J387" i="12" a="1"/>
  <c r="J930" i="12" a="1"/>
  <c r="B1531" i="12" a="1"/>
  <c r="B740" i="12" a="1"/>
  <c r="B402" i="12" a="1"/>
  <c r="B315" i="12" a="1"/>
  <c r="C564" i="12" a="1"/>
  <c r="D511" i="12" a="1"/>
  <c r="D106" i="12" a="1"/>
  <c r="D337" i="12" a="1"/>
  <c r="C1470" i="12" a="1"/>
  <c r="D211" i="12" a="1"/>
  <c r="D523" i="12" a="1"/>
  <c r="D991" i="12" a="1"/>
  <c r="D804" i="12" a="1"/>
  <c r="D1509" i="12" a="1"/>
  <c r="D200" i="12" a="1"/>
  <c r="D294" i="12" a="1"/>
  <c r="D1239" i="12" a="1"/>
  <c r="D86" i="12" a="1"/>
  <c r="D171" i="12" a="1"/>
  <c r="C207" i="12" a="1"/>
  <c r="D1438" i="12" a="1"/>
  <c r="C311" i="12" a="1"/>
  <c r="D168" i="12" a="1"/>
  <c r="D861" i="12" a="1"/>
  <c r="D138" i="12" a="1"/>
  <c r="D113" i="12" a="1"/>
  <c r="D1312" i="12" a="1"/>
  <c r="D1620" i="12" a="1"/>
  <c r="C294" i="12" a="1"/>
  <c r="D38" i="12" a="1"/>
  <c r="D43" i="12" a="1"/>
  <c r="D1380" i="12" a="1"/>
  <c r="D1328" i="12" a="1"/>
  <c r="D1315" i="12" a="1"/>
  <c r="D811" i="12" a="1"/>
  <c r="C928" i="12" a="1"/>
  <c r="D471" i="12" a="1"/>
  <c r="D90" i="12" a="1"/>
  <c r="D536" i="12" a="1"/>
  <c r="D528" i="12" a="1"/>
  <c r="C172" i="12" a="1"/>
  <c r="D712" i="12" a="1"/>
  <c r="C44" i="12" a="1"/>
  <c r="D380" i="12" a="1"/>
  <c r="D282" i="12" a="1"/>
  <c r="D1381" i="12" a="1"/>
  <c r="D1309" i="12" a="1"/>
  <c r="D1017" i="12" a="1"/>
  <c r="D484" i="12" a="1"/>
  <c r="C293" i="12" a="1"/>
  <c r="C785" i="12" a="1"/>
  <c r="D539" i="12" a="1"/>
  <c r="C352" i="12" a="1"/>
  <c r="D567" i="12" a="1"/>
  <c r="C151" i="12" a="1"/>
  <c r="C147" i="12" a="1"/>
  <c r="C1635" i="12" a="1"/>
  <c r="C1055" i="12" a="1"/>
  <c r="D178" i="12" a="1"/>
  <c r="D733" i="12" a="1"/>
  <c r="D469" i="12" a="1"/>
  <c r="D1065" i="12" a="1"/>
  <c r="D1032" i="12" a="1"/>
  <c r="C441" i="12" a="1"/>
  <c r="D956" i="12" a="1"/>
  <c r="C213" i="12" a="1"/>
  <c r="C880" i="12" a="1"/>
  <c r="B139" i="12" a="1"/>
  <c r="C878" i="12" a="1"/>
  <c r="C568" i="12" a="1"/>
  <c r="C1438" i="12" a="1"/>
  <c r="D258" i="12" a="1"/>
  <c r="D1099" i="12" a="1"/>
  <c r="B193" i="12" a="1"/>
  <c r="C1241" i="12" a="1"/>
  <c r="B955" i="12" a="1"/>
  <c r="C11" i="12" a="1"/>
  <c r="C1104" i="12" a="1"/>
  <c r="D1392" i="12" a="1"/>
  <c r="C68" i="12" a="1"/>
  <c r="B1391" i="12" a="1"/>
  <c r="B887" i="12" a="1"/>
  <c r="C1334" i="12" a="1"/>
  <c r="C671" i="12" a="1"/>
  <c r="C723" i="12" a="1"/>
  <c r="B290" i="12" a="1"/>
  <c r="C1268" i="12" a="1"/>
  <c r="D1109" i="12" a="1"/>
  <c r="C1674" i="12" a="1"/>
  <c r="B1075" i="12" a="1"/>
  <c r="C93" i="12" a="1"/>
  <c r="B613" i="12" a="1"/>
  <c r="B151" i="12" a="1"/>
  <c r="C1478" i="12" a="1"/>
  <c r="C1154" i="12" a="1"/>
  <c r="C1107" i="12" a="1"/>
  <c r="B678" i="12" a="1"/>
  <c r="C1589" i="12" a="1"/>
  <c r="D1212" i="12" a="1"/>
  <c r="C1065" i="12" a="1"/>
  <c r="D834" i="12" a="1"/>
  <c r="C77" i="12" a="1"/>
  <c r="C192" i="12" a="1"/>
  <c r="D1559" i="12" a="1"/>
  <c r="B352" i="12" a="1"/>
  <c r="B34" i="12" a="1"/>
  <c r="C1381" i="12" a="1"/>
  <c r="C475" i="12" a="1"/>
  <c r="C397" i="12" a="1"/>
  <c r="B1585" i="12" a="1"/>
  <c r="C341" i="12" a="1"/>
  <c r="C635" i="12" a="1"/>
  <c r="C1108" i="12" a="1"/>
  <c r="C617" i="12" a="1"/>
  <c r="C1281" i="12" a="1"/>
  <c r="C1436" i="12" a="1"/>
  <c r="B926" i="12" a="1"/>
  <c r="C1605" i="12" a="1"/>
  <c r="C1527" i="12" a="1"/>
  <c r="C985" i="12" a="1"/>
  <c r="C771" i="12" a="1"/>
  <c r="C974" i="12" a="1"/>
  <c r="C65" i="12" a="1"/>
  <c r="B1681" i="12" a="1"/>
  <c r="C536" i="12" a="1"/>
  <c r="C1584" i="12" a="1"/>
  <c r="C1602" i="12" a="1"/>
  <c r="D1237" i="12" a="1"/>
  <c r="C921" i="12" a="1"/>
  <c r="C337" i="12" a="1"/>
  <c r="B1113" i="12" a="1"/>
  <c r="C585" i="12" a="1"/>
  <c r="B38" i="12" a="1"/>
  <c r="C1668" i="12" a="1"/>
  <c r="C140" i="12" a="1"/>
  <c r="C787" i="12" a="1"/>
  <c r="C1074" i="12" a="1"/>
  <c r="B1456" i="12" a="1"/>
  <c r="C1197" i="12" a="1"/>
  <c r="B244" i="12" a="1"/>
  <c r="C1498" i="12" a="1"/>
  <c r="C840" i="12" a="1"/>
  <c r="C733" i="12" a="1"/>
  <c r="C607" i="12" a="1"/>
  <c r="B706" i="12" a="1"/>
  <c r="B531" i="12" a="1"/>
  <c r="C357" i="12" a="1"/>
  <c r="B1028" i="12" a="1"/>
  <c r="B1362" i="12" a="1"/>
  <c r="B1279" i="12" a="1"/>
  <c r="C697" i="12" a="1"/>
  <c r="D1731" i="12" a="1"/>
  <c r="B644" i="12" a="1"/>
  <c r="C1491" i="12" a="1"/>
  <c r="C908" i="12" a="1"/>
  <c r="D1423" i="12" a="1"/>
  <c r="C326" i="12" a="1"/>
  <c r="C1079" i="12" a="1"/>
  <c r="D1164" i="12" a="1"/>
  <c r="C761" i="12" a="1"/>
  <c r="C369" i="12" a="1"/>
  <c r="B1265" i="12" a="1"/>
  <c r="C1411" i="12" a="1"/>
  <c r="C1284" i="12" a="1"/>
  <c r="C1034" i="12" a="1"/>
  <c r="C1270" i="12" a="1"/>
  <c r="C1306" i="12" a="1"/>
  <c r="B152" i="12" a="1"/>
  <c r="D1480" i="12" a="1"/>
  <c r="C1246" i="12" a="1"/>
  <c r="D1539" i="12" a="1"/>
  <c r="C429" i="12" a="1"/>
  <c r="B1376" i="12" a="1"/>
  <c r="B758" i="12" a="1"/>
  <c r="C1477" i="12" a="1"/>
  <c r="B1579" i="12" a="1"/>
  <c r="B186" i="12" a="1"/>
  <c r="B160" i="12" a="1"/>
  <c r="B853" i="12" a="1"/>
  <c r="B482" i="12" a="1"/>
  <c r="B1652" i="12" a="1"/>
  <c r="B1193" i="12" a="1"/>
  <c r="B756" i="12" a="1"/>
  <c r="B1054" i="12" a="1"/>
  <c r="J195" i="12" a="1"/>
  <c r="B1026" i="12" a="1"/>
  <c r="C1385" i="12" a="1"/>
  <c r="B1738" i="12" a="1"/>
  <c r="B132" i="12" a="1"/>
  <c r="C1734" i="12" a="1"/>
  <c r="B716" i="12" a="1"/>
  <c r="C1442" i="12" a="1"/>
  <c r="J382" i="12" a="1"/>
  <c r="C1505" i="12" a="1"/>
  <c r="C1502" i="12" a="1"/>
  <c r="B772" i="12" a="1"/>
  <c r="C1229" i="12" a="1"/>
  <c r="B124" i="12" a="1"/>
  <c r="B882" i="12" a="1"/>
  <c r="J197" i="12" a="1"/>
  <c r="B331" i="12" a="1"/>
  <c r="C955" i="12" a="1"/>
  <c r="B680" i="12" a="1"/>
  <c r="C670" i="12" a="1"/>
  <c r="B1680" i="12" a="1"/>
  <c r="B465" i="12" a="1"/>
  <c r="B1096" i="12" a="1"/>
  <c r="J16" i="12" a="1"/>
  <c r="B1463" i="12" a="1"/>
  <c r="B1736" i="12" a="1"/>
  <c r="B32" i="12" a="1"/>
  <c r="B1554" i="12" a="1"/>
  <c r="B1540" i="12" a="1"/>
  <c r="B1676" i="12" a="1"/>
  <c r="J213" i="12" a="1"/>
  <c r="J229" i="12" a="1"/>
  <c r="B176" i="12" a="1"/>
  <c r="C1161" i="12" a="1"/>
  <c r="B1524" i="12" a="1"/>
  <c r="B1262" i="12" a="1"/>
  <c r="C205" i="12" a="1"/>
  <c r="C1493" i="12" a="1"/>
  <c r="J7" i="12" a="1"/>
  <c r="B1001" i="12" a="1"/>
  <c r="B550" i="12" a="1"/>
  <c r="B524" i="12" a="1"/>
  <c r="B222" i="12" a="1"/>
  <c r="B1269" i="12" a="1"/>
  <c r="C1120" i="12" a="1"/>
  <c r="J545" i="12" a="1"/>
  <c r="J110" i="12" a="1"/>
  <c r="C1650" i="12" a="1"/>
  <c r="C227" i="12" a="1"/>
  <c r="B783" i="12" a="1"/>
  <c r="B1033" i="12" a="1"/>
  <c r="C1149" i="12" a="1"/>
  <c r="B1346" i="12" a="1"/>
  <c r="J630" i="12" a="1"/>
  <c r="J408" i="12" a="1"/>
  <c r="B1194" i="12" a="1"/>
  <c r="B1459" i="12" a="1"/>
  <c r="C1056" i="12" a="1"/>
  <c r="B1668" i="12" a="1"/>
  <c r="B360" i="12" a="1"/>
  <c r="B975" i="12" a="1"/>
  <c r="J60" i="12" a="1"/>
  <c r="B1198" i="12" a="1"/>
  <c r="B916" i="12" a="1"/>
  <c r="C1597" i="12" a="1"/>
  <c r="D1015" i="12" a="1"/>
  <c r="D1229" i="12" a="1"/>
  <c r="D911" i="12" a="1"/>
  <c r="C490" i="12" a="1"/>
  <c r="C728" i="12" a="1"/>
  <c r="D402" i="12" a="1"/>
  <c r="D768" i="12" a="1"/>
  <c r="D277" i="12" a="1"/>
  <c r="D560" i="12" a="1"/>
  <c r="C256" i="12" a="1"/>
  <c r="D350" i="12" a="1"/>
  <c r="D545" i="12" a="1"/>
  <c r="D674" i="12" a="1"/>
  <c r="D704" i="12" a="1"/>
  <c r="D835" i="12" a="1"/>
  <c r="D793" i="12" a="1"/>
  <c r="C472" i="12" a="1"/>
  <c r="D1345" i="12" a="1"/>
  <c r="D318" i="12" a="1"/>
  <c r="D386" i="12" a="1"/>
  <c r="D1189" i="12" a="1"/>
  <c r="D717" i="12" a="1"/>
  <c r="D1500" i="12" a="1"/>
  <c r="D1394" i="12" a="1"/>
  <c r="D470" i="12" a="1"/>
  <c r="D699" i="12" a="1"/>
  <c r="D283" i="12" a="1"/>
  <c r="D1513" i="12" a="1"/>
  <c r="D1598" i="12" a="1"/>
  <c r="D557" i="12" a="1"/>
  <c r="D673" i="12" a="1"/>
  <c r="C1488" i="12" a="1"/>
  <c r="D340" i="12" a="1"/>
  <c r="C428" i="12" a="1"/>
  <c r="D580" i="12" a="1"/>
  <c r="D1421" i="12" a="1"/>
  <c r="D1137" i="12" a="1"/>
  <c r="C1573" i="12" a="1"/>
  <c r="C903" i="12" a="1"/>
  <c r="D46" i="12" a="1"/>
  <c r="D806" i="12" a="1"/>
  <c r="C70" i="12" a="1"/>
  <c r="D500" i="12" a="1"/>
  <c r="D621" i="12" a="1"/>
  <c r="D1440" i="12" a="1"/>
  <c r="C555" i="12" a="1"/>
  <c r="D1379" i="12" a="1"/>
  <c r="D19" i="12" a="1"/>
  <c r="D660" i="12" a="1"/>
  <c r="C581" i="12" a="1"/>
  <c r="C387" i="12" a="1"/>
  <c r="D304" i="12" a="1"/>
  <c r="C621" i="12" a="1"/>
  <c r="C578" i="12" a="1"/>
  <c r="D302" i="12" a="1"/>
  <c r="D871" i="12" a="1"/>
  <c r="D1013" i="12" a="1"/>
  <c r="D1322" i="12" a="1"/>
  <c r="D376" i="12" a="1"/>
  <c r="C694" i="12" a="1"/>
  <c r="C71" i="12" a="1"/>
  <c r="C1202" i="12" a="1"/>
  <c r="B1083" i="12" a="1"/>
  <c r="B357" i="12" a="1"/>
  <c r="C948" i="12" a="1"/>
  <c r="C1091" i="12" a="1"/>
  <c r="B415" i="12" a="1"/>
  <c r="C216" i="12" a="1"/>
  <c r="D1391" i="12" a="1"/>
  <c r="D636" i="12" a="1"/>
  <c r="C2" i="12" a="1"/>
  <c r="B43" i="12" a="1"/>
  <c r="C1707" i="12" a="1"/>
  <c r="C714" i="12" a="1"/>
  <c r="C102" i="12" a="1"/>
  <c r="C898" i="12" a="1"/>
  <c r="B90" i="12" a="1"/>
  <c r="C1356" i="12" a="1"/>
  <c r="C507" i="12" a="1"/>
  <c r="C1082" i="12" a="1"/>
  <c r="C1624" i="12" a="1"/>
  <c r="B1118" i="12" a="1"/>
  <c r="C1583" i="12" a="1"/>
  <c r="C1301" i="12" a="1"/>
  <c r="C319" i="12" a="1"/>
  <c r="B396" i="12" a="1"/>
  <c r="C1655" i="12" a="1"/>
  <c r="C513" i="12" a="1"/>
  <c r="C975" i="12" a="1"/>
  <c r="D1254" i="12" a="1"/>
  <c r="C1682" i="12" a="1"/>
  <c r="C648" i="12" a="1"/>
  <c r="B859" i="12" a="1"/>
  <c r="C234" i="12" a="1"/>
  <c r="C1175" i="12" a="1"/>
  <c r="C1568" i="12" a="1"/>
  <c r="C51" i="12" a="1"/>
  <c r="D1080" i="12" a="1"/>
  <c r="C1570" i="12" a="1"/>
  <c r="C1539" i="12" a="1"/>
  <c r="B514" i="12" a="1"/>
  <c r="B1092" i="12" a="1"/>
  <c r="C154" i="12" a="1"/>
  <c r="D1198" i="12" a="1"/>
  <c r="D1507" i="12" a="1"/>
  <c r="B786" i="12" a="1"/>
  <c r="C228" i="12" a="1"/>
  <c r="B1053" i="12" a="1"/>
  <c r="C295" i="12" a="1"/>
  <c r="C616" i="12" a="1"/>
  <c r="C1173" i="12" a="1"/>
  <c r="C674" i="12" a="1"/>
  <c r="B1332" i="12" a="1"/>
  <c r="C813" i="12" a="1"/>
  <c r="C1247" i="12" a="1"/>
  <c r="C550" i="12" a="1"/>
  <c r="C1576" i="12" a="1"/>
  <c r="D1127" i="12" a="1"/>
  <c r="C414" i="12" a="1"/>
  <c r="B1134" i="12" a="1"/>
  <c r="C709" i="12" a="1"/>
  <c r="B1737" i="12" a="1"/>
  <c r="C1702" i="12" a="1"/>
  <c r="D656" i="12" a="1"/>
  <c r="D1743" i="12" a="1"/>
  <c r="D1264" i="12" a="1"/>
  <c r="B690" i="12" a="1"/>
  <c r="C623" i="12" a="1"/>
  <c r="B1744" i="12" a="1"/>
  <c r="D1176" i="12" a="1"/>
  <c r="D1346" i="12" a="1"/>
  <c r="D1736" i="12" a="1"/>
  <c r="D1414" i="12" a="1"/>
  <c r="D81" i="12" a="1"/>
  <c r="C1275" i="12" a="1"/>
  <c r="B1567" i="12" a="1"/>
  <c r="C55" i="12" a="1"/>
  <c r="C132" i="12" a="1"/>
  <c r="C9" i="12" a="1"/>
  <c r="D1336" i="12" a="1"/>
  <c r="B593" i="12" a="1"/>
  <c r="C836" i="12" a="1"/>
  <c r="C1196" i="12" a="1"/>
  <c r="D916" i="12" a="1"/>
  <c r="B1164" i="12" a="1"/>
  <c r="B1105" i="12" a="1"/>
  <c r="C255" i="12" a="1"/>
  <c r="D1516" i="12" a="1"/>
  <c r="B1614" i="12" a="1"/>
  <c r="C123" i="12" a="1"/>
  <c r="C1019" i="12" a="1"/>
  <c r="B215" i="12" a="1"/>
  <c r="C1467" i="12" a="1"/>
  <c r="C269" i="12" a="1"/>
  <c r="D1536" i="12" a="1"/>
  <c r="C1296" i="12" a="1"/>
  <c r="C939" i="12" a="1"/>
  <c r="B1726" i="12" a="1"/>
  <c r="B1690" i="12" a="1"/>
  <c r="C1497" i="12" a="1"/>
  <c r="C231" i="12" a="1"/>
  <c r="C56" i="12" a="1"/>
  <c r="C924" i="12" a="1"/>
  <c r="C1735" i="12" a="1"/>
  <c r="C609" i="12" a="1"/>
  <c r="D1634" i="12" a="1"/>
  <c r="D867" i="12" a="1"/>
  <c r="D303" i="12" a="1"/>
  <c r="B960" i="12" a="1"/>
  <c r="B1067" i="12" a="1"/>
  <c r="C932" i="12" a="1"/>
  <c r="B1480" i="12" a="1"/>
  <c r="B1393" i="12" a="1"/>
  <c r="B1425" i="12" a="1"/>
  <c r="B1163" i="12" a="1"/>
  <c r="B1384" i="12" a="1"/>
  <c r="B249" i="12" a="1"/>
  <c r="C303" i="12" a="1"/>
  <c r="B712" i="12" a="1"/>
  <c r="B585" i="12" a="1"/>
  <c r="J376" i="12" a="1"/>
  <c r="C692" i="12" a="1"/>
  <c r="D76" i="12" a="1"/>
  <c r="B1573" i="12" a="1"/>
  <c r="B950" i="12" a="1"/>
  <c r="B1498" i="12" a="1"/>
  <c r="B1549" i="12" a="1"/>
  <c r="B1195" i="12" a="1"/>
  <c r="J112" i="12" a="1"/>
  <c r="B543" i="12" a="1"/>
  <c r="B1583" i="12" a="1"/>
  <c r="B872" i="12" a="1"/>
  <c r="B412" i="12" a="1"/>
  <c r="B1712" i="12" a="1"/>
  <c r="B1488" i="12" a="1"/>
  <c r="J166" i="12" a="1"/>
  <c r="B1473" i="12" a="1"/>
  <c r="D1130" i="12" a="1"/>
  <c r="D414" i="12" a="1"/>
  <c r="D1562" i="12" a="1"/>
  <c r="D697" i="12" a="1"/>
  <c r="D1699" i="12" a="1"/>
  <c r="D943" i="12" a="1"/>
  <c r="D801" i="12" a="1"/>
  <c r="D797" i="12" a="1"/>
  <c r="D248" i="12" a="1"/>
  <c r="D1400" i="12" a="1"/>
  <c r="D1306" i="12" a="1"/>
  <c r="D249" i="12" a="1"/>
  <c r="D726" i="12" a="1"/>
  <c r="D260" i="12" a="1"/>
  <c r="D1062" i="12" a="1"/>
  <c r="D1739" i="12" a="1"/>
  <c r="C743" i="12" a="1"/>
  <c r="C1606" i="12" a="1"/>
  <c r="D1738" i="12" a="1"/>
  <c r="D398" i="12" a="1"/>
  <c r="D742" i="12" a="1"/>
  <c r="D790" i="12" a="1"/>
  <c r="D1611" i="12" a="1"/>
  <c r="C336" i="12" a="1"/>
  <c r="D1645" i="12" a="1"/>
  <c r="D1621" i="12" a="1"/>
  <c r="D437" i="12" a="1"/>
  <c r="C128" i="12" a="1"/>
  <c r="D142" i="12" a="1"/>
  <c r="D897" i="12" a="1"/>
  <c r="D997" i="12" a="1"/>
  <c r="C12" i="12" a="1"/>
  <c r="D366" i="12" a="1"/>
  <c r="C572" i="12" a="1"/>
  <c r="C463" i="12" a="1"/>
  <c r="C262" i="12" a="1"/>
  <c r="D1537" i="12" a="1"/>
  <c r="D1090" i="12" a="1"/>
  <c r="C944" i="12" a="1"/>
  <c r="D510" i="12" a="1"/>
  <c r="D223" i="12" a="1"/>
  <c r="D1554" i="12" a="1"/>
  <c r="D680" i="12" a="1"/>
  <c r="D1523" i="12" a="1"/>
  <c r="D1453" i="12" a="1"/>
  <c r="D850" i="12" a="1"/>
  <c r="D1458" i="12" a="1"/>
  <c r="D27" i="12" a="1"/>
  <c r="C198" i="12" a="1"/>
  <c r="D1248" i="12" a="1"/>
  <c r="D190" i="12" a="1"/>
  <c r="D782" i="12" a="1"/>
  <c r="C530" i="12" a="1"/>
  <c r="B83" i="12" a="1"/>
  <c r="D156" i="12" a="1"/>
  <c r="D1208" i="12" a="1"/>
  <c r="D1504" i="12" a="1"/>
  <c r="D23" i="12" a="1"/>
  <c r="D325" i="12" a="1"/>
  <c r="C1286" i="12" a="1"/>
  <c r="D698" i="12" a="1"/>
  <c r="C622" i="12" a="1"/>
  <c r="C1500" i="12" a="1"/>
  <c r="B852" i="12" a="1"/>
  <c r="C576" i="12" a="1"/>
  <c r="C748" i="12" a="1"/>
  <c r="B383" i="12" a="1"/>
  <c r="D1439" i="12" a="1"/>
  <c r="D1250" i="12" a="1"/>
  <c r="C1708" i="12" a="1"/>
  <c r="C930" i="12" a="1"/>
  <c r="C1549" i="12" a="1"/>
  <c r="C1731" i="12" a="1"/>
  <c r="C403" i="12" a="1"/>
  <c r="B183" i="12" a="1"/>
  <c r="C1528" i="12" a="1"/>
  <c r="B571" i="12" a="1"/>
  <c r="C1085" i="12" a="1"/>
  <c r="C1471" i="12" a="1"/>
  <c r="C254" i="12" a="1"/>
  <c r="C1557" i="12" a="1"/>
  <c r="B1398" i="12" a="1"/>
  <c r="C185" i="12" a="1"/>
  <c r="C470" i="12" a="1"/>
  <c r="C1658" i="12" a="1"/>
  <c r="B668" i="12" a="1"/>
  <c r="C1276" i="12" a="1"/>
  <c r="C1540" i="12" a="1"/>
  <c r="C497" i="12" a="1"/>
  <c r="D1525" i="12" a="1"/>
  <c r="C535" i="12" a="1"/>
  <c r="B1182" i="12" a="1"/>
  <c r="B1042" i="12" a="1"/>
  <c r="C1208" i="12" a="1"/>
  <c r="C1214" i="12" a="1"/>
  <c r="B800" i="12" a="1"/>
  <c r="C909" i="12" a="1"/>
  <c r="D746" i="12" a="1"/>
  <c r="C1473" i="12" a="1"/>
  <c r="B1449" i="12" a="1"/>
  <c r="D1588" i="12" a="1"/>
  <c r="B1695" i="12" a="1"/>
  <c r="C522" i="12" a="1"/>
  <c r="D1510" i="12" a="1"/>
  <c r="D1215" i="12" a="1"/>
  <c r="C1272" i="12" a="1"/>
  <c r="C534" i="12" a="1"/>
  <c r="B542" i="12" a="1"/>
  <c r="C541" i="12" a="1"/>
  <c r="C765" i="12" a="1"/>
  <c r="C877" i="12" a="1"/>
  <c r="D1274" i="12" a="1"/>
  <c r="B633" i="12" a="1"/>
  <c r="C1090" i="12" a="1"/>
  <c r="B1417" i="12" a="1"/>
  <c r="C756" i="12" a="1"/>
  <c r="B30" i="12" a="1"/>
  <c r="C300" i="12" a="1"/>
  <c r="D1687" i="12" a="1"/>
  <c r="C1029" i="12" a="1"/>
  <c r="C919" i="12" a="1"/>
  <c r="B871" i="12" a="1"/>
  <c r="C642" i="12" a="1"/>
  <c r="C828" i="12" a="1"/>
  <c r="C379" i="12" a="1"/>
  <c r="C25" i="12" a="1"/>
  <c r="C803" i="12" a="1"/>
  <c r="C817" i="12" a="1"/>
  <c r="B962" i="12" a="1"/>
  <c r="C364" i="12" a="1"/>
  <c r="C37" i="12" a="1"/>
  <c r="C235" i="12" a="1"/>
  <c r="C529" i="12" a="1"/>
  <c r="C1188" i="12" a="1"/>
  <c r="C1414" i="12" a="1"/>
  <c r="B466" i="12" a="1"/>
  <c r="C1211" i="12" a="1"/>
  <c r="C408" i="12" a="1"/>
  <c r="C258" i="12" a="1"/>
  <c r="D1232" i="12" a="1"/>
  <c r="B1263" i="12" a="1"/>
  <c r="D1591" i="12" a="1"/>
  <c r="C1318" i="12" a="1"/>
  <c r="C1253" i="12" a="1"/>
  <c r="C1426" i="12" a="1"/>
  <c r="B18" i="12" a="1"/>
  <c r="C706" i="12" a="1"/>
  <c r="C901" i="12" a="1"/>
  <c r="B63" i="12" a="1"/>
  <c r="C656" i="12" a="1"/>
  <c r="C358" i="12" a="1"/>
  <c r="C1372" i="12" a="1"/>
  <c r="C829" i="12" a="1"/>
  <c r="C1433" i="12" a="1"/>
  <c r="C209" i="12" a="1"/>
  <c r="C1153" i="12" a="1"/>
  <c r="B831" i="12" a="1"/>
  <c r="D952" i="12" a="1"/>
  <c r="B41" i="12" a="1"/>
  <c r="C1343" i="12" a="1"/>
  <c r="C190" i="12" a="1"/>
  <c r="C276" i="12" a="1"/>
  <c r="B1064" i="12" a="1"/>
  <c r="B1400" i="12" a="1"/>
  <c r="C1307" i="12" a="1"/>
  <c r="C344" i="12" a="1"/>
  <c r="D1622" i="12" a="1"/>
  <c r="D1159" i="12" a="1"/>
  <c r="B1051" i="12" a="1"/>
  <c r="B149" i="12" a="1"/>
  <c r="C1567" i="12" a="1"/>
  <c r="C1732" i="12" a="1"/>
  <c r="C101" i="12" a="1"/>
  <c r="B1089" i="12" a="1"/>
  <c r="B1476" i="12" a="1"/>
  <c r="B1091" i="12" a="1"/>
  <c r="B857" i="12" a="1"/>
  <c r="B1397" i="12" a="1"/>
  <c r="B1477" i="12" a="1"/>
  <c r="B750" i="12" a="1"/>
  <c r="J105" i="12" a="1"/>
  <c r="C1314" i="12" a="1"/>
  <c r="B1286" i="12" a="1"/>
  <c r="B1444" i="12" a="1"/>
  <c r="B1558" i="12" a="1"/>
  <c r="C1435" i="12" a="1"/>
  <c r="B722" i="12" a="1"/>
  <c r="J58" i="12" a="1"/>
  <c r="J296" i="12" a="1"/>
  <c r="B1387" i="12" a="1"/>
  <c r="B339" i="12" a="1"/>
  <c r="B1007" i="12" a="1"/>
  <c r="B424" i="12" a="1"/>
  <c r="D1286" i="12" a="1"/>
  <c r="B85" i="12" a="1"/>
  <c r="J362" i="12" a="1"/>
  <c r="B279" i="12" a="1"/>
  <c r="B1212" i="12" a="1"/>
  <c r="B1679" i="12" a="1"/>
  <c r="B308" i="12" a="1"/>
  <c r="C1288" i="12" a="1"/>
  <c r="B1252" i="12" a="1"/>
  <c r="C1224" i="12" a="1"/>
  <c r="J431" i="12" a="1"/>
  <c r="B1592" i="12" a="1"/>
  <c r="B1284" i="12" a="1"/>
  <c r="C1509" i="12" a="1"/>
  <c r="C1322" i="12" a="1"/>
  <c r="B517" i="12" a="1"/>
  <c r="B218" i="12" a="1"/>
  <c r="J67" i="12" a="1"/>
  <c r="J521" i="12" a="1"/>
  <c r="B1406" i="12" a="1"/>
  <c r="B264" i="12" a="1"/>
  <c r="B1508" i="12" a="1"/>
  <c r="B1336" i="12" a="1"/>
  <c r="B1530" i="12" a="1"/>
  <c r="B1266" i="12" a="1"/>
  <c r="D525" i="12" a="1"/>
  <c r="C426" i="12" a="1"/>
  <c r="C82" i="12" a="1"/>
  <c r="D1747" i="12" a="1"/>
  <c r="C306" i="12" a="1"/>
  <c r="D173" i="12" a="1"/>
  <c r="D1072" i="12" a="1"/>
  <c r="D1586" i="12" a="1"/>
  <c r="D1721" i="12" a="1"/>
  <c r="C329" i="12" a="1"/>
  <c r="D300" i="12" a="1"/>
  <c r="D554" i="12" a="1"/>
  <c r="D202" i="12" a="1"/>
  <c r="D54" i="12" a="1"/>
  <c r="D1194" i="12" a="1"/>
  <c r="C108" i="12" a="1"/>
  <c r="D1249" i="12" a="1"/>
  <c r="C736" i="12" a="1"/>
  <c r="D268" i="12" a="1"/>
  <c r="D1351" i="12" a="1"/>
  <c r="D287" i="12" a="1"/>
  <c r="D1610" i="12" a="1"/>
  <c r="D1616" i="12" a="1"/>
  <c r="C1737" i="12" a="1"/>
  <c r="C1251" i="12" a="1"/>
  <c r="D30" i="12" a="1"/>
  <c r="D988" i="12" a="1"/>
  <c r="D876" i="12" a="1"/>
  <c r="D601" i="12" a="1"/>
  <c r="D1623" i="12" a="1"/>
  <c r="D1560" i="12" a="1"/>
  <c r="D1142" i="12" a="1"/>
  <c r="D84" i="12" a="1"/>
  <c r="C539" i="12" a="1"/>
  <c r="C680" i="12" a="1"/>
  <c r="D1522" i="12" a="1"/>
  <c r="D226" i="12" a="1"/>
  <c r="B40" i="12" a="1"/>
  <c r="C1664" i="12" a="1"/>
  <c r="D259" i="12" a="1"/>
  <c r="D725" i="12" a="1"/>
  <c r="D620" i="12" a="1"/>
  <c r="D175" i="12" a="1"/>
  <c r="D1108" i="12" a="1"/>
  <c r="D1521" i="12" a="1"/>
  <c r="D1179" i="12" a="1"/>
  <c r="C459" i="12" a="1"/>
  <c r="D434" i="12" a="1"/>
  <c r="D1705" i="12" a="1"/>
  <c r="D959" i="12" a="1"/>
  <c r="D478" i="12" a="1"/>
  <c r="D1128" i="12" a="1"/>
  <c r="C1089" i="12" a="1"/>
  <c r="D122" i="12" a="1"/>
  <c r="D341" i="12" a="1"/>
  <c r="C73" i="12" a="1"/>
  <c r="D1737" i="12" a="1"/>
  <c r="D646" i="12" a="1"/>
  <c r="D909" i="12" a="1"/>
  <c r="B33" i="12" a="1"/>
  <c r="D1579" i="12" a="1"/>
  <c r="C143" i="12" a="1"/>
  <c r="C961" i="12" a="1"/>
  <c r="B1052" i="12" a="1"/>
  <c r="C822" i="12" a="1"/>
  <c r="C868" i="12" a="1"/>
  <c r="C879" i="12" a="1"/>
  <c r="D1474" i="12" a="1"/>
  <c r="D1396" i="12" a="1"/>
  <c r="C1093" i="12" a="1"/>
  <c r="C1193" i="12" a="1"/>
  <c r="B1683" i="12" a="1"/>
  <c r="B1255" i="12" a="1"/>
  <c r="C1689" i="12" a="1"/>
  <c r="D1168" i="12" a="1"/>
  <c r="D480" i="12" a="1"/>
  <c r="B46" i="12" a="1"/>
  <c r="C1324" i="12" a="1"/>
  <c r="B443" i="12" a="1"/>
  <c r="C679" i="12" a="1"/>
  <c r="C1603" i="12" a="1"/>
  <c r="B161" i="12" a="1"/>
  <c r="D1719" i="12" a="1"/>
  <c r="C1282" i="12" a="1"/>
  <c r="B1117" i="12" a="1"/>
  <c r="B1402" i="12" a="1"/>
  <c r="C1405" i="12" a="1"/>
  <c r="C1459" i="12" a="1"/>
  <c r="B1258" i="12" a="1"/>
  <c r="D1048" i="12" a="1"/>
  <c r="D1280" i="12" a="1"/>
  <c r="B841" i="12" a="1"/>
  <c r="B188" i="12" a="1"/>
  <c r="C310" i="12" a="1"/>
  <c r="C1406" i="12" a="1"/>
  <c r="B379" i="12" a="1"/>
  <c r="C1254" i="12" a="1"/>
  <c r="C1534" i="12" a="1"/>
  <c r="C782" i="12" a="1"/>
  <c r="B839" i="12" a="1"/>
  <c r="B195" i="12" a="1"/>
  <c r="D900" i="12" a="1"/>
  <c r="C1177" i="12" a="1"/>
  <c r="D891" i="12" a="1"/>
  <c r="C701" i="12" a="1"/>
  <c r="C872" i="12" a="1"/>
  <c r="C277" i="12" a="1"/>
  <c r="B426" i="12" a="1"/>
  <c r="B569" i="12" a="1"/>
  <c r="C1059" i="12" a="1"/>
  <c r="D1282" i="12" a="1"/>
  <c r="D1547" i="12" a="1"/>
  <c r="C340" i="12" a="1"/>
  <c r="C1207" i="12" a="1"/>
  <c r="B535" i="12" a="1"/>
  <c r="C996" i="12" a="1"/>
  <c r="C1742" i="12" a="1"/>
  <c r="D1633" i="12" a="1"/>
  <c r="C575" i="12" a="1"/>
  <c r="C1256" i="12" a="1"/>
  <c r="C561" i="12" a="1"/>
  <c r="B959" i="12" a="1"/>
  <c r="B737" i="12" a="1"/>
  <c r="C505" i="12" a="1"/>
  <c r="D1613" i="12" a="1"/>
  <c r="C995" i="12" a="1"/>
  <c r="C1593" i="12" a="1"/>
  <c r="C1234" i="12" a="1"/>
  <c r="B622" i="12" a="1"/>
  <c r="B554" i="12" a="1"/>
  <c r="C144" i="12" a="1"/>
  <c r="D1302" i="12" a="1"/>
  <c r="D762" i="12" a="1"/>
  <c r="C489" i="12" a="1"/>
  <c r="C1035" i="12" a="1"/>
  <c r="B1219" i="12" a="1"/>
  <c r="B1109" i="12" a="1"/>
  <c r="C781" i="12" a="1"/>
  <c r="C912" i="12" a="1"/>
  <c r="C725" i="12" a="1"/>
  <c r="C1569" i="12" a="1"/>
  <c r="C1044" i="12" a="1"/>
  <c r="C774" i="12" a="1"/>
  <c r="C1116" i="12" a="1"/>
  <c r="D1343" i="12" a="1"/>
  <c r="B503" i="12" a="1"/>
  <c r="D424" i="12" a="1"/>
  <c r="C1015" i="12" a="1"/>
  <c r="B1438" i="12" a="1"/>
  <c r="C814" i="12" a="1"/>
  <c r="B418" i="12" a="1"/>
  <c r="C1746" i="12" a="1"/>
  <c r="C1073" i="12" a="1"/>
  <c r="C275" i="12" a="1"/>
  <c r="C1009" i="12" a="1"/>
  <c r="C643" i="12" a="1"/>
  <c r="C1546" i="12" a="1"/>
  <c r="C554" i="12" a="1"/>
  <c r="D1050" i="12" a="1"/>
  <c r="D1576" i="12" a="1"/>
  <c r="C788" i="12" a="1"/>
  <c r="C517" i="12" a="1"/>
  <c r="C847" i="12" a="1"/>
  <c r="B854" i="12" a="1"/>
  <c r="C610" i="12" a="1"/>
  <c r="C734" i="12" a="1"/>
  <c r="C927" i="12" a="1"/>
  <c r="C584" i="12" a="1"/>
  <c r="C1686" i="12" a="1"/>
  <c r="C139" i="12" a="1"/>
  <c r="C1687" i="12" a="1"/>
  <c r="C1045" i="12" a="1"/>
  <c r="C1080" i="12" a="1"/>
  <c r="B654" i="12" a="1"/>
  <c r="B1381" i="12" a="1"/>
  <c r="B393" i="12" a="1"/>
  <c r="B1418" i="12" a="1"/>
  <c r="C614" i="12" a="1"/>
  <c r="B547" i="12" a="1"/>
  <c r="J53" i="12" a="1"/>
  <c r="J290" i="12" a="1"/>
  <c r="B1453" i="12" a="1"/>
  <c r="B1379" i="12" a="1"/>
  <c r="B1358" i="12" a="1"/>
  <c r="B1455" i="12" a="1"/>
  <c r="B1385" i="12" a="1"/>
  <c r="B1057" i="12" a="1"/>
  <c r="J180" i="12" a="1"/>
  <c r="J176" i="12" a="1"/>
  <c r="B306" i="12" a="1"/>
  <c r="B793" i="12" a="1"/>
  <c r="B80" i="12" a="1"/>
  <c r="B1123" i="12" a="1"/>
  <c r="B321" i="12" a="1"/>
  <c r="C58" i="12" a="1"/>
  <c r="J524" i="12" a="1"/>
  <c r="B221" i="12" a="1"/>
  <c r="C1038" i="12" a="1"/>
  <c r="C1644" i="12" a="1"/>
  <c r="B1482" i="12" a="1"/>
  <c r="B166" i="12" a="1"/>
  <c r="B942" i="12" a="1"/>
  <c r="B1294" i="12" a="1"/>
  <c r="J133" i="12" a="1"/>
  <c r="C1729" i="12" a="1"/>
  <c r="C1299" i="12" a="1"/>
  <c r="C972" i="12" a="1"/>
  <c r="C1463" i="12" a="1"/>
  <c r="B821" i="12" a="1"/>
  <c r="B1471" i="12" a="1"/>
  <c r="J92" i="12" a="1"/>
  <c r="C1613" i="12" a="1"/>
  <c r="B501" i="12" a="1"/>
  <c r="B578" i="12" a="1"/>
  <c r="C1418" i="12" a="1"/>
  <c r="B1708" i="12" a="1"/>
  <c r="B1233" i="12" a="1"/>
  <c r="B1709" i="12" a="1"/>
  <c r="J52" i="12" a="1"/>
  <c r="B719" i="12" a="1"/>
  <c r="B1095" i="12" a="1"/>
  <c r="B420" i="12" a="1"/>
  <c r="B683" i="12" a="1"/>
  <c r="B325" i="12" a="1"/>
  <c r="B204" i="12" a="1"/>
  <c r="J221" i="12" a="1"/>
  <c r="J914" i="12" a="1"/>
  <c r="B851" i="12" a="1"/>
  <c r="B802" i="12" a="1"/>
  <c r="B1565" i="12" a="1"/>
  <c r="D1625" i="12" a="1"/>
  <c r="D813" i="12" a="1"/>
  <c r="C36" i="12" a="1"/>
  <c r="C853" i="12" a="1"/>
  <c r="D1561" i="12" a="1"/>
  <c r="D8" i="12" a="1"/>
  <c r="D203" i="12" a="1"/>
  <c r="D549" i="12" a="1"/>
  <c r="C208" i="12" a="1"/>
  <c r="C1370" i="12" a="1"/>
  <c r="D117" i="12" a="1"/>
  <c r="D1200" i="12" a="1"/>
  <c r="D690" i="12" a="1"/>
  <c r="D1180" i="12" a="1"/>
  <c r="D1257" i="12" a="1"/>
  <c r="C794" i="12" a="1"/>
  <c r="C589" i="12" a="1"/>
  <c r="C481" i="12" a="1"/>
  <c r="D7" i="12" a="1"/>
  <c r="C7" i="12" a="1"/>
  <c r="C84" i="12" a="1"/>
  <c r="D1490" i="12" a="1"/>
  <c r="D596" i="12" a="1"/>
  <c r="C1143" i="12" a="1"/>
  <c r="C1039" i="12" a="1"/>
  <c r="D71" i="12" a="1"/>
  <c r="D363" i="12" a="1"/>
  <c r="D989" i="12" a="1"/>
  <c r="D189" i="12" a="1"/>
  <c r="D964" i="12" a="1"/>
  <c r="D1209" i="12" a="1"/>
  <c r="D1141" i="12" a="1"/>
  <c r="D31" i="12" a="1"/>
  <c r="D878" i="12" a="1"/>
  <c r="C1162" i="12" a="1"/>
  <c r="D1382" i="12" a="1"/>
  <c r="D463" i="12" a="1"/>
  <c r="C599" i="12" a="1"/>
  <c r="D112" i="12" a="1"/>
  <c r="D265" i="12" a="1"/>
  <c r="D191" i="12" a="1"/>
  <c r="D750" i="12" a="1"/>
  <c r="D678" i="12" a="1"/>
  <c r="C215" i="12" a="1"/>
  <c r="D1163" i="12" a="1"/>
  <c r="C374" i="12" a="1"/>
  <c r="C665" i="12" a="1"/>
  <c r="D679" i="12" a="1"/>
  <c r="D251" i="12" a="1"/>
  <c r="D50" i="12" a="1"/>
  <c r="D1126" i="12" a="1"/>
  <c r="D542" i="12" a="1"/>
  <c r="C419" i="12" a="1"/>
  <c r="D145" i="12" a="1"/>
  <c r="D40" i="12" a="1"/>
  <c r="C83" i="12" a="1"/>
  <c r="D1230" i="12" a="1"/>
  <c r="D393" i="12" a="1"/>
  <c r="D461" i="12" a="1"/>
  <c r="D1078" i="12" a="1"/>
  <c r="D1629" i="12" a="1"/>
  <c r="B730" i="12" a="1"/>
  <c r="B1235" i="12" a="1"/>
  <c r="C334" i="12" a="1"/>
  <c r="B577" i="12" a="1"/>
  <c r="C1118" i="12" a="1"/>
  <c r="B747" i="12" a="1"/>
  <c r="C302" i="12" a="1"/>
  <c r="D1285" i="12" a="1"/>
  <c r="C1383" i="12" a="1"/>
  <c r="B1586" i="12" a="1"/>
  <c r="D552" i="12" a="1"/>
  <c r="B564" i="12" a="1"/>
  <c r="C1274" i="12" a="1"/>
  <c r="C119" i="12" a="1"/>
  <c r="C179" i="12" a="1"/>
  <c r="D1153" i="12" a="1"/>
  <c r="B343" i="12" a="1"/>
  <c r="B255" i="12" a="1"/>
  <c r="C978" i="12" a="1"/>
  <c r="C700" i="12" a="1"/>
  <c r="B120" i="12" a="1"/>
  <c r="D1696" i="12" a="1"/>
  <c r="C1376" i="12" a="1"/>
  <c r="B278" i="12" a="1"/>
  <c r="C1362" i="12" a="1"/>
  <c r="C53" i="12" a="1"/>
  <c r="C1548" i="12" a="1"/>
  <c r="B875" i="12" a="1"/>
  <c r="D1063" i="12" a="1"/>
  <c r="C776" i="12" a="1"/>
  <c r="B457" i="12" a="1"/>
  <c r="B1545" i="12" a="1"/>
  <c r="C1300" i="12" a="1"/>
  <c r="C136" i="12" a="1"/>
  <c r="B130" i="12" a="1"/>
  <c r="D1698" i="12" a="1"/>
  <c r="C844" i="12" a="1"/>
  <c r="C1287" i="12" a="1"/>
  <c r="B257" i="12" a="1"/>
  <c r="C1231" i="12" a="1"/>
  <c r="B405" i="12" a="1"/>
  <c r="C1591" i="12" a="1"/>
  <c r="C573" i="12" a="1"/>
  <c r="D1468" i="12" a="1"/>
  <c r="C1695" i="12" a="1"/>
  <c r="B131" i="12" a="1"/>
  <c r="B1655" i="12" a="1"/>
  <c r="B1627" i="12" a="1"/>
  <c r="C514" i="12" a="1"/>
  <c r="D1648" i="12" a="1"/>
  <c r="C627" i="12" a="1"/>
  <c r="C603" i="12" a="1"/>
  <c r="C587" i="12" a="1"/>
  <c r="B779" i="12" a="1"/>
  <c r="B445" i="12" a="1"/>
  <c r="C339" i="12" a="1"/>
  <c r="C1018" i="12" a="1"/>
  <c r="D1330" i="12" a="1"/>
  <c r="C451" i="12" a="1"/>
  <c r="B235" i="12" a="1"/>
  <c r="B1152" i="12" a="1"/>
  <c r="C532" i="12" a="1"/>
  <c r="C1201" i="12" a="1"/>
  <c r="C661" i="12" a="1"/>
  <c r="D1715" i="12" a="1"/>
  <c r="C454" i="12" a="1"/>
  <c r="B106" i="12" a="1"/>
  <c r="C892" i="12" a="1"/>
  <c r="C1631" i="12" a="1"/>
  <c r="C1002" i="12" a="1"/>
  <c r="C1235" i="12" a="1"/>
  <c r="D1270" i="12" a="1"/>
  <c r="C486" i="12" a="1"/>
  <c r="B313" i="12" a="1"/>
  <c r="C683" i="12" a="1"/>
  <c r="C1429" i="12" a="1"/>
  <c r="C867" i="12" a="1"/>
  <c r="D1677" i="12" a="1"/>
  <c r="C925" i="12" a="1"/>
  <c r="B1350" i="12" a="1"/>
  <c r="C855" i="12" a="1"/>
  <c r="B97" i="12" a="1"/>
  <c r="C1303" i="12" a="1"/>
  <c r="C370" i="12" a="1"/>
  <c r="B1624" i="12" a="1"/>
  <c r="C181" i="12" a="1"/>
  <c r="C245" i="12" a="1"/>
  <c r="D973" i="12" a="1"/>
  <c r="C1230" i="12" a="1"/>
  <c r="B972" i="12" a="1"/>
  <c r="C114" i="12" a="1"/>
  <c r="D1256" i="12" a="1"/>
  <c r="D1408" i="12" a="1"/>
  <c r="C1295" i="12" a="1"/>
  <c r="C1112" i="12" a="1"/>
  <c r="C1723" i="12" a="1"/>
  <c r="C21" i="12" a="1"/>
  <c r="C1278" i="12" a="1"/>
  <c r="C976" i="12" a="1"/>
  <c r="D1445" i="12" a="1"/>
  <c r="C67" i="12" a="1"/>
  <c r="B801" i="12" a="1"/>
  <c r="B1710" i="12" a="1"/>
  <c r="C886" i="12" a="1"/>
  <c r="C902" i="12" a="1"/>
  <c r="C731" i="12" a="1"/>
  <c r="C655" i="12" a="1"/>
  <c r="B469" i="12" a="1"/>
  <c r="D1166" i="12" a="1"/>
  <c r="C981" i="12" a="1"/>
  <c r="C967" i="12" a="1"/>
  <c r="C1191" i="12" a="1"/>
  <c r="B324" i="12" a="1"/>
  <c r="B566" i="12" a="1"/>
  <c r="B1466" i="12" a="1"/>
  <c r="B1445" i="12" a="1"/>
  <c r="B1100" i="12" a="1"/>
  <c r="B861" i="12" a="1"/>
  <c r="J169" i="12" a="1"/>
  <c r="J168" i="12" a="1"/>
  <c r="B996" i="12" a="1"/>
  <c r="B406" i="12" a="1"/>
  <c r="C1068" i="12" a="1"/>
  <c r="B1702" i="12" a="1"/>
  <c r="C653" i="12" a="1"/>
  <c r="C1449" i="12" a="1"/>
  <c r="J341" i="12" a="1"/>
  <c r="J206" i="12" a="1"/>
  <c r="B579" i="12" a="1"/>
  <c r="B1529" i="12" a="1"/>
  <c r="C1215" i="12" a="1"/>
  <c r="B228" i="12" a="1"/>
  <c r="B400" i="12" a="1"/>
  <c r="B1059" i="12" a="1"/>
  <c r="J605" i="12" a="1"/>
  <c r="B694" i="12" a="1"/>
  <c r="B342" i="12" a="1"/>
  <c r="C1239" i="12" a="1"/>
  <c r="B1298" i="12" a="1"/>
  <c r="B289" i="12" a="1"/>
  <c r="B865" i="12" a="1"/>
  <c r="J68" i="12" a="1"/>
  <c r="J315" i="12" a="1"/>
  <c r="B1330" i="12" a="1"/>
  <c r="B115" i="12" a="1"/>
  <c r="B1207" i="12" a="1"/>
  <c r="B717" i="12" a="1"/>
  <c r="B1591" i="12" a="1"/>
  <c r="C1545" i="12" a="1"/>
  <c r="J194" i="12" a="1"/>
  <c r="C1016" i="12" a="1"/>
  <c r="B1728" i="12" a="1"/>
  <c r="C1382" i="12" a="1"/>
  <c r="B111" i="12" a="1"/>
  <c r="C1700" i="12" a="1"/>
  <c r="B1499" i="12" a="1"/>
  <c r="B1311" i="12" a="1"/>
  <c r="J265" i="12" a="1"/>
  <c r="B1439" i="12" a="1"/>
  <c r="B423" i="12" a="1"/>
  <c r="B1130" i="12" a="1"/>
  <c r="B1136" i="12" a="1"/>
  <c r="B1191" i="12" a="1"/>
  <c r="B476" i="12" a="1"/>
  <c r="D1049" i="12" a="1"/>
  <c r="D279" i="12" a="1"/>
  <c r="D942" i="12" a="1"/>
  <c r="C1133" i="12" a="1"/>
  <c r="C448" i="12" a="1"/>
  <c r="D162" i="12" a="1"/>
  <c r="D681" i="12" a="1"/>
  <c r="D722" i="12" a="1"/>
  <c r="D1740" i="12" a="1"/>
  <c r="C309" i="12" a="1"/>
  <c r="D67" i="12" a="1"/>
  <c r="C24" i="12" a="1"/>
  <c r="D1546" i="12" a="1"/>
  <c r="D1363" i="12" a="1"/>
  <c r="D35" i="12" a="1"/>
  <c r="C983" i="12" a="1"/>
  <c r="C1114" i="12" a="1"/>
  <c r="D1278" i="12" a="1"/>
  <c r="D629" i="12" a="1"/>
  <c r="C673" i="12" a="1"/>
  <c r="C165" i="12" a="1"/>
  <c r="D87" i="12" a="1"/>
  <c r="D1210" i="12" a="1"/>
  <c r="C1555" i="12" a="1"/>
  <c r="C1150" i="12" a="1"/>
  <c r="D1583" i="12" a="1"/>
  <c r="D558" i="12" a="1"/>
  <c r="D459" i="12" a="1"/>
  <c r="D659" i="12" a="1"/>
  <c r="D863" i="12" a="1"/>
  <c r="C297" i="12" a="1"/>
  <c r="C48" i="12" a="1"/>
  <c r="D311" i="12" a="1"/>
  <c r="D1433" i="12" a="1"/>
  <c r="D1524" i="12" a="1"/>
  <c r="D316" i="12" a="1"/>
  <c r="D293" i="12" a="1"/>
  <c r="C30" i="12" a="1"/>
  <c r="D910" i="12" a="1"/>
  <c r="D579" i="12" a="1"/>
  <c r="C217" i="12" a="1"/>
  <c r="D425" i="12" a="1"/>
  <c r="D1569" i="12" a="1"/>
  <c r="C117" i="12" a="1"/>
  <c r="C1456" i="12" a="1"/>
  <c r="C993" i="12" a="1"/>
  <c r="C854" i="12" a="1"/>
  <c r="D126" i="12" a="1"/>
  <c r="D152" i="12" a="1"/>
  <c r="D816" i="12" a="1"/>
  <c r="D413" i="12" a="1"/>
  <c r="C538" i="12" a="1"/>
  <c r="D706" i="12" a="1"/>
  <c r="D710" i="12" a="1"/>
  <c r="D292" i="12" a="1"/>
  <c r="D643" i="12" a="1"/>
  <c r="D1422" i="12" a="1"/>
  <c r="D440" i="12" a="1"/>
  <c r="D738" i="12" a="1"/>
  <c r="D1361" i="12" a="1"/>
  <c r="C182" i="12" a="1"/>
  <c r="B1361" i="12" a="1"/>
  <c r="B374" i="12" a="1"/>
  <c r="C1681" i="12" a="1"/>
  <c r="B1604" i="12" a="1"/>
  <c r="B623" i="12" a="1"/>
  <c r="B287" i="12" a="1"/>
  <c r="C1608" i="12" a="1"/>
  <c r="C1151" i="12" a="1"/>
  <c r="C424" i="12" a="1"/>
  <c r="B177" i="12" a="1"/>
  <c r="C1067" i="12" a="1"/>
  <c r="D1039" i="12" a="1"/>
  <c r="C618" i="12" a="1"/>
  <c r="D859" i="12" a="1"/>
  <c r="D1370" i="12" a="1"/>
  <c r="B122" i="12" a="1"/>
  <c r="C826" i="12" a="1"/>
  <c r="C1639" i="12" a="1"/>
  <c r="C1358" i="12" a="1"/>
  <c r="C802" i="12" a="1"/>
  <c r="B1475" i="12" a="1"/>
  <c r="C321" i="12" a="1"/>
  <c r="C421" i="12" a="1"/>
  <c r="B173" i="12" a="1"/>
  <c r="B1237" i="12" a="1"/>
  <c r="C977" i="12" a="1"/>
  <c r="C229" i="12" a="1"/>
  <c r="C594" i="12" a="1"/>
  <c r="D1366" i="12" a="1"/>
  <c r="B986" i="12" a="1"/>
  <c r="B1274" i="12" a="1"/>
  <c r="C488" i="12" a="1"/>
  <c r="B1023" i="12" a="1"/>
  <c r="C1492" i="12" a="1"/>
  <c r="B477" i="12" a="1"/>
  <c r="D1331" i="12" a="1"/>
  <c r="C1244" i="12" a="1"/>
  <c r="B1486" i="12" a="1"/>
  <c r="C1041" i="12" a="1"/>
  <c r="C1710" i="12" a="1"/>
  <c r="C606" i="12" a="1"/>
  <c r="B1534" i="12" a="1"/>
  <c r="C1464" i="12" a="1"/>
  <c r="D993" i="12" a="1"/>
  <c r="B243" i="12" a="1"/>
  <c r="B1230" i="12" a="1"/>
  <c r="C64" i="12" a="1"/>
  <c r="B1696" i="12" a="1"/>
  <c r="C724" i="12" a="1"/>
  <c r="C569" i="12" a="1"/>
  <c r="D920" i="12" a="1"/>
  <c r="D1034" i="12" a="1"/>
  <c r="B367" i="12" a="1"/>
  <c r="B1502" i="12" a="1"/>
  <c r="B1577" i="12" a="1"/>
  <c r="C492" i="12" a="1"/>
  <c r="C1139" i="12" a="1"/>
  <c r="C695" i="12" a="1"/>
  <c r="C342" i="12" a="1"/>
  <c r="B1248" i="12" a="1"/>
  <c r="C1512" i="12" a="1"/>
  <c r="B1517" i="12" a="1"/>
  <c r="C583" i="12" a="1"/>
  <c r="C1485" i="12" a="1"/>
  <c r="C644" i="12" a="1"/>
  <c r="C663" i="12" a="1"/>
  <c r="B1268" i="12" a="1"/>
  <c r="C1649" i="12" a="1"/>
  <c r="C427" i="12" a="1"/>
  <c r="C1113" i="12" a="1"/>
  <c r="D490" i="12" a="1"/>
  <c r="C850" i="12" a="1"/>
  <c r="C263" i="12" a="1"/>
  <c r="C495" i="12" a="1"/>
  <c r="C402" i="12" a="1"/>
  <c r="C1222" i="12" a="1"/>
  <c r="C964" i="12" a="1"/>
  <c r="D1641" i="12" a="1"/>
  <c r="C23" i="12" a="1"/>
  <c r="D1587" i="12" a="1"/>
  <c r="C1465" i="12" a="1"/>
  <c r="B844" i="12" a="1"/>
  <c r="C690" i="12" a="1"/>
  <c r="C313" i="12" a="1"/>
  <c r="C1017" i="12" a="1"/>
  <c r="C797" i="12" a="1"/>
  <c r="D1155" i="12" a="1"/>
  <c r="C103" i="12" a="1"/>
  <c r="D1676" i="12" a="1"/>
  <c r="B1380" i="12" a="1"/>
  <c r="C1160" i="12" a="1"/>
  <c r="C1337" i="12" a="1"/>
  <c r="D1551" i="12" a="1"/>
  <c r="C871" i="12" a="1"/>
  <c r="B136" i="12" a="1"/>
  <c r="B1522" i="12" a="1"/>
  <c r="C629" i="12" a="1"/>
  <c r="C632" i="12" a="1"/>
  <c r="B766" i="12" a="1"/>
  <c r="D1007" i="12" a="1"/>
  <c r="B293" i="12" a="1"/>
  <c r="B1491" i="12" a="1"/>
  <c r="C1095" i="12" a="1"/>
  <c r="B229" i="12" a="1"/>
  <c r="C713" i="12" a="1"/>
  <c r="D144" i="12" a="1"/>
  <c r="D125" i="12" a="1"/>
  <c r="C1541" i="12" a="1"/>
  <c r="C933" i="12" a="1"/>
  <c r="B527" i="12" a="1"/>
  <c r="B148" i="12" a="1"/>
  <c r="C862" i="12" a="1"/>
  <c r="B1348" i="12" a="1"/>
  <c r="B214" i="12" a="1"/>
  <c r="B272" i="12" a="1"/>
  <c r="B1173" i="12" a="1"/>
  <c r="B618" i="12" a="1"/>
  <c r="B1020" i="12" a="1"/>
  <c r="J330" i="12" a="1"/>
  <c r="J178" i="12" a="1"/>
  <c r="B154" i="12" a="1"/>
  <c r="B441" i="12" a="1"/>
  <c r="B760" i="12" a="1"/>
  <c r="B499" i="12" a="1"/>
  <c r="B140" i="12" a="1"/>
  <c r="B435" i="12" a="1"/>
  <c r="J49" i="12" a="1"/>
  <c r="J493" i="12" a="1"/>
  <c r="C1066" i="12" a="1"/>
  <c r="B884" i="12" a="1"/>
  <c r="B1232" i="12" a="1"/>
  <c r="B1220" i="12" a="1"/>
  <c r="B1404" i="12" a="1"/>
  <c r="C1006" i="12" a="1"/>
  <c r="J685" i="12" a="1"/>
  <c r="B1555" i="12" a="1"/>
  <c r="B928" i="12" a="1"/>
  <c r="C523" i="12" a="1"/>
  <c r="B568" i="12" a="1"/>
  <c r="B1015" i="12" a="1"/>
  <c r="B348" i="12" a="1"/>
  <c r="J202" i="12" a="1"/>
  <c r="J204" i="12" a="1"/>
  <c r="B778" i="12" a="1"/>
  <c r="B530" i="12" a="1"/>
  <c r="C821" i="12" a="1"/>
  <c r="C1141" i="12" a="1"/>
  <c r="D1701" i="12" a="1"/>
  <c r="B238" i="12" a="1"/>
  <c r="J375" i="12" a="1"/>
  <c r="B1039" i="12" a="1"/>
  <c r="B1165" i="12" a="1"/>
  <c r="B1561" i="12" a="1"/>
  <c r="B663" i="12" a="1"/>
  <c r="D1098" i="12" a="1"/>
  <c r="B1649" i="12" a="1"/>
  <c r="B1602" i="12" a="1"/>
  <c r="C1659" i="12" a="1"/>
  <c r="B369" i="12" a="1"/>
  <c r="B666" i="12" a="1"/>
  <c r="B181" i="12" a="1"/>
  <c r="B1715" i="12" a="1"/>
  <c r="D206" i="12" a="1"/>
  <c r="D1707" i="12" a="1"/>
  <c r="D498" i="12" a="1"/>
  <c r="D1581" i="12" a="1"/>
  <c r="D65" i="12" a="1"/>
  <c r="D378" i="12" a="1"/>
  <c r="D719" i="12" a="1"/>
  <c r="D356" i="12" a="1"/>
  <c r="D421" i="12" a="1"/>
  <c r="C189" i="12" a="1"/>
  <c r="D217" i="12" a="1"/>
  <c r="C485" i="12" a="1"/>
  <c r="C278" i="12" a="1"/>
  <c r="D128" i="12" a="1"/>
  <c r="D1119" i="12" a="1"/>
  <c r="C1386" i="12" a="1"/>
  <c r="C1377" i="12" a="1"/>
  <c r="D1609" i="12" a="1"/>
  <c r="D13" i="12" a="1"/>
  <c r="D594" i="12" a="1"/>
  <c r="C791" i="12" a="1"/>
  <c r="D884" i="12" a="1"/>
  <c r="D541" i="12" a="1"/>
  <c r="C476" i="12" a="1"/>
  <c r="C1538" i="12" a="1"/>
  <c r="D111" i="12" a="1"/>
  <c r="C350" i="12" a="1"/>
  <c r="D246" i="12" a="1"/>
  <c r="D1460" i="12" a="1"/>
  <c r="D1228" i="12" a="1"/>
  <c r="C1028" i="12" a="1"/>
  <c r="C1052" i="12" a="1"/>
  <c r="D274" i="12" a="1"/>
  <c r="D1477" i="12" a="1"/>
  <c r="D1196" i="12" a="1"/>
  <c r="D569" i="12" a="1"/>
  <c r="C41" i="12" a="1"/>
  <c r="D370" i="12" a="1"/>
  <c r="D1245" i="12" a="1"/>
  <c r="D530" i="12" a="1"/>
  <c r="C436" i="12" a="1"/>
  <c r="C651" i="12" a="1"/>
  <c r="C180" i="12" a="1"/>
  <c r="D335" i="12" a="1"/>
  <c r="C203" i="12" a="1"/>
  <c r="C1344" i="12" a="1"/>
  <c r="D1512" i="12" a="1"/>
  <c r="D11" i="12" a="1"/>
  <c r="D787" i="12" a="1"/>
  <c r="D77" i="12" a="1"/>
  <c r="C365" i="12" a="1"/>
  <c r="D1437" i="12" a="1"/>
  <c r="D958" i="12" a="1"/>
  <c r="D222" i="12" a="1"/>
  <c r="D176" i="12" a="1"/>
  <c r="D716" i="12" a="1"/>
  <c r="D1204" i="12" a="1"/>
  <c r="D1556" i="12" a="1"/>
  <c r="C201" i="12" a="1"/>
  <c r="D180" i="12" a="1"/>
  <c r="D1009" i="12" a="1"/>
  <c r="B1188" i="12" a="1"/>
  <c r="B1073" i="12" a="1"/>
  <c r="C1148" i="12" a="1"/>
  <c r="B978" i="12" a="1"/>
  <c r="D1492" i="12" a="1"/>
  <c r="B1205" i="12" a="1"/>
  <c r="D1390" i="12" a="1"/>
  <c r="C1190" i="12" a="1"/>
  <c r="C527" i="12" a="1"/>
  <c r="B11" i="12" a="1"/>
  <c r="C860" i="12" a="1"/>
  <c r="C759" i="12" a="1"/>
  <c r="C1259" i="12" a="1"/>
  <c r="D941" i="12" a="1"/>
  <c r="D1667" i="12" a="1"/>
  <c r="C1598" i="12" a="1"/>
  <c r="C1147" i="12" a="1"/>
  <c r="B1589" i="12" a="1"/>
  <c r="B1732" i="12" a="1"/>
  <c r="C711" i="12" a="1"/>
  <c r="D1102" i="12" a="1"/>
  <c r="C1046" i="12" a="1"/>
  <c r="B700" i="12" a="1"/>
  <c r="B1590" i="12" a="1"/>
  <c r="C86" i="12" a="1"/>
  <c r="B1017" i="12" a="1"/>
  <c r="C1331" i="12" a="1"/>
  <c r="D1020" i="12" a="1"/>
  <c r="D1632" i="12" a="1"/>
  <c r="C1425" i="12" a="1"/>
  <c r="B713" i="12" a="1"/>
  <c r="C812" i="12" a="1"/>
  <c r="B108" i="12" a="1"/>
  <c r="B752" i="12" a="1"/>
  <c r="C637" i="12" a="1"/>
  <c r="D1501" i="12" a="1"/>
  <c r="C479" i="12" a="1"/>
  <c r="B156" i="12" a="1"/>
  <c r="B39" i="12" a="1"/>
  <c r="C675" i="12" a="1"/>
  <c r="C1741" i="12" a="1"/>
  <c r="B776" i="12" a="1"/>
  <c r="D744" i="12" a="1"/>
  <c r="B5" i="12" a="1"/>
  <c r="C672" i="12" a="1"/>
  <c r="B982" i="12" a="1"/>
  <c r="D1429" i="12" a="1"/>
  <c r="C741" i="12" a="1"/>
  <c r="C1460" i="12" a="1"/>
  <c r="C1632" i="12" a="1"/>
  <c r="D1290" i="12" a="1"/>
  <c r="D950" i="12" a="1"/>
  <c r="B929" i="12" a="1"/>
  <c r="C688" i="12" a="1"/>
  <c r="B453" i="12" a="1"/>
  <c r="C317" i="12" a="1"/>
  <c r="D225" i="12" a="1"/>
  <c r="C380" i="12" a="1"/>
  <c r="C1487" i="12" a="1"/>
  <c r="B1313" i="12" a="1"/>
  <c r="C494" i="12" a="1"/>
  <c r="C636" i="12" a="1"/>
  <c r="C158" i="12" a="1"/>
  <c r="D657" i="12" a="1"/>
  <c r="C120" i="12" a="1"/>
  <c r="D526" i="12" a="1"/>
  <c r="B1202" i="12" a="1"/>
  <c r="C586" i="12" a="1"/>
  <c r="D199" i="12" a="1"/>
  <c r="C515" i="12" a="1"/>
  <c r="D573" i="12" a="1"/>
  <c r="C1179" i="12" a="1"/>
  <c r="C240" i="12" a="1"/>
  <c r="B1674" i="12" a="1"/>
  <c r="C1021" i="12" a="1"/>
  <c r="C226" i="12" a="1"/>
  <c r="C677" i="12" a="1"/>
  <c r="C866" i="12" a="1"/>
  <c r="C443" i="12" a="1"/>
  <c r="C777" i="12" a="1"/>
  <c r="C1577" i="12" a="1"/>
  <c r="B1557" i="12" a="1"/>
  <c r="C1398" i="12" a="1"/>
  <c r="C848" i="12" a="1"/>
  <c r="B1641" i="12" a="1"/>
  <c r="C157" i="12" a="1"/>
  <c r="D888" i="12" a="1"/>
  <c r="C503" i="12" a="1"/>
  <c r="C971" i="12" a="1"/>
  <c r="B720" i="12" a="1"/>
  <c r="B843" i="12" a="1"/>
  <c r="C793" i="12" a="1"/>
  <c r="C288" i="12" a="1"/>
  <c r="C464" i="12" a="1"/>
  <c r="B1306" i="12" a="1"/>
  <c r="B1079" i="12" a="1"/>
  <c r="C858" i="12" a="1"/>
  <c r="C945" i="12" a="1"/>
  <c r="D1449" i="12" a="1"/>
  <c r="C290" i="12" a="1"/>
  <c r="B1312" i="12" a="1"/>
  <c r="B210" i="12" a="1"/>
  <c r="C693" i="12" a="1"/>
  <c r="B1186" i="12" a="1"/>
  <c r="B57" i="12" a="1"/>
  <c r="D1389" i="12" a="1"/>
  <c r="D1517" i="12" a="1"/>
  <c r="D1459" i="12" a="1"/>
  <c r="C1705" i="12" a="1"/>
  <c r="C1267" i="12" a="1"/>
  <c r="C363" i="12" a="1"/>
  <c r="D1564" i="12" a="1"/>
  <c r="C577" i="12" a="1"/>
  <c r="B580" i="12" a="1"/>
  <c r="B419" i="12" a="1"/>
  <c r="B1177" i="12" a="1"/>
  <c r="B260" i="12" a="1"/>
  <c r="B567" i="12" a="1"/>
  <c r="J42" i="12" a="1"/>
  <c r="J472" i="12" a="1"/>
  <c r="B1713" i="12" a="1"/>
  <c r="B1189" i="12" a="1"/>
  <c r="B1138" i="12" a="1"/>
  <c r="C1360" i="12" a="1"/>
  <c r="B1223" i="12" a="1"/>
  <c r="C1417" i="12" a="1"/>
  <c r="J186" i="12" a="1"/>
  <c r="J609" i="12" a="1"/>
  <c r="B245" i="12" a="1"/>
  <c r="B1077" i="12" a="1"/>
  <c r="C432" i="12" a="1"/>
  <c r="B1302" i="12" a="1"/>
  <c r="C1401" i="12" a="1"/>
  <c r="B296" i="12" a="1"/>
  <c r="J181" i="12" a="1"/>
  <c r="B399" i="12" a="1"/>
  <c r="B1084" i="12" a="1"/>
  <c r="C1072" i="12" a="1"/>
  <c r="B14" i="12" a="1"/>
  <c r="C1434" i="12" a="1"/>
  <c r="B897" i="12" a="1"/>
  <c r="J363" i="12" a="1"/>
  <c r="J274" i="12" a="1"/>
  <c r="B200" i="12" a="1"/>
  <c r="C1551" i="12" a="1"/>
  <c r="D1479" i="12" a="1"/>
  <c r="C1373" i="12" a="1"/>
  <c r="B241" i="12" a="1"/>
  <c r="B1099" i="12" a="1"/>
  <c r="J535" i="12" a="1"/>
  <c r="C1736" i="12" a="1"/>
  <c r="C1496" i="12" a="1"/>
  <c r="B69" i="12" a="1"/>
  <c r="B1733" i="12" a="1"/>
  <c r="B224" i="12" a="1"/>
  <c r="B643" i="12" a="1"/>
  <c r="B1151" i="12" a="1"/>
  <c r="C1468" i="12" a="1"/>
  <c r="B1441" i="12" a="1"/>
  <c r="C1110" i="12" a="1"/>
  <c r="B134" i="12" a="1"/>
  <c r="B319" i="12" a="1"/>
  <c r="B704" i="12" a="1"/>
  <c r="B468" i="12" a="1"/>
  <c r="J271" i="12" a="1"/>
  <c r="B764" i="12" a="1"/>
  <c r="B89" i="12" a="1"/>
  <c r="B498" i="12" a="1"/>
  <c r="C457" i="12" a="1"/>
  <c r="C1513" i="12" a="1"/>
  <c r="B829" i="12" a="1"/>
  <c r="B395" i="12" a="1"/>
  <c r="J470" i="12" a="1"/>
  <c r="B478" i="12" a="1"/>
  <c r="C873" i="12" a="1"/>
  <c r="B1021" i="12" a="1"/>
  <c r="B1714" i="12" a="1"/>
  <c r="B894" i="12" a="1"/>
  <c r="B271" i="12" a="1"/>
  <c r="J13" i="12" a="1"/>
  <c r="J203" i="12" a="1"/>
  <c r="B4" i="12" a="1"/>
  <c r="C1443" i="12" a="1"/>
  <c r="B1155" i="12" a="1"/>
  <c r="C910" i="12" a="1"/>
  <c r="B3" i="12" a="1"/>
  <c r="B500" i="12" a="1"/>
  <c r="J640" i="12" a="1"/>
  <c r="D926" i="12" a="1"/>
  <c r="B1339" i="12" a="1"/>
  <c r="C438" i="12" a="1"/>
  <c r="B773" i="12" a="1"/>
  <c r="B439" i="12" a="1"/>
  <c r="B1088" i="12" a="1"/>
  <c r="D689" i="12" a="1"/>
  <c r="D331" i="12" a="1"/>
  <c r="D1716" i="12" a="1"/>
  <c r="D537" i="12" a="1"/>
  <c r="D1075" i="12" a="1"/>
  <c r="D1420" i="12" a="1"/>
  <c r="D565" i="12" a="1"/>
  <c r="D227" i="12" a="1"/>
  <c r="D59" i="12" a="1"/>
  <c r="D16" i="12" a="1"/>
  <c r="C35" i="12" a="1"/>
  <c r="D74" i="12" a="1"/>
  <c r="C327" i="12" a="1"/>
  <c r="C81" i="12" a="1"/>
  <c r="D141" i="12" a="1"/>
  <c r="D280" i="12" a="1"/>
  <c r="C415" i="12" a="1"/>
  <c r="C820" i="12" a="1"/>
  <c r="C141" i="12" a="1"/>
  <c r="D267" i="12" a="1"/>
  <c r="D1723" i="12" a="1"/>
  <c r="D1148" i="12" a="1"/>
  <c r="D88" i="12" a="1"/>
  <c r="D406" i="12" a="1"/>
  <c r="D1639" i="12" a="1"/>
  <c r="C579" i="12" a="1"/>
  <c r="D236" i="12" a="1"/>
  <c r="C356" i="12" a="1"/>
  <c r="C124" i="12" a="1"/>
  <c r="D1580" i="12" a="1"/>
  <c r="D925" i="12" a="1"/>
  <c r="C1316" i="12" a="1"/>
  <c r="C1325" i="12" a="1"/>
  <c r="D220" i="12" a="1"/>
  <c r="D244" i="12" a="1"/>
  <c r="D334" i="12" a="1"/>
  <c r="C171" i="12" a="1"/>
  <c r="C658" i="12" a="1"/>
  <c r="D954" i="12" a="1"/>
  <c r="D1643" i="12" a="1"/>
  <c r="D285" i="12" a="1"/>
  <c r="C962" i="12" a="1"/>
  <c r="D658" i="12" a="1"/>
  <c r="D1027" i="12" a="1"/>
  <c r="D349" i="12" a="1"/>
  <c r="D1324" i="12" a="1"/>
  <c r="C1328" i="12" a="1"/>
  <c r="C90" i="12" a="1"/>
  <c r="D243" i="12" a="1"/>
  <c r="D496" i="12" a="1"/>
  <c r="D747" i="12" a="1"/>
  <c r="D784" i="12" a="1"/>
  <c r="D982" i="12" a="1"/>
  <c r="C244" i="12" a="1"/>
  <c r="D245" i="12" a="1"/>
  <c r="D1134" i="12" a="1"/>
  <c r="D608" i="12" a="1"/>
  <c r="D371" i="12" a="1"/>
  <c r="C75" i="12" a="1"/>
  <c r="D288" i="12" a="1"/>
  <c r="D1349" i="12" a="1"/>
  <c r="D1352" i="12" a="1"/>
  <c r="B763" i="12" a="1"/>
  <c r="B363" i="12" a="1"/>
  <c r="C1308" i="12" a="1"/>
  <c r="C1566" i="12" a="1"/>
  <c r="D1678" i="12" a="1"/>
  <c r="B138" i="12" a="1"/>
  <c r="D799" i="12" a="1"/>
  <c r="C1053" i="12" a="1"/>
  <c r="B627" i="12" a="1"/>
  <c r="B995" i="12" a="1"/>
  <c r="C1507" i="12" a="1"/>
  <c r="C1042" i="12" a="1"/>
  <c r="B1420" i="12" a="1"/>
  <c r="C45" i="12" a="1"/>
  <c r="C801" i="12" a="1"/>
  <c r="C917" i="12" a="1"/>
  <c r="B1465" i="12" a="1"/>
  <c r="D1169" i="12" a="1"/>
  <c r="B1114" i="12" a="1"/>
  <c r="C1375" i="12" a="1"/>
  <c r="D1666" i="12" a="1"/>
  <c r="D971" i="12" a="1"/>
  <c r="C676" i="12" a="1"/>
  <c r="B1005" i="12" a="1"/>
  <c r="D1599" i="12" a="1"/>
  <c r="C804" i="12" a="1"/>
  <c r="B1159" i="12" a="1"/>
  <c r="D1029" i="12" a="1"/>
  <c r="D1299" i="12" a="1"/>
  <c r="C628" i="12" a="1"/>
  <c r="B721" i="12" a="1"/>
  <c r="C1424" i="12" a="1"/>
  <c r="D323" i="12" a="1"/>
  <c r="B29" i="12" a="1"/>
  <c r="C1446" i="12" a="1"/>
  <c r="D475" i="12" a="1"/>
  <c r="C1717" i="12" a="1"/>
  <c r="B62" i="12" a="1"/>
  <c r="C237" i="12" a="1"/>
  <c r="C888" i="12" a="1"/>
  <c r="C395" i="12" a="1"/>
  <c r="B937" i="12" a="1"/>
  <c r="D1574" i="12" a="1"/>
  <c r="C1543" i="12" a="1"/>
  <c r="C678" i="12" a="1"/>
  <c r="B1169" i="12" a="1"/>
  <c r="C1304" i="12" a="1"/>
  <c r="D1471" i="12" a="1"/>
  <c r="C1679" i="12" a="1"/>
  <c r="D60" i="12" a="1"/>
  <c r="B372" i="12" a="1"/>
  <c r="C1312" i="12" a="1"/>
  <c r="B1457" i="12" a="1"/>
  <c r="C696" i="12" a="1"/>
  <c r="C1058" i="12" a="1"/>
  <c r="D1491" i="12" a="1"/>
  <c r="C287" i="12" a="1"/>
  <c r="C1713" i="12" a="1"/>
  <c r="C1430" i="12" a="1"/>
  <c r="B520" i="12" a="1"/>
  <c r="C1458" i="12" a="1"/>
  <c r="C487" i="12" a="1"/>
  <c r="B361" i="12" a="1"/>
  <c r="D1532" i="12" a="1"/>
  <c r="C1050" i="12" a="1"/>
  <c r="C1311" i="12" a="1"/>
  <c r="B1541" i="12" a="1"/>
  <c r="C1077" i="12" a="1"/>
  <c r="C832" i="12" a="1"/>
  <c r="B454" i="12" a="1"/>
  <c r="D1713" i="12" a="1"/>
  <c r="C1561" i="12" a="1"/>
  <c r="B421" i="12" a="1"/>
  <c r="B1706" i="12" a="1"/>
  <c r="D1590" i="12" a="1"/>
  <c r="C1078" i="12" a="1"/>
  <c r="B581" i="12" a="1"/>
  <c r="C322" i="12" a="1"/>
  <c r="D1162" i="12" a="1"/>
  <c r="C646" i="12" a="1"/>
  <c r="C885" i="12" a="1"/>
  <c r="B921" i="12" a="1"/>
  <c r="B576" i="12" a="1"/>
  <c r="C699" i="12" a="1"/>
  <c r="B1717" i="12" a="1"/>
  <c r="C1178" i="12" a="1"/>
  <c r="C156" i="12" a="1"/>
  <c r="C611" i="12" a="1"/>
  <c r="B667" i="12" a="1"/>
  <c r="C1630" i="12" a="1"/>
  <c r="B452" i="12" a="1"/>
  <c r="C843" i="12" a="1"/>
  <c r="D1294" i="12" a="1"/>
  <c r="D1407" i="12" a="1"/>
  <c r="B1140" i="12" a="1"/>
  <c r="B888" i="12" a="1"/>
  <c r="C164" i="12" a="1"/>
  <c r="C1084" i="12" a="1"/>
  <c r="C1273" i="12" a="1"/>
  <c r="C895" i="12" a="1"/>
  <c r="B709" i="12" a="1"/>
  <c r="B413" i="12" a="1"/>
  <c r="C600" i="12" a="1"/>
  <c r="B1645" i="12" a="1"/>
  <c r="B1428" i="12" a="1"/>
  <c r="D1649" i="12" a="1"/>
  <c r="D1744" i="12" a="1"/>
  <c r="C1648" i="12" a="1"/>
  <c r="C556" i="12" a="1"/>
  <c r="C312" i="12" a="1"/>
  <c r="C1698" i="12" a="1"/>
  <c r="C1423" i="12" a="1"/>
  <c r="B1658" i="12" a="1"/>
  <c r="B429" i="12" a="1"/>
  <c r="B771" i="12" a="1"/>
  <c r="C1223" i="12" a="1"/>
  <c r="B999" i="12" a="1"/>
  <c r="C1676" i="12" a="1"/>
  <c r="J175" i="12" a="1"/>
  <c r="J603" i="12" a="1"/>
  <c r="B145" i="12" a="1"/>
  <c r="B1556" i="12" a="1"/>
  <c r="B933" i="12" a="1"/>
  <c r="B364" i="12" a="1"/>
  <c r="B1036" i="12" a="1"/>
  <c r="B672" i="12" a="1"/>
  <c r="J145" i="12" a="1"/>
  <c r="J719" i="12" a="1"/>
  <c r="B893" i="12" a="1"/>
  <c r="C1280" i="12" a="1"/>
  <c r="B211" i="12" a="1"/>
  <c r="B983" i="12" a="1"/>
  <c r="B408" i="12" a="1"/>
  <c r="B1319" i="12" a="1"/>
  <c r="J338" i="12" a="1"/>
  <c r="B734" i="12" a="1"/>
  <c r="B464" i="12" a="1"/>
  <c r="B1382" i="12" a="1"/>
  <c r="B877" i="12" a="1"/>
  <c r="B708" i="12" a="1"/>
  <c r="B1389" i="12" a="1"/>
  <c r="J61" i="12" a="1"/>
  <c r="J514" i="12" a="1"/>
  <c r="B614" i="12" a="1"/>
  <c r="C197" i="12" a="1"/>
  <c r="C1076" i="12" a="1"/>
  <c r="B449" i="12" a="1"/>
  <c r="B785" i="12" a="1"/>
  <c r="B777" i="12" a="1"/>
  <c r="J615" i="12" a="1"/>
  <c r="B1285" i="12" a="1"/>
  <c r="B1711" i="12" a="1"/>
  <c r="B253" i="12" a="1"/>
  <c r="B171" i="12" a="1"/>
  <c r="B674" i="12" a="1"/>
  <c r="C721" i="12" a="1"/>
  <c r="J78" i="12" a="1"/>
  <c r="B473" i="12" a="1"/>
  <c r="B664" i="12" a="1"/>
  <c r="B1321" i="12" a="1"/>
  <c r="B954" i="12" a="1"/>
  <c r="C650" i="12" a="1"/>
  <c r="B1651" i="12" a="1"/>
  <c r="B256" i="12" a="1"/>
  <c r="J464" i="12" a="1"/>
  <c r="B665" i="12" a="1"/>
  <c r="C177" i="12" a="1"/>
  <c r="B1018" i="12" a="1"/>
  <c r="B1373" i="12" a="1"/>
  <c r="B878" i="12" a="1"/>
  <c r="B1156" i="12" a="1"/>
  <c r="J8" i="12" a="1"/>
  <c r="J189" i="12" a="1"/>
  <c r="B738" i="12" a="1"/>
  <c r="C1447" i="12" a="1"/>
  <c r="C1604" i="12" a="1"/>
  <c r="B797" i="12" a="1"/>
  <c r="C992" i="12" a="1"/>
  <c r="B1012" i="12" a="1"/>
  <c r="J91" i="12" a="1"/>
  <c r="J37" i="12" a="1"/>
  <c r="B1407" i="12" a="1"/>
  <c r="B1122" i="12" a="1"/>
  <c r="C320" i="12" a="1"/>
  <c r="B26" i="12" a="1"/>
  <c r="B417" i="12" a="1"/>
  <c r="B1324" i="12" a="1"/>
  <c r="D379" i="12" a="1"/>
  <c r="D368" i="12" a="1"/>
  <c r="D921" i="12" a="1"/>
  <c r="D1327" i="12" a="1"/>
  <c r="D1533" i="12" a="1"/>
  <c r="D1725" i="12" a="1"/>
  <c r="D727" i="12" a="1"/>
  <c r="C195" i="12" a="1"/>
  <c r="D1305" i="12" a="1"/>
  <c r="C232" i="12" a="1"/>
  <c r="D749" i="12" a="1"/>
  <c r="D445" i="12" a="1"/>
  <c r="D1076" i="12" a="1"/>
  <c r="D447" i="12" a="1"/>
  <c r="D163" i="12" a="1"/>
  <c r="D852" i="12" a="1"/>
  <c r="C758" i="12" a="1"/>
  <c r="C354" i="12" a="1"/>
  <c r="D1467" i="12" a="1"/>
  <c r="D75" i="12" a="1"/>
  <c r="D519" i="12" a="1"/>
  <c r="D169" i="12" a="1"/>
  <c r="D752" i="12" a="1"/>
  <c r="C66" i="12" a="1"/>
  <c r="C366" i="12" a="1"/>
  <c r="D1367" i="12" a="1"/>
  <c r="D595" i="12" a="1"/>
  <c r="C602" i="12" a="1"/>
  <c r="C762" i="12" a="1"/>
  <c r="D501" i="12" a="1"/>
  <c r="D1482" i="12" a="1"/>
  <c r="B310" i="12" a="1"/>
  <c r="C1495" i="12" a="1"/>
  <c r="D409" i="12" a="1"/>
  <c r="D394" i="12" a="1"/>
  <c r="D724" i="12" a="1"/>
  <c r="C537" i="12" a="1"/>
  <c r="D435" i="12" a="1"/>
  <c r="D2" i="12" a="1"/>
  <c r="C142" i="12" a="1"/>
  <c r="D604" i="12" a="1"/>
  <c r="D1284" i="12" a="1"/>
  <c r="C754" i="12" a="1"/>
  <c r="D619" i="12" a="1"/>
  <c r="D686" i="12" a="1"/>
  <c r="C1142" i="12" a="1"/>
  <c r="D1086" i="12" a="1"/>
  <c r="C597" i="12" a="1"/>
  <c r="D449" i="12" a="1"/>
  <c r="D1566" i="12" a="1"/>
  <c r="D1493" i="12" a="1"/>
  <c r="D382" i="12" a="1"/>
  <c r="D543" i="12" a="1"/>
  <c r="C893" i="12" a="1"/>
  <c r="D448" i="12" a="1"/>
  <c r="D907" i="12" a="1"/>
  <c r="D627" i="12" a="1"/>
  <c r="D319" i="12" a="1"/>
  <c r="C260" i="12" a="1"/>
  <c r="D1224" i="12" a="1"/>
  <c r="C504" i="12" a="1"/>
  <c r="C1257" i="12" a="1"/>
  <c r="C1285" i="12" a="1"/>
  <c r="C1140" i="12" a="1"/>
  <c r="D1448" i="12" a="1"/>
  <c r="C689" i="12" a="1"/>
  <c r="C1249" i="12" a="1"/>
  <c r="B846" i="12" a="1"/>
  <c r="D908" i="12" a="1"/>
  <c r="C104" i="12" a="1"/>
  <c r="C1330" i="12" a="1"/>
  <c r="C1115" i="12" a="1"/>
  <c r="C1607" i="12" a="1"/>
  <c r="C1692" i="12" a="1"/>
  <c r="B487" i="12" a="1"/>
  <c r="C1071" i="12" a="1"/>
  <c r="C1125" i="12" a="1"/>
  <c r="C702" i="12" a="1"/>
  <c r="B347" i="12" a="1"/>
  <c r="C605" i="12" a="1"/>
  <c r="D1542" i="12" a="1"/>
  <c r="C1124" i="12" a="1"/>
  <c r="D1297" i="12" a="1"/>
  <c r="D723" i="12" a="1"/>
  <c r="B1175" i="12" a="1"/>
  <c r="B1413" i="12" a="1"/>
  <c r="C1209" i="12" a="1"/>
  <c r="C1633" i="12" a="1"/>
  <c r="C1706" i="12" a="1"/>
  <c r="D1246" i="12" a="1"/>
  <c r="C626" i="12" a="1"/>
  <c r="B1172" i="12" a="1"/>
  <c r="B1184" i="12" a="1"/>
  <c r="C1610" i="12" a="1"/>
  <c r="C1444" i="12" a="1"/>
  <c r="D1384" i="12" a="1"/>
  <c r="C1393" i="12" a="1"/>
  <c r="D1082" i="12" a="1"/>
  <c r="B1359" i="12" a="1"/>
  <c r="B727" i="12" a="1"/>
  <c r="C1647" i="12" a="1"/>
  <c r="B735" i="12" a="1"/>
  <c r="C1258" i="12" a="1"/>
  <c r="B1257" i="12" a="1"/>
  <c r="D771" i="12" a="1"/>
  <c r="C1310" i="12" a="1"/>
  <c r="B1365" i="12" a="1"/>
  <c r="C1309" i="12" a="1"/>
  <c r="C1098" i="12" a="1"/>
  <c r="C1155" i="12" a="1"/>
  <c r="B1506" i="12" a="1"/>
  <c r="C383" i="12" a="1"/>
  <c r="C1395" i="12" a="1"/>
  <c r="C1238" i="12" a="1"/>
  <c r="B770" i="12" a="1"/>
  <c r="C1556" i="12" a="1"/>
  <c r="C378" i="12" a="1"/>
  <c r="B254" i="12" a="1"/>
  <c r="C400" i="12" a="1"/>
  <c r="C1536" i="12" a="1"/>
  <c r="B1588" i="12" a="1"/>
  <c r="C1380" i="12" a="1"/>
  <c r="B98" i="12" a="1"/>
  <c r="C1684" i="12" a="1"/>
  <c r="B1666" i="12" a="1"/>
  <c r="C478" i="12" a="1"/>
  <c r="C1183" i="12" a="1"/>
  <c r="B1241" i="12" a="1"/>
  <c r="B31" i="12" a="1"/>
  <c r="D662" i="12" a="1"/>
  <c r="D800" i="12" a="1"/>
  <c r="B1512" i="12" a="1"/>
  <c r="C280" i="12" a="1"/>
  <c r="B109" i="12" a="1"/>
  <c r="B1410" i="12" a="1"/>
  <c r="B295" i="12" a="1"/>
  <c r="C8" i="12" a="1"/>
  <c r="C5" i="12" a="1"/>
  <c r="B1422" i="12" a="1"/>
  <c r="C1415" i="12" a="1"/>
  <c r="D1597" i="12" a="1"/>
  <c r="C957" i="12" a="1"/>
  <c r="B365" i="12" a="1"/>
  <c r="C1099" i="12" a="1"/>
  <c r="B168" i="12" a="1"/>
  <c r="C943" i="12" a="1"/>
  <c r="C1523" i="12" a="1"/>
  <c r="C790" i="12" a="1"/>
  <c r="C1145" i="12" a="1"/>
  <c r="C772" i="12" a="1"/>
  <c r="C1724" i="12" a="1"/>
  <c r="C1562" i="12" a="1"/>
  <c r="C1216" i="12" a="1"/>
  <c r="C1167" i="12" a="1"/>
  <c r="C14" i="12" a="1"/>
  <c r="C1363" i="12" a="1"/>
  <c r="B1700" i="12" a="1"/>
  <c r="D1277" i="12" a="1"/>
  <c r="B355" i="12" a="1"/>
  <c r="C446" i="12" a="1"/>
  <c r="D1462" i="12" a="1"/>
  <c r="D1508" i="12" a="1"/>
  <c r="B1045" i="12" a="1"/>
  <c r="B189" i="12" a="1"/>
  <c r="C1403" i="12" a="1"/>
  <c r="C809" i="12" a="1"/>
  <c r="C98" i="12" a="1"/>
  <c r="D1037" i="12" a="1"/>
  <c r="D1571" i="12" a="1"/>
  <c r="C738" i="12" a="1"/>
  <c r="C869" i="12" a="1"/>
  <c r="B1208" i="12" a="1"/>
  <c r="B938" i="12" a="1"/>
  <c r="C1399" i="12" a="1"/>
  <c r="C1740" i="12" a="1"/>
  <c r="B1511" i="12" a="1"/>
  <c r="B881" i="12" a="1"/>
  <c r="B384" i="12" a="1"/>
  <c r="B1581" i="12" a="1"/>
  <c r="B993" i="12" a="1"/>
  <c r="J138" i="12" a="1"/>
  <c r="J708" i="12" a="1"/>
  <c r="B1320" i="12" a="1"/>
  <c r="C430" i="12" a="1"/>
  <c r="B430" i="12" a="1"/>
  <c r="B497" i="12" a="1"/>
  <c r="C1212" i="12" a="1"/>
  <c r="B153" i="12" a="1"/>
  <c r="J356" i="12" a="1"/>
  <c r="C1532" i="12" a="1"/>
  <c r="B1698" i="12" a="1"/>
  <c r="B311" i="12" a="1"/>
  <c r="B1056" i="12" a="1"/>
  <c r="B1723" i="12" a="1"/>
  <c r="B594" i="12" a="1"/>
  <c r="B647" i="12" a="1"/>
  <c r="J525" i="12" a="1"/>
  <c r="B651" i="12" a="1"/>
  <c r="C1408" i="12" a="1"/>
  <c r="C1335" i="12" a="1"/>
  <c r="C1338" i="12" a="1"/>
  <c r="B1009" i="12" a="1"/>
  <c r="C1047" i="12" a="1"/>
  <c r="J208" i="12" a="1"/>
  <c r="J622" i="12" a="1"/>
  <c r="B327" i="12" a="1"/>
  <c r="B1110" i="12" a="1"/>
  <c r="B1347" i="12" a="1"/>
  <c r="B1724" i="12" a="1"/>
  <c r="B1657" i="12" a="1"/>
  <c r="B682" i="12" a="1"/>
  <c r="J695" i="12" a="1"/>
  <c r="B509" i="12" a="1"/>
  <c r="B1215" i="12" a="1"/>
  <c r="B718" i="12" a="1"/>
  <c r="B1190" i="12" a="1"/>
  <c r="B1688" i="12" a="1"/>
  <c r="B1289" i="12" a="1"/>
  <c r="J219" i="12" a="1"/>
  <c r="B326" i="12" a="1"/>
  <c r="C1159" i="12" a="1"/>
  <c r="B931" i="12" a="1"/>
  <c r="B1443" i="12" a="1"/>
  <c r="B602" i="12" a="1"/>
  <c r="B318" i="12" a="1"/>
  <c r="J3" i="12" a="1"/>
  <c r="J182" i="12" a="1"/>
  <c r="B645" i="12" a="1"/>
  <c r="C739" i="12" a="1"/>
  <c r="B1097" i="12" a="1"/>
  <c r="C1200" i="12" a="1"/>
  <c r="B1174" i="12" a="1"/>
  <c r="B1520" i="12" a="1"/>
  <c r="J4" i="12" a="1"/>
  <c r="J27" i="12" a="1"/>
  <c r="B610" i="12" a="1"/>
  <c r="B174" i="12" a="1"/>
  <c r="B1308" i="12" a="1"/>
  <c r="B1061" i="12" a="1"/>
  <c r="C1619" i="12" a="1"/>
  <c r="C1240" i="12" a="1"/>
  <c r="J252" i="12" a="1"/>
  <c r="J46" i="12" a="1"/>
  <c r="B1351" i="12" a="1"/>
  <c r="C248" i="12" a="1"/>
  <c r="B206" i="12" a="1"/>
  <c r="B494" i="12" a="1"/>
  <c r="B483" i="12" a="1"/>
  <c r="B1383" i="12" a="1"/>
  <c r="C630" i="12" a="1"/>
  <c r="D53" i="12" a="1"/>
  <c r="D591" i="12" a="1"/>
  <c r="D1436" i="12" a="1"/>
  <c r="D1221" i="12" a="1"/>
  <c r="D764" i="12" a="1"/>
  <c r="D518" i="12" a="1"/>
  <c r="C274" i="12" a="1"/>
  <c r="C417" i="12" a="1"/>
  <c r="D509" i="12" a="1"/>
  <c r="C620" i="12" a="1"/>
  <c r="D694" i="12" a="1"/>
  <c r="D568" i="12" a="1"/>
  <c r="D772" i="12" a="1"/>
  <c r="D230" i="12" a="1"/>
  <c r="C63" i="12" a="1"/>
  <c r="C89" i="12" a="1"/>
  <c r="D819" i="12" a="1"/>
  <c r="D1339" i="12" a="1"/>
  <c r="D291" i="12" a="1"/>
  <c r="D411" i="12" a="1"/>
  <c r="D336" i="12" a="1"/>
  <c r="D1682" i="12" a="1"/>
  <c r="C253" i="12" a="1"/>
  <c r="C401" i="12" a="1"/>
  <c r="D758" i="12" a="1"/>
  <c r="D18" i="12" a="1"/>
  <c r="D315" i="12" a="1"/>
  <c r="C175" i="12" a="1"/>
  <c r="D1002" i="12" a="1"/>
  <c r="D860" i="12" a="1"/>
  <c r="C940" i="12" a="1"/>
  <c r="D1478" i="12" a="1"/>
  <c r="D58" i="12" a="1"/>
  <c r="D743" i="12" a="1"/>
  <c r="D1058" i="12" a="1"/>
  <c r="C291" i="12" a="1"/>
  <c r="D869" i="12" a="1"/>
  <c r="C941" i="12" a="1"/>
  <c r="C1220" i="12" a="1"/>
  <c r="D174" i="12" a="1"/>
  <c r="D329" i="12" a="1"/>
  <c r="D1097" i="12" a="1"/>
  <c r="D606" i="12" a="1"/>
  <c r="D757" i="12" a="1"/>
  <c r="C46" i="12" a="1"/>
  <c r="D1511" i="12" a="1"/>
  <c r="D1358" i="12" a="1"/>
  <c r="D1308" i="12" a="1"/>
  <c r="D1544" i="12" a="1"/>
  <c r="D1627" i="12" a="1"/>
  <c r="D649" i="12" a="1"/>
  <c r="D570" i="12" a="1"/>
  <c r="C1181" i="12" a="1"/>
  <c r="D322" i="12" a="1"/>
  <c r="C891" i="12" a="1"/>
  <c r="D889" i="12" a="1"/>
  <c r="C373" i="12" a="1"/>
  <c r="C62" i="12" a="1"/>
  <c r="D1121" i="12" a="1"/>
  <c r="C1616" i="12" a="1"/>
  <c r="C1657" i="12" a="1"/>
  <c r="B496" i="12" a="1"/>
  <c r="C204" i="12" a="1"/>
  <c r="C509" i="12" a="1"/>
  <c r="D775" i="12" a="1"/>
  <c r="C612" i="12" a="1"/>
  <c r="B640" i="12" a="1"/>
  <c r="C422" i="12" a="1"/>
  <c r="C984" i="12" a="1"/>
  <c r="C1704" i="12" a="1"/>
  <c r="B703" i="12" a="1"/>
  <c r="C199" i="12" a="1"/>
  <c r="C1678" i="12" a="1"/>
  <c r="C375" i="12" a="1"/>
  <c r="C314" i="12" a="1"/>
  <c r="C997" i="12" a="1"/>
  <c r="C1228" i="12" a="1"/>
  <c r="B263" i="12" a="1"/>
  <c r="C1032" i="12" a="1"/>
  <c r="C1206" i="12" a="1"/>
  <c r="C1739" i="12" a="1"/>
  <c r="D1638" i="12" a="1"/>
  <c r="C435" i="12" a="1"/>
  <c r="B634" i="12" a="1"/>
  <c r="B386" i="12" a="1"/>
  <c r="C1511" i="12" a="1"/>
  <c r="C1747" i="12" a="1"/>
  <c r="D611" i="12" a="1"/>
  <c r="C1157" i="12" a="1"/>
  <c r="C1622" i="12" a="1"/>
  <c r="B236" i="12" a="1"/>
  <c r="C516" i="12" a="1"/>
  <c r="C1329" i="12" a="1"/>
  <c r="C130" i="12" a="1"/>
  <c r="B467" i="12" a="1"/>
  <c r="D1543" i="12" a="1"/>
  <c r="D1495" i="12" a="1"/>
  <c r="C1645" i="12" a="1"/>
  <c r="C1204" i="12" a="1"/>
  <c r="C152" i="12" a="1"/>
  <c r="B366" i="12" a="1"/>
  <c r="B474" i="12" a="1"/>
  <c r="C1669" i="12" a="1"/>
  <c r="D1145" i="12" a="1"/>
  <c r="C545" i="12" a="1"/>
  <c r="B1069" i="12" a="1"/>
  <c r="B84" i="12" a="1"/>
  <c r="C864" i="12" a="1"/>
  <c r="C1374" i="12" a="1"/>
  <c r="B1264" i="12" a="1"/>
  <c r="D1557" i="12" a="1"/>
  <c r="C1565" i="12" a="1"/>
  <c r="B883" i="12" a="1"/>
  <c r="C1594" i="12" a="1"/>
  <c r="C1611" i="12" a="1"/>
  <c r="C1675" i="12" a="1"/>
  <c r="B1747" i="12" a="1"/>
  <c r="D28" i="12" a="1"/>
  <c r="C990" i="12" a="1"/>
  <c r="B92" i="12" a="1"/>
  <c r="B505" i="12" a="1"/>
  <c r="C1130" i="12" a="1"/>
  <c r="B198" i="12" a="1"/>
  <c r="C998" i="12" a="1"/>
  <c r="D1140" i="12" a="1"/>
  <c r="C631" i="12" a="1"/>
  <c r="B636" i="12" a="1"/>
  <c r="B761" i="12" a="1"/>
  <c r="C604" i="12" a="1"/>
  <c r="D628" i="12" a="1"/>
  <c r="C1618" i="12" a="1"/>
  <c r="D652" i="12" a="1"/>
  <c r="C296" i="12" a="1"/>
  <c r="B873" i="12" a="1"/>
  <c r="B626" i="12" a="1"/>
  <c r="C1617" i="12" a="1"/>
  <c r="C212" i="12" a="1"/>
  <c r="C1205" i="12" a="1"/>
  <c r="C178" i="12" a="1"/>
  <c r="C167" i="12" a="1"/>
  <c r="C1096" i="12" a="1"/>
  <c r="C1504" i="12" a="1"/>
  <c r="C952" i="12" a="1"/>
  <c r="C1419" i="12" a="1"/>
  <c r="C1054" i="12" a="1"/>
  <c r="C169" i="12" a="1"/>
  <c r="D1231" i="12" a="1"/>
  <c r="C1137" i="12" a="1"/>
  <c r="C407" i="12" a="1"/>
  <c r="C906" i="12" a="1"/>
  <c r="D1703" i="12" a="1"/>
  <c r="C722" i="12" a="1"/>
  <c r="D1344" i="12" a="1"/>
  <c r="D1712" i="12" a="1"/>
  <c r="B1355" i="12" a="1"/>
  <c r="B332" i="12" a="1"/>
  <c r="C542" i="12" a="1"/>
  <c r="B1745" i="12" a="1"/>
  <c r="B117" i="12" a="1"/>
  <c r="C1319" i="12" a="1"/>
  <c r="C241" i="12" a="1"/>
  <c r="C1252" i="12" a="1"/>
  <c r="D1406" i="12" a="1"/>
  <c r="C1517" i="12" a="1"/>
  <c r="C856" i="12" a="1"/>
  <c r="C146" i="12" a="1"/>
  <c r="C1559" i="12" a="1"/>
  <c r="C846" i="12" a="1"/>
  <c r="C1365" i="12" a="1"/>
  <c r="B1446" i="12" a="1"/>
  <c r="D1320" i="12" a="1"/>
  <c r="B479" i="12" a="1"/>
  <c r="C950" i="12" a="1"/>
  <c r="B673" i="12" a="1"/>
  <c r="B1181" i="12" a="1"/>
  <c r="B812" i="12" a="1"/>
  <c r="B297" i="12" a="1"/>
  <c r="C1579" i="12" a="1"/>
  <c r="B1277" i="12" a="1"/>
  <c r="J350" i="12" a="1"/>
  <c r="J869" i="12" a="1"/>
  <c r="B45" i="12" a="1"/>
  <c r="B425" i="12" a="1"/>
  <c r="C1694" i="12" a="1"/>
  <c r="B1653" i="12" a="1"/>
  <c r="C1544" i="12" a="1"/>
  <c r="B967" i="12" a="1"/>
  <c r="J513" i="12" a="1"/>
  <c r="B1610" i="12" a="1"/>
  <c r="B1670" i="12" a="1"/>
  <c r="B246" i="12" a="1"/>
  <c r="C795" i="12" a="1"/>
  <c r="B1149" i="12" a="1"/>
  <c r="B1250" i="12" a="1"/>
  <c r="C1227" i="12" a="1"/>
  <c r="J240" i="12" a="1"/>
  <c r="B621" i="12" a="1"/>
  <c r="B1464" i="12" a="1"/>
  <c r="B521" i="12" a="1"/>
  <c r="B707" i="12" a="1"/>
  <c r="B1372" i="12" a="1"/>
  <c r="B952" i="12" a="1"/>
  <c r="J187" i="12" a="1"/>
  <c r="J736" i="12" a="1"/>
  <c r="B1290" i="12" a="1"/>
  <c r="B1606" i="12" a="1"/>
  <c r="B630" i="12" a="1"/>
  <c r="B1533" i="12" a="1"/>
  <c r="B208" i="12" a="1"/>
  <c r="B1204" i="12" a="1"/>
  <c r="J209" i="12" a="1"/>
  <c r="B93" i="12" a="1"/>
  <c r="B397" i="12" a="1"/>
  <c r="C954" i="12" a="1"/>
  <c r="B956" i="12" a="1"/>
  <c r="B74" i="12" a="1"/>
  <c r="B1131" i="12" a="1"/>
  <c r="J380" i="12" a="1"/>
  <c r="B1639" i="12" a="1"/>
  <c r="B1366" i="12" a="1"/>
  <c r="B833" i="12" a="1"/>
  <c r="B1154" i="12" a="1"/>
  <c r="B450" i="12" a="1"/>
  <c r="C800" i="12" a="1"/>
  <c r="J83" i="12" a="1"/>
  <c r="J333" i="12" a="1"/>
  <c r="B350" i="12" a="1"/>
  <c r="C1720" i="12" a="1"/>
  <c r="B1570" i="12" a="1"/>
  <c r="B507" i="12" a="1"/>
  <c r="C1048" i="12" a="1"/>
  <c r="B340" i="12" a="1"/>
  <c r="J241" i="12" a="1"/>
  <c r="C1262" i="12" a="1"/>
  <c r="D753" i="12" a="1"/>
  <c r="C751" i="12" a="1"/>
  <c r="D159" i="12" a="1"/>
  <c r="C456" i="12" a="1"/>
  <c r="D8" i="10" a="1"/>
  <c r="D235" i="12" a="1"/>
  <c r="C518" i="12" a="1"/>
  <c r="D683" i="12" a="1"/>
  <c r="D1191" i="12" a="1"/>
  <c r="C493" i="12" a="1"/>
  <c r="D367" i="12" a="1"/>
  <c r="D831" i="12" a="1"/>
  <c r="D52" i="12" a="1"/>
  <c r="D1484" i="12" a="1"/>
  <c r="C501" i="12" a="1"/>
  <c r="C420" i="12" a="1"/>
  <c r="D1387" i="12" a="1"/>
  <c r="C458" i="12" a="1"/>
  <c r="D1202" i="12" a="1"/>
  <c r="D1603" i="12" a="1"/>
  <c r="D676" i="12" a="1"/>
  <c r="C307" i="12" a="1"/>
  <c r="D22" i="12" a="1"/>
  <c r="D1019" i="12" a="1"/>
  <c r="C170" i="12" a="1"/>
  <c r="D39" i="12" a="1"/>
  <c r="D1746" i="12" a="1"/>
  <c r="D836" i="12" a="1"/>
  <c r="D892" i="12" a="1"/>
  <c r="D94" i="12" a="1"/>
  <c r="D1376" i="12" a="1"/>
  <c r="C267" i="12" a="1"/>
  <c r="D780" i="12" a="1"/>
  <c r="D1334" i="12" a="1"/>
  <c r="D1592" i="12" a="1"/>
  <c r="D192" i="12" a="1"/>
  <c r="D1385" i="12" a="1"/>
  <c r="C1236" i="12" a="1"/>
  <c r="C747" i="12" a="1"/>
  <c r="D10" i="12" a="1"/>
  <c r="D377" i="12" a="1"/>
  <c r="D765" i="12" a="1"/>
  <c r="D410" i="12" a="1"/>
  <c r="C639" i="12" a="1"/>
  <c r="D946" i="12" a="1"/>
  <c r="D1243" i="12" a="1"/>
  <c r="D209" i="12" a="1"/>
  <c r="D219" i="12" a="1"/>
  <c r="D1608" i="12" a="1"/>
  <c r="D1496" i="12" a="1"/>
  <c r="D458" i="12" a="1"/>
  <c r="D1217" i="12" a="1"/>
  <c r="C1519" i="12" a="1"/>
  <c r="D345" i="12" a="1"/>
  <c r="D922" i="12" a="1"/>
  <c r="D436" i="12" a="1"/>
  <c r="C377" i="12" a="1"/>
  <c r="D503" i="12" a="1"/>
  <c r="C121" i="12" a="1"/>
  <c r="D635" i="12" a="1"/>
  <c r="D577" i="12" a="1"/>
  <c r="C1390" i="12" a="1"/>
  <c r="C324" i="12" a="1"/>
  <c r="B863" i="12" a="1"/>
  <c r="D1016" i="12" a="1"/>
  <c r="C1663" i="12" a="1"/>
  <c r="D1026" i="12" a="1"/>
  <c r="C116" i="12" a="1"/>
  <c r="B346" i="12" a="1"/>
  <c r="B1297" i="12" a="1"/>
  <c r="D788" i="12" a="1"/>
  <c r="B617" i="12" a="1"/>
  <c r="C792" i="12" a="1"/>
  <c r="B886" i="12" a="1"/>
  <c r="D866" i="12" a="1"/>
  <c r="C882" i="12" a="1"/>
  <c r="B866" i="12" a="1"/>
  <c r="B1574" i="12" a="1"/>
  <c r="C1677" i="12" a="1"/>
  <c r="C1269" i="12" a="1"/>
  <c r="B1631" i="12" a="1"/>
  <c r="C752" i="12" a="1"/>
  <c r="C1453" i="12" a="1"/>
  <c r="B658" i="12" a="1"/>
  <c r="C87" i="12" a="1"/>
  <c r="C667" i="12" a="1"/>
  <c r="D1288" i="12" a="1"/>
  <c r="C805" i="12" a="1"/>
  <c r="D1575" i="12" a="1"/>
  <c r="C1600" i="12" a="1"/>
  <c r="B981" i="12" a="1"/>
  <c r="C1348" i="12" a="1"/>
  <c r="C1260" i="12" a="1"/>
  <c r="C852" i="12" a="1"/>
  <c r="C1020" i="12" a="1"/>
  <c r="D1732" i="12" a="1"/>
  <c r="D1685" i="12" a="1"/>
  <c r="C1203" i="12" a="1"/>
  <c r="B1185" i="12" a="1"/>
  <c r="C1641" i="12" a="1"/>
  <c r="C764" i="12" a="1"/>
  <c r="B125" i="12" a="1"/>
  <c r="B202" i="12" a="1"/>
  <c r="D572" i="12" a="1"/>
  <c r="C999" i="12" a="1"/>
  <c r="B586" i="12" a="1"/>
  <c r="C1503" i="12" a="1"/>
  <c r="C1321" i="12" a="1"/>
  <c r="C1101" i="12" a="1"/>
  <c r="B1701" i="12" a="1"/>
  <c r="D1263" i="12" a="1"/>
  <c r="C533" i="12" a="1"/>
  <c r="B811" i="12" a="1"/>
  <c r="B603" i="12" a="1"/>
  <c r="C619" i="12" a="1"/>
  <c r="C1620" i="12" a="1"/>
  <c r="D1186" i="12" a="1"/>
  <c r="D633" i="12" a="1"/>
  <c r="C1439" i="12" a="1"/>
  <c r="B749" i="12" a="1"/>
  <c r="C1526" i="12" a="1"/>
  <c r="C1590" i="12" a="1"/>
  <c r="C727" i="12" a="1"/>
  <c r="C78" i="12" a="1"/>
  <c r="D66" i="12" a="1"/>
  <c r="C1560" i="12" a="1"/>
  <c r="B572" i="12" a="1"/>
  <c r="B201" i="12" a="1"/>
  <c r="C1637" i="12" a="1"/>
  <c r="C874" i="12" a="1"/>
  <c r="B261" i="12" a="1"/>
  <c r="D1174" i="12" a="1"/>
  <c r="C883" i="12" a="1"/>
  <c r="B1119" i="12" a="1"/>
  <c r="D624" i="12" a="1"/>
  <c r="C1144" i="12" a="1"/>
  <c r="C388" i="12" a="1"/>
  <c r="B607" i="12" a="1"/>
  <c r="D857" i="12" a="1"/>
  <c r="C1131" i="12" a="1"/>
  <c r="C220" i="12" a="1"/>
  <c r="D919" i="12" a="1"/>
  <c r="C1547" i="12" a="1"/>
  <c r="C1069" i="12" a="1"/>
  <c r="C74" i="12" a="1"/>
  <c r="B1537" i="12" a="1"/>
  <c r="D1690" i="12" a="1"/>
  <c r="C367" i="12" a="1"/>
  <c r="B830" i="12" a="1"/>
  <c r="B957" i="12" a="1"/>
  <c r="C473" i="12" a="1"/>
  <c r="D1665" i="12" a="1"/>
  <c r="C1171" i="12" a="1"/>
  <c r="C447" i="12" a="1"/>
  <c r="B230" i="12" a="1"/>
  <c r="B656" i="12" a="1"/>
  <c r="C726" i="12" a="1"/>
  <c r="B745" i="12" a="1"/>
  <c r="B1002" i="12" a="1"/>
  <c r="C1662" i="12" a="1"/>
  <c r="C1169" i="12" a="1"/>
  <c r="B147" i="12" a="1"/>
  <c r="B220" i="12" a="1"/>
  <c r="C1135" i="12" a="1"/>
  <c r="C1656" i="12" a="1"/>
  <c r="C540" i="12" a="1"/>
  <c r="C571" i="12" a="1"/>
  <c r="C1665" i="12" a="1"/>
  <c r="C1476" i="12" a="1"/>
  <c r="B378" i="12" a="1"/>
  <c r="C353" i="12" a="1"/>
  <c r="D1742" i="12" a="1"/>
  <c r="C768" i="12" a="1"/>
  <c r="C1340" i="12" a="1"/>
  <c r="C1558" i="12" a="1"/>
  <c r="C1233" i="12" a="1"/>
  <c r="B1116" i="12" a="1"/>
  <c r="C1123" i="12" a="1"/>
  <c r="B1161" i="12" a="1"/>
  <c r="J502" i="12" a="1"/>
  <c r="J1030" i="12" a="1"/>
  <c r="B298" i="12" a="1"/>
  <c r="B934" i="12" a="1"/>
  <c r="B1299" i="12" a="1"/>
  <c r="B371" i="12" a="1"/>
  <c r="B178" i="12" a="1"/>
  <c r="B1403" i="12" a="1"/>
  <c r="J600" i="12" a="1"/>
  <c r="C376" i="12" a="1"/>
  <c r="B977" i="12" a="1"/>
  <c r="B1395" i="12" a="1"/>
  <c r="B691" i="12" a="1"/>
  <c r="C304" i="12" a="1"/>
  <c r="B1553" i="12" a="1"/>
  <c r="B1141" i="12" a="1"/>
  <c r="J388" i="12" a="1"/>
  <c r="B1689" i="12" a="1"/>
  <c r="B601" i="12" a="1"/>
  <c r="C559" i="12" a="1"/>
  <c r="B1124" i="12" a="1"/>
  <c r="C1024" i="12" a="1"/>
  <c r="B1013" i="12" a="1"/>
  <c r="J368" i="12" a="1"/>
  <c r="J897" i="12" a="1"/>
  <c r="B1080" i="12" a="1"/>
  <c r="B129" i="12" a="1"/>
  <c r="B1568" i="12" a="1"/>
  <c r="B855" i="12" a="1"/>
  <c r="B807" i="12" a="1"/>
  <c r="B1291" i="12" a="1"/>
  <c r="J400" i="12" a="1"/>
  <c r="C1718" i="12" a="1"/>
  <c r="B796" i="12" a="1"/>
  <c r="C1564" i="12" a="1"/>
  <c r="B100" i="12" a="1"/>
  <c r="B963" i="12" a="1"/>
  <c r="B1260" i="12" a="1"/>
  <c r="J74" i="12" a="1"/>
  <c r="C219" i="12" a="1"/>
  <c r="C1427" i="12" a="1"/>
  <c r="D441" i="12" a="1"/>
  <c r="D48" i="12" a="1"/>
  <c r="D881" i="12" a="1"/>
  <c r="D477" i="12" a="1"/>
  <c r="C720" i="12" a="1"/>
  <c r="D407" i="12" a="1"/>
  <c r="D1401" i="12" a="1"/>
  <c r="D456" i="12" a="1"/>
  <c r="D728" i="12" a="1"/>
  <c r="C223" i="12" a="1"/>
  <c r="C1642" i="12" a="1"/>
  <c r="D79" i="12" a="1"/>
  <c r="D653" i="12" a="1"/>
  <c r="D856" i="12" a="1"/>
  <c r="C6" i="12" a="1"/>
  <c r="D609" i="12" a="1"/>
  <c r="D1303" i="12" a="1"/>
  <c r="C122" i="12" a="1"/>
  <c r="C865" i="12" a="1"/>
  <c r="D139" i="12" a="1"/>
  <c r="D401" i="12" a="1"/>
  <c r="D795" i="12" a="1"/>
  <c r="C657" i="12" a="1"/>
  <c r="D832" i="12" a="1"/>
  <c r="C437" i="12" a="1"/>
  <c r="C1003" i="12" a="1"/>
  <c r="D78" i="12" a="1"/>
  <c r="D473" i="12" a="1"/>
  <c r="D231" i="12" a="1"/>
  <c r="D479" i="12" a="1"/>
  <c r="C392" i="12" a="1"/>
  <c r="C188" i="12" a="1"/>
  <c r="D140" i="12" a="1"/>
  <c r="D151" i="12" a="1"/>
  <c r="D1711" i="12" a="1"/>
  <c r="D1640" i="12" a="1"/>
  <c r="D310" i="12" a="1"/>
  <c r="D945" i="12" a="1"/>
  <c r="C1087" i="12" a="1"/>
  <c r="D1709" i="12" a="1"/>
  <c r="D61" i="12" a="1"/>
  <c r="D359" i="12" a="1"/>
  <c r="D143" i="12" a="1"/>
  <c r="C381" i="12" a="1"/>
  <c r="D420" i="12" a="1"/>
  <c r="D1388" i="12" a="1"/>
  <c r="D1238" i="12" a="1"/>
  <c r="D228" i="12" a="1"/>
  <c r="D21" i="12" a="1"/>
  <c r="D1283" i="12" a="1"/>
  <c r="D1435" i="12" a="1"/>
  <c r="D301" i="12" a="1"/>
  <c r="D1030" i="12" a="1"/>
  <c r="D615" i="12" a="1"/>
  <c r="D136" i="12" a="1"/>
  <c r="D700" i="12" a="1"/>
  <c r="D990" i="12" a="1"/>
  <c r="D321" i="12" a="1"/>
  <c r="D586" i="12" a="1"/>
  <c r="C343" i="12" a="1"/>
  <c r="D1261" i="12" a="1"/>
  <c r="D1225" i="12" a="1"/>
  <c r="D1717" i="12" a="1"/>
  <c r="C1691" i="12" a="1"/>
  <c r="C1323" i="12" a="1"/>
  <c r="C766" i="12" a="1"/>
  <c r="D101" i="12" a="1"/>
  <c r="C588" i="12" a="1"/>
  <c r="D968" i="12" a="1"/>
  <c r="B1584" i="12" a="1"/>
  <c r="B1029" i="12" a="1"/>
  <c r="C1580" i="12" a="1"/>
  <c r="C1727" i="12" a="1"/>
  <c r="B842" i="12" a="1"/>
  <c r="B407" i="12" a="1"/>
  <c r="D1326" i="12" a="1"/>
  <c r="C1156" i="12" a="1"/>
  <c r="B6" i="12" a="1"/>
  <c r="C1719" i="12" a="1"/>
  <c r="D773" i="12" a="1"/>
  <c r="C905" i="12" a="1"/>
  <c r="B587" i="12" a="1"/>
  <c r="B305" i="12" a="1"/>
  <c r="C1367" i="12" a="1"/>
  <c r="B899" i="12" a="1"/>
  <c r="C783" i="12" a="1"/>
  <c r="C1105" i="12" a="1"/>
  <c r="C615" i="12" a="1"/>
  <c r="C1302" i="12" a="1"/>
  <c r="C109" i="12" a="1"/>
  <c r="D204" i="12" a="1"/>
  <c r="B27" i="12" a="1"/>
  <c r="C328" i="12" a="1"/>
  <c r="B1307" i="12" a="1"/>
  <c r="C951" i="12" a="1"/>
  <c r="C1586" i="12" a="1"/>
  <c r="C222" i="12" a="1"/>
  <c r="D104" i="12" a="1"/>
  <c r="B826" i="12" a="1"/>
  <c r="B814" i="12" a="1"/>
  <c r="B48" i="12" a="1"/>
  <c r="D1347" i="12" a="1"/>
  <c r="C531" i="12" a="1"/>
  <c r="C1615" i="12" a="1"/>
  <c r="D759" i="12" a="1"/>
  <c r="B671" i="12" a="1"/>
  <c r="B1474" i="12" a="1"/>
  <c r="C1248" i="12" a="1"/>
  <c r="B1640" i="12" a="1"/>
  <c r="C767" i="12" a="1"/>
  <c r="B991" i="12" a="1"/>
  <c r="D158" i="12" a="1"/>
  <c r="C1563" i="12" a="1"/>
  <c r="B489" i="12" a="1"/>
  <c r="C1599" i="12" a="1"/>
  <c r="C1357" i="12" a="1"/>
  <c r="C913" i="12" a="1"/>
  <c r="D97" i="12" a="1"/>
  <c r="C406" i="12" a="1"/>
  <c r="B1041" i="12" a="1"/>
  <c r="B685" i="12" a="1"/>
  <c r="C859" i="12" a="1"/>
  <c r="B1603" i="12" a="1"/>
  <c r="D929" i="12" a="1"/>
  <c r="D833" i="12" a="1"/>
  <c r="D1157" i="12" a="1"/>
  <c r="B1386" i="12" a="1"/>
  <c r="C1245" i="12" a="1"/>
  <c r="C1242" i="12" a="1"/>
  <c r="B1160" i="12" a="1"/>
  <c r="C703" i="12" a="1"/>
  <c r="C347" i="12" a="1"/>
  <c r="D1356" i="12" a="1"/>
  <c r="B966" i="12" a="1"/>
  <c r="C827" i="12" a="1"/>
  <c r="C1578" i="12" a="1"/>
  <c r="B606" i="12" a="1"/>
  <c r="C1391" i="12" a="1"/>
  <c r="B1705" i="12" a="1"/>
  <c r="D1177" i="12" a="1"/>
  <c r="D1473" i="12" a="1"/>
  <c r="B267" i="12" a="1"/>
  <c r="B1146" i="12" a="1"/>
  <c r="C32" i="12" a="1"/>
  <c r="C1421" i="12" a="1"/>
  <c r="B864" i="12" a="1"/>
  <c r="B455" i="12" a="1"/>
  <c r="C270" i="12" a="1"/>
  <c r="C468" i="12" a="1"/>
  <c r="B1727" i="12" a="1"/>
  <c r="B252" i="12" a="1"/>
  <c r="C634" i="12" a="1"/>
  <c r="C26" i="12" a="1"/>
  <c r="C548" i="12" a="1"/>
  <c r="D1068" i="12" a="1"/>
  <c r="B320" i="12" a="1"/>
  <c r="B51" i="12" a="1"/>
  <c r="C810" i="12" a="1"/>
  <c r="C543" i="12" a="1"/>
  <c r="D828" i="12" a="1"/>
  <c r="D882" i="12" a="1"/>
  <c r="C1410" i="12" a="1"/>
  <c r="C1243" i="12" a="1"/>
  <c r="C704" i="12" a="1"/>
  <c r="B534" i="12" a="1"/>
  <c r="C749" i="12" a="1"/>
  <c r="C654" i="12" a="1"/>
  <c r="D824" i="12" a="1"/>
  <c r="C861" i="12" a="1"/>
  <c r="C737" i="12" a="1"/>
  <c r="B12" i="12" a="1"/>
  <c r="C934" i="12" a="1"/>
  <c r="C465" i="12" a="1"/>
  <c r="C1712" i="12" a="1"/>
  <c r="B380" i="12" a="1"/>
  <c r="B1729" i="12" a="1"/>
  <c r="B1388" i="12" a="1"/>
  <c r="C1745" i="12" a="1"/>
  <c r="C1574" i="12" a="1"/>
  <c r="B23" i="12" a="1"/>
  <c r="J595" i="12" a="1"/>
  <c r="J275" i="12" a="1"/>
  <c r="C938" i="12" a="1"/>
  <c r="B54" i="12" a="1"/>
  <c r="B649" i="12" a="1"/>
  <c r="B628" i="12" a="1"/>
  <c r="B765" i="12" a="1"/>
  <c r="B971" i="12" a="1"/>
  <c r="J680" i="12" a="1"/>
  <c r="C1121" i="12" a="1"/>
  <c r="D1672" i="12" a="1"/>
  <c r="B2" i="12" a="1"/>
  <c r="B860" i="12" a="1"/>
  <c r="C1486" i="12" a="1"/>
  <c r="B1454" i="12" a="1"/>
  <c r="B1742" i="12" a="1"/>
  <c r="J120" i="12" a="1"/>
  <c r="B1034" i="12" a="1"/>
  <c r="B660" i="12" a="1"/>
  <c r="B209" i="12" a="1"/>
  <c r="C1327" i="12" a="1"/>
  <c r="B512" i="12" a="1"/>
  <c r="B642" i="12" a="1"/>
  <c r="J530" i="12" a="1"/>
  <c r="B1259" i="12" a="1"/>
  <c r="B819" i="12" a="1"/>
  <c r="B291" i="12" a="1"/>
  <c r="C1716" i="12" a="1"/>
  <c r="B56" i="12" a="1"/>
  <c r="B1352" i="12" a="1"/>
  <c r="B989" i="12" a="1"/>
  <c r="J26" i="12" a="1"/>
  <c r="D1333" i="12" a="1"/>
  <c r="B143" i="12" a="1"/>
  <c r="B388" i="12" a="1"/>
  <c r="B409" i="12" a="1"/>
  <c r="B1725" i="12" a="1"/>
  <c r="B1504" i="12" a="1"/>
  <c r="J103" i="12" a="1"/>
  <c r="B392" i="12" a="1"/>
  <c r="B604" i="12" a="1"/>
  <c r="C553" i="12" a="1"/>
  <c r="C1083" i="12" a="1"/>
  <c r="B328" i="12" a="1"/>
  <c r="B1630" i="12" a="1"/>
  <c r="J391" i="12" a="1"/>
  <c r="D431" i="12" a="1"/>
  <c r="D103" i="12" a="1"/>
  <c r="C890" i="12" a="1"/>
  <c r="D1332" i="12" a="1"/>
  <c r="C1086" i="12" a="1"/>
  <c r="D777" i="12" a="1"/>
  <c r="C138" i="12" a="1"/>
  <c r="D641" i="12" a="1"/>
  <c r="D875" i="12" a="1"/>
  <c r="C520" i="12" a="1"/>
  <c r="C1672" i="12" a="1"/>
  <c r="D1674" i="12" a="1"/>
  <c r="D805" i="12" a="1"/>
  <c r="D1117" i="12" a="1"/>
  <c r="C94" i="12" a="1"/>
  <c r="D155" i="12" a="1"/>
  <c r="C338" i="12" a="1"/>
  <c r="C1152" i="12" a="1"/>
  <c r="D953" i="12" a="1"/>
  <c r="D597" i="12" a="1"/>
  <c r="D996" i="12" a="1"/>
  <c r="D1241" i="12" a="1"/>
  <c r="D798" i="12" a="1"/>
  <c r="D1267" i="12" a="1"/>
  <c r="C1014" i="12" a="1"/>
  <c r="D494" i="12" a="1"/>
  <c r="D153" i="12" a="1"/>
  <c r="D622" i="12" a="1"/>
  <c r="D903" i="12" a="1"/>
  <c r="C251" i="12" a="1"/>
  <c r="C746" i="12" a="1"/>
  <c r="D937" i="12" a="1"/>
  <c r="D15" i="12" a="1"/>
  <c r="D123" i="12" a="1"/>
  <c r="D999" i="12" a="1"/>
  <c r="D1714" i="12" a="1"/>
  <c r="D617" i="12" a="1"/>
  <c r="D894" i="12" a="1"/>
  <c r="D1123" i="12" a="1"/>
  <c r="C80" i="12" a="1"/>
  <c r="D44" i="12" a="1"/>
  <c r="D381" i="12" a="1"/>
  <c r="D210" i="12" a="1"/>
  <c r="C416" i="12" a="1"/>
  <c r="D974" i="12" a="1"/>
  <c r="C323" i="12" a="1"/>
  <c r="D389" i="12" a="1"/>
  <c r="D623" i="12" a="1"/>
  <c r="D1419" i="12" a="1"/>
  <c r="D669" i="12" a="1"/>
  <c r="D904" i="12" a="1"/>
  <c r="D327" i="12" a="1"/>
  <c r="C461" i="12" a="1"/>
  <c r="D387" i="12" a="1"/>
  <c r="D457" i="12" a="1"/>
  <c r="D998" i="12" a="1"/>
  <c r="D1317" i="12" a="1"/>
  <c r="D485" i="12" a="1"/>
  <c r="D976" i="12" a="1"/>
  <c r="D55" i="12" a="1"/>
  <c r="D951" i="12" a="1"/>
  <c r="D1660" i="12" a="1"/>
  <c r="C1292" i="12" a="1"/>
  <c r="C1218" i="12" a="1"/>
  <c r="C1416" i="12" a="1"/>
  <c r="C1688" i="12" a="1"/>
  <c r="B146" i="12" a="1"/>
  <c r="D1669" i="12" a="1"/>
  <c r="D1073" i="12" a="1"/>
  <c r="B951" i="12" a="1"/>
  <c r="B781" i="12" a="1"/>
  <c r="C1432" i="12" a="1"/>
  <c r="B1598" i="12" a="1"/>
  <c r="C760" i="12" a="1"/>
  <c r="B1544" i="12" a="1"/>
  <c r="C500" i="12" a="1"/>
  <c r="C839" i="12" a="1"/>
  <c r="C1699" i="12" a="1"/>
  <c r="B1337" i="12" a="1"/>
  <c r="C1081" i="12" a="1"/>
  <c r="D879" i="12" a="1"/>
  <c r="C833" i="12" a="1"/>
  <c r="D1289" i="12" a="1"/>
  <c r="D1067" i="12" a="1"/>
  <c r="B91" i="12" a="1"/>
  <c r="D928" i="12" a="1"/>
  <c r="B1546" i="12" a="1"/>
  <c r="C88" i="12" a="1"/>
  <c r="C1499" i="12" a="1"/>
  <c r="D1456" i="12" a="1"/>
  <c r="D1378" i="12" a="1"/>
  <c r="C889" i="12" a="1"/>
  <c r="C315" i="12" a="1"/>
  <c r="B440" i="12" a="1"/>
  <c r="C20" i="12" a="1"/>
  <c r="D1399" i="12" a="1"/>
  <c r="C816" i="12" a="1"/>
  <c r="C1355" i="12" a="1"/>
  <c r="B979" i="12" a="1"/>
  <c r="C904" i="12" a="1"/>
  <c r="C1030" i="12" a="1"/>
  <c r="C786" i="12" a="1"/>
  <c r="C112" i="12" a="1"/>
  <c r="D1441" i="12" a="1"/>
  <c r="D1131" i="12" a="1"/>
  <c r="B299" i="12" a="1"/>
  <c r="C1192" i="12" a="1"/>
  <c r="C1185" i="12" a="1"/>
  <c r="B240" i="12" a="1"/>
  <c r="B1740" i="12" a="1"/>
  <c r="B102" i="12" a="1"/>
  <c r="C79" i="12" a="1"/>
  <c r="B918" i="12" a="1"/>
  <c r="B1326" i="12" a="1"/>
  <c r="C779" i="12" a="1"/>
  <c r="B1369" i="12" a="1"/>
  <c r="C1210" i="12" a="1"/>
  <c r="D1147" i="12" a="1"/>
  <c r="C49" i="12" a="1"/>
  <c r="B741" i="12" a="1"/>
  <c r="B123" i="12" a="1"/>
  <c r="C1448" i="12" a="1"/>
  <c r="B584" i="12" a="1"/>
  <c r="B1133" i="12" a="1"/>
  <c r="D687" i="12" a="1"/>
  <c r="C47" i="12" a="1"/>
  <c r="B354" i="12" a="1"/>
  <c r="B394" i="12" a="1"/>
  <c r="D1088" i="12" a="1"/>
  <c r="B638" i="12" a="1"/>
  <c r="B896" i="12" a="1"/>
  <c r="C202" i="12" a="1"/>
  <c r="C405" i="12" a="1"/>
  <c r="B1019" i="12" a="1"/>
  <c r="B273" i="12" a="1"/>
  <c r="C225" i="12" a="1"/>
  <c r="B302" i="12" a="1"/>
  <c r="B1493" i="12" a="1"/>
  <c r="B460" i="12" a="1"/>
  <c r="C453" i="12" a="1"/>
  <c r="D1069" i="12" a="1"/>
  <c r="B1166" i="12" a="1"/>
  <c r="B20" i="12" a="1"/>
  <c r="C282" i="12" a="1"/>
  <c r="C638" i="12" a="1"/>
  <c r="C729" i="12" a="1"/>
  <c r="B64" i="12" a="1"/>
  <c r="D1679" i="12" a="1"/>
  <c r="C1387" i="12" a="1"/>
  <c r="B1251" i="12" a="1"/>
  <c r="B679" i="12" a="1"/>
  <c r="D1269" i="12" a="1"/>
  <c r="C382" i="12" a="1"/>
  <c r="C460" i="12" a="1"/>
  <c r="C452" i="12" a="1"/>
  <c r="C582" i="12" a="1"/>
  <c r="D1216" i="12" a="1"/>
  <c r="C959" i="12" a="1"/>
  <c r="D913" i="12" a="1"/>
  <c r="D1722" i="12" a="1"/>
  <c r="D1726" i="12" a="1"/>
  <c r="C1146" i="12" a="1"/>
  <c r="C719" i="12" a="1"/>
  <c r="C1166" i="12" a="1"/>
  <c r="C784" i="12" a="1"/>
  <c r="C808" i="12" a="1"/>
  <c r="C823" i="12" a="1"/>
  <c r="C335" i="12" a="1"/>
  <c r="C789" i="12" a="1"/>
  <c r="B805" i="12" a="1"/>
  <c r="B1335" i="12" a="1"/>
  <c r="C1008" i="12" a="1"/>
  <c r="C1184" i="12" a="1"/>
  <c r="B1068" i="12" a="1"/>
  <c r="B1139" i="12" a="1"/>
  <c r="C708" i="12" a="1"/>
  <c r="B787" i="12" a="1"/>
  <c r="B688" i="12" a="1"/>
  <c r="B1485" i="12" a="1"/>
  <c r="B1685" i="12" a="1"/>
  <c r="J675" i="12" a="1"/>
  <c r="J528" i="12" a="1"/>
  <c r="B1620" i="12" a="1"/>
  <c r="B1368" i="12" a="1"/>
  <c r="C870" i="12" a="1"/>
  <c r="B1618" i="12" a="1"/>
  <c r="C1022" i="12" a="1"/>
  <c r="B1375" i="12" a="1"/>
  <c r="J173" i="12" a="1"/>
  <c r="B231" i="12" a="1"/>
  <c r="C1349" i="12" a="1"/>
  <c r="B1596" i="12" a="1"/>
  <c r="B930" i="12" a="1"/>
  <c r="B118" i="12" a="1"/>
  <c r="B592" i="12" a="1"/>
  <c r="J63" i="12" a="1"/>
  <c r="J309" i="12" a="1"/>
  <c r="B1234" i="12" a="1"/>
  <c r="B597" i="12" a="1"/>
  <c r="B757" i="12" a="1"/>
  <c r="B791" i="12" a="1"/>
  <c r="B525" i="12" a="1"/>
  <c r="B879" i="12" a="1"/>
  <c r="J610" i="12" a="1"/>
  <c r="B670" i="12" a="1"/>
  <c r="B1055" i="12" a="1"/>
  <c r="B1239" i="12" a="1"/>
  <c r="B128" i="12" a="1"/>
  <c r="B1378" i="12" a="1"/>
  <c r="B1572" i="12" a="1"/>
  <c r="B248" i="12" a="1"/>
  <c r="J259" i="12" a="1"/>
  <c r="B61" i="12" a="1"/>
  <c r="B985" i="12" a="1"/>
  <c r="B1221" i="12" a="1"/>
  <c r="B1481" i="12" a="1"/>
  <c r="B1647" i="12" a="1"/>
  <c r="B1722" i="12" a="1"/>
  <c r="J207" i="12" a="1"/>
  <c r="B1102" i="12" a="1"/>
  <c r="C193" i="12" a="1"/>
  <c r="D599" i="12" a="1"/>
  <c r="D947" i="12" a="1"/>
  <c r="D1262" i="12" a="1"/>
  <c r="D1595" i="12" a="1"/>
  <c r="D63" i="12" a="1"/>
  <c r="C19" i="12" a="1"/>
  <c r="D651" i="12" a="1"/>
  <c r="D688" i="12" a="1"/>
  <c r="C1625" i="12" a="1"/>
  <c r="D1054" i="12" a="1"/>
  <c r="D432" i="12" a="1"/>
  <c r="D874" i="12" a="1"/>
  <c r="D576" i="12" a="1"/>
  <c r="C368" i="12" a="1"/>
  <c r="D885" i="12" a="1"/>
  <c r="C1163" i="12" a="1"/>
  <c r="D26" i="12" a="1"/>
  <c r="D68" i="12" a="1"/>
  <c r="D444" i="12" a="1"/>
  <c r="D1047" i="12" a="1"/>
  <c r="D1733" i="12" a="1"/>
  <c r="D791" i="12" a="1"/>
  <c r="D194" i="12" a="1"/>
  <c r="C1289" i="12" a="1"/>
  <c r="D1342" i="12" a="1"/>
  <c r="D17" i="12" a="1"/>
  <c r="D559" i="12" a="1"/>
  <c r="D1675" i="12" a="1"/>
  <c r="C480" i="12" a="1"/>
  <c r="D592" i="12" a="1"/>
  <c r="D1528" i="12" a="1"/>
  <c r="D64" i="12" a="1"/>
  <c r="D1085" i="12" a="1"/>
  <c r="C163" i="12" a="1"/>
  <c r="D261" i="12" a="1"/>
  <c r="D70" i="12" a="1"/>
  <c r="D1651" i="12" a="1"/>
  <c r="C425" i="12" a="1"/>
  <c r="D770" i="12" a="1"/>
  <c r="D179" i="12" a="1"/>
  <c r="D1233" i="12" a="1"/>
  <c r="D578" i="12" a="1"/>
  <c r="C806" i="12" a="1"/>
  <c r="D1001" i="12" a="1"/>
  <c r="C755" i="12" a="1"/>
  <c r="C1588" i="12" a="1"/>
  <c r="D439" i="12" a="1"/>
  <c r="D320" i="12" a="1"/>
  <c r="D605" i="12" a="1"/>
  <c r="D844" i="12" a="1"/>
  <c r="D1103" i="12" a="1"/>
  <c r="D1692" i="12" a="1"/>
  <c r="D1111" i="12" a="1"/>
  <c r="D645" i="12" a="1"/>
  <c r="D96" i="12" a="1"/>
  <c r="D521" i="12" a="1"/>
  <c r="D931" i="12" a="1"/>
  <c r="D692" i="12" a="1"/>
  <c r="D721" i="12" a="1"/>
  <c r="D1094" i="12" a="1"/>
  <c r="D1251" i="12" a="1"/>
  <c r="C1643" i="12" a="1"/>
  <c r="C1037" i="12" a="1"/>
  <c r="B1377" i="12" a="1"/>
  <c r="B1222" i="12" a="1"/>
  <c r="C1199" i="12" a="1"/>
  <c r="D1293" i="12" a="1"/>
  <c r="C61" i="12" a="1"/>
  <c r="B1650" i="12" a="1"/>
  <c r="B693" i="12" a="1"/>
  <c r="C1033" i="12" a="1"/>
  <c r="C567" i="12" a="1"/>
  <c r="D1139" i="12" a="1"/>
  <c r="D1040" i="12" a="1"/>
  <c r="C444" i="12" a="1"/>
  <c r="B1014" i="12" a="1"/>
  <c r="B1150" i="12" a="1"/>
  <c r="D1475" i="12" a="1"/>
  <c r="B281" i="12" a="1"/>
  <c r="C682" i="12" a="1"/>
  <c r="B438" i="12" a="1"/>
  <c r="D1642" i="12" a="1"/>
  <c r="D1092" i="12" a="1"/>
  <c r="D1702" i="12" a="1"/>
  <c r="D1545" i="12" a="1"/>
  <c r="B105" i="12" a="1"/>
  <c r="D1311" i="12" a="1"/>
  <c r="C1455" i="12" a="1"/>
  <c r="C411" i="12" a="1"/>
  <c r="C194" i="12" a="1"/>
  <c r="C210" i="12" a="1"/>
  <c r="C1587" i="12" a="1"/>
  <c r="B283" i="12" a="1"/>
  <c r="B447" i="12" a="1"/>
  <c r="C931" i="12" a="1"/>
  <c r="C50" i="12" a="1"/>
  <c r="D978" i="12" a="1"/>
  <c r="B539" i="12" a="1"/>
  <c r="D1316" i="12" a="1"/>
  <c r="C1474" i="12" a="1"/>
  <c r="C598" i="12" a="1"/>
  <c r="C1232" i="12" a="1"/>
  <c r="D1355" i="12" a="1"/>
  <c r="D1259" i="12" a="1"/>
  <c r="C1472" i="12" a="1"/>
  <c r="B868" i="12" a="1"/>
  <c r="C1501" i="12" a="1"/>
  <c r="D1359" i="12" a="1"/>
  <c r="B65" i="12" a="1"/>
  <c r="C462" i="12" a="1"/>
  <c r="D1135" i="12" a="1"/>
  <c r="B190" i="12" a="1"/>
  <c r="C557" i="12" a="1"/>
  <c r="C849" i="12" a="1"/>
  <c r="B513" i="12" a="1"/>
  <c r="B1619" i="12" a="1"/>
  <c r="C389" i="12" a="1"/>
  <c r="D365" i="12" a="1"/>
  <c r="B377" i="12" a="1"/>
  <c r="B1242" i="12" a="1"/>
  <c r="C238" i="12" a="1"/>
  <c r="D1298" i="12" a="1"/>
  <c r="B662" i="12" a="1"/>
  <c r="D1386" i="12" a="1"/>
  <c r="D713" i="12" a="1"/>
  <c r="B251" i="12" a="1"/>
  <c r="D1395" i="12" a="1"/>
  <c r="C830" i="12" a="1"/>
  <c r="D899" i="12" a="1"/>
  <c r="B848" i="12" a="1"/>
  <c r="D1005" i="12" a="1"/>
  <c r="D924" i="12" a="1"/>
  <c r="B519" i="12" a="1"/>
  <c r="C1170" i="12" a="1"/>
  <c r="C526" i="12" a="1"/>
  <c r="C218" i="12" a="1"/>
  <c r="B162" i="12" a="1"/>
  <c r="B1078" i="12" a="1"/>
  <c r="D1138" i="12" a="1"/>
  <c r="C1194" i="12" a="1"/>
  <c r="B1125" i="12" a="1"/>
  <c r="B1129" i="12" a="1"/>
  <c r="C153" i="12" a="1"/>
  <c r="C105" i="12" a="1"/>
  <c r="C1297" i="12" a="1"/>
  <c r="C1342" i="12" a="1"/>
  <c r="D1314" i="12" a="1"/>
  <c r="C1397" i="12" a="1"/>
  <c r="B867" i="12" a="1"/>
  <c r="D1519" i="12" a="1"/>
  <c r="B103" i="12" a="1"/>
  <c r="D1185" i="12" a="1"/>
  <c r="C1180" i="12" a="1"/>
  <c r="C698" i="12" a="1"/>
  <c r="B288" i="12" a="1"/>
  <c r="C1671" i="12" a="1"/>
  <c r="C641" i="12" a="1"/>
  <c r="C811" i="12" a="1"/>
  <c r="C483" i="12" a="1"/>
  <c r="D1113" i="12" a="1"/>
  <c r="D1152" i="12" a="1"/>
  <c r="C127" i="12" a="1"/>
  <c r="C57" i="12" a="1"/>
  <c r="B1292" i="12" a="1"/>
  <c r="C1011" i="12" a="1"/>
  <c r="C1475" i="12" a="1"/>
  <c r="D105" i="12" a="1"/>
  <c r="C968" i="12" a="1"/>
  <c r="C1266" i="12" a="1"/>
  <c r="B715" i="12" a="1"/>
  <c r="C1119" i="12" a="1"/>
  <c r="C214" i="12" a="1"/>
  <c r="B265" i="12" a="1"/>
  <c r="B1065" i="12" a="1"/>
  <c r="B968" i="12" a="1"/>
  <c r="C1294" i="12" a="1"/>
  <c r="B1344" i="12" a="1"/>
  <c r="C496" i="12" a="1"/>
  <c r="B559" i="12" a="1"/>
  <c r="J160" i="12" a="1"/>
  <c r="J853" i="12" a="1"/>
  <c r="B1049" i="12" a="1"/>
  <c r="C1315" i="12" a="1"/>
  <c r="B552" i="12" a="1"/>
  <c r="B1678" i="12" a="1"/>
  <c r="C1412" i="12" a="1"/>
  <c r="C1601" i="12" a="1"/>
  <c r="J332" i="12" a="1"/>
  <c r="B1168" i="12" a="1"/>
  <c r="B1528" i="12" a="1"/>
  <c r="B835" i="12" a="1"/>
  <c r="B1295" i="12" a="1"/>
  <c r="B1470" i="12" a="1"/>
  <c r="B1684" i="12" a="1"/>
  <c r="J191" i="12" a="1"/>
  <c r="J196" i="12" a="1"/>
  <c r="B78" i="12" a="1"/>
  <c r="B990" i="12" a="1"/>
  <c r="B1305" i="12" a="1"/>
  <c r="B1127" i="12" a="1"/>
  <c r="B1699" i="12" a="1"/>
  <c r="B1672" i="12" a="1"/>
  <c r="J690" i="12" a="1"/>
  <c r="B631" i="12" a="1"/>
  <c r="B344" i="12" a="1"/>
  <c r="B1287" i="12" a="1"/>
  <c r="B994" i="12" a="1"/>
  <c r="C815" i="12" a="1"/>
  <c r="B1231" i="12" a="1"/>
  <c r="B973" i="12" a="1"/>
  <c r="J442" i="12" a="1"/>
  <c r="B1563" i="12" a="1"/>
  <c r="B1370" i="12" a="1"/>
  <c r="C1585" i="12" a="1"/>
  <c r="C1581" i="12" a="1"/>
  <c r="C936" i="12" a="1"/>
  <c r="B1447" i="12" a="1"/>
  <c r="J381" i="12" a="1"/>
  <c r="C875" i="12" a="1"/>
  <c r="B432" i="12" a="1"/>
  <c r="B362" i="12" a="1"/>
  <c r="B900" i="12" a="1"/>
  <c r="B1070" i="12" a="1"/>
  <c r="B1338" i="12" a="1"/>
  <c r="J109" i="12" a="1"/>
  <c r="J641" i="12" a="1"/>
  <c r="C166" i="12" a="1"/>
  <c r="D348" i="12" a="1"/>
  <c r="D429" i="12" a="1"/>
  <c r="D89" i="12" a="1"/>
  <c r="D1469" i="12" a="1"/>
  <c r="D1129" i="12" a="1"/>
  <c r="D487" i="12" a="1"/>
  <c r="D1360" i="12" a="1"/>
  <c r="D1604" i="12" a="1"/>
  <c r="C386" i="12" a="1"/>
  <c r="C412" i="12" a="1"/>
  <c r="D966" i="12" a="1"/>
  <c r="D1505" i="12" a="1"/>
  <c r="D1122" i="12" a="1"/>
  <c r="D668" i="12" a="1"/>
  <c r="D807" i="12" a="1"/>
  <c r="C1537" i="12" a="1"/>
  <c r="C252" i="12" a="1"/>
  <c r="D218" i="12" a="1"/>
  <c r="D361" i="12" a="1"/>
  <c r="D1096" i="12" a="1"/>
  <c r="D745" i="12" a="1"/>
  <c r="D625" i="12" a="1"/>
  <c r="D233" i="12" a="1"/>
  <c r="C1638" i="12" a="1"/>
  <c r="C264" i="12" a="1"/>
  <c r="D373" i="12" a="1"/>
  <c r="D1222" i="12" a="1"/>
  <c r="D464" i="12" a="1"/>
  <c r="C560" i="12" a="1"/>
  <c r="D270" i="12" a="1"/>
  <c r="C1134" i="12" a="1"/>
  <c r="D240" i="12" a="1"/>
  <c r="D729" i="12" a="1"/>
  <c r="D1165" i="12" a="1"/>
  <c r="D967" i="12" a="1"/>
  <c r="D1425" i="12" a="1"/>
  <c r="D677" i="12" a="1"/>
  <c r="D1114" i="12" a="1"/>
  <c r="D1514" i="12" a="1"/>
  <c r="D1271" i="12" a="1"/>
  <c r="D1170" i="12" a="1"/>
  <c r="D1193" i="12" a="1"/>
  <c r="D107" i="12" a="1"/>
  <c r="D224" i="12" a="1"/>
  <c r="C1623" i="12" a="1"/>
  <c r="D1710" i="12" a="1"/>
  <c r="D328" i="12" a="1"/>
  <c r="D1056" i="12" a="1"/>
  <c r="D540" i="12" a="1"/>
  <c r="D842" i="12" a="1"/>
  <c r="C4" i="12" a="1"/>
  <c r="D1647" i="12" a="1"/>
  <c r="D1531" i="12" a="1"/>
  <c r="D284" i="12" a="1"/>
  <c r="D467" i="12" a="1"/>
  <c r="D614" i="12" a="1"/>
  <c r="D514" i="12" a="1"/>
  <c r="D843" i="12" a="1"/>
  <c r="D1006" i="12" a="1"/>
  <c r="D1104" i="12" a="1"/>
  <c r="C279" i="12" a="1"/>
  <c r="C1127" i="12" a="1"/>
  <c r="B1245" i="12" a="1"/>
  <c r="D1187" i="12" a="1"/>
  <c r="B743" i="12" a="1"/>
  <c r="C684" i="12" a="1"/>
  <c r="D1409" i="12" a="1"/>
  <c r="C958" i="12" a="1"/>
  <c r="B187" i="12" a="1"/>
  <c r="C1552" i="12" a="1"/>
  <c r="C135" i="12" a="1"/>
  <c r="C750" i="12" a="1"/>
  <c r="C1350" i="12" a="1"/>
  <c r="D1371" i="12" a="1"/>
  <c r="D1011" i="12" a="1"/>
  <c r="C1001" i="12" a="1"/>
  <c r="B731" i="12" a="1"/>
  <c r="B66" i="12" a="1"/>
  <c r="C1176" i="12" a="1"/>
  <c r="B86" i="12" a="1"/>
  <c r="B612" i="12" a="1"/>
  <c r="D1568" i="12" a="1"/>
  <c r="C134" i="12" a="1"/>
  <c r="D940" i="12" a="1"/>
  <c r="C1420" i="12" a="1"/>
  <c r="B172" i="12" a="1"/>
  <c r="B163" i="12" a="1"/>
  <c r="C929" i="12" a="1"/>
  <c r="D1578" i="12" a="1"/>
  <c r="D1023" i="12" a="1"/>
  <c r="C1520" i="12" a="1"/>
  <c r="C1614" i="12" a="1"/>
  <c r="B659" i="12" a="1"/>
  <c r="B1409" i="12" a="1"/>
  <c r="D1720" i="12" a="1"/>
  <c r="D841" i="12" a="1"/>
  <c r="C250" i="12" a="1"/>
  <c r="B515" i="12" a="1"/>
  <c r="C652" i="12" a="1"/>
  <c r="B1661" i="12" a="1"/>
  <c r="C744" i="12" a="1"/>
  <c r="C1670" i="12" a="1"/>
  <c r="C96" i="12" a="1"/>
  <c r="D1310" i="12" a="1"/>
  <c r="B1538" i="12" a="1"/>
  <c r="D740" i="12" a="1"/>
  <c r="B15" i="12" a="1"/>
  <c r="C574" i="12" a="1"/>
  <c r="C1158" i="12" a="1"/>
  <c r="D985" i="12" a="1"/>
  <c r="D808" i="12" a="1"/>
  <c r="B113" i="12" a="1"/>
  <c r="B1648" i="12" a="1"/>
  <c r="D1534" i="12" a="1"/>
  <c r="D1375" i="12" a="1"/>
  <c r="B219" i="12" a="1"/>
  <c r="D955" i="12" a="1"/>
  <c r="D1693" i="12" a="1"/>
  <c r="B303" i="12" a="1"/>
  <c r="D693" i="12" a="1"/>
  <c r="C110" i="12" a="1"/>
  <c r="C1572" i="12" a="1"/>
  <c r="D962" i="12" a="1"/>
  <c r="D934" i="12" a="1"/>
  <c r="D1276" i="12" a="1"/>
  <c r="B582" i="12" a="1"/>
  <c r="D1364" i="12" a="1"/>
  <c r="C482" i="12" a="1"/>
  <c r="C1000" i="12" a="1"/>
  <c r="C455" i="12" a="1"/>
  <c r="D1083" i="12" a="1"/>
  <c r="D1628" i="12" a="1"/>
  <c r="B1374" i="12" a="1"/>
  <c r="C331" i="12" a="1"/>
  <c r="C649" i="12" a="1"/>
  <c r="C1384" i="12" a="1"/>
  <c r="C547" i="12" a="1"/>
  <c r="C1413" i="12" a="1"/>
  <c r="D1417" i="12" a="1"/>
  <c r="C249" i="12" a="1"/>
  <c r="B639" i="12" a="1"/>
  <c r="C272" i="12" a="1"/>
  <c r="C1715" i="12" a="1"/>
  <c r="C1221" i="12" a="1"/>
  <c r="B451" i="12" a="1"/>
  <c r="D1662" i="12" a="1"/>
  <c r="D1466" i="12" a="1"/>
  <c r="B1341" i="12" a="1"/>
  <c r="C1738" i="12" a="1"/>
  <c r="C824" i="12" a="1"/>
  <c r="B1707" i="12" a="1"/>
  <c r="B24" i="12" a="1"/>
  <c r="D124" i="12" a="1"/>
  <c r="C1126" i="12" a="1"/>
  <c r="B1605" i="12" a="1"/>
  <c r="C1332" i="12" a="1"/>
  <c r="B431" i="12" a="1"/>
  <c r="C1506" i="12" a="1"/>
  <c r="C884" i="12" a="1"/>
  <c r="D276" i="12" a="1"/>
  <c r="D1125" i="12" a="1"/>
  <c r="C1097" i="12" a="1"/>
  <c r="C1371" i="12" a="1"/>
  <c r="B1431" i="12" a="1"/>
  <c r="B1469" i="12" a="1"/>
  <c r="C1667" i="12" a="1"/>
  <c r="D901" i="12" a="1"/>
  <c r="C712" i="12" a="1"/>
  <c r="B1253" i="12" a="1"/>
  <c r="B1513" i="12" a="1"/>
  <c r="C346" i="12" a="1"/>
  <c r="C717" i="12" a="1"/>
  <c r="C186" i="12" a="1"/>
  <c r="B227" i="12" a="1"/>
  <c r="C796" i="12" a="1"/>
  <c r="B223" i="12" a="1"/>
  <c r="B1363" i="12" a="1"/>
  <c r="B234" i="12" a="1"/>
  <c r="B1003" i="12" a="1"/>
  <c r="J326" i="12" a="1"/>
  <c r="C1036" i="12" a="1"/>
  <c r="B1035" i="12" a="1"/>
  <c r="B8" i="12" a="1"/>
  <c r="B112" i="12" a="1"/>
  <c r="B1047" i="12" a="1"/>
  <c r="B239" i="12" a="1"/>
  <c r="B695" i="12" a="1"/>
  <c r="J519" i="12" a="1"/>
  <c r="B1006" i="12" a="1"/>
  <c r="B620" i="12" a="1"/>
  <c r="D1413" i="12" a="1"/>
  <c r="B850" i="12" a="1"/>
  <c r="C1389" i="12" a="1"/>
  <c r="B169" i="12" a="1"/>
  <c r="J352" i="12" a="1"/>
  <c r="J243" i="12" a="1"/>
  <c r="B1505" i="12" a="1"/>
  <c r="B1071" i="12" a="1"/>
  <c r="C1094" i="12" a="1"/>
  <c r="B945" i="12" a="1"/>
  <c r="B13" i="12" a="1"/>
  <c r="B1526" i="12" a="1"/>
  <c r="J201" i="12" a="1"/>
  <c r="B55" i="12" a="1"/>
  <c r="C707" i="12" a="1"/>
  <c r="C842" i="12" a="1"/>
  <c r="B1644" i="12" a="1"/>
  <c r="B119" i="12" a="1"/>
  <c r="B1516" i="12" a="1"/>
  <c r="B158" i="12" a="1"/>
  <c r="J140" i="12" a="1"/>
  <c r="B1329" i="12" a="1"/>
  <c r="C1743" i="12" a="1"/>
  <c r="B233" i="12" a="1"/>
  <c r="B59" i="12" a="1"/>
  <c r="B725" i="12" a="1"/>
  <c r="C1628" i="12" a="1"/>
  <c r="J540" i="12" a="1"/>
  <c r="B905" i="12" a="1"/>
  <c r="B1536" i="12" a="1"/>
  <c r="B605" i="12" a="1"/>
  <c r="B1608" i="12" a="1"/>
  <c r="B1460" i="12" a="1"/>
  <c r="B1247" i="12" a="1"/>
  <c r="J239" i="12" a="1"/>
  <c r="J769" i="12" a="1"/>
  <c r="C1138" i="12" a="1"/>
  <c r="B1137" i="12" a="1"/>
  <c r="B87" i="12" a="1"/>
  <c r="B175" i="12" a="1"/>
  <c r="C1407" i="12" a="1"/>
  <c r="B836" i="12" a="1"/>
  <c r="J393" i="12" a="1"/>
  <c r="J936" i="12" a="1"/>
  <c r="B1525" i="12" a="1"/>
  <c r="B901" i="12" a="1"/>
  <c r="B1333" i="12" a="1"/>
  <c r="B212" i="12" a="1"/>
  <c r="B1132" i="12" a="1"/>
  <c r="B1281" i="12" a="1"/>
  <c r="J555" i="12" a="1"/>
  <c r="B1611" i="12" a="1"/>
  <c r="B389" i="12" a="1"/>
  <c r="B532" i="12" a="1"/>
  <c r="B157" i="12" a="1"/>
  <c r="C1479" i="12" a="1"/>
  <c r="B1183" i="12" a="1"/>
  <c r="J102" i="12" a="1"/>
  <c r="B746" i="12" a="1"/>
  <c r="B1218" i="12" a="1"/>
  <c r="C1516" i="12" a="1"/>
  <c r="J625" i="12" a="1"/>
  <c r="B595" i="12" a="1"/>
  <c r="B565" i="12" a="1"/>
  <c r="B988" i="12" a="1"/>
  <c r="J402" i="12" a="1"/>
  <c r="J764" i="12" a="1"/>
  <c r="B1625" i="12" a="1"/>
  <c r="B1126" i="12" a="1"/>
  <c r="C1595" i="12" a="1"/>
  <c r="B876" i="12" a="1"/>
  <c r="J283" i="12" a="1"/>
  <c r="B225" i="12" a="1"/>
  <c r="C1313" i="12" a="1"/>
  <c r="B518" i="12" a="1"/>
  <c r="B1076" i="12" a="1"/>
  <c r="J257" i="12" a="1"/>
  <c r="B1551" i="12" a="1"/>
  <c r="B72" i="12" a="1"/>
  <c r="C1550" i="12" a="1"/>
  <c r="B436" i="12" a="1"/>
  <c r="B1101" i="12" a="1"/>
  <c r="B563" i="12" a="1"/>
  <c r="J645" i="12" a="1"/>
  <c r="B1303" i="12" a="1"/>
  <c r="C113" i="12" a="1"/>
  <c r="B1703" i="12" a="1"/>
  <c r="B96" i="12" a="1"/>
  <c r="B917" i="12" a="1"/>
  <c r="B1675" i="12" a="1"/>
  <c r="J28" i="12" a="1"/>
  <c r="B353" i="12" a="1"/>
  <c r="C1612" i="12" a="1"/>
  <c r="B1004" i="12" a="1"/>
  <c r="C562" i="12" a="1"/>
  <c r="D1695" i="12" a="1"/>
  <c r="B1354" i="12" a="1"/>
  <c r="B1564" i="12" a="1"/>
  <c r="J351" i="12" a="1"/>
  <c r="B1412" i="12" a="1"/>
  <c r="B448" i="12" a="1"/>
  <c r="C876" i="12" a="1"/>
  <c r="B1617" i="12" a="1"/>
  <c r="B733" i="12" a="1"/>
  <c r="C1514" i="12" a="1"/>
  <c r="J132" i="12" a="1"/>
  <c r="B1659" i="12" a="1"/>
  <c r="B755" i="12" a="1"/>
  <c r="B53" i="12" a="1"/>
  <c r="B1634" i="12" a="1"/>
  <c r="C1010" i="12" a="1"/>
  <c r="B1217" i="12" a="1"/>
  <c r="J314" i="12" a="1"/>
  <c r="B1746" i="12" a="1"/>
  <c r="B323" i="12" a="1"/>
  <c r="B1060" i="12" a="1"/>
  <c r="C1480" i="12" a="1"/>
  <c r="C1592" i="12" a="1"/>
  <c r="B25" i="12" a="1"/>
  <c r="B159" i="12" a="1"/>
  <c r="J370" i="12" a="1"/>
  <c r="J193" i="12" a="1"/>
  <c r="J389" i="12" a="1"/>
  <c r="J1226" i="12" a="1"/>
  <c r="J928" i="12" a="1"/>
  <c r="J1447" i="12" a="1"/>
  <c r="J1218" i="12" a="1"/>
  <c r="I290" i="12" a="1"/>
  <c r="J220" i="12" a="1"/>
  <c r="J414" i="12" a="1"/>
  <c r="J1237" i="12" a="1"/>
  <c r="J948" i="12" a="1"/>
  <c r="J1455" i="12" a="1"/>
  <c r="J1290" i="12" a="1"/>
  <c r="I301" i="12" a="1"/>
  <c r="I951" i="12" a="1"/>
  <c r="J592" i="12" a="1"/>
  <c r="J303" i="12" a="1"/>
  <c r="J1288" i="12" a="1"/>
  <c r="J1604" i="12" a="1"/>
  <c r="J1373" i="12" a="1"/>
  <c r="I88" i="12" a="1"/>
  <c r="I658" i="12" a="1"/>
  <c r="J698" i="12" a="1"/>
  <c r="J651" i="12" a="1"/>
  <c r="J687" i="12" a="1"/>
  <c r="J1693" i="12" a="1"/>
  <c r="J1214" i="12" a="1"/>
  <c r="I173" i="12" a="1"/>
  <c r="I66" i="12" a="1"/>
  <c r="J958" i="12" a="1"/>
  <c r="J1106" i="12" a="1"/>
  <c r="J1121" i="12" a="1"/>
  <c r="J360" i="12" a="1"/>
  <c r="J1303" i="12" a="1"/>
  <c r="J1672" i="12" a="1"/>
  <c r="I105" i="12" a="1"/>
  <c r="J297" i="12" a="1"/>
  <c r="J526" i="12" a="1"/>
  <c r="J1276" i="12" a="1"/>
  <c r="J1137" i="12" a="1"/>
  <c r="J1503" i="12" a="1"/>
  <c r="J1484" i="12" a="1"/>
  <c r="I340" i="12" a="1"/>
  <c r="I971" i="12" a="1"/>
  <c r="J115" i="12" a="1"/>
  <c r="J682" i="12" a="1"/>
  <c r="J751" i="12" a="1"/>
  <c r="J1708" i="12" a="1"/>
  <c r="J551" i="12" a="1"/>
  <c r="I188" i="12" a="1"/>
  <c r="I165" i="12" a="1"/>
  <c r="I201" i="12" a="1"/>
  <c r="J349" i="12" a="1"/>
  <c r="J1420" i="12" a="1"/>
  <c r="J563" i="12" a="1"/>
  <c r="J1440" i="12" a="1"/>
  <c r="J1527" i="12" a="1"/>
  <c r="I261" i="12" a="1"/>
  <c r="I17" i="12" a="1"/>
  <c r="J997" i="12" a="1"/>
  <c r="J1145" i="12" a="1"/>
  <c r="J1146" i="12" a="1"/>
  <c r="J571" i="12" a="1"/>
  <c r="J1344" i="12" a="1"/>
  <c r="J1711" i="12" a="1"/>
  <c r="I155" i="12" a="1"/>
  <c r="I906" i="12" a="1"/>
  <c r="J317" i="12" a="1"/>
  <c r="J511" i="12" a="1"/>
  <c r="J977" i="12" a="1"/>
  <c r="J1285" i="12" a="1"/>
  <c r="J844" i="12" a="1"/>
  <c r="J1656" i="12" a="1"/>
  <c r="I448" i="12" a="1"/>
  <c r="I182" i="12" a="1"/>
  <c r="J1025" i="12" a="1"/>
  <c r="J1009" i="12" a="1"/>
  <c r="J738" i="12" a="1"/>
  <c r="J854" i="12" a="1"/>
  <c r="J1441" i="12" a="1"/>
  <c r="J1322" i="12" a="1"/>
  <c r="I231" i="12" a="1"/>
  <c r="I1156" i="12" a="1"/>
  <c r="J337" i="12" a="1"/>
  <c r="J556" i="12" a="1"/>
  <c r="J1028" i="12" a="1"/>
  <c r="J1301" i="12" a="1"/>
  <c r="J920" i="12" a="1"/>
  <c r="J1676" i="12" a="1"/>
  <c r="I476" i="12" a="1"/>
  <c r="I219" i="12" a="1"/>
  <c r="J40" i="12" a="1"/>
  <c r="J874" i="12" a="1"/>
  <c r="J468" i="12" a="1"/>
  <c r="J1363" i="12" a="1"/>
  <c r="J1697" i="12" a="1"/>
  <c r="I227" i="12" a="1"/>
  <c r="J1053" i="12" a="1"/>
  <c r="J1037" i="12" a="1"/>
  <c r="J794" i="12" a="1"/>
  <c r="J991" i="12" a="1"/>
  <c r="J1469" i="12" a="1"/>
  <c r="J1416" i="12" a="1"/>
  <c r="I259" i="12" a="1"/>
  <c r="I1171" i="12" a="1"/>
  <c r="J667" i="12" a="1"/>
  <c r="J599" i="12" a="1"/>
  <c r="J582" i="12" a="1"/>
  <c r="J1668" i="12" a="1"/>
  <c r="J1094" i="12" a="1"/>
  <c r="I148" i="12" a="1"/>
  <c r="I780" i="12" a="1"/>
  <c r="J628" i="12" a="1"/>
  <c r="J855" i="12" a="1"/>
  <c r="J783" i="12" a="1"/>
  <c r="J674" i="12" a="1"/>
  <c r="J1734" i="12" a="1"/>
  <c r="J1533" i="12" a="1"/>
  <c r="I217" i="12" a="1"/>
  <c r="I653" i="12" a="1"/>
  <c r="I1026" i="12" a="1"/>
  <c r="I1214" i="12" a="1"/>
  <c r="I1103" i="12" a="1"/>
  <c r="I1281" i="12" a="1"/>
  <c r="I1354" i="12" a="1"/>
  <c r="H581" i="12" a="1"/>
  <c r="H823" i="12" a="1"/>
  <c r="H1026" i="12" a="1"/>
  <c r="I535" i="12" a="1"/>
  <c r="I846" i="12" a="1"/>
  <c r="I1568" i="12" a="1"/>
  <c r="I1092" i="12" a="1"/>
  <c r="I1416" i="12" a="1"/>
  <c r="H124" i="12" a="1"/>
  <c r="H813" i="12" a="1"/>
  <c r="H971" i="12" a="1"/>
  <c r="I209" i="12" a="1"/>
  <c r="I1030" i="12" a="1"/>
  <c r="I1463" i="12" a="1"/>
  <c r="I1444" i="12" a="1"/>
  <c r="H8" i="12" a="1"/>
  <c r="H207" i="12" a="1"/>
  <c r="H284" i="12" a="1"/>
  <c r="I696" i="12" a="1"/>
  <c r="I1309" i="12" a="1"/>
  <c r="I1434" i="12" a="1"/>
  <c r="I487" i="12" a="1"/>
  <c r="I1668" i="12" a="1"/>
  <c r="H149" i="12" a="1"/>
  <c r="H80" i="12" a="1"/>
  <c r="H706" i="12" a="1"/>
  <c r="I828" i="12" a="1"/>
  <c r="I1378" i="12" a="1"/>
  <c r="I1727" i="12" a="1"/>
  <c r="I1421" i="12" a="1"/>
  <c r="H298" i="12" a="1"/>
  <c r="H270" i="12" a="1"/>
  <c r="H377" i="12" a="1"/>
  <c r="I643" i="12" a="1"/>
  <c r="I763" i="12" a="1"/>
  <c r="I1330" i="12" a="1"/>
  <c r="I1179" i="12" a="1"/>
  <c r="I1655" i="12" a="1"/>
  <c r="H35" i="12" a="1"/>
  <c r="H647" i="12" a="1"/>
  <c r="I579" i="12" a="1"/>
  <c r="I914" i="12" a="1"/>
  <c r="I1618" i="12" a="1"/>
  <c r="I1194" i="12" a="1"/>
  <c r="I1508" i="12" a="1"/>
  <c r="H169" i="12" a="1"/>
  <c r="H113" i="12" a="1"/>
  <c r="I685" i="12" a="1"/>
  <c r="B686" i="12" a="1"/>
  <c r="B1309" i="12" a="1"/>
  <c r="B625" i="12" a="1"/>
  <c r="J34" i="12" a="1"/>
  <c r="B1419" i="12" a="1"/>
  <c r="B562" i="12" a="1"/>
  <c r="C1109" i="12" a="1"/>
  <c r="J86" i="12" a="1"/>
  <c r="J925" i="12" a="1"/>
  <c r="C1088" i="12" a="1"/>
  <c r="C1636" i="12" a="1"/>
  <c r="B301" i="12" a="1"/>
  <c r="C799" i="12" a="1"/>
  <c r="J9" i="12" a="1"/>
  <c r="C566" i="12" a="1"/>
  <c r="B591" i="12" a="1"/>
  <c r="B1416" i="12" a="1"/>
  <c r="B913" i="12" a="1"/>
  <c r="J430" i="12" a="1"/>
  <c r="B1458" i="12" a="1"/>
  <c r="B815" i="12" a="1"/>
  <c r="B637" i="12" a="1"/>
  <c r="B1022" i="12" a="1"/>
  <c r="B411" i="12" a="1"/>
  <c r="B1580" i="12" a="1"/>
  <c r="J95" i="12" a="1"/>
  <c r="B736" i="12" a="1"/>
  <c r="B1024" i="12" a="1"/>
  <c r="B444" i="12" a="1"/>
  <c r="B1357" i="12" a="1"/>
  <c r="B300" i="12" a="1"/>
  <c r="B387" i="12" a="1"/>
  <c r="J119" i="12" a="1"/>
  <c r="B544" i="12" a="1"/>
  <c r="B1686" i="12" a="1"/>
  <c r="B980" i="12" a="1"/>
  <c r="B333" i="12" a="1"/>
  <c r="B1582" i="12" a="1"/>
  <c r="B611" i="12" a="1"/>
  <c r="B1046" i="12" a="1"/>
  <c r="J71" i="12" a="1"/>
  <c r="B1495" i="12" a="1"/>
  <c r="B269" i="12" a="1"/>
  <c r="C1298" i="12" a="1"/>
  <c r="B1203" i="12" a="1"/>
  <c r="C1609" i="12" a="1"/>
  <c r="B533" i="12" a="1"/>
  <c r="J307" i="12" a="1"/>
  <c r="C987" i="12" a="1"/>
  <c r="B1187" i="12" a="1"/>
  <c r="B462" i="12" a="1"/>
  <c r="B485" i="12" a="1"/>
  <c r="B1656" i="12" a="1"/>
  <c r="B696" i="12" a="1"/>
  <c r="J486" i="12" a="1"/>
  <c r="B491" i="12" a="1"/>
  <c r="B1327" i="12" a="1"/>
  <c r="B1016" i="12" a="1"/>
  <c r="B909" i="12" a="1"/>
  <c r="B536" i="12" a="1"/>
  <c r="B1107" i="12" a="1"/>
  <c r="C1490" i="12" a="1"/>
  <c r="J96" i="12" a="1"/>
  <c r="J714" i="12" a="1"/>
  <c r="J669" i="12" a="1"/>
  <c r="J1387" i="12" a="1"/>
  <c r="J1277" i="12" a="1"/>
  <c r="J893" i="12" a="1"/>
  <c r="J1675" i="12" a="1"/>
  <c r="I25" i="12" a="1"/>
  <c r="J725" i="12" a="1"/>
  <c r="J681" i="12" a="1"/>
  <c r="J1393" i="12" a="1"/>
  <c r="J1308" i="12" a="1"/>
  <c r="J913" i="12" a="1"/>
  <c r="J1685" i="12" a="1"/>
  <c r="I32" i="12" a="1"/>
  <c r="I1031" i="12" a="1"/>
  <c r="J692" i="12" a="1"/>
  <c r="J639" i="12" a="1"/>
  <c r="J664" i="12" a="1"/>
  <c r="J1688" i="12" a="1"/>
  <c r="J1203" i="12" a="1"/>
  <c r="I168" i="12" a="1"/>
  <c r="I819" i="12" a="1"/>
  <c r="J383" i="12" a="1"/>
  <c r="J150" i="12" a="1"/>
  <c r="J985" i="12" a="1"/>
  <c r="J929" i="12" a="1"/>
  <c r="J1148" i="12" a="1"/>
  <c r="I39" i="12" a="1"/>
  <c r="I387" i="12" a="1"/>
  <c r="J286" i="12" a="1"/>
  <c r="J506" i="12" a="1"/>
  <c r="J1265" i="12" a="1"/>
  <c r="J1125" i="12" a="1"/>
  <c r="J1496" i="12" a="1"/>
  <c r="J1464" i="12" a="1"/>
  <c r="I329" i="12" a="1"/>
  <c r="J781" i="12" a="1"/>
  <c r="J726" i="12" a="1"/>
  <c r="J1437" i="12" a="1"/>
  <c r="J1347" i="12" a="1"/>
  <c r="J1065" i="12" a="1"/>
  <c r="J1112" i="12" a="1"/>
  <c r="I84" i="12" a="1"/>
  <c r="I1051" i="12" a="1"/>
  <c r="J427" i="12" a="1"/>
  <c r="J262" i="12" a="1"/>
  <c r="J1012" i="12" a="1"/>
  <c r="J1040" i="12" a="1"/>
  <c r="J1195" i="12" a="1"/>
  <c r="I21" i="12" a="1"/>
  <c r="I441" i="12" a="1"/>
  <c r="J222" i="12" a="1"/>
  <c r="J75" i="12" a="1"/>
  <c r="J1581" i="12" a="1"/>
  <c r="J889" i="12" a="1"/>
  <c r="J1611" i="12" a="1"/>
  <c r="J1620" i="12" a="1"/>
  <c r="I422" i="12" a="1"/>
  <c r="I398" i="12" a="1"/>
  <c r="J390" i="12" a="1"/>
  <c r="J587" i="12" a="1"/>
  <c r="J1304" i="12" a="1"/>
  <c r="J1185" i="12" a="1"/>
  <c r="J1545" i="12" a="1"/>
  <c r="J1588" i="12" a="1"/>
  <c r="I373" i="12" a="1"/>
  <c r="I986" i="12" a="1"/>
  <c r="J536" i="12" a="1"/>
  <c r="J871" i="12" a="1"/>
  <c r="J1199" i="12" a="1"/>
  <c r="J1501" i="12" a="1"/>
  <c r="J1241" i="12" a="1"/>
  <c r="I43" i="12" a="1"/>
  <c r="I569" i="12" a="1"/>
  <c r="I605" i="12" a="1"/>
  <c r="J328" i="12" a="1"/>
  <c r="J543" i="12" a="1"/>
  <c r="J1020" i="12" a="1"/>
  <c r="J1294" i="12" a="1"/>
  <c r="J872" i="12" a="1"/>
  <c r="J1666" i="12" a="1"/>
  <c r="I455" i="12" a="1"/>
  <c r="I200" i="12" a="1"/>
  <c r="J548" i="12" a="1"/>
  <c r="J891" i="12" a="1"/>
  <c r="J1221" i="12" a="1"/>
  <c r="J1522" i="12" a="1"/>
  <c r="J1257" i="12" a="1"/>
  <c r="I53" i="12" a="1"/>
  <c r="I591" i="12" a="1"/>
  <c r="I633" i="12" a="1"/>
  <c r="J340" i="12" a="1"/>
  <c r="J1139" i="12" a="1"/>
  <c r="J970" i="12" a="1"/>
  <c r="J1557" i="12" a="1"/>
  <c r="J1606" i="12" a="1"/>
  <c r="I388" i="12" a="1"/>
  <c r="J355" i="12" a="1"/>
  <c r="J711" i="12" a="1"/>
  <c r="J1046" i="12" a="1"/>
  <c r="J1349" i="12" a="1"/>
  <c r="J1006" i="12" a="1"/>
  <c r="J1696" i="12" a="1"/>
  <c r="I489" i="12" a="1"/>
  <c r="I293" i="12" a="1"/>
  <c r="J278" i="12" a="1"/>
  <c r="J461" i="12" a="1"/>
  <c r="J899" i="12" a="1"/>
  <c r="J312" i="12" a="1"/>
  <c r="J1085" i="12" a="1"/>
  <c r="I14" i="12" a="1"/>
  <c r="I307" i="12" a="1"/>
  <c r="J880" i="12" a="1"/>
  <c r="J1056" i="12" a="1"/>
  <c r="J1075" i="12" a="1"/>
  <c r="J767" i="12" a="1"/>
  <c r="J1233" i="12" a="1"/>
  <c r="J1621" i="12" a="1"/>
  <c r="I47" i="12" a="1"/>
  <c r="I842" i="12" a="1"/>
  <c r="I500" i="12" a="1"/>
  <c r="I1294" i="12" a="1"/>
  <c r="I1401" i="12" a="1"/>
  <c r="I1419" i="12" a="1"/>
  <c r="I1642" i="12" a="1"/>
  <c r="H121" i="12" a="1"/>
  <c r="H31" i="12" a="1"/>
  <c r="H605" i="12" a="1"/>
  <c r="I170" i="12" a="1"/>
  <c r="I505" i="12" a="1"/>
  <c r="I872" i="12" a="1"/>
  <c r="I816" i="12" a="1"/>
  <c r="I1240" i="12" a="1"/>
  <c r="H293" i="12" a="1"/>
  <c r="H331" i="12" a="1"/>
  <c r="H309" i="12" a="1"/>
  <c r="I469" i="12" a="1"/>
  <c r="I1247" i="12" a="1"/>
  <c r="I1624" i="12" a="1"/>
  <c r="I1454" i="12" a="1"/>
  <c r="H115" i="12" a="1"/>
  <c r="H125" i="12" a="1"/>
  <c r="H72" i="12" a="1"/>
  <c r="I492" i="12" a="1"/>
  <c r="I675" i="12" a="1"/>
  <c r="I1590" i="12" a="1"/>
  <c r="I1025" i="12" a="1"/>
  <c r="I1459" i="12" a="1"/>
  <c r="H41" i="12" a="1"/>
  <c r="H320" i="12" a="1"/>
  <c r="I287" i="12" a="1"/>
  <c r="I1014" i="12" a="1"/>
  <c r="I1539" i="12" a="1"/>
  <c r="I873" i="12" a="1"/>
  <c r="I1674" i="12" a="1"/>
  <c r="H441" i="12" a="1"/>
  <c r="H553" i="12" a="1"/>
  <c r="H682" i="12" a="1"/>
  <c r="I274" i="12" a="1"/>
  <c r="I1084" i="12" a="1"/>
  <c r="I1491" i="12" a="1"/>
  <c r="I1472" i="12" a="1"/>
  <c r="H23" i="12" a="1"/>
  <c r="H238" i="12" a="1"/>
  <c r="H314" i="12" a="1"/>
  <c r="I331" i="12" a="1"/>
  <c r="I631" i="12" a="1"/>
  <c r="I1015" i="12" a="1"/>
  <c r="I950" i="12" a="1"/>
  <c r="I1404" i="12" a="1"/>
  <c r="H349" i="12" a="1"/>
  <c r="H401" i="12" a="1"/>
  <c r="I391" i="12" a="1"/>
  <c r="I595" i="12" a="1"/>
  <c r="I1468" i="12" a="1"/>
  <c r="I894" i="12" a="1"/>
  <c r="I1704" i="12" a="1"/>
  <c r="H478" i="12" a="1"/>
  <c r="H713" i="12" a="1"/>
  <c r="C1714" i="12" a="1"/>
  <c r="B823" i="12" a="1"/>
  <c r="B774" i="12" a="1"/>
  <c r="J412" i="12" a="1"/>
  <c r="B1115" i="12" a="1"/>
  <c r="B523" i="12" a="1"/>
  <c r="B358" i="12" a="1"/>
  <c r="J6" i="12" a="1"/>
  <c r="C953" i="12" a="1"/>
  <c r="B94" i="12" a="1"/>
  <c r="B1427" i="12" a="1"/>
  <c r="B1236" i="12" a="1"/>
  <c r="B748" i="12" a="1"/>
  <c r="J325" i="12" a="1"/>
  <c r="B70" i="12" a="1"/>
  <c r="B1227" i="12" a="1"/>
  <c r="B191" i="12" a="1"/>
  <c r="C1025" i="12" a="1"/>
  <c r="J560" i="12" a="1"/>
  <c r="C1182" i="12" a="1"/>
  <c r="B1426" i="12" a="1"/>
  <c r="B932" i="12" a="1"/>
  <c r="C1626" i="12" a="1"/>
  <c r="B538" i="12" a="1"/>
  <c r="B556" i="12" a="1"/>
  <c r="J289" i="12" a="1"/>
  <c r="B433" i="12" a="1"/>
  <c r="B650" i="12" a="1"/>
  <c r="B1646" i="12" a="1"/>
  <c r="B88" i="12" a="1"/>
  <c r="B475" i="12" a="1"/>
  <c r="B258" i="12" a="1"/>
  <c r="J280" i="12" a="1"/>
  <c r="B1643" i="12" a="1"/>
  <c r="C1431" i="12" a="1"/>
  <c r="B1735" i="12" a="1"/>
  <c r="B1594" i="12" a="1"/>
  <c r="B1510" i="12" a="1"/>
  <c r="C1722" i="12" a="1"/>
  <c r="J33" i="12" a="1"/>
  <c r="J228" i="12" a="1"/>
  <c r="B1304" i="12" a="1"/>
  <c r="B1637" i="12" a="1"/>
  <c r="C1347" i="12" a="1"/>
  <c r="B816" i="12" a="1"/>
  <c r="B1293" i="12" a="1"/>
  <c r="B1452" i="12" a="1"/>
  <c r="C745" i="12" a="1"/>
  <c r="B1322" i="12" a="1"/>
  <c r="B322" i="12" a="1"/>
  <c r="B1296" i="12" a="1"/>
  <c r="B1243" i="12" a="1"/>
  <c r="B827" i="12" a="1"/>
  <c r="B1638" i="12" a="1"/>
  <c r="J174" i="12" a="1"/>
  <c r="C1226" i="12" a="1"/>
  <c r="B590" i="12" a="1"/>
  <c r="B368" i="12" a="1"/>
  <c r="B1199" i="12" a="1"/>
  <c r="B1442" i="12" a="1"/>
  <c r="C1136" i="12" a="1"/>
  <c r="J48" i="12" a="1"/>
  <c r="J284" i="12" a="1"/>
  <c r="J903" i="12" a="1"/>
  <c r="J877" i="12" a="1"/>
  <c r="J1543" i="12" a="1"/>
  <c r="J1486" i="12" a="1"/>
  <c r="J1296" i="12" a="1"/>
  <c r="J1712" i="12" a="1"/>
  <c r="I135" i="12" a="1"/>
  <c r="J931" i="12" a="1"/>
  <c r="J890" i="12" a="1"/>
  <c r="J1554" i="12" a="1"/>
  <c r="J1494" i="12" a="1"/>
  <c r="J1305" i="12" a="1"/>
  <c r="J1721" i="12" a="1"/>
  <c r="I149" i="12" a="1"/>
  <c r="I1111" i="12" a="1"/>
  <c r="J373" i="12" a="1"/>
  <c r="J90" i="12" a="1"/>
  <c r="J961" i="12" a="1"/>
  <c r="J910" i="12" a="1"/>
  <c r="J1136" i="12" a="1"/>
  <c r="I34" i="12" a="1"/>
  <c r="I380" i="12" a="1"/>
  <c r="J743" i="12" a="1"/>
  <c r="J746" i="12" a="1"/>
  <c r="J1177" i="12" a="1"/>
  <c r="J1239" i="12" a="1"/>
  <c r="J1603" i="12" a="1"/>
  <c r="I166" i="12" a="1"/>
  <c r="I614" i="12" a="1"/>
  <c r="J775" i="12" a="1"/>
  <c r="J710" i="12" a="1"/>
  <c r="J1426" i="12" a="1"/>
  <c r="J1340" i="12" a="1"/>
  <c r="J1044" i="12" a="1"/>
  <c r="J922" i="12" a="1"/>
  <c r="I70" i="12" a="1"/>
  <c r="J975" i="12" a="1"/>
  <c r="J939" i="12" a="1"/>
  <c r="J107" i="12" a="1"/>
  <c r="J1556" i="12" a="1"/>
  <c r="J1372" i="12" a="1"/>
  <c r="J1235" i="12" a="1"/>
  <c r="I50" i="12" a="1"/>
  <c r="I1131" i="12" a="1"/>
  <c r="J771" i="12" a="1"/>
  <c r="J802" i="12" a="1"/>
  <c r="J1205" i="12" a="1"/>
  <c r="J1262" i="12" a="1"/>
  <c r="J1637" i="12" a="1"/>
  <c r="I185" i="12" a="1"/>
  <c r="I647" i="12" a="1"/>
  <c r="J440" i="12" a="1"/>
  <c r="J733" i="12" a="1"/>
  <c r="J643" i="12" a="1"/>
  <c r="J439" i="12" a="1"/>
  <c r="J1694" i="12" a="1"/>
  <c r="J1071" i="12" a="1"/>
  <c r="I167" i="12" a="1"/>
  <c r="I562" i="12" a="1"/>
  <c r="J814" i="12" a="1"/>
  <c r="J766" i="12" a="1"/>
  <c r="J1465" i="12" a="1"/>
  <c r="J1383" i="12" a="1"/>
  <c r="J1143" i="12" a="1"/>
  <c r="J1367" i="12" a="1"/>
  <c r="I120" i="12" a="1"/>
  <c r="I1066" i="12" a="1"/>
  <c r="J636" i="12" a="1"/>
  <c r="J544" i="12" a="1"/>
  <c r="J231" i="12" a="1"/>
  <c r="J1643" i="12" a="1"/>
  <c r="J921" i="12" a="1"/>
  <c r="I123" i="12" a="1"/>
  <c r="I730" i="12" a="1"/>
  <c r="I801" i="12" a="1"/>
  <c r="J542" i="12" a="1"/>
  <c r="J884" i="12" a="1"/>
  <c r="J1210" i="12" a="1"/>
  <c r="J1508" i="12" a="1"/>
  <c r="J1250" i="12" a="1"/>
  <c r="I48" i="12" a="1"/>
  <c r="I580" i="12" a="1"/>
  <c r="I626" i="12" a="1"/>
  <c r="J648" i="12" a="1"/>
  <c r="J568" i="12" a="1"/>
  <c r="J379" i="12" a="1"/>
  <c r="J1653" i="12" a="1"/>
  <c r="J983" i="12" a="1"/>
  <c r="I133" i="12" a="1"/>
  <c r="I752" i="12" a="1"/>
  <c r="I814" i="12" a="1"/>
  <c r="J523" i="12" a="1"/>
  <c r="J1309" i="12" a="1"/>
  <c r="J1178" i="12" a="1"/>
  <c r="J1295" i="12" a="1"/>
  <c r="J1521" i="12" a="1"/>
  <c r="I75" i="12" a="1"/>
  <c r="J561" i="12" a="1"/>
  <c r="J69" i="12" a="1"/>
  <c r="J1238" i="12" a="1"/>
  <c r="J1550" i="12" a="1"/>
  <c r="J1313" i="12" a="1"/>
  <c r="I63" i="12" a="1"/>
  <c r="I608" i="12" a="1"/>
  <c r="I678" i="12" a="1"/>
  <c r="J529" i="12" a="1"/>
  <c r="J637" i="12" a="1"/>
  <c r="J1129" i="12" a="1"/>
  <c r="J1163" i="12" a="1"/>
  <c r="J1456" i="12" a="1"/>
  <c r="I110" i="12" a="1"/>
  <c r="I564" i="12" a="1"/>
  <c r="J179" i="12" a="1"/>
  <c r="J343" i="12" a="1"/>
  <c r="J1215" i="12" a="1"/>
  <c r="J902" i="12" a="1"/>
  <c r="J1434" i="12" a="1"/>
  <c r="J1099" i="12" a="1"/>
  <c r="I279" i="12" a="1"/>
  <c r="I941" i="12" a="1"/>
  <c r="I433" i="12" a="1"/>
  <c r="I589" i="12" a="1"/>
  <c r="I1562" i="12" a="1"/>
  <c r="I980" i="12" a="1"/>
  <c r="I1426" i="12" a="1"/>
  <c r="H6" i="12" a="1"/>
  <c r="H271" i="12" a="1"/>
  <c r="H909" i="12" a="1"/>
  <c r="I594" i="12" a="1"/>
  <c r="I568" i="12" a="1"/>
  <c r="I1174" i="12" a="1"/>
  <c r="I1128" i="12" a="1"/>
  <c r="I1592" i="12" a="1"/>
  <c r="H512" i="12" a="1"/>
  <c r="H608" i="12" a="1"/>
  <c r="H653" i="12" a="1"/>
  <c r="I810" i="12" a="1"/>
  <c r="I1356" i="12" a="1"/>
  <c r="I1717" i="12" a="1"/>
  <c r="I1381" i="12" a="1"/>
  <c r="H276" i="12" a="1"/>
  <c r="H228" i="12" a="1"/>
  <c r="H343" i="12" a="1"/>
  <c r="I746" i="12" a="1"/>
  <c r="I1187" i="12" a="1"/>
  <c r="I1701" i="12" a="1"/>
  <c r="I601" i="12" a="1"/>
  <c r="I1343" i="12" a="1"/>
  <c r="H249" i="12" a="1"/>
  <c r="H529" i="12" a="1"/>
  <c r="I659" i="12" a="1"/>
  <c r="I1114" i="12" a="1"/>
  <c r="I724" i="12" a="1"/>
  <c r="I1205" i="12" a="1"/>
  <c r="I1469" i="12" a="1"/>
  <c r="H521" i="12" a="1"/>
  <c r="H701" i="12" a="1"/>
  <c r="H896" i="12" a="1"/>
  <c r="I604" i="12" a="1"/>
  <c r="C1482" i="12" a="1"/>
  <c r="B47" i="12" a="1"/>
  <c r="B1616" i="12" a="1"/>
  <c r="J62" i="12" a="1"/>
  <c r="B869" i="12" a="1"/>
  <c r="B446" i="12" a="1"/>
  <c r="B1578" i="12" a="1"/>
  <c r="J245" i="12" a="1"/>
  <c r="B126" i="12" a="1"/>
  <c r="B488" i="12" a="1"/>
  <c r="B280" i="12" a="1"/>
  <c r="B1325" i="12" a="1"/>
  <c r="B493" i="12" a="1"/>
  <c r="D1012" i="12" a="1"/>
  <c r="C1654" i="12" a="1"/>
  <c r="B880" i="12" a="1"/>
  <c r="B714" i="12" a="1"/>
  <c r="B1120" i="12" a="1"/>
  <c r="J70" i="12" a="1"/>
  <c r="B262" i="12" a="1"/>
  <c r="B1216" i="12" a="1"/>
  <c r="B1200" i="12" a="1"/>
  <c r="B1280" i="12" a="1"/>
  <c r="B759" i="12" a="1"/>
  <c r="C894" i="12" a="1"/>
  <c r="J447" i="12" a="1"/>
  <c r="B1642" i="12" a="1"/>
  <c r="B1527" i="12" a="1"/>
  <c r="B286" i="12" a="1"/>
  <c r="B1448" i="12" a="1"/>
  <c r="B529" i="12" a="1"/>
  <c r="B492" i="12" a="1"/>
  <c r="J11" i="12" a="1"/>
  <c r="B1349" i="12" a="1"/>
  <c r="B784" i="12" a="1"/>
  <c r="B809" i="12" a="1"/>
  <c r="B1043" i="12" a="1"/>
  <c r="B769" i="12" a="1"/>
  <c r="B1244" i="12" a="1"/>
  <c r="J130" i="12" a="1"/>
  <c r="B1063" i="12" a="1"/>
  <c r="B697" i="12" a="1"/>
  <c r="B207" i="12" a="1"/>
  <c r="B1270" i="12" a="1"/>
  <c r="B1399" i="12" a="1"/>
  <c r="B947" i="12" a="1"/>
  <c r="B1415" i="12" a="1"/>
  <c r="B922" i="12" a="1"/>
  <c r="B490" i="12" a="1"/>
  <c r="B1720" i="12" a="1"/>
  <c r="C1317" i="12" a="1"/>
  <c r="C1057" i="12" a="1"/>
  <c r="C221" i="12" a="1"/>
  <c r="B1025" i="12" a="1"/>
  <c r="J364" i="12" a="1"/>
  <c r="B1734" i="12" a="1"/>
  <c r="B540" i="12" a="1"/>
  <c r="B677" i="12" a="1"/>
  <c r="B1238" i="12" a="1"/>
  <c r="B723" i="12" a="1"/>
  <c r="B1170" i="12" a="1"/>
  <c r="J163" i="12" a="1"/>
  <c r="J155" i="12" a="1"/>
  <c r="J82" i="12" a="1"/>
  <c r="J1073" i="12" a="1"/>
  <c r="J838" i="12" a="1"/>
  <c r="J1072" i="12" a="1"/>
  <c r="J1518" i="12" a="1"/>
  <c r="J1505" i="12" a="1"/>
  <c r="I342" i="12" a="1"/>
  <c r="J99" i="12" a="1"/>
  <c r="J1079" i="12" a="1"/>
  <c r="J867" i="12" a="1"/>
  <c r="J1100" i="12" a="1"/>
  <c r="J1532" i="12" a="1"/>
  <c r="J1555" i="12" a="1"/>
  <c r="I352" i="12" a="1"/>
  <c r="I1191" i="12" a="1"/>
  <c r="J732" i="12" a="1"/>
  <c r="J735" i="12" a="1"/>
  <c r="J1153" i="12" a="1"/>
  <c r="J1230" i="12" a="1"/>
  <c r="J1590" i="12" a="1"/>
  <c r="I160" i="12" a="1"/>
  <c r="I603" i="12" a="1"/>
  <c r="J199" i="12" a="1"/>
  <c r="J976" i="12" a="1"/>
  <c r="J795" i="12" a="1"/>
  <c r="J1446" i="12" a="1"/>
  <c r="J1353" i="12" a="1"/>
  <c r="I294" i="12" a="1"/>
  <c r="I343" i="12" a="1"/>
  <c r="J964" i="12" a="1"/>
  <c r="J926" i="12" a="1"/>
  <c r="J1587" i="12" a="1"/>
  <c r="J1535" i="12" a="1"/>
  <c r="J1358" i="12" a="1"/>
  <c r="J1746" i="12" a="1"/>
  <c r="I27" i="12" a="1"/>
  <c r="J211" i="12" a="1"/>
  <c r="J323" i="12" a="1"/>
  <c r="J916" i="12" a="1"/>
  <c r="J1219" i="12" a="1"/>
  <c r="J1580" i="12" a="1"/>
  <c r="J1614" i="12" a="1"/>
  <c r="I410" i="12" a="1"/>
  <c r="I1211" i="12" a="1"/>
  <c r="J237" i="12" a="1"/>
  <c r="J1018" i="12" a="1"/>
  <c r="J850" i="12" a="1"/>
  <c r="J1474" i="12" a="1"/>
  <c r="J1438" i="12" a="1"/>
  <c r="I327" i="12" a="1"/>
  <c r="I371" i="12" a="1"/>
  <c r="J747" i="12" a="1"/>
  <c r="J952" i="12" a="1"/>
  <c r="J933" i="12" a="1"/>
  <c r="J172" i="12" a="1"/>
  <c r="J999" i="12" a="1"/>
  <c r="J1388" i="12" a="1"/>
  <c r="I295" i="12" a="1"/>
  <c r="I751" i="12" a="1"/>
  <c r="J1003" i="12" a="1"/>
  <c r="J967" i="12" a="1"/>
  <c r="J462" i="12" a="1"/>
  <c r="J1584" i="12" a="1"/>
  <c r="J1421" i="12" a="1"/>
  <c r="J1267" i="12" a="1"/>
  <c r="I136" i="12" a="1"/>
  <c r="I1146" i="12" a="1"/>
  <c r="J184" i="12" a="1"/>
  <c r="J304" i="12" a="1"/>
  <c r="J807" i="12" a="1"/>
  <c r="J1723" i="12" a="1"/>
  <c r="J823" i="12" a="1"/>
  <c r="I203" i="12" a="1"/>
  <c r="I202" i="12" a="1"/>
  <c r="I265" i="12" a="1"/>
  <c r="J642" i="12" a="1"/>
  <c r="J557" i="12" a="1"/>
  <c r="J335" i="12" a="1"/>
  <c r="J1648" i="12" a="1"/>
  <c r="J963" i="12" a="1"/>
  <c r="I128" i="12" a="1"/>
  <c r="I741" i="12" a="1"/>
  <c r="I807" i="12" a="1"/>
  <c r="J224" i="12" a="1"/>
  <c r="J377" i="12" a="1"/>
  <c r="J848" i="12" a="1"/>
  <c r="J1733" i="12" a="1"/>
  <c r="J901" i="12" a="1"/>
  <c r="I213" i="12" a="1"/>
  <c r="I224" i="12" a="1"/>
  <c r="I358" i="12" a="1"/>
  <c r="J476" i="12" a="1"/>
  <c r="J1470" i="12" a="1"/>
  <c r="J668" i="12" a="1"/>
  <c r="J1502" i="12" a="1"/>
  <c r="J1283" i="12" a="1"/>
  <c r="I311" i="12" a="1"/>
  <c r="J661" i="12" a="1"/>
  <c r="J588" i="12" a="1"/>
  <c r="J562" i="12" a="1"/>
  <c r="J1663" i="12" a="1"/>
  <c r="J1066" i="12" a="1"/>
  <c r="I143" i="12" a="1"/>
  <c r="I769" i="12" a="1"/>
  <c r="I826" i="12" a="1"/>
  <c r="J84" i="12" a="1"/>
  <c r="J906" i="12" a="1"/>
  <c r="J538" i="12" a="1"/>
  <c r="J1384" i="12" a="1"/>
  <c r="J1740" i="12" a="1"/>
  <c r="I244" i="12" a="1"/>
  <c r="I242" i="12" a="1"/>
  <c r="J703" i="12" a="1"/>
  <c r="J658" i="12" a="1"/>
  <c r="J1376" i="12" a="1"/>
  <c r="J1261" i="12" a="1"/>
  <c r="J865" i="12" a="1"/>
  <c r="J1665" i="12" a="1"/>
  <c r="I16" i="12" a="1"/>
  <c r="I1021" i="12" a="1"/>
  <c r="I672" i="12" a="1"/>
  <c r="I948" i="12" a="1"/>
  <c r="I1686" i="12" a="1"/>
  <c r="I408" i="12" a="1"/>
  <c r="I1288" i="12" a="1"/>
  <c r="H230" i="12" a="1"/>
  <c r="H465" i="12" a="1"/>
  <c r="H1060" i="12" a="1"/>
  <c r="I189" i="12" a="1"/>
  <c r="I1022" i="12" a="1"/>
  <c r="I1452" i="12" a="1"/>
  <c r="I1433" i="12" a="1"/>
  <c r="H3" i="12" a="1"/>
  <c r="H201" i="12" a="1"/>
  <c r="H264" i="12" a="1"/>
  <c r="I602" i="12" a="1"/>
  <c r="I1002" i="12" a="1"/>
  <c r="I1517" i="12" a="1"/>
  <c r="I806" i="12" a="1"/>
  <c r="I1658" i="12" a="1"/>
  <c r="H431" i="12" a="1"/>
  <c r="H520" i="12" a="1"/>
  <c r="H666" i="12" a="1"/>
  <c r="I932" i="12" a="1"/>
  <c r="I811" i="12" a="1"/>
  <c r="I787" i="12" a="1"/>
  <c r="I1107" i="12" a="1"/>
  <c r="I1643" i="12" a="1"/>
  <c r="H444" i="12" a="1"/>
  <c r="H735" i="12" a="1"/>
  <c r="I1106" i="12" a="1"/>
  <c r="I1234" i="12" a="1"/>
  <c r="I1165" i="12" a="1"/>
  <c r="I1306" i="12" a="1"/>
  <c r="I1470" i="12" a="1"/>
  <c r="H17" i="12" a="1"/>
  <c r="H862" i="12" a="1"/>
  <c r="H235" i="12" a="1"/>
  <c r="I835" i="12" a="1"/>
  <c r="I1389" i="12" a="1"/>
  <c r="I1732" i="12" a="1"/>
  <c r="I1455" i="12" a="1"/>
  <c r="H304" i="12" a="1"/>
  <c r="H279" i="12" a="1"/>
  <c r="H395" i="12" a="1"/>
  <c r="I286" i="12" a="1"/>
  <c r="I1093" i="12" a="1"/>
  <c r="I1502" i="12" a="1"/>
  <c r="I1483" i="12" a="1"/>
  <c r="H28" i="12" a="1"/>
  <c r="H269" i="12" a="1"/>
  <c r="H322" i="12" a="1"/>
  <c r="I415" i="12" a="1"/>
  <c r="I650" i="12" a="1"/>
  <c r="I1024" i="12" a="1"/>
  <c r="I960" i="12" a="1"/>
  <c r="I1420" i="12" a="1"/>
  <c r="H355" i="12" a="1"/>
  <c r="H411" i="12" a="1"/>
  <c r="H464" i="12" a="1"/>
  <c r="I693" i="12" a="1"/>
  <c r="I834" i="12" a="1"/>
  <c r="I1363" i="12" a="1"/>
  <c r="I1344" i="12" a="1"/>
  <c r="I1680" i="12" a="1"/>
  <c r="H85" i="12" a="1"/>
  <c r="H86" i="12" a="1"/>
  <c r="H748" i="12" a="1"/>
  <c r="I145" i="12" a="1"/>
  <c r="I1147" i="12" a="1"/>
  <c r="I1530" i="12" a="1"/>
  <c r="I1199" i="12" a="1"/>
  <c r="B1609" i="12" a="1"/>
  <c r="B1340" i="12" a="1"/>
  <c r="B1316" i="12" a="1"/>
  <c r="J10" i="12" a="1"/>
  <c r="C1237" i="12" a="1"/>
  <c r="B385" i="12" a="1"/>
  <c r="B1489" i="12" a="1"/>
  <c r="J550" i="12" a="1"/>
  <c r="C1409" i="12" a="1"/>
  <c r="B1343" i="12" a="1"/>
  <c r="B217" i="12" a="1"/>
  <c r="B751" i="12" a="1"/>
  <c r="B822" i="12" a="1"/>
  <c r="B1062" i="12" a="1"/>
  <c r="B705" i="12" a="1"/>
  <c r="B184" i="12" a="1"/>
  <c r="B232" i="12" a="1"/>
  <c r="B944" i="12" a="1"/>
  <c r="J258" i="12" a="1"/>
  <c r="B1432" i="12" a="1"/>
  <c r="C92" i="12" a="1"/>
  <c r="C897" i="12" a="1"/>
  <c r="B573" i="12" a="1"/>
  <c r="B1167" i="12" a="1"/>
  <c r="B1622" i="12" a="1"/>
  <c r="J126" i="12" a="1"/>
  <c r="B329" i="12" a="1"/>
  <c r="B196" i="12" a="1"/>
  <c r="B1468" i="12" a="1"/>
  <c r="C937" i="12" a="1"/>
  <c r="B1210" i="12" a="1"/>
  <c r="C935" i="12" a="1"/>
  <c r="J125" i="12" a="1"/>
  <c r="B799" i="12" a="1"/>
  <c r="B646" i="12" a="1"/>
  <c r="B335" i="12" a="1"/>
  <c r="B359" i="12" a="1"/>
  <c r="B798" i="12" a="1"/>
  <c r="C1711" i="12" a="1"/>
  <c r="J291" i="12" a="1"/>
  <c r="B984" i="12" a="1"/>
  <c r="B17" i="12" a="1"/>
  <c r="B813" i="12" a="1"/>
  <c r="C1361" i="12" a="1"/>
  <c r="C243" i="12" a="1"/>
  <c r="B1037" i="12" a="1"/>
  <c r="B1360" i="12" a="1"/>
  <c r="B681" i="12" a="1"/>
  <c r="B205" i="12" a="1"/>
  <c r="B1542" i="12" a="1"/>
  <c r="B345" i="12" a="1"/>
  <c r="B969" i="12" a="1"/>
  <c r="B874" i="12" a="1"/>
  <c r="B553" i="12" a="1"/>
  <c r="J89" i="12" a="1"/>
  <c r="B1437" i="12" a="1"/>
  <c r="C989" i="12" a="1"/>
  <c r="C549" i="12" a="1"/>
  <c r="B1636" i="12" a="1"/>
  <c r="B987" i="12" a="1"/>
  <c r="C1369" i="12" a="1"/>
  <c r="J319" i="12" a="1"/>
  <c r="J165" i="12" a="1"/>
  <c r="J409" i="12" a="1"/>
  <c r="J734" i="12" a="1"/>
  <c r="J1069" i="12" a="1"/>
  <c r="J1390" i="12" a="1"/>
  <c r="J1080" i="12" a="1"/>
  <c r="J2" i="12" a="1"/>
  <c r="I507" i="12" a="1"/>
  <c r="J450" i="12" a="1"/>
  <c r="J750" i="12" a="1"/>
  <c r="J1082" i="12" a="1"/>
  <c r="J1411" i="12" a="1"/>
  <c r="J1093" i="12" a="1"/>
  <c r="I3" i="12" a="1"/>
  <c r="I514" i="12" a="1"/>
  <c r="I444" i="12" a="1"/>
  <c r="J171" i="12" a="1"/>
  <c r="J966" i="12" a="1"/>
  <c r="J774" i="12" a="1"/>
  <c r="J1433" i="12" a="1"/>
  <c r="J1300" i="12" a="1"/>
  <c r="I288" i="12" a="1"/>
  <c r="I280" i="12" a="1"/>
  <c r="J410" i="12" a="1"/>
  <c r="J1220" i="12" a="1"/>
  <c r="J1063" i="12" a="1"/>
  <c r="J1041" i="12" a="1"/>
  <c r="J1680" i="12" a="1"/>
  <c r="I442" i="12" a="1"/>
  <c r="I107" i="12" a="1"/>
  <c r="J183" i="12" a="1"/>
  <c r="J300" i="12" a="1"/>
  <c r="J907" i="12" a="1"/>
  <c r="J1208" i="12" a="1"/>
  <c r="J1560" i="12" a="1"/>
  <c r="J1601" i="12" a="1"/>
  <c r="I395" i="12" a="1"/>
  <c r="J481" i="12" a="1"/>
  <c r="J822" i="12" a="1"/>
  <c r="J1165" i="12" a="1"/>
  <c r="J1452" i="12" a="1"/>
  <c r="J1180" i="12" a="1"/>
  <c r="I23" i="12" a="1"/>
  <c r="I539" i="12" a="1"/>
  <c r="I548" i="12" a="1"/>
  <c r="J451" i="12" a="1"/>
  <c r="J1248" i="12" a="1"/>
  <c r="J1091" i="12" a="1"/>
  <c r="J1130" i="12" a="1"/>
  <c r="J1707" i="12" a="1"/>
  <c r="I457" i="12" a="1"/>
  <c r="I181" i="12" a="1"/>
  <c r="J986" i="12" a="1"/>
  <c r="J1134" i="12" a="1"/>
  <c r="J1140" i="12" a="1"/>
  <c r="J549" i="12" a="1"/>
  <c r="J1335" i="12" a="1"/>
  <c r="J1702" i="12" a="1"/>
  <c r="I147" i="12" a="1"/>
  <c r="I901" i="12" a="1"/>
  <c r="J306" i="12" a="1"/>
  <c r="J492" i="12" a="1"/>
  <c r="J968" i="12" a="1"/>
  <c r="J1278" i="12" a="1"/>
  <c r="J756" i="12" a="1"/>
  <c r="J1646" i="12" a="1"/>
  <c r="I434" i="12" a="1"/>
  <c r="I130" i="12" a="1"/>
  <c r="J459" i="12" a="1"/>
  <c r="J448" i="12" a="1"/>
  <c r="J1097" i="12" a="1"/>
  <c r="J1087" i="12" a="1"/>
  <c r="J1149" i="12" a="1"/>
  <c r="I52" i="12" a="1"/>
  <c r="I470" i="12" a="1"/>
  <c r="I549" i="12" a="1"/>
  <c r="J198" i="12" a="1"/>
  <c r="J331" i="12" a="1"/>
  <c r="J829" i="12" a="1"/>
  <c r="J1728" i="12" a="1"/>
  <c r="J873" i="12" a="1"/>
  <c r="I208" i="12" a="1"/>
  <c r="I214" i="12" a="1"/>
  <c r="I296" i="12" a="1"/>
  <c r="J495" i="12" a="1"/>
  <c r="J574" i="12" a="1"/>
  <c r="J1110" i="12" a="1"/>
  <c r="J1126" i="12" a="1"/>
  <c r="J1352" i="12" a="1"/>
  <c r="I74" i="12" a="1"/>
  <c r="I508" i="12" a="1"/>
  <c r="J127" i="12" a="1"/>
  <c r="J214" i="12" a="1"/>
  <c r="J1612" i="12" a="1"/>
  <c r="J962" i="12" a="1"/>
  <c r="J1639" i="12" a="1"/>
  <c r="J1671" i="12" a="1"/>
  <c r="I40" i="12" a="1"/>
  <c r="J267" i="12" a="1"/>
  <c r="J421" i="12" a="1"/>
  <c r="J888" i="12" a="1"/>
  <c r="J1743" i="12" a="1"/>
  <c r="J1007" i="12" a="1"/>
  <c r="I9" i="12" a="1"/>
  <c r="I297" i="12" a="1"/>
  <c r="I386" i="12" a="1"/>
  <c r="J358" i="12" a="1"/>
  <c r="J1170" i="12" a="1"/>
  <c r="J987" i="12" a="1"/>
  <c r="J1585" i="12" a="1"/>
  <c r="J1630" i="12" a="1"/>
  <c r="I405" i="12" a="1"/>
  <c r="I484" i="12" a="1"/>
  <c r="J892" i="12" a="1"/>
  <c r="J870" i="12" a="1"/>
  <c r="J1537" i="12" a="1"/>
  <c r="J1473" i="12" a="1"/>
  <c r="J1289" i="12" a="1"/>
  <c r="J1705" i="12" a="1"/>
  <c r="I127" i="12" a="1"/>
  <c r="I1101" i="12" a="1"/>
  <c r="I912" i="12" a="1"/>
  <c r="I726" i="12" a="1"/>
  <c r="I582" i="12" a="1"/>
  <c r="I1054" i="12" a="1"/>
  <c r="I1560" i="12" a="1"/>
  <c r="H378" i="12" a="1"/>
  <c r="H707" i="12" a="1"/>
  <c r="H1140" i="12" a="1"/>
  <c r="I440" i="12" a="1"/>
  <c r="I1241" i="12" a="1"/>
  <c r="I1613" i="12" a="1"/>
  <c r="I1443" i="12" a="1"/>
  <c r="H104" i="12" a="1"/>
  <c r="H109" i="12" a="1"/>
  <c r="H56" i="12" a="1"/>
  <c r="I540" i="12" a="1"/>
  <c r="I1102" i="12" a="1"/>
  <c r="I460" i="12" a="1"/>
  <c r="I1142" i="12" a="1"/>
  <c r="I1447" i="12" a="1"/>
  <c r="H511" i="12" a="1"/>
  <c r="H679" i="12" a="1"/>
  <c r="H877" i="12" a="1"/>
  <c r="I282" i="12" a="1"/>
  <c r="I393" i="12" a="1"/>
  <c r="I1130" i="12" a="1"/>
  <c r="I1282" i="12" a="1"/>
  <c r="I1415" i="12" a="1"/>
  <c r="H75" i="12" a="1"/>
  <c r="H159" i="12" a="1"/>
  <c r="I709" i="12" a="1"/>
  <c r="I1314" i="12" a="1"/>
  <c r="I1440" i="12" a="1"/>
  <c r="I596" i="12" a="1"/>
  <c r="I1675" i="12" a="1"/>
  <c r="H55" i="12" a="1"/>
  <c r="H96" i="12" a="1"/>
  <c r="I533" i="12" a="1"/>
  <c r="I1020" i="12" a="1"/>
  <c r="I1545" i="12" a="1"/>
  <c r="I888" i="12" a="1"/>
  <c r="I1683" i="12" a="1"/>
  <c r="H446" i="12" a="1"/>
  <c r="H559" i="12" a="1"/>
  <c r="H698" i="12" a="1"/>
  <c r="I623" i="12" a="1"/>
  <c r="I1272" i="12" a="1"/>
  <c r="I1657" i="12" a="1"/>
  <c r="I1537" i="12" a="1"/>
  <c r="H154" i="12" a="1"/>
  <c r="H163" i="12" a="1"/>
  <c r="H178" i="12" a="1"/>
  <c r="I674" i="12" a="1"/>
  <c r="I799" i="12" a="1"/>
  <c r="I1352" i="12" a="1"/>
  <c r="I1333" i="12" a="1"/>
  <c r="B1633" i="12" a="1"/>
  <c r="J215" i="12" a="1"/>
  <c r="B1345" i="12" a="1"/>
  <c r="J305" i="12" a="1"/>
  <c r="B10" i="12" a="1"/>
  <c r="B1128" i="12" a="1"/>
  <c r="B692" i="12" a="1"/>
  <c r="J44" i="12" a="1"/>
  <c r="B1507" i="12" a="1"/>
  <c r="C1703" i="12" a="1"/>
  <c r="C1518" i="12" a="1"/>
  <c r="B767" i="12" a="1"/>
  <c r="C1525" i="12" a="1"/>
  <c r="C1368" i="12" a="1"/>
  <c r="B548" i="12" a="1"/>
  <c r="B946" i="12" a="1"/>
  <c r="B107" i="12" a="1"/>
  <c r="B309" i="12" a="1"/>
  <c r="J436" i="12" a="1"/>
  <c r="B67" i="12" a="1"/>
  <c r="C1291" i="12" a="1"/>
  <c r="B907" i="12" a="1"/>
  <c r="B1031" i="12" a="1"/>
  <c r="B1178" i="12" a="1"/>
  <c r="B1623" i="12" a="1"/>
  <c r="J339" i="12" a="1"/>
  <c r="C1213" i="12" a="1"/>
  <c r="B1607" i="12" a="1"/>
  <c r="C916" i="12" a="1"/>
  <c r="B1085" i="12" a="1"/>
  <c r="B1519" i="12" a="1"/>
  <c r="C1542" i="12" a="1"/>
  <c r="J51" i="12" a="1"/>
  <c r="B729" i="12" a="1"/>
  <c r="C1092" i="12" a="1"/>
  <c r="B1209" i="12" a="1"/>
  <c r="B1310" i="12" a="1"/>
  <c r="C431" i="12" a="1"/>
  <c r="C960" i="12" a="1"/>
  <c r="J17" i="12" a="1"/>
  <c r="B330" i="12" a="1"/>
  <c r="B1213" i="12" a="1"/>
  <c r="B653" i="12" a="1"/>
  <c r="C947" i="12" a="1"/>
  <c r="C1172" i="12" a="1"/>
  <c r="B285" i="12" a="1"/>
  <c r="C1726" i="12" a="1"/>
  <c r="B589" i="12" a="1"/>
  <c r="B250" i="12" a="1"/>
  <c r="B1687" i="12" a="1"/>
  <c r="B549" i="12" a="1"/>
  <c r="B728" i="12" a="1"/>
  <c r="C449" i="12" a="1"/>
  <c r="J43" i="12" a="1"/>
  <c r="J253" i="12" a="1"/>
  <c r="B803" i="12" a="1"/>
  <c r="B416" i="12" a="1"/>
  <c r="C1515" i="12" a="1"/>
  <c r="B1433" i="12" a="1"/>
  <c r="C1685" i="12" a="1"/>
  <c r="D1158" i="12" a="1"/>
  <c r="J36" i="12" a="1"/>
  <c r="J465" i="12" a="1"/>
  <c r="J579" i="12" a="1"/>
  <c r="J250" i="12" a="1"/>
  <c r="J1271" i="12" a="1"/>
  <c r="J1591" i="12" a="1"/>
  <c r="J1345" i="12" a="1"/>
  <c r="I78" i="12" a="1"/>
  <c r="I641" i="12" a="1"/>
  <c r="J586" i="12" a="1"/>
  <c r="J273" i="12" a="1"/>
  <c r="J1282" i="12" a="1"/>
  <c r="J1598" i="12" a="1"/>
  <c r="J1366" i="12" a="1"/>
  <c r="I83" i="12" a="1"/>
  <c r="I652" i="12" a="1"/>
  <c r="I703" i="12" a="1"/>
  <c r="J392" i="12" a="1"/>
  <c r="J1209" i="12" a="1"/>
  <c r="J1055" i="12" a="1"/>
  <c r="J974" i="12" a="1"/>
  <c r="J1670" i="12" a="1"/>
  <c r="I437" i="12" a="1"/>
  <c r="I87" i="12" a="1"/>
  <c r="J185" i="12" a="1"/>
  <c r="J1381" i="12" a="1"/>
  <c r="J342" i="12" a="1"/>
  <c r="J1391" i="12" a="1"/>
  <c r="J1380" i="12" a="1"/>
  <c r="I222" i="12" a="1"/>
  <c r="I364" i="12" a="1"/>
  <c r="J473" i="12" a="1"/>
  <c r="J813" i="12" a="1"/>
  <c r="J1159" i="12" a="1"/>
  <c r="J1439" i="12" a="1"/>
  <c r="J1169" i="12" a="1"/>
  <c r="I18" i="12" a="1"/>
  <c r="I532" i="12" a="1"/>
  <c r="J611" i="12" a="1"/>
  <c r="J415" i="12" a="1"/>
  <c r="J1321" i="12" a="1"/>
  <c r="J1623" i="12" a="1"/>
  <c r="J1407" i="12" a="1"/>
  <c r="I103" i="12" a="1"/>
  <c r="I691" i="12" a="1"/>
  <c r="I727" i="12" a="1"/>
  <c r="J268" i="12" a="1"/>
  <c r="J1409" i="12" a="1"/>
  <c r="J505" i="12" a="1"/>
  <c r="J1419" i="12" a="1"/>
  <c r="J1477" i="12" a="1"/>
  <c r="I250" i="12" a="1"/>
  <c r="I397" i="12" a="1"/>
  <c r="J372" i="12" a="1"/>
  <c r="J576" i="12" a="1"/>
  <c r="J1293" i="12" a="1"/>
  <c r="J1174" i="12" a="1"/>
  <c r="J1524" i="12" a="1"/>
  <c r="J1553" i="12" a="1"/>
  <c r="I362" i="12" a="1"/>
  <c r="I981" i="12" a="1"/>
  <c r="J522" i="12" a="1"/>
  <c r="J863" i="12" a="1"/>
  <c r="J1188" i="12" a="1"/>
  <c r="J1488" i="12" a="1"/>
  <c r="J1234" i="12" a="1"/>
  <c r="I38" i="12" a="1"/>
  <c r="I557" i="12" a="1"/>
  <c r="I584" i="12" a="1"/>
  <c r="J804" i="12" a="1"/>
  <c r="J837" i="12" a="1"/>
  <c r="J159" i="12" a="1"/>
  <c r="J1334" i="12" a="1"/>
  <c r="J1667" i="12" a="1"/>
  <c r="I204" i="12" a="1"/>
  <c r="I51" i="12" a="1"/>
  <c r="I734" i="12" a="1"/>
  <c r="J488" i="12" a="1"/>
  <c r="J485" i="12" a="1"/>
  <c r="J1104" i="12" a="1"/>
  <c r="J1114" i="12" a="1"/>
  <c r="J1274" i="12" a="1"/>
  <c r="I60" i="12" a="1"/>
  <c r="I483" i="12" a="1"/>
  <c r="I556" i="12" a="1"/>
  <c r="J821" i="12" a="1"/>
  <c r="J866" i="12" a="1"/>
  <c r="J385" i="12" a="1"/>
  <c r="J1356" i="12" a="1"/>
  <c r="J1687" i="12" a="1"/>
  <c r="I216" i="12" a="1"/>
  <c r="I122" i="12" a="1"/>
  <c r="J578" i="12" a="1"/>
  <c r="J820" i="12" a="1"/>
  <c r="J737" i="12" a="1"/>
  <c r="J612" i="12" a="1"/>
  <c r="J1719" i="12" a="1"/>
  <c r="J1463" i="12" a="1"/>
  <c r="I199" i="12" a="1"/>
  <c r="J516" i="12" a="1"/>
  <c r="J614" i="12" a="1"/>
  <c r="J1122" i="12" a="1"/>
  <c r="J1151" i="12" a="1"/>
  <c r="J1436" i="12" a="1"/>
  <c r="I102" i="12" a="1"/>
  <c r="I558" i="12" a="1"/>
  <c r="I592" i="12" a="1"/>
  <c r="J537" i="12" a="1"/>
  <c r="J1331" i="12" a="1"/>
  <c r="J1200" i="12" a="1"/>
  <c r="J1311" i="12" a="1"/>
  <c r="J778" i="12" a="1"/>
  <c r="I96" i="12" a="1"/>
  <c r="I318" i="12" a="1"/>
  <c r="J39" i="12" a="1"/>
  <c r="J1062" i="12" a="1"/>
  <c r="J827" i="12" a="1"/>
  <c r="J1058" i="12" a="1"/>
  <c r="J1511" i="12" a="1"/>
  <c r="J1485" i="12" a="1"/>
  <c r="I332" i="12" a="1"/>
  <c r="I1181" i="12" a="1"/>
  <c r="I184" i="12" a="1"/>
  <c r="I263" i="12" a="1"/>
  <c r="I1094" i="12" a="1"/>
  <c r="I1263" i="12" a="1"/>
  <c r="I1359" i="12" a="1"/>
  <c r="H34" i="12" a="1"/>
  <c r="H50" i="12" a="1"/>
  <c r="H1220" i="12" a="1"/>
  <c r="I800" i="12" a="1"/>
  <c r="I1345" i="12" a="1"/>
  <c r="I1712" i="12" a="1"/>
  <c r="I1353" i="12" a="1"/>
  <c r="H265" i="12" a="1"/>
  <c r="H217" i="12" a="1"/>
  <c r="H325" i="12" a="1"/>
  <c r="I1046" i="12" a="1"/>
  <c r="I1224" i="12" a="1"/>
  <c r="I1138" i="12" a="1"/>
  <c r="I1293" i="12" a="1"/>
  <c r="I1382" i="12" a="1"/>
  <c r="H5" i="12" a="1"/>
  <c r="H840" i="12" a="1"/>
  <c r="H1048" i="12" a="1"/>
  <c r="I627" i="12" a="1"/>
  <c r="I778" i="12" a="1"/>
  <c r="I1292" i="12" a="1"/>
  <c r="I1063" i="12" a="1"/>
  <c r="I1313" i="12" a="1"/>
  <c r="H280" i="12" a="1"/>
  <c r="H542" i="12" a="1"/>
  <c r="I510" i="12" a="1"/>
  <c r="I713" i="12" a="1"/>
  <c r="I1601" i="12" a="1"/>
  <c r="I1035" i="12" a="1"/>
  <c r="I1549" i="12" a="1"/>
  <c r="H51" i="12" a="1"/>
  <c r="H328" i="12" a="1"/>
  <c r="I671" i="12" a="1"/>
  <c r="I1120" i="12" a="1"/>
  <c r="I748" i="12" a="1"/>
  <c r="I1212" i="12" a="1"/>
  <c r="I1538" i="12" a="1"/>
  <c r="H526" i="12" a="1"/>
  <c r="H712" i="12" a="1"/>
  <c r="H902" i="12" a="1"/>
  <c r="I844" i="12" a="1"/>
  <c r="I1395" i="12" a="1"/>
  <c r="I1737" i="12" a="1"/>
  <c r="I1466" i="12" a="1"/>
  <c r="H315" i="12" a="1"/>
  <c r="H290" i="12" a="1"/>
  <c r="H430" i="12" a="1"/>
  <c r="I79" i="12" a="1"/>
  <c r="I1119" i="12" a="1"/>
  <c r="I1513" i="12" a="1"/>
  <c r="I1494" i="12" a="1"/>
  <c r="H33" i="12" a="1"/>
  <c r="H275" i="12" a="1"/>
  <c r="H332" i="12" a="1"/>
  <c r="H947" i="12" a="1"/>
  <c r="I700" i="12" a="1"/>
  <c r="I1285" i="12" a="1"/>
  <c r="I1667" i="12" a="1"/>
  <c r="I1555" i="12" a="1"/>
  <c r="H176" i="12" a="1"/>
  <c r="H177" i="12" a="1"/>
  <c r="H234" i="12" a="1"/>
  <c r="H1096" i="12" a="1"/>
  <c r="I883" i="12" a="1"/>
  <c r="I1428" i="12" a="1"/>
  <c r="J246" i="12" a="1"/>
  <c r="J406" i="12" a="1"/>
  <c r="B1224" i="12" a="1"/>
  <c r="J541" i="12" a="1"/>
  <c r="C1452" i="12" a="1"/>
  <c r="B1192" i="12" a="1"/>
  <c r="B481" i="12" a="1"/>
  <c r="J227" i="12" a="1"/>
  <c r="B1613" i="12" a="1"/>
  <c r="B1283" i="12" a="1"/>
  <c r="B192" i="12" a="1"/>
  <c r="C1596" i="12" a="1"/>
  <c r="B1153" i="12" a="1"/>
  <c r="B1272" i="12" a="1"/>
  <c r="B1635" i="12" a="1"/>
  <c r="C1696" i="12" a="1"/>
  <c r="B1390" i="12" a="1"/>
  <c r="B351" i="12" a="1"/>
  <c r="J118" i="12" a="1"/>
  <c r="B1547" i="12" a="1"/>
  <c r="C1721" i="12" a="1"/>
  <c r="B1201" i="12" a="1"/>
  <c r="B403" i="12" a="1"/>
  <c r="B237" i="12" a="1"/>
  <c r="B828" i="12" a="1"/>
  <c r="J35" i="12" a="1"/>
  <c r="B266" i="12" a="1"/>
  <c r="B1552" i="12" a="1"/>
  <c r="B68" i="12" a="1"/>
  <c r="B1721" i="12" a="1"/>
  <c r="D1161" i="12" a="1"/>
  <c r="B1539" i="12" a="1"/>
  <c r="J270" i="12" a="1"/>
  <c r="B1367" i="12" a="1"/>
  <c r="B165" i="12" a="1"/>
  <c r="B1408" i="12" a="1"/>
  <c r="C718" i="12" a="1"/>
  <c r="B1543" i="12" a="1"/>
  <c r="B1434" i="12" a="1"/>
  <c r="J136" i="12" a="1"/>
  <c r="B1615" i="12" a="1"/>
  <c r="C133" i="12" a="1"/>
  <c r="B1081" i="12" a="1"/>
  <c r="C1530" i="12" a="1"/>
  <c r="B1587" i="12" a="1"/>
  <c r="B1629" i="12" a="1"/>
  <c r="J38" i="12" a="1"/>
  <c r="B1027" i="12" a="1"/>
  <c r="B1038" i="12" a="1"/>
  <c r="B1548" i="12" a="1"/>
  <c r="B1010" i="12" a="1"/>
  <c r="B632" i="12" a="1"/>
  <c r="B1436" i="12" a="1"/>
  <c r="J152" i="12" a="1"/>
  <c r="J148" i="12" a="1"/>
  <c r="C1341" i="12" a="1"/>
  <c r="B898" i="12" a="1"/>
  <c r="B1501" i="12" a="1"/>
  <c r="C863" i="12" a="1"/>
  <c r="B1301" i="12" a="1"/>
  <c r="B60" i="12" a="1"/>
  <c r="J164" i="12" a="1"/>
  <c r="J597" i="12" a="1"/>
  <c r="J679" i="12" a="1"/>
  <c r="J619" i="12" a="1"/>
  <c r="J624" i="12" a="1"/>
  <c r="J1678" i="12" a="1"/>
  <c r="J1132" i="12" a="1"/>
  <c r="I158" i="12" a="1"/>
  <c r="I802" i="12" a="1"/>
  <c r="J686" i="12" a="1"/>
  <c r="J631" i="12" a="1"/>
  <c r="J644" i="12" a="1"/>
  <c r="J1683" i="12" a="1"/>
  <c r="J1157" i="12" a="1"/>
  <c r="I163" i="12" a="1"/>
  <c r="I808" i="12" a="1"/>
  <c r="I865" i="12" a="1"/>
  <c r="J157" i="12" a="1"/>
  <c r="J1370" i="12" a="1"/>
  <c r="J292" i="12" a="1"/>
  <c r="J1378" i="12" a="1"/>
  <c r="J1330" i="12" a="1"/>
  <c r="I146" i="12" a="1"/>
  <c r="J453" i="12" a="1"/>
  <c r="J131" i="12" a="1"/>
  <c r="J1542" i="12" a="1"/>
  <c r="J799" i="12" a="1"/>
  <c r="J1579" i="12" a="1"/>
  <c r="J1562" i="12" a="1"/>
  <c r="I383" i="12" a="1"/>
  <c r="I276" i="12" a="1"/>
  <c r="J604" i="12" a="1"/>
  <c r="J371" i="12" a="1"/>
  <c r="J1310" i="12" a="1"/>
  <c r="J1616" i="12" a="1"/>
  <c r="J1394" i="12" a="1"/>
  <c r="I98" i="12" a="1"/>
  <c r="I680" i="12" a="1"/>
  <c r="J59" i="12" a="1"/>
  <c r="J671" i="12" a="1"/>
  <c r="J728" i="12" a="1"/>
  <c r="J1703" i="12" a="1"/>
  <c r="J1258" i="12" a="1"/>
  <c r="I183" i="12" a="1"/>
  <c r="I151" i="12" a="1"/>
  <c r="J161" i="12" a="1"/>
  <c r="J50" i="12" a="1"/>
  <c r="J1570" i="12" a="1"/>
  <c r="J860" i="12" a="1"/>
  <c r="J1605" i="12" a="1"/>
  <c r="J1608" i="12" a="1"/>
  <c r="I411" i="12" a="1"/>
  <c r="I385" i="12" a="1"/>
  <c r="J803" i="12" a="1"/>
  <c r="J757" i="12" a="1"/>
  <c r="J1454" i="12" a="1"/>
  <c r="J1375" i="12" a="1"/>
  <c r="J1131" i="12" a="1"/>
  <c r="J1316" i="12" a="1"/>
  <c r="I112" i="12" a="1"/>
  <c r="I1061" i="12" a="1"/>
  <c r="J629" i="12" a="1"/>
  <c r="J527" i="12" a="1"/>
  <c r="J121" i="12" a="1"/>
  <c r="J1638" i="12" a="1"/>
  <c r="J894" i="12" a="1"/>
  <c r="I118" i="12" a="1"/>
  <c r="I719" i="12" a="1"/>
  <c r="I795" i="12" a="1"/>
  <c r="J299" i="12" a="1"/>
  <c r="J1081" i="12" a="1"/>
  <c r="J909" i="12" a="1"/>
  <c r="J1523" i="12" a="1"/>
  <c r="J1541" i="12" a="1"/>
  <c r="I355" i="12" a="1"/>
  <c r="I428" i="12" a="1"/>
  <c r="I897" i="12" a="1"/>
  <c r="J815" i="12" a="1"/>
  <c r="J845" i="12" a="1"/>
  <c r="J238" i="12" a="1"/>
  <c r="J1341" i="12" a="1"/>
  <c r="J1677" i="12" a="1"/>
  <c r="I210" i="12" a="1"/>
  <c r="I71" i="12" a="1"/>
  <c r="I740" i="12" a="1"/>
  <c r="J318" i="12" a="1"/>
  <c r="J1108" i="12" a="1"/>
  <c r="J927" i="12" a="1"/>
  <c r="J1544" i="12" a="1"/>
  <c r="J1594" i="12" a="1"/>
  <c r="I377" i="12" a="1"/>
  <c r="I456" i="12" a="1"/>
  <c r="J819" i="12" a="1"/>
  <c r="J1022" i="12" a="1"/>
  <c r="J1011" i="12" a="1"/>
  <c r="J694" i="12" a="1"/>
  <c r="J1190" i="12" a="1"/>
  <c r="J1568" i="12" a="1"/>
  <c r="I345" i="12" a="1"/>
  <c r="J65" i="12" a="1"/>
  <c r="J885" i="12" a="1"/>
  <c r="J504" i="12" a="1"/>
  <c r="J1377" i="12" a="1"/>
  <c r="J1471" i="12" a="1"/>
  <c r="I238" i="12" a="1"/>
  <c r="I232" i="12" a="1"/>
  <c r="I759" i="12" a="1"/>
  <c r="J496" i="12" a="1"/>
  <c r="J1492" i="12" a="1"/>
  <c r="J706" i="12" a="1"/>
  <c r="J1530" i="12" a="1"/>
  <c r="J1402" i="12" a="1"/>
  <c r="I333" i="12" a="1"/>
  <c r="I157" i="12" a="1"/>
  <c r="J399" i="12" a="1"/>
  <c r="J727" i="12" a="1"/>
  <c r="J1061" i="12" a="1"/>
  <c r="J1369" i="12" a="1"/>
  <c r="J1049" i="12" a="1"/>
  <c r="J1722" i="12" a="1"/>
  <c r="I501" i="12" a="1"/>
  <c r="I341" i="12" a="1"/>
  <c r="I593" i="12" a="1"/>
  <c r="I750" i="12" a="1"/>
  <c r="I1273" i="12" a="1"/>
  <c r="I1010" i="12" a="1"/>
  <c r="I1744" i="12" a="1"/>
  <c r="H218" i="12" a="1"/>
  <c r="H498" i="12" a="1"/>
  <c r="I482" i="12" a="1"/>
  <c r="I995" i="12" a="1"/>
  <c r="I1506" i="12" a="1"/>
  <c r="I790" i="12" a="1"/>
  <c r="I1631" i="12" a="1"/>
  <c r="H426" i="12" a="1"/>
  <c r="H513" i="12" a="1"/>
  <c r="H659" i="12" a="1"/>
  <c r="I684" i="12" a="1"/>
  <c r="I1304" i="12" a="1"/>
  <c r="I1423" i="12" a="1"/>
  <c r="I246" i="12" a="1"/>
  <c r="I1659" i="12" a="1"/>
  <c r="H143" i="12" a="1"/>
  <c r="H64" i="12" a="1"/>
  <c r="H699" i="12" a="1"/>
  <c r="I285" i="12" a="1"/>
  <c r="I451" i="12" a="1"/>
  <c r="I1429" i="12" a="1"/>
  <c r="I687" i="12" a="1"/>
  <c r="I1670" i="12" a="1"/>
  <c r="H428" i="12" a="1"/>
  <c r="H669" i="12" a="1"/>
  <c r="I753" i="12" a="1"/>
  <c r="I1198" i="12" a="1"/>
  <c r="I1706" i="12" a="1"/>
  <c r="I638" i="12" a="1"/>
  <c r="I1371" i="12" a="1"/>
  <c r="H255" i="12" a="1"/>
  <c r="H535" i="12" a="1"/>
  <c r="I1116" i="12" a="1"/>
  <c r="I1239" i="12" a="1"/>
  <c r="I1173" i="12" a="1"/>
  <c r="I1312" i="12" a="1"/>
  <c r="I1481" i="12" a="1"/>
  <c r="H24" i="12" a="1"/>
  <c r="H873" i="12" a="1"/>
  <c r="B845" i="12" a="1"/>
  <c r="C1354" i="12" a="1"/>
  <c r="C1345" i="12" a="1"/>
  <c r="J398" i="12" a="1"/>
  <c r="B1314" i="12" a="1"/>
  <c r="B1112" i="12" a="1"/>
  <c r="B927" i="12" a="1"/>
  <c r="J418" i="12" a="1"/>
  <c r="C1725" i="12" a="1"/>
  <c r="B698" i="12" a="1"/>
  <c r="D862" i="12" a="1"/>
  <c r="B471" i="12" a="1"/>
  <c r="J413" i="12" a="1"/>
  <c r="B555" i="12" a="1"/>
  <c r="B1741" i="12" a="1"/>
  <c r="B1429" i="12" a="1"/>
  <c r="B596" i="12" a="1"/>
  <c r="B588" i="12" a="1"/>
  <c r="J308" i="12" a="1"/>
  <c r="B939" i="12" a="1"/>
  <c r="B1145" i="12" a="1"/>
  <c r="B1011" i="12" a="1"/>
  <c r="B442" i="12" a="1"/>
  <c r="C1661" i="12" a="1"/>
  <c r="J23" i="12" a="1"/>
  <c r="J216" i="12" a="1"/>
  <c r="B434" i="12" a="1"/>
  <c r="B1318" i="12" a="1"/>
  <c r="B925" i="12" a="1"/>
  <c r="B456" i="12" a="1"/>
  <c r="B1261" i="12" a="1"/>
  <c r="B104" i="12" a="1"/>
  <c r="J452" i="12" a="1"/>
  <c r="C155" i="12" a="1"/>
  <c r="B1716" i="12" a="1"/>
  <c r="C1461" i="12" a="1"/>
  <c r="B341" i="12" a="1"/>
  <c r="C1441" i="12" a="1"/>
  <c r="B908" i="12" a="1"/>
  <c r="J77" i="12" a="1"/>
  <c r="B1392" i="12" a="1"/>
  <c r="B849" i="12" a="1"/>
  <c r="B1098" i="12" a="1"/>
  <c r="B1278" i="12" a="1"/>
  <c r="B687" i="12" a="1"/>
  <c r="B197" i="12" a="1"/>
  <c r="J141" i="12" a="1"/>
  <c r="B1276" i="12" a="1"/>
  <c r="C949" i="12" a="1"/>
  <c r="D1555" i="12" a="1"/>
  <c r="B1496" i="12" a="1"/>
  <c r="B504" i="12" a="1"/>
  <c r="B1157" i="12" a="1"/>
  <c r="J313" i="12" a="1"/>
  <c r="J137" i="12" a="1"/>
  <c r="C624" i="12" a="1"/>
  <c r="B732" i="12" a="1"/>
  <c r="B428" i="12" a="1"/>
  <c r="B276" i="12" a="1"/>
  <c r="B661" i="12" a="1"/>
  <c r="B1562" i="12" a="1"/>
  <c r="J124" i="12" a="1"/>
  <c r="J697" i="12" a="1"/>
  <c r="J298" i="12" a="1"/>
  <c r="J532" i="12" a="1"/>
  <c r="J943" i="12" a="1"/>
  <c r="J833" i="12" a="1"/>
  <c r="J1111" i="12" a="1"/>
  <c r="I24" i="12" a="1"/>
  <c r="I325" i="12" a="1"/>
  <c r="J329" i="12" a="1"/>
  <c r="J702" i="12" a="1"/>
  <c r="J951" i="12" a="1"/>
  <c r="J861" i="12" a="1"/>
  <c r="J1124" i="12" a="1"/>
  <c r="I29" i="12" a="1"/>
  <c r="I335" i="12" a="1"/>
  <c r="J357" i="12" a="1"/>
  <c r="J101" i="12" a="1"/>
  <c r="J1531" i="12" a="1"/>
  <c r="J785" i="12" a="1"/>
  <c r="J1572" i="12" a="1"/>
  <c r="J1528" i="12" a="1"/>
  <c r="I372" i="12" a="1"/>
  <c r="J294" i="12" a="1"/>
  <c r="J539" i="12" a="1"/>
  <c r="J558" i="12" a="1"/>
  <c r="J1064" i="12" a="1"/>
  <c r="J1674" i="12" a="1"/>
  <c r="J1735" i="12" a="1"/>
  <c r="I132" i="12" a="1"/>
  <c r="I531" i="12" a="1"/>
  <c r="J709" i="12" a="1"/>
  <c r="J662" i="12" a="1"/>
  <c r="J716" i="12" a="1"/>
  <c r="J1698" i="12" a="1"/>
  <c r="J1225" i="12" a="1"/>
  <c r="I178" i="12" a="1"/>
  <c r="I86" i="12" a="1"/>
  <c r="J417" i="12" a="1"/>
  <c r="J205" i="12" a="1"/>
  <c r="J1004" i="12" a="1"/>
  <c r="J1017" i="12" a="1"/>
  <c r="J1184" i="12" a="1"/>
  <c r="I12" i="12" a="1"/>
  <c r="I403" i="12" a="1"/>
  <c r="J423" i="12" a="1"/>
  <c r="J724" i="12" a="1"/>
  <c r="J621" i="12" a="1"/>
  <c r="J397" i="12" a="1"/>
  <c r="J1689" i="12" a="1"/>
  <c r="J852" i="12" a="1"/>
  <c r="I161" i="12" a="1"/>
  <c r="I555" i="12" a="1"/>
  <c r="J992" i="12" a="1"/>
  <c r="J960" i="12" a="1"/>
  <c r="J422" i="12" a="1"/>
  <c r="J1577" i="12" a="1"/>
  <c r="J1400" i="12" a="1"/>
  <c r="J1731" i="12" a="1"/>
  <c r="I121" i="12" a="1"/>
  <c r="I1141" i="12" a="1"/>
  <c r="J156" i="12" a="1"/>
  <c r="J226" i="12" a="1"/>
  <c r="J784" i="12" a="1"/>
  <c r="J1718" i="12" a="1"/>
  <c r="J768" i="12" a="1"/>
  <c r="I198" i="12" a="1"/>
  <c r="I190" i="12" a="1"/>
  <c r="I248" i="12" a="1"/>
  <c r="J482" i="12" a="1"/>
  <c r="J1281" i="12" a="1"/>
  <c r="J1160" i="12" a="1"/>
  <c r="J1263" i="12" a="1"/>
  <c r="J1732" i="12" a="1"/>
  <c r="I472" i="12" a="1"/>
  <c r="I215" i="12" a="1"/>
  <c r="I977" i="12" a="1"/>
  <c r="J310" i="12" a="1"/>
  <c r="J1102" i="12" a="1"/>
  <c r="J917" i="12" a="1"/>
  <c r="J1536" i="12" a="1"/>
  <c r="J1561" i="12" a="1"/>
  <c r="I366" i="12" a="1"/>
  <c r="I435" i="12" a="1"/>
  <c r="I902" i="12" a="1"/>
  <c r="J510" i="12" a="1"/>
  <c r="J1298" i="12" a="1"/>
  <c r="J1172" i="12" a="1"/>
  <c r="J1286" i="12" a="1"/>
  <c r="J1395" i="12" a="1"/>
  <c r="I67" i="12" a="1"/>
  <c r="I235" i="12" a="1"/>
  <c r="J57" i="12" a="1"/>
  <c r="J217" i="12" a="1"/>
  <c r="J1187" i="12" a="1"/>
  <c r="J656" i="12" a="1"/>
  <c r="J1406" i="12" a="1"/>
  <c r="J1745" i="12" a="1"/>
  <c r="I251" i="12" a="1"/>
  <c r="J348" i="12" a="1"/>
  <c r="J1164" i="12" a="1"/>
  <c r="J978" i="12" a="1"/>
  <c r="J1564" i="12" a="1"/>
  <c r="J1619" i="12" a="1"/>
  <c r="I394" i="12" a="1"/>
  <c r="I477" i="12" a="1"/>
  <c r="J235" i="12" a="1"/>
  <c r="J322" i="12" a="1"/>
  <c r="J1622" i="12" a="1"/>
  <c r="J1005" i="12" a="1"/>
  <c r="J1649" i="12" a="1"/>
  <c r="J1691" i="12" a="1"/>
  <c r="I61" i="12" a="1"/>
  <c r="I481" i="12" a="1"/>
  <c r="J573" i="12" a="1"/>
  <c r="J218" i="12" a="1"/>
  <c r="J1260" i="12" a="1"/>
  <c r="J1578" i="12" a="1"/>
  <c r="J1336" i="12" a="1"/>
  <c r="I73" i="12" a="1"/>
  <c r="I630" i="12" a="1"/>
  <c r="I690" i="12" a="1"/>
  <c r="I237" i="12" a="1"/>
  <c r="I1177" i="12" a="1"/>
  <c r="I1396" i="12" a="1"/>
  <c r="I292" i="12" a="1"/>
  <c r="I1644" i="12" a="1"/>
  <c r="H410" i="12" a="1"/>
  <c r="H641" i="12" a="1"/>
  <c r="I524" i="12" a="1"/>
  <c r="I1095" i="12" a="1"/>
  <c r="I348" i="12" a="1"/>
  <c r="I1132" i="12" a="1"/>
  <c r="I1436" i="12" a="1"/>
  <c r="H506" i="12" a="1"/>
  <c r="H673" i="12" a="1"/>
  <c r="H871" i="12" a="1"/>
  <c r="I465" i="12" a="1"/>
  <c r="I657" i="12" a="1"/>
  <c r="I1584" i="12" a="1"/>
  <c r="I999" i="12" a="1"/>
  <c r="I1448" i="12" a="1"/>
  <c r="H25" i="12" a="1"/>
  <c r="H312" i="12" a="1"/>
  <c r="H921" i="12" a="1"/>
  <c r="I550" i="12" a="1"/>
  <c r="I862" i="12" a="1"/>
  <c r="I1585" i="12" a="1"/>
  <c r="I1118" i="12" a="1"/>
  <c r="I1442" i="12" a="1"/>
  <c r="H140" i="12" a="1"/>
  <c r="H32" i="12" a="1"/>
  <c r="I937" i="12" a="1"/>
  <c r="I821" i="12" a="1"/>
  <c r="I805" i="12" a="1"/>
  <c r="I1117" i="12" a="1"/>
  <c r="I1653" i="12" a="1"/>
  <c r="H455" i="12" a="1"/>
  <c r="H746" i="12" a="1"/>
  <c r="I715" i="12" a="1"/>
  <c r="I1319" i="12" a="1"/>
  <c r="I1451" i="12" a="1"/>
  <c r="I637" i="12" a="1"/>
  <c r="I1684" i="12" a="1"/>
  <c r="H66" i="12" a="1"/>
  <c r="H112" i="12" a="1"/>
  <c r="I733" i="12" a="1"/>
  <c r="I1127" i="12" a="1"/>
  <c r="I817" i="12" a="1"/>
  <c r="I1218" i="12" a="1"/>
  <c r="I1548" i="12" a="1"/>
  <c r="H531" i="12" a="1"/>
  <c r="H723" i="12" a="1"/>
  <c r="H908" i="12" a="1"/>
  <c r="I851" i="12" a="1"/>
  <c r="I1406" i="12" a="1"/>
  <c r="I1742" i="12" a="1"/>
  <c r="I1477" i="12" a="1"/>
  <c r="H326" i="12" a="1"/>
  <c r="H301" i="12" a="1"/>
  <c r="H477" i="12" a="1"/>
  <c r="I298" i="12" a="1"/>
  <c r="I1039" i="12" a="1"/>
  <c r="I1578" i="12" a="1"/>
  <c r="I955" i="12" a="1"/>
  <c r="I1708" i="12" a="1"/>
  <c r="H461" i="12" a="1"/>
  <c r="H584" i="12" a="1"/>
  <c r="H761" i="12" a="1"/>
  <c r="I870" i="12" a="1"/>
  <c r="B655" i="12" a="1"/>
  <c r="C1521" i="12" a="1"/>
  <c r="B1440" i="12" a="1"/>
  <c r="J753" i="12" a="1"/>
  <c r="B1509" i="12" a="1"/>
  <c r="B629" i="12" a="1"/>
  <c r="B906" i="12" a="1"/>
  <c r="J79" i="12" a="1"/>
  <c r="B1228" i="12" a="1"/>
  <c r="B935" i="12" a="1"/>
  <c r="B1275" i="12" a="1"/>
  <c r="B1593" i="12" a="1"/>
  <c r="J97" i="12" a="1"/>
  <c r="B1478" i="12" a="1"/>
  <c r="B164" i="12" a="1"/>
  <c r="B1435" i="12" a="1"/>
  <c r="C281" i="12" a="1"/>
  <c r="B44" i="12" a="1"/>
  <c r="J19" i="12" a="1"/>
  <c r="B516" i="12" a="1"/>
  <c r="C1508" i="12" a="1"/>
  <c r="B742" i="12" a="1"/>
  <c r="B511" i="12" a="1"/>
  <c r="B574" i="12" a="1"/>
  <c r="J113" i="12" a="1"/>
  <c r="J64" i="12" a="1"/>
  <c r="B1664" i="12" a="1"/>
  <c r="B1401" i="12" a="1"/>
  <c r="B1211" i="12" a="1"/>
  <c r="B885" i="12" a="1"/>
  <c r="B1490" i="12" a="1"/>
  <c r="B155" i="12" a="1"/>
  <c r="J570" i="12" a="1"/>
  <c r="B847" i="12" a="1"/>
  <c r="B1197" i="12" a="1"/>
  <c r="B422" i="12" a="1"/>
  <c r="C298" i="12" a="1"/>
  <c r="C778" i="12" a="1"/>
  <c r="B1518" i="12" a="1"/>
  <c r="J276" i="12" a="1"/>
  <c r="B806" i="12" a="1"/>
  <c r="C115" i="12" a="1"/>
  <c r="B528" i="12" a="1"/>
  <c r="B1249" i="12" a="1"/>
  <c r="B657" i="12" a="1"/>
  <c r="B375" i="12" a="1"/>
  <c r="J302" i="12" a="1"/>
  <c r="B1030" i="12" a="1"/>
  <c r="C1462" i="12" a="1"/>
  <c r="B1497" i="12" a="1"/>
  <c r="B1171" i="12" a="1"/>
  <c r="C1336" i="12" a="1"/>
  <c r="B1300" i="12" a="1"/>
  <c r="J30" i="12" a="1"/>
  <c r="J456" i="12" a="1"/>
  <c r="B648" i="12" a="1"/>
  <c r="B1739" i="12" a="1"/>
  <c r="B675" i="12" a="1"/>
  <c r="B167" i="12" a="1"/>
  <c r="C563" i="12" a="1"/>
  <c r="B28" i="12" a="1"/>
  <c r="J344" i="12" a="1"/>
  <c r="J858" i="12" a="1"/>
  <c r="J715" i="12" a="1"/>
  <c r="J677" i="12" a="1"/>
  <c r="J1141" i="12" a="1"/>
  <c r="J1186" i="12" a="1"/>
  <c r="J1525" i="12" a="1"/>
  <c r="I131" i="12" a="1"/>
  <c r="I586" i="12" a="1"/>
  <c r="J721" i="12" a="1"/>
  <c r="J723" i="12" a="1"/>
  <c r="J1147" i="12" a="1"/>
  <c r="J1197" i="12" a="1"/>
  <c r="J1575" i="12" a="1"/>
  <c r="I152" i="12" a="1"/>
  <c r="I597" i="12" a="1"/>
  <c r="J93" i="12" a="1"/>
  <c r="J490" i="12" a="1"/>
  <c r="J498" i="12" a="1"/>
  <c r="J1057" i="12" a="1"/>
  <c r="J1669" i="12" a="1"/>
  <c r="J1726" i="12" a="1"/>
  <c r="I111" i="12" a="1"/>
  <c r="J672" i="12" a="1"/>
  <c r="J911" i="12" a="1"/>
  <c r="J887" i="12" a="1"/>
  <c r="J777" i="12" a="1"/>
  <c r="J840" i="12" a="1"/>
  <c r="J1323" i="12" a="1"/>
  <c r="I256" i="12" a="1"/>
  <c r="I677" i="12" a="1"/>
  <c r="J401" i="12" a="1"/>
  <c r="J192" i="12" a="1"/>
  <c r="J995" i="12" a="1"/>
  <c r="J998" i="12" a="1"/>
  <c r="J1173" i="12" a="1"/>
  <c r="I5" i="12" a="1"/>
  <c r="I396" i="12" a="1"/>
  <c r="J765" i="12" a="1"/>
  <c r="J779" i="12" a="1"/>
  <c r="J1194" i="12" a="1"/>
  <c r="J1255" i="12" a="1"/>
  <c r="J1627" i="12" a="1"/>
  <c r="I179" i="12" a="1"/>
  <c r="I636" i="12" a="1"/>
  <c r="J730" i="12" a="1"/>
  <c r="J945" i="12" a="1"/>
  <c r="J923" i="12" a="1"/>
  <c r="J832" i="12" a="1"/>
  <c r="J979" i="12" a="1"/>
  <c r="J1361" i="12" a="1"/>
  <c r="I284" i="12" a="1"/>
  <c r="I745" i="12" a="1"/>
  <c r="J236" i="12" a="1"/>
  <c r="J455" i="12" a="1"/>
  <c r="J959" i="12" a="1"/>
  <c r="J1269" i="12" a="1"/>
  <c r="J696" i="12" a="1"/>
  <c r="J1636" i="12" a="1"/>
  <c r="I426" i="12" a="1"/>
  <c r="I94" i="12" a="1"/>
  <c r="J443" i="12" a="1"/>
  <c r="J405" i="12" a="1"/>
  <c r="J1076" i="12" a="1"/>
  <c r="J1074" i="12" a="1"/>
  <c r="J1217" i="12" a="1"/>
  <c r="I37" i="12" a="1"/>
  <c r="I463" i="12" a="1"/>
  <c r="I541" i="12" a="1"/>
  <c r="J428" i="12" a="1"/>
  <c r="J1442" i="12" a="1"/>
  <c r="J606" i="12" a="1"/>
  <c r="J1468" i="12" a="1"/>
  <c r="J1747" i="12" a="1"/>
  <c r="I283" i="12" a="1"/>
  <c r="I72" i="12" a="1"/>
  <c r="I445" i="12" a="1"/>
  <c r="J503" i="12" a="1"/>
  <c r="J1292" i="12" a="1"/>
  <c r="J1166" i="12" a="1"/>
  <c r="J1279" i="12" a="1"/>
  <c r="J1741" i="12" a="1"/>
  <c r="I46" i="12" a="1"/>
  <c r="I225" i="12" a="1"/>
  <c r="I982" i="12" a="1"/>
  <c r="J444" i="12" a="1"/>
  <c r="J1459" i="12" a="1"/>
  <c r="J646" i="12" a="1"/>
  <c r="J1489" i="12" a="1"/>
  <c r="J1251" i="12" a="1"/>
  <c r="I300" i="12" a="1"/>
  <c r="I142" i="12" a="1"/>
  <c r="J449" i="12" a="1"/>
  <c r="J627" i="12" a="1"/>
  <c r="J1343" i="12" a="1"/>
  <c r="J1236" i="12" a="1"/>
  <c r="J446" i="12" a="1"/>
  <c r="J1635" i="12" a="1"/>
  <c r="I412" i="12" a="1"/>
  <c r="J531" i="12" a="1"/>
  <c r="J1320" i="12" a="1"/>
  <c r="J1189" i="12" a="1"/>
  <c r="J1302" i="12" a="1"/>
  <c r="J1706" i="12" a="1"/>
  <c r="I89" i="12" a="1"/>
  <c r="I308" i="12" a="1"/>
  <c r="J616" i="12" a="1"/>
  <c r="J841" i="12" a="1"/>
  <c r="J770" i="12" a="1"/>
  <c r="J652" i="12" a="1"/>
  <c r="J1729" i="12" a="1"/>
  <c r="J1513" i="12" a="1"/>
  <c r="I211" i="12" a="1"/>
  <c r="I639" i="12" a="1"/>
  <c r="J673" i="12" a="1"/>
  <c r="J608" i="12" a="1"/>
  <c r="J602" i="12" a="1"/>
  <c r="J1673" i="12" a="1"/>
  <c r="J1120" i="12" a="1"/>
  <c r="I153" i="12" a="1"/>
  <c r="I791" i="12" a="1"/>
  <c r="I843" i="12" a="1"/>
  <c r="I527" i="12" a="1"/>
  <c r="I839" i="12" a="1"/>
  <c r="I1557" i="12" a="1"/>
  <c r="I1082" i="12" a="1"/>
  <c r="I1388" i="12" a="1"/>
  <c r="H68" i="12" a="1"/>
  <c r="H802" i="12" a="1"/>
  <c r="I1036" i="12" a="1"/>
  <c r="I1219" i="12" a="1"/>
  <c r="I1112" i="12" a="1"/>
  <c r="I1287" i="12" a="1"/>
  <c r="I1370" i="12" a="1"/>
  <c r="H586" i="12" a="1"/>
  <c r="H829" i="12" a="1"/>
  <c r="H1037" i="12" a="1"/>
  <c r="I728" i="12" a="1"/>
  <c r="I1170" i="12" a="1"/>
  <c r="I1696" i="12" a="1"/>
  <c r="I552" i="12" a="1"/>
  <c r="I1331" i="12" a="1"/>
  <c r="H242" i="12" a="1"/>
  <c r="H490" i="12" a="1"/>
  <c r="H1070" i="12" a="1"/>
  <c r="I271" i="12" a="1"/>
  <c r="I544" i="12" a="1"/>
  <c r="I979" i="12" a="1"/>
  <c r="I880" i="12" a="1"/>
  <c r="I1296" i="12" a="1"/>
  <c r="H330" i="12" a="1"/>
  <c r="H375" i="12" a="1"/>
  <c r="I299" i="12" a="1"/>
  <c r="I429" i="12" a="1"/>
  <c r="I1157" i="12" a="1"/>
  <c r="I506" i="12" a="1"/>
  <c r="I1427" i="12" a="1"/>
  <c r="H84" i="12" a="1"/>
  <c r="H173" i="12" a="1"/>
  <c r="I517" i="12" a="1"/>
  <c r="I738" i="12" a="1"/>
  <c r="I1612" i="12" a="1"/>
  <c r="I1053" i="12" a="1"/>
  <c r="I1559" i="12" a="1"/>
  <c r="H58" i="12" a="1"/>
  <c r="H338" i="12" a="1"/>
  <c r="I1126" i="12" a="1"/>
  <c r="I1244" i="12" a="1"/>
  <c r="I1180" i="12" a="1"/>
  <c r="C558" i="12" a="1"/>
  <c r="D1567" i="12" a="1"/>
  <c r="B282" i="12" a="1"/>
  <c r="C1744" i="12" a="1"/>
  <c r="B1334" i="12" a="1"/>
  <c r="C1529" i="12" a="1"/>
  <c r="B526" i="12" a="1"/>
  <c r="J277" i="12" a="1"/>
  <c r="C1571" i="12" a="1"/>
  <c r="B9" i="12" a="1"/>
  <c r="B1487" i="12" a="1"/>
  <c r="B1093" i="12" a="1"/>
  <c r="J15" i="12" a="1"/>
  <c r="C1043" i="12" a="1"/>
  <c r="C40" i="12" a="1"/>
  <c r="B824" i="12" a="1"/>
  <c r="B702" i="12" a="1"/>
  <c r="B334" i="12" a="1"/>
  <c r="J210" i="12" a="1"/>
  <c r="B50" i="12" a="1"/>
  <c r="B49" i="12" a="1"/>
  <c r="C1217" i="12" a="1"/>
  <c r="B1671" i="12" a="1"/>
  <c r="B1523" i="12" a="1"/>
  <c r="J269" i="12" a="1"/>
  <c r="J72" i="12" a="1"/>
  <c r="B35" i="12" a="1"/>
  <c r="C1064" i="12" a="1"/>
  <c r="B1267" i="12" a="1"/>
  <c r="C770" i="12" a="1"/>
  <c r="B114" i="12" a="1"/>
  <c r="C1165" i="12" a="1"/>
  <c r="J650" i="12" a="1"/>
  <c r="B560" i="12" a="1"/>
  <c r="B1144" i="12" a="1"/>
  <c r="B480" i="12" a="1"/>
  <c r="B941" i="12" a="1"/>
  <c r="B144" i="12" a="1"/>
  <c r="B949" i="12" a="1"/>
  <c r="J463" i="12" a="1"/>
  <c r="B838" i="12" a="1"/>
  <c r="C1535" i="12" a="1"/>
  <c r="B1196" i="12" a="1"/>
  <c r="B1694" i="12" a="1"/>
  <c r="C1394" i="12" a="1"/>
  <c r="C1379" i="12" a="1"/>
  <c r="J24" i="12" a="1"/>
  <c r="B840" i="12" a="1"/>
  <c r="B699" i="12" a="1"/>
  <c r="B1743" i="12" a="1"/>
  <c r="C524" i="12" a="1"/>
  <c r="B1566" i="12" a="1"/>
  <c r="B1229" i="12" a="1"/>
  <c r="J158" i="12" a="1"/>
  <c r="J591" i="12" a="1"/>
  <c r="C1265" i="12" a="1"/>
  <c r="B701" i="12" a="1"/>
  <c r="C1250" i="12" a="1"/>
  <c r="B837" i="12" a="1"/>
  <c r="B1597" i="12" a="1"/>
  <c r="B21" i="12" a="1"/>
  <c r="J491" i="12" a="1"/>
  <c r="J1019" i="12" a="1"/>
  <c r="J129" i="12" a="1"/>
  <c r="J949" i="12" a="1"/>
  <c r="J739" i="12" a="1"/>
  <c r="J1405" i="12" a="1"/>
  <c r="J1161" i="12" a="1"/>
  <c r="I266" i="12" a="1"/>
  <c r="I260" i="12" a="1"/>
  <c r="J143" i="12" a="1"/>
  <c r="J957" i="12" a="1"/>
  <c r="J762" i="12" a="1"/>
  <c r="J1425" i="12" a="1"/>
  <c r="J1244" i="12" a="1"/>
  <c r="I277" i="12" a="1"/>
  <c r="I270" i="12" a="1"/>
  <c r="J659" i="12" a="1"/>
  <c r="J904" i="12" a="1"/>
  <c r="J876" i="12" a="1"/>
  <c r="J763" i="12" a="1"/>
  <c r="J745" i="12" a="1"/>
  <c r="J1583" i="12" a="1"/>
  <c r="I245" i="12" a="1"/>
  <c r="J947" i="12" a="1"/>
  <c r="J1095" i="12" a="1"/>
  <c r="J1115" i="12" a="1"/>
  <c r="J261" i="12" a="1"/>
  <c r="J1272" i="12" a="1"/>
  <c r="J1662" i="12" a="1"/>
  <c r="I97" i="12" a="1"/>
  <c r="I881" i="12" a="1"/>
  <c r="J754" i="12" a="1"/>
  <c r="J759" i="12" a="1"/>
  <c r="J1183" i="12" a="1"/>
  <c r="J1246" i="12" a="1"/>
  <c r="J1615" i="12" a="1"/>
  <c r="I172" i="12" a="1"/>
  <c r="I625" i="12" a="1"/>
  <c r="J225" i="12" a="1"/>
  <c r="J1010" i="12" a="1"/>
  <c r="J839" i="12" a="1"/>
  <c r="J1467" i="12" a="1"/>
  <c r="J1422" i="12" a="1"/>
  <c r="I316" i="12" a="1"/>
  <c r="I363" i="12" a="1"/>
  <c r="J980" i="12" a="1"/>
  <c r="J1128" i="12" a="1"/>
  <c r="J1133" i="12" a="1"/>
  <c r="J518" i="12" a="1"/>
  <c r="J1328" i="12" a="1"/>
  <c r="J1692" i="12" a="1"/>
  <c r="I126" i="12" a="1"/>
  <c r="I896" i="12" a="1"/>
  <c r="J501" i="12" a="1"/>
  <c r="J843" i="12" a="1"/>
  <c r="J1182" i="12" a="1"/>
  <c r="J1480" i="12" a="1"/>
  <c r="J1202" i="12" a="1"/>
  <c r="I33" i="12" a="1"/>
  <c r="I551" i="12" a="1"/>
  <c r="I577" i="12" a="1"/>
  <c r="J793" i="12" a="1"/>
  <c r="J826" i="12" a="1"/>
  <c r="J1227" i="12" a="1"/>
  <c r="J1325" i="12" a="1"/>
  <c r="J1657" i="12" a="1"/>
  <c r="I197" i="12" a="1"/>
  <c r="I35" i="12" a="1"/>
  <c r="J327" i="12" a="1"/>
  <c r="J177" i="12" a="1"/>
  <c r="J1597" i="12" a="1"/>
  <c r="J935" i="12" a="1"/>
  <c r="J1624" i="12" a="1"/>
  <c r="J1641" i="12" a="1"/>
  <c r="I15" i="12" a="1"/>
  <c r="I421" i="12" a="1"/>
  <c r="I698" i="12" a="1"/>
  <c r="J437" i="12" a="1"/>
  <c r="J1448" i="12" a="1"/>
  <c r="J626" i="12" a="1"/>
  <c r="J1482" i="12" a="1"/>
  <c r="J1052" i="12" a="1"/>
  <c r="I289" i="12" a="1"/>
  <c r="I92" i="12" a="1"/>
  <c r="J98" i="12" a="1"/>
  <c r="J122" i="12" a="1"/>
  <c r="J1607" i="12" a="1"/>
  <c r="J954" i="12" a="1"/>
  <c r="J1634" i="12" a="1"/>
  <c r="J1661" i="12" a="1"/>
  <c r="I31" i="12" a="1"/>
  <c r="I443" i="12" a="1"/>
  <c r="J864" i="12" a="1"/>
  <c r="J828" i="12" a="1"/>
  <c r="J1504" i="12" a="1"/>
  <c r="J1424" i="12" a="1"/>
  <c r="J1264" i="12" a="1"/>
  <c r="J1500" i="12" a="1"/>
  <c r="I85" i="12" a="1"/>
  <c r="J489" i="12" a="1"/>
  <c r="J1481" i="12" a="1"/>
  <c r="J688" i="12" a="1"/>
  <c r="J1510" i="12" a="1"/>
  <c r="J1360" i="12" a="1"/>
  <c r="I322" i="12" a="1"/>
  <c r="I129" i="12" a="1"/>
  <c r="J836" i="12" a="1"/>
  <c r="J1043" i="12" a="1"/>
  <c r="J1068" i="12" a="1"/>
  <c r="J744" i="12" a="1"/>
  <c r="J1212" i="12" a="1"/>
  <c r="J1609" i="12" a="1"/>
  <c r="I367" i="12" a="1"/>
  <c r="I831" i="12" a="1"/>
  <c r="J287" i="12" a="1"/>
  <c r="J512" i="12" a="1"/>
  <c r="J934" i="12" a="1"/>
  <c r="J791" i="12" a="1"/>
  <c r="J1098" i="12" a="1"/>
  <c r="I19" i="12" a="1"/>
  <c r="I315" i="12" a="1"/>
  <c r="I424" i="12" a="1"/>
  <c r="I109" i="12" a="1"/>
  <c r="I480" i="12" a="1"/>
  <c r="I856" i="12" a="1"/>
  <c r="I762" i="12" a="1"/>
  <c r="I1745" i="12" a="1"/>
  <c r="H268" i="12" a="1"/>
  <c r="H313" i="12" a="1"/>
  <c r="I646" i="12" a="1"/>
  <c r="I1299" i="12" a="1"/>
  <c r="I1412" i="12" a="1"/>
  <c r="I1425" i="12" a="1"/>
  <c r="I1650" i="12" a="1"/>
  <c r="H132" i="12" a="1"/>
  <c r="H47" i="12" a="1"/>
  <c r="H615" i="12" a="1"/>
  <c r="I922" i="12" a="1"/>
  <c r="I785" i="12" a="1"/>
  <c r="I731" i="12" a="1"/>
  <c r="I1080" i="12" a="1"/>
  <c r="I1633" i="12" a="1"/>
  <c r="H433" i="12" a="1"/>
  <c r="H724" i="12" a="1"/>
  <c r="H1150" i="12" a="1"/>
  <c r="I615" i="12" a="1"/>
  <c r="I695" i="12" a="1"/>
  <c r="I1190" i="12" a="1"/>
  <c r="I1163" i="12" a="1"/>
  <c r="I1610" i="12" a="1"/>
  <c r="H9" i="12" a="1"/>
  <c r="H625" i="12" a="1"/>
  <c r="I634" i="12" a="1"/>
  <c r="I786" i="12" a="1"/>
  <c r="I1298" i="12" a="1"/>
  <c r="I1073" i="12" a="1"/>
  <c r="I1332" i="12" a="1"/>
  <c r="H286" i="12" a="1"/>
  <c r="H548" i="12" a="1"/>
  <c r="I765" i="12" a="1"/>
  <c r="I1209" i="12" a="1"/>
  <c r="I1711" i="12" a="1"/>
  <c r="I682" i="12" a="1"/>
  <c r="I1414" i="12" a="1"/>
  <c r="H261" i="12" a="1"/>
  <c r="H596" i="12" a="1"/>
  <c r="I721" i="12" a="1"/>
  <c r="I1324" i="12" a="1"/>
  <c r="I1462" i="12" a="1"/>
  <c r="I735" i="12" a="1"/>
  <c r="I1693" i="12" a="1"/>
  <c r="B1405" i="12" a="1"/>
  <c r="B133" i="12" a="1"/>
  <c r="B710" i="12" a="1"/>
  <c r="B180" i="12" a="1"/>
  <c r="C1510" i="12" a="1"/>
  <c r="C1026" i="12" a="1"/>
  <c r="C857" i="12" a="1"/>
  <c r="J20" i="12" a="1"/>
  <c r="C1457" i="12" a="1"/>
  <c r="B1628" i="12" a="1"/>
  <c r="B669" i="12" a="1"/>
  <c r="B36" i="12" a="1"/>
  <c r="J251" i="12" a="1"/>
  <c r="C887" i="12" a="1"/>
  <c r="B75" i="12" a="1"/>
  <c r="C1122" i="12" a="1"/>
  <c r="B1271" i="12" a="1"/>
  <c r="B338" i="12" a="1"/>
  <c r="C1013" i="12" a="1"/>
  <c r="B818" i="12" a="1"/>
  <c r="C1730" i="12" a="1"/>
  <c r="B943" i="12" a="1"/>
  <c r="C1451" i="12" a="1"/>
  <c r="B1108" i="12" a="1"/>
  <c r="J5" i="12" a="1"/>
  <c r="J354" i="12" a="1"/>
  <c r="B1148" i="12" a="1"/>
  <c r="C1351" i="12" a="1"/>
  <c r="C511" i="12" a="1"/>
  <c r="B1535" i="12" a="1"/>
  <c r="B914" i="12" a="1"/>
  <c r="B463" i="12" a="1"/>
  <c r="J104" i="12" a="1"/>
  <c r="C413" i="12" a="1"/>
  <c r="B551" i="12" a="1"/>
  <c r="B1532" i="12" a="1"/>
  <c r="B789" i="12" a="1"/>
  <c r="B856" i="12" a="1"/>
  <c r="B73" i="12" a="1"/>
  <c r="J575" i="12" a="1"/>
  <c r="C1400" i="12" a="1"/>
  <c r="B373" i="12" a="1"/>
  <c r="B862" i="12" a="1"/>
  <c r="C1440" i="12" a="1"/>
  <c r="B270" i="12" a="1"/>
  <c r="B892" i="12" a="1"/>
  <c r="J147" i="12" a="1"/>
  <c r="C433" i="12" a="1"/>
  <c r="B1693" i="12" a="1"/>
  <c r="B370" i="12" a="1"/>
  <c r="C1728" i="12" a="1"/>
  <c r="B1050" i="12" a="1"/>
  <c r="B965" i="12" a="1"/>
  <c r="J117" i="12" a="1"/>
  <c r="J691" i="12" a="1"/>
  <c r="B294" i="12" a="1"/>
  <c r="B135" i="12" a="1"/>
  <c r="B1331" i="12" a="1"/>
  <c r="C1575" i="12" a="1"/>
  <c r="C982" i="12" a="1"/>
  <c r="B356" i="12" a="1"/>
  <c r="J590" i="12" a="1"/>
  <c r="J266" i="12" a="1"/>
  <c r="J374" i="12" a="1"/>
  <c r="J1192" i="12" a="1"/>
  <c r="J1039" i="12" a="1"/>
  <c r="J912" i="12" a="1"/>
  <c r="J1650" i="12" a="1"/>
  <c r="I427" i="12" a="1"/>
  <c r="I496" i="12" a="1"/>
  <c r="J384" i="12" a="1"/>
  <c r="J1198" i="12" a="1"/>
  <c r="J1048" i="12" a="1"/>
  <c r="J955" i="12" a="1"/>
  <c r="J1660" i="12" a="1"/>
  <c r="I432" i="12" a="1"/>
  <c r="I502" i="12" a="1"/>
  <c r="J919" i="12" a="1"/>
  <c r="J1084" i="12" a="1"/>
  <c r="J1109" i="12" a="1"/>
  <c r="J200" i="12" a="1"/>
  <c r="J1256" i="12" a="1"/>
  <c r="J1652" i="12" a="1"/>
  <c r="I76" i="12" a="1"/>
  <c r="J244" i="12" a="1"/>
  <c r="J454" i="12" a="1"/>
  <c r="J1254" i="12" a="1"/>
  <c r="J1086" i="12" a="1"/>
  <c r="J1483" i="12" a="1"/>
  <c r="J1410" i="12" a="1"/>
  <c r="I323" i="12" a="1"/>
  <c r="I961" i="12" a="1"/>
  <c r="J212" i="12" a="1"/>
  <c r="J1000" i="12" a="1"/>
  <c r="J818" i="12" a="1"/>
  <c r="J1453" i="12" a="1"/>
  <c r="J1401" i="12" a="1"/>
  <c r="I305" i="12" a="1"/>
  <c r="I353" i="12" a="1"/>
  <c r="J435" i="12" a="1"/>
  <c r="J1242" i="12" a="1"/>
  <c r="J1083" i="12" a="1"/>
  <c r="J1105" i="12" a="1"/>
  <c r="J1700" i="12" a="1"/>
  <c r="I452" i="12" a="1"/>
  <c r="I169" i="12" a="1"/>
  <c r="J346" i="12" a="1"/>
  <c r="J564" i="12" a="1"/>
  <c r="J1287" i="12" a="1"/>
  <c r="J1162" i="12" a="1"/>
  <c r="J1517" i="12" a="1"/>
  <c r="J1534" i="12" a="1"/>
  <c r="I351" i="12" a="1"/>
  <c r="I976" i="12" a="1"/>
  <c r="J623" i="12" a="1"/>
  <c r="J477" i="12" a="1"/>
  <c r="J1338" i="12" a="1"/>
  <c r="J1633" i="12" a="1"/>
  <c r="J520" i="12" a="1"/>
  <c r="I113" i="12" a="1"/>
  <c r="I708" i="12" a="1"/>
  <c r="I789" i="12" a="1"/>
  <c r="J279" i="12" a="1"/>
  <c r="J1060" i="12" a="1"/>
  <c r="J879" i="12" a="1"/>
  <c r="J1516" i="12" a="1"/>
  <c r="J1491" i="12" a="1"/>
  <c r="I344" i="12" a="1"/>
  <c r="I420" i="12" a="1"/>
  <c r="J553" i="12" a="1"/>
  <c r="J749" i="12" a="1"/>
  <c r="J683" i="12" a="1"/>
  <c r="J546" i="12" a="1"/>
  <c r="J1704" i="12" a="1"/>
  <c r="J1382" i="12" a="1"/>
  <c r="I180" i="12" a="1"/>
  <c r="I590" i="12" a="1"/>
  <c r="J54" i="12" a="1"/>
  <c r="J31" i="12" a="1"/>
  <c r="J1602" i="12" a="1"/>
  <c r="J944" i="12" a="1"/>
  <c r="J1629" i="12" a="1"/>
  <c r="J1651" i="12" a="1"/>
  <c r="I22" i="12" a="1"/>
  <c r="I431" i="12" a="1"/>
  <c r="J572" i="12" a="1"/>
  <c r="J812" i="12" a="1"/>
  <c r="J713" i="12" a="1"/>
  <c r="J589" i="12" a="1"/>
  <c r="J1714" i="12" a="1"/>
  <c r="J1444" i="12" a="1"/>
  <c r="I192" i="12" a="1"/>
  <c r="I611" i="12" a="1"/>
  <c r="J1042" i="12" a="1"/>
  <c r="J1029" i="12" a="1"/>
  <c r="J761" i="12" a="1"/>
  <c r="J972" i="12" a="1"/>
  <c r="J1462" i="12" a="1"/>
  <c r="J1368" i="12" a="1"/>
  <c r="J134" i="12" a="1"/>
  <c r="J242" i="12" a="1"/>
  <c r="J1617" i="12" a="1"/>
  <c r="J971" i="12" a="1"/>
  <c r="J1644" i="12" a="1"/>
  <c r="J1681" i="12" a="1"/>
  <c r="I54" i="12" a="1"/>
  <c r="I473" i="12" a="1"/>
  <c r="J151" i="12" a="1"/>
  <c r="J293" i="12" a="1"/>
  <c r="J1204" i="12" a="1"/>
  <c r="J824" i="12" a="1"/>
  <c r="J1427" i="12" a="1"/>
  <c r="J1715" i="12" a="1"/>
  <c r="I273" i="12" a="1"/>
  <c r="I936" i="12" a="1"/>
  <c r="J704" i="12" a="1"/>
  <c r="J657" i="12" a="1"/>
  <c r="J1135" i="12" a="1"/>
  <c r="J1175" i="12" a="1"/>
  <c r="J1506" i="12" a="1"/>
  <c r="I124" i="12" a="1"/>
  <c r="I575" i="12" a="1"/>
  <c r="I612" i="12" a="1"/>
  <c r="I587" i="12" a="1"/>
  <c r="I529" i="12" a="1"/>
  <c r="I1167" i="12" a="1"/>
  <c r="I1110" i="12" a="1"/>
  <c r="I1582" i="12" a="1"/>
  <c r="H495" i="12" a="1"/>
  <c r="H597" i="12" a="1"/>
  <c r="I454" i="12" a="1"/>
  <c r="I609" i="12" a="1"/>
  <c r="I1573" i="12" a="1"/>
  <c r="I990" i="12" a="1"/>
  <c r="I1437" i="12" a="1"/>
  <c r="H15" i="12" a="1"/>
  <c r="H282" i="12" a="1"/>
  <c r="H915" i="12" a="1"/>
  <c r="I253" i="12" a="1"/>
  <c r="I365" i="12" a="1"/>
  <c r="I1122" i="12" a="1"/>
  <c r="I1276" i="12" a="1"/>
  <c r="I1399" i="12" a="1"/>
  <c r="H59" i="12" a="1"/>
  <c r="H145" i="12" a="1"/>
  <c r="H1230" i="12" a="1"/>
  <c r="I226" i="12" a="1"/>
  <c r="I1057" i="12" a="1"/>
  <c r="I1474" i="12" a="1"/>
  <c r="I1450" i="12" a="1"/>
  <c r="H13" i="12" a="1"/>
  <c r="H213" i="12" a="1"/>
  <c r="H295" i="12" a="1"/>
  <c r="I314" i="12" a="1"/>
  <c r="I499" i="12" a="1"/>
  <c r="I1435" i="12" a="1"/>
  <c r="I798" i="12" a="1"/>
  <c r="I1679" i="12" a="1"/>
  <c r="H439" i="12" a="1"/>
  <c r="H680" i="12" a="1"/>
  <c r="I942" i="12" a="1"/>
  <c r="I829" i="12" a="1"/>
  <c r="I823" i="12" a="1"/>
  <c r="I1134" i="12" a="1"/>
  <c r="I1660" i="12" a="1"/>
  <c r="H472" i="12" a="1"/>
  <c r="H757" i="12" a="1"/>
  <c r="I525" i="12" a="1"/>
  <c r="I749" i="12" a="1"/>
  <c r="I1623" i="12" a="1"/>
  <c r="I1062" i="12" a="1"/>
  <c r="I1569" i="12" a="1"/>
  <c r="H67" i="12" a="1"/>
  <c r="H346" i="12" a="1"/>
  <c r="I1166" i="12" a="1"/>
  <c r="I1249" i="12" a="1"/>
  <c r="I1189" i="12" a="1"/>
  <c r="I1325" i="12" a="1"/>
  <c r="C1484" i="12" a="1"/>
  <c r="B641" i="12" a="1"/>
  <c r="B1560" i="12" a="1"/>
  <c r="B1254" i="12" a="1"/>
  <c r="C922" i="12" a="1"/>
  <c r="B1104" i="12" a="1"/>
  <c r="B22" i="12" a="1"/>
  <c r="J316" i="12" a="1"/>
  <c r="B970" i="12" a="1"/>
  <c r="C570" i="12" a="1"/>
  <c r="C730" i="12" a="1"/>
  <c r="B1225" i="12" a="1"/>
  <c r="J424" i="12" a="1"/>
  <c r="B37" i="12" a="1"/>
  <c r="B1106" i="12" a="1"/>
  <c r="C1483" i="12" a="1"/>
  <c r="B1472" i="12" a="1"/>
  <c r="J18" i="12" a="1"/>
  <c r="B194" i="12" a="1"/>
  <c r="B1288" i="12" a="1"/>
  <c r="B1550" i="12" a="1"/>
  <c r="B141" i="12" a="1"/>
  <c r="B317" i="12" a="1"/>
  <c r="B790" i="12" a="1"/>
  <c r="J114" i="12" a="1"/>
  <c r="J566" i="12" a="1"/>
  <c r="B1621" i="12" a="1"/>
  <c r="B277" i="12" a="1"/>
  <c r="B1111" i="12" a="1"/>
  <c r="B825" i="12" a="1"/>
  <c r="C1129" i="12" a="1"/>
  <c r="B923" i="12" a="1"/>
  <c r="J295" i="12" a="1"/>
  <c r="B77" i="12" a="1"/>
  <c r="C881" i="12" a="1"/>
  <c r="C1634" i="12" a="1"/>
  <c r="B95" i="12" a="1"/>
  <c r="B792" i="12" a="1"/>
  <c r="B744" i="12" a="1"/>
  <c r="J655" i="12" a="1"/>
  <c r="C1075" i="12" a="1"/>
  <c r="B782" i="12" a="1"/>
  <c r="B52" i="12" a="1"/>
  <c r="B1461" i="12" a="1"/>
  <c r="B401" i="12" a="1"/>
  <c r="B1206" i="12" a="1"/>
  <c r="J87" i="12" a="1"/>
  <c r="B545" i="12" a="1"/>
  <c r="B1484" i="12" a="1"/>
  <c r="B312" i="12" a="1"/>
  <c r="B58" i="12" a="1"/>
  <c r="C1653" i="12" a="1"/>
  <c r="B81" i="12" a="1"/>
  <c r="J288" i="12" a="1"/>
  <c r="J847" i="12" a="1"/>
  <c r="B652" i="12" a="1"/>
  <c r="C1627" i="12" a="1"/>
  <c r="B259" i="12" a="1"/>
  <c r="B185" i="12" a="1"/>
  <c r="B599" i="12" a="1"/>
  <c r="C359" i="12" a="1"/>
  <c r="J670" i="12" a="1"/>
  <c r="J515" i="12" a="1"/>
  <c r="J116" i="12" a="1"/>
  <c r="J1348" i="12" a="1"/>
  <c r="J1222" i="12" a="1"/>
  <c r="J1350" i="12" a="1"/>
  <c r="J1275" i="12" a="1"/>
  <c r="I125" i="12" a="1"/>
  <c r="I336" i="12" a="1"/>
  <c r="J144" i="12" a="1"/>
  <c r="J1359" i="12" a="1"/>
  <c r="J162" i="12" a="1"/>
  <c r="J1371" i="12" a="1"/>
  <c r="J1306" i="12" a="1"/>
  <c r="I139" i="12" a="1"/>
  <c r="I346" i="12" a="1"/>
  <c r="J232" i="12" a="1"/>
  <c r="J432" i="12" a="1"/>
  <c r="J1243" i="12" a="1"/>
  <c r="J990" i="12" a="1"/>
  <c r="J1475" i="12" a="1"/>
  <c r="J1314" i="12" a="1"/>
  <c r="I312" i="12" a="1"/>
  <c r="J742" i="12" a="1"/>
  <c r="J700" i="12" a="1"/>
  <c r="J1415" i="12" a="1"/>
  <c r="J1333" i="12" a="1"/>
  <c r="J1024" i="12" a="1"/>
  <c r="J965" i="12" a="1"/>
  <c r="I62" i="12" a="1"/>
  <c r="I1041" i="12" a="1"/>
  <c r="J420" i="12" a="1"/>
  <c r="J1231" i="12" a="1"/>
  <c r="J1070" i="12" a="1"/>
  <c r="J1077" i="12" a="1"/>
  <c r="J1690" i="12" a="1"/>
  <c r="I447" i="12" a="1"/>
  <c r="I141" i="12" a="1"/>
  <c r="J260" i="12" a="1"/>
  <c r="J1398" i="12" a="1"/>
  <c r="J429" i="12" a="1"/>
  <c r="J1412" i="12" a="1"/>
  <c r="J1457" i="12" a="1"/>
  <c r="I239" i="12" a="1"/>
  <c r="I381" i="12" a="1"/>
  <c r="J792" i="12" a="1"/>
  <c r="J741" i="12" a="1"/>
  <c r="J1443" i="12" a="1"/>
  <c r="J1355" i="12" a="1"/>
  <c r="J1119" i="12" a="1"/>
  <c r="J1228" i="12" a="1"/>
  <c r="I91" i="12" a="1"/>
  <c r="I1056" i="12" a="1"/>
  <c r="J128" i="12" a="1"/>
  <c r="J149" i="12" a="1"/>
  <c r="J772" i="12" a="1"/>
  <c r="J1713" i="12" a="1"/>
  <c r="J712" i="12" a="1"/>
  <c r="I193" i="12" a="1"/>
  <c r="I177" i="12" a="1"/>
  <c r="I236" i="12" a="1"/>
  <c r="J467" i="12" a="1"/>
  <c r="J1270" i="12" a="1"/>
  <c r="J1154" i="12" a="1"/>
  <c r="J1223" i="12" a="1"/>
  <c r="J1725" i="12" a="1"/>
  <c r="I467" i="12" a="1"/>
  <c r="I206" i="12" a="1"/>
  <c r="J786" i="12" a="1"/>
  <c r="J994" i="12" a="1"/>
  <c r="J984" i="12" a="1"/>
  <c r="J403" i="12" a="1"/>
  <c r="J1118" i="12" a="1"/>
  <c r="J1479" i="12" a="1"/>
  <c r="I317" i="12" a="1"/>
  <c r="I764" i="12" a="1"/>
  <c r="J559" i="12" a="1"/>
  <c r="J796" i="12" a="1"/>
  <c r="J699" i="12" a="1"/>
  <c r="J569" i="12" a="1"/>
  <c r="J1709" i="12" a="1"/>
  <c r="J1408" i="12" a="1"/>
  <c r="I186" i="12" a="1"/>
  <c r="I598" i="12" a="1"/>
  <c r="J808" i="12" a="1"/>
  <c r="J1015" i="12" a="1"/>
  <c r="J1002" i="12" a="1"/>
  <c r="J483" i="12" a="1"/>
  <c r="J1179" i="12" a="1"/>
  <c r="J1549" i="12" a="1"/>
  <c r="I334" i="12" a="1"/>
  <c r="I776" i="12" a="1"/>
  <c r="J347" i="12" a="1"/>
  <c r="J701" i="12" a="1"/>
  <c r="J1038" i="12" a="1"/>
  <c r="J1317" i="12" a="1"/>
  <c r="J938" i="12" a="1"/>
  <c r="J1686" i="12" a="1"/>
  <c r="J584" i="12" a="1"/>
  <c r="J834" i="12" a="1"/>
  <c r="J760" i="12" a="1"/>
  <c r="J632" i="12" a="1"/>
  <c r="J1724" i="12" a="1"/>
  <c r="J1497" i="12" a="1"/>
  <c r="I205" i="12" a="1"/>
  <c r="I632" i="12" a="1"/>
  <c r="J487" i="12" a="1"/>
  <c r="J649" i="12" a="1"/>
  <c r="J1365" i="12" a="1"/>
  <c r="J1252" i="12" a="1"/>
  <c r="J811" i="12" a="1"/>
  <c r="J1655" i="12" a="1"/>
  <c r="I7" i="12" a="1"/>
  <c r="I1016" i="12" a="1"/>
  <c r="J100" i="12" a="1"/>
  <c r="J940" i="12" a="1"/>
  <c r="J705" i="12" a="1"/>
  <c r="J1397" i="12" a="1"/>
  <c r="J722" i="12" a="1"/>
  <c r="I255" i="12" a="1"/>
  <c r="I252" i="12" a="1"/>
  <c r="I771" i="12" a="1"/>
  <c r="I144" i="12" a="1"/>
  <c r="I1004" i="12" a="1"/>
  <c r="I1441" i="12" a="1"/>
  <c r="I1422" i="12" a="1"/>
  <c r="I2" i="12" a="1"/>
  <c r="H195" i="12" a="1"/>
  <c r="H233" i="12" a="1"/>
  <c r="I697" i="12" a="1"/>
  <c r="I969" i="12" a="1"/>
  <c r="I1691" i="12" a="1"/>
  <c r="I488" i="12" a="1"/>
  <c r="I1308" i="12" a="1"/>
  <c r="H236" i="12" a="1"/>
  <c r="H474" i="12" a="1"/>
  <c r="H1065" i="12" a="1"/>
  <c r="I613" i="12" a="1"/>
  <c r="I768" i="12" a="1"/>
  <c r="I1286" i="12" a="1"/>
  <c r="I1037" i="12" a="1"/>
  <c r="I1265" i="12" a="1"/>
  <c r="H274" i="12" a="1"/>
  <c r="H514" i="12" a="1"/>
  <c r="H557" i="12" a="1"/>
  <c r="I513" i="12" a="1"/>
  <c r="I1253" i="12" a="1"/>
  <c r="I1630" i="12" a="1"/>
  <c r="I1509" i="12" a="1"/>
  <c r="H126" i="12" a="1"/>
  <c r="H134" i="12" a="1"/>
  <c r="H119" i="12" a="1"/>
  <c r="I559" i="12" a="1"/>
  <c r="I885" i="12" a="1"/>
  <c r="I1596" i="12" a="1"/>
  <c r="I1144" i="12" a="1"/>
  <c r="I1453" i="12" a="1"/>
  <c r="H147" i="12" a="1"/>
  <c r="H81" i="12" a="1"/>
  <c r="I313" i="12" a="1"/>
  <c r="I479" i="12" a="1"/>
  <c r="I1182" i="12" a="1"/>
  <c r="I683" i="12" a="1"/>
  <c r="I1438" i="12" a="1"/>
  <c r="B1094" i="12" a="1"/>
  <c r="B726" i="12" a="1"/>
  <c r="B964" i="12" a="1"/>
  <c r="B179" i="12" a="1"/>
  <c r="B598" i="12" a="1"/>
  <c r="B150" i="12" a="1"/>
  <c r="B953" i="12" a="1"/>
  <c r="J547" i="12" a="1"/>
  <c r="B924" i="12" a="1"/>
  <c r="B376" i="12" a="1"/>
  <c r="C1733" i="12" a="1"/>
  <c r="B1424" i="12" a="1"/>
  <c r="J635" i="12" a="1"/>
  <c r="B1394" i="12" a="1"/>
  <c r="B895" i="12" a="1"/>
  <c r="B1273" i="12" a="1"/>
  <c r="B522" i="12" a="1"/>
  <c r="J263" i="12" a="1"/>
  <c r="C1164" i="12" a="1"/>
  <c r="C965" i="12" a="1"/>
  <c r="B1072" i="12" a="1"/>
  <c r="B795" i="12" a="1"/>
  <c r="B121" i="12" a="1"/>
  <c r="C1339" i="12" a="1"/>
  <c r="J41" i="12" a="1"/>
  <c r="J666" i="12" a="1"/>
  <c r="B1450" i="12" a="1"/>
  <c r="B1158" i="12" a="1"/>
  <c r="D1658" i="12" a="1"/>
  <c r="B1103" i="12" a="1"/>
  <c r="B1654" i="12" a="1"/>
  <c r="C1422" i="12" a="1"/>
  <c r="J458" i="12" a="1"/>
  <c r="B1342" i="12" a="1"/>
  <c r="B82" i="12" a="1"/>
  <c r="C1225" i="12" a="1"/>
  <c r="B398" i="12" a="1"/>
  <c r="B768" i="12" a="1"/>
  <c r="B316" i="12" a="1"/>
  <c r="J111" i="12" a="1"/>
  <c r="B974" i="12" a="1"/>
  <c r="B1246" i="12" a="1"/>
  <c r="B780" i="12" a="1"/>
  <c r="C1683" i="12" a="1"/>
  <c r="C1031" i="12" a="1"/>
  <c r="B1048" i="12" a="1"/>
  <c r="J282" i="12" a="1"/>
  <c r="D1655" i="12" a="1"/>
  <c r="B775" i="12" a="1"/>
  <c r="D1281" i="12" a="1"/>
  <c r="B1731" i="12" a="1"/>
  <c r="B495" i="12" a="1"/>
  <c r="B314" i="12" a="1"/>
  <c r="J480" i="12" a="1"/>
  <c r="J1008" i="12" a="1"/>
  <c r="B1612" i="12" a="1"/>
  <c r="B912" i="12" a="1"/>
  <c r="C318" i="12" a="1"/>
  <c r="B711" i="12" a="1"/>
  <c r="B268" i="12" a="1"/>
  <c r="B920" i="12" a="1"/>
  <c r="J153" i="12" a="1"/>
  <c r="J475" i="12" a="1"/>
  <c r="J66" i="12" a="1"/>
  <c r="J1509" i="12" a="1"/>
  <c r="J752" i="12" a="1"/>
  <c r="J1551" i="12" a="1"/>
  <c r="J1478" i="12" a="1"/>
  <c r="I350" i="12" a="1"/>
  <c r="J167" i="12" a="1"/>
  <c r="J85" i="12" a="1"/>
  <c r="J1520" i="12" a="1"/>
  <c r="J776" i="12" a="1"/>
  <c r="J1558" i="12" a="1"/>
  <c r="J1512" i="12" a="1"/>
  <c r="I361" i="12" a="1"/>
  <c r="I247" i="12" a="1"/>
  <c r="J731" i="12" a="1"/>
  <c r="J689" i="12" a="1"/>
  <c r="J1404" i="12" a="1"/>
  <c r="J1324" i="12" a="1"/>
  <c r="J982" i="12" a="1"/>
  <c r="J1695" i="12" a="1"/>
  <c r="I41" i="12" a="1"/>
  <c r="J953" i="12" a="1"/>
  <c r="J918" i="12" a="1"/>
  <c r="J1576" i="12" a="1"/>
  <c r="J1514" i="12" a="1"/>
  <c r="J1351" i="12" a="1"/>
  <c r="J1737" i="12" a="1"/>
  <c r="I10" i="12" a="1"/>
  <c r="I1121" i="12" a="1"/>
  <c r="J249" i="12" a="1"/>
  <c r="J1392" i="12" a="1"/>
  <c r="J386" i="12" a="1"/>
  <c r="J1399" i="12" a="1"/>
  <c r="J1423" i="12" a="1"/>
  <c r="I233" i="12" a="1"/>
  <c r="J81" i="12" a="1"/>
  <c r="J29" i="12" a="1"/>
  <c r="J1559" i="12" a="1"/>
  <c r="J851" i="12" a="1"/>
  <c r="J1599" i="12" a="1"/>
  <c r="J1595" i="12" a="1"/>
  <c r="I400" i="12" a="1"/>
  <c r="I357" i="12" a="1"/>
  <c r="J981" i="12" a="1"/>
  <c r="J946" i="12" a="1"/>
  <c r="J378" i="12" a="1"/>
  <c r="J1563" i="12" a="1"/>
  <c r="J1379" i="12" a="1"/>
  <c r="J1540" i="12" a="1"/>
  <c r="I101" i="12" a="1"/>
  <c r="I1136" i="12" a="1"/>
  <c r="J434" i="12" a="1"/>
  <c r="J361" i="12" a="1"/>
  <c r="J1021" i="12" a="1"/>
  <c r="J1059" i="12" a="1"/>
  <c r="J1206" i="12" a="1"/>
  <c r="I30" i="12" a="1"/>
  <c r="I449" i="12" a="1"/>
  <c r="I534" i="12" a="1"/>
  <c r="J359" i="12" a="1"/>
  <c r="J1431" i="12" a="1"/>
  <c r="J583" i="12" a="1"/>
  <c r="J1461" i="12" a="1"/>
  <c r="J1546" i="12" a="1"/>
  <c r="I272" i="12" a="1"/>
  <c r="I36" i="12" a="1"/>
  <c r="J1036" i="12" a="1"/>
  <c r="J1156" i="12" a="1"/>
  <c r="J1152" i="12" a="1"/>
  <c r="J593" i="12" a="1"/>
  <c r="J1357" i="12" a="1"/>
  <c r="J1720" i="12" a="1"/>
  <c r="I223" i="12" a="1"/>
  <c r="I911" i="12" a="1"/>
  <c r="J797" i="12" a="1"/>
  <c r="J1001" i="12" a="1"/>
  <c r="J993" i="12" a="1"/>
  <c r="J445" i="12" a="1"/>
  <c r="J1155" i="12" a="1"/>
  <c r="J1499" i="12" a="1"/>
  <c r="I328" i="12" a="1"/>
  <c r="I770" i="12" a="1"/>
  <c r="J32" i="12" a="1"/>
  <c r="J47" i="12" a="1"/>
  <c r="J1176" i="12" a="1"/>
  <c r="J633" i="12" a="1"/>
  <c r="J1385" i="12" a="1"/>
  <c r="J1736" i="12" a="1"/>
  <c r="I240" i="12" a="1"/>
  <c r="I921" i="12" a="1"/>
  <c r="J554" i="12" a="1"/>
  <c r="J905" i="12" a="1"/>
  <c r="J1232" i="12" a="1"/>
  <c r="J1529" i="12" a="1"/>
  <c r="J1266" i="12" a="1"/>
  <c r="I58" i="12" a="1"/>
  <c r="J830" i="12" a="1"/>
  <c r="J1035" i="12" a="1"/>
  <c r="J1045" i="12" a="1"/>
  <c r="J707" i="12" a="1"/>
  <c r="J1201" i="12" a="1"/>
  <c r="J1596" i="12" a="1"/>
  <c r="I356" i="12" a="1"/>
  <c r="I813" i="12" a="1"/>
  <c r="J881" i="12" a="1"/>
  <c r="J856" i="12" a="1"/>
  <c r="J1526" i="12" a="1"/>
  <c r="J1466" i="12" a="1"/>
  <c r="J1280" i="12" a="1"/>
  <c r="J1569" i="12" a="1"/>
  <c r="I106" i="12" a="1"/>
  <c r="I1096" i="12" a="1"/>
  <c r="J366" i="12" a="1"/>
  <c r="J1181" i="12" a="1"/>
  <c r="J996" i="12" a="1"/>
  <c r="J801" i="12" a="1"/>
  <c r="J1640" i="12" a="1"/>
  <c r="I416" i="12" a="1"/>
  <c r="I490" i="12" a="1"/>
  <c r="I927" i="12" a="1"/>
  <c r="I417" i="12" a="1"/>
  <c r="I1235" i="12" a="1"/>
  <c r="I1602" i="12" a="1"/>
  <c r="I1432" i="12" a="1"/>
  <c r="H98" i="12" a="1"/>
  <c r="H78" i="12" a="1"/>
  <c r="H39" i="12" a="1"/>
  <c r="I917" i="12" a="1"/>
  <c r="I767" i="12" a="1"/>
  <c r="I622" i="12" a="1"/>
  <c r="I1072" i="12" a="1"/>
  <c r="I1570" i="12" a="1"/>
  <c r="H409" i="12" a="1"/>
  <c r="H718" i="12" a="1"/>
  <c r="H1145" i="12" a="1"/>
  <c r="I268" i="12" a="1"/>
  <c r="I116" i="12" a="1"/>
  <c r="I1418" i="12" a="1"/>
  <c r="I651" i="12" a="1"/>
  <c r="I1663" i="12" a="1"/>
  <c r="H422" i="12" a="1"/>
  <c r="H663" i="12" a="1"/>
  <c r="H803" i="12" a="1"/>
  <c r="I818" i="12" a="1"/>
  <c r="I1367" i="12" a="1"/>
  <c r="I1722" i="12" a="1"/>
  <c r="I1393" i="12" a="1"/>
  <c r="H287" i="12" a="1"/>
  <c r="H259" i="12" a="1"/>
  <c r="H359" i="12" a="1"/>
  <c r="I302" i="12" a="1"/>
  <c r="I561" i="12" a="1"/>
  <c r="I988" i="12" a="1"/>
  <c r="I909" i="12" a="1"/>
  <c r="I1364" i="12" a="1"/>
  <c r="H336" i="12" a="1"/>
  <c r="H383" i="12" a="1"/>
  <c r="I673" i="12" a="1"/>
  <c r="I794" i="12" a="1"/>
  <c r="I1305" i="12" a="1"/>
  <c r="I1090" i="12" a="1"/>
  <c r="I1360" i="12" a="1"/>
  <c r="H292" i="12" a="1"/>
  <c r="H554" i="12" a="1"/>
  <c r="I947" i="12" a="1"/>
  <c r="I836" i="12" a="1"/>
  <c r="I900" i="12" a="1"/>
  <c r="I1143" i="12" a="1"/>
  <c r="I1669" i="12" a="1"/>
  <c r="H483" i="12" a="1"/>
  <c r="H768" i="12" a="1"/>
  <c r="I571" i="12" a="1"/>
  <c r="I775" i="12" a="1"/>
  <c r="I1634" i="12" a="1"/>
  <c r="I1088" i="12" a="1"/>
  <c r="I1577" i="12" a="1"/>
  <c r="H83" i="12" a="1"/>
  <c r="H356" i="12" a="1"/>
  <c r="J369" i="12" a="1"/>
  <c r="B203" i="12" a="1"/>
  <c r="B1467" i="12" a="1"/>
  <c r="C129" i="12" a="1"/>
  <c r="B486" i="12" a="1"/>
  <c r="B911" i="12" a="1"/>
  <c r="B1492" i="12" a="1"/>
  <c r="J647" i="12" a="1"/>
  <c r="B1121" i="12" a="1"/>
  <c r="B870" i="12" a="1"/>
  <c r="B42" i="12" a="1"/>
  <c r="B1503" i="12" a="1"/>
  <c r="J233" i="12" a="1"/>
  <c r="B1595" i="12" a="1"/>
  <c r="B1317" i="12" a="1"/>
  <c r="B292" i="12" a="1"/>
  <c r="B1677" i="12" a="1"/>
  <c r="J419" i="12" a="1"/>
  <c r="B1353" i="12" a="1"/>
  <c r="B275" i="12" a="1"/>
  <c r="B1421" i="12" a="1"/>
  <c r="B1282" i="12" a="1"/>
  <c r="B1669" i="12" a="1"/>
  <c r="C988" i="12" a="1"/>
  <c r="J264" i="12" a="1"/>
  <c r="C1396" i="12" a="1"/>
  <c r="B1663" i="12" a="1"/>
  <c r="C1640" i="12" a="1"/>
  <c r="B788" i="12" a="1"/>
  <c r="B1430" i="12" a="1"/>
  <c r="C1305" i="12" a="1"/>
  <c r="B1176" i="12" a="1"/>
  <c r="J146" i="12" a="1"/>
  <c r="B1479" i="12" a="1"/>
  <c r="B71" i="12" a="1"/>
  <c r="B1423" i="12" a="1"/>
  <c r="B1569" i="12" a="1"/>
  <c r="C1117" i="12" a="1"/>
  <c r="B1719" i="12" a="1"/>
  <c r="J301" i="12" a="1"/>
  <c r="B337" i="12" a="1"/>
  <c r="C1189" i="12" a="1"/>
  <c r="B820" i="12" a="1"/>
  <c r="B1058" i="12" a="1"/>
  <c r="B948" i="12" a="1"/>
  <c r="B1494" i="12" a="1"/>
  <c r="J474" i="12" a="1"/>
  <c r="C1680" i="12" a="1"/>
  <c r="B1691" i="12" a="1"/>
  <c r="B1576" i="12" a="1"/>
  <c r="C1061" i="12" a="1"/>
  <c r="B684" i="12" a="1"/>
  <c r="B1600" i="12" a="1"/>
  <c r="J585" i="12" a="1"/>
  <c r="J255" i="12" a="1"/>
  <c r="B1356" i="12" a="1"/>
  <c r="B794" i="12" a="1"/>
  <c r="B284" i="12" a="1"/>
  <c r="B1697" i="12" a="1"/>
  <c r="B382" i="12" a="1"/>
  <c r="B1515" i="12" a="1"/>
  <c r="J320" i="12" a="1"/>
  <c r="J12" i="12" a="1"/>
  <c r="J411" i="12" a="1"/>
  <c r="J281" i="12" a="1"/>
  <c r="J1023" i="12" a="1"/>
  <c r="J1659" i="12" a="1"/>
  <c r="J1710" i="12" a="1"/>
  <c r="I90" i="12" a="1"/>
  <c r="J76" i="12" a="1"/>
  <c r="J471" i="12" a="1"/>
  <c r="J334" i="12" a="1"/>
  <c r="J1032" i="12" a="1"/>
  <c r="J1664" i="12" a="1"/>
  <c r="J1717" i="12" a="1"/>
  <c r="I104" i="12" a="1"/>
  <c r="I516" i="12" a="1"/>
  <c r="J942" i="12" a="1"/>
  <c r="J898" i="12" a="1"/>
  <c r="J1565" i="12" a="1"/>
  <c r="J1507" i="12" a="1"/>
  <c r="J1312" i="12" a="1"/>
  <c r="J1730" i="12" a="1"/>
  <c r="I156" i="12" a="1"/>
  <c r="J170" i="12" a="1"/>
  <c r="J1101" i="12" a="1"/>
  <c r="J896" i="12" a="1"/>
  <c r="J1150" i="12" a="1"/>
  <c r="J1552" i="12" a="1"/>
  <c r="J1589" i="12" a="1"/>
  <c r="I370" i="12" a="1"/>
  <c r="J45" i="12" a="1"/>
  <c r="J22" i="12" a="1"/>
  <c r="J1548" i="12" a="1"/>
  <c r="J809" i="12" a="1"/>
  <c r="J1593" i="12" a="1"/>
  <c r="J1582" i="12" a="1"/>
  <c r="I389" i="12" a="1"/>
  <c r="J407" i="12" a="1"/>
  <c r="J717" i="12" a="1"/>
  <c r="J601" i="12" a="1"/>
  <c r="J353" i="12" a="1"/>
  <c r="J1684" i="12" a="1"/>
  <c r="J1268" i="12" a="1"/>
  <c r="I154" i="12" a="1"/>
  <c r="I547" i="12" a="1"/>
  <c r="J223" i="12" a="1"/>
  <c r="J395" i="12" a="1"/>
  <c r="J950" i="12" a="1"/>
  <c r="J1253" i="12" a="1"/>
  <c r="J484" i="12" a="1"/>
  <c r="J1626" i="12" a="1"/>
  <c r="I419" i="12" a="1"/>
  <c r="I20" i="12" a="1"/>
  <c r="J782" i="12" a="1"/>
  <c r="J816" i="12" a="1"/>
  <c r="J1216" i="12" a="1"/>
  <c r="J1318" i="12" a="1"/>
  <c r="J1647" i="12" a="1"/>
  <c r="I191" i="12" a="1"/>
  <c r="I11" i="12" a="1"/>
  <c r="J247" i="12" a="1"/>
  <c r="J135" i="12" a="1"/>
  <c r="J1592" i="12" a="1"/>
  <c r="J900" i="12" a="1"/>
  <c r="J1618" i="12" a="1"/>
  <c r="J1631" i="12" a="1"/>
  <c r="I6" i="12" a="1"/>
  <c r="I409" i="12" a="1"/>
  <c r="J416" i="12" a="1"/>
  <c r="J596" i="12" a="1"/>
  <c r="J1315" i="12" a="1"/>
  <c r="J1196" i="12" a="1"/>
  <c r="J1566" i="12" a="1"/>
  <c r="J1600" i="12" a="1"/>
  <c r="I379" i="12" a="1"/>
  <c r="I991" i="12" a="1"/>
  <c r="J1047" i="12" a="1"/>
  <c r="J1167" i="12" a="1"/>
  <c r="J1158" i="12" a="1"/>
  <c r="J613" i="12" a="1"/>
  <c r="J1364" i="12" a="1"/>
  <c r="J1727" i="12" a="1"/>
  <c r="I229" i="12" a="1"/>
  <c r="I916" i="12" a="1"/>
  <c r="J433" i="12" a="1"/>
  <c r="J618" i="12" a="1"/>
  <c r="J1337" i="12" a="1"/>
  <c r="J1229" i="12" a="1"/>
  <c r="J1586" i="12" a="1"/>
  <c r="J1625" i="12" a="1"/>
  <c r="I401" i="12" a="1"/>
  <c r="I1001" i="12" a="1"/>
  <c r="J654" i="12" a="1"/>
  <c r="J577" i="12" a="1"/>
  <c r="J499" i="12" a="1"/>
  <c r="J1658" i="12" a="1"/>
  <c r="J1051" i="12" a="1"/>
  <c r="I138" i="12" a="1"/>
  <c r="J94" i="12" a="1"/>
  <c r="J272" i="12" a="1"/>
  <c r="J1193" i="12" a="1"/>
  <c r="J676" i="12" a="1"/>
  <c r="J1413" i="12" a="1"/>
  <c r="J1297" i="12" a="1"/>
  <c r="I262" i="12" a="1"/>
  <c r="I931" i="12" a="1"/>
  <c r="J14" i="12" a="1"/>
  <c r="J1050" i="12" a="1"/>
  <c r="J817" i="12" a="1"/>
  <c r="J1034" i="12" a="1"/>
  <c r="J1490" i="12" a="1"/>
  <c r="J1435" i="12" a="1"/>
  <c r="I269" i="12" a="1"/>
  <c r="I1176" i="12" a="1"/>
  <c r="J21" i="12" a="1"/>
  <c r="J1342" i="12" a="1"/>
  <c r="J1211" i="12" a="1"/>
  <c r="J1327" i="12" a="1"/>
  <c r="J1033" i="12" a="1"/>
  <c r="I117" i="12" a="1"/>
  <c r="I326" i="12" a="1"/>
  <c r="I162" i="12" a="1"/>
  <c r="I792" i="12" a="1"/>
  <c r="I1339" i="12" a="1"/>
  <c r="I1707" i="12" a="1"/>
  <c r="I1321" i="12" a="1"/>
  <c r="H254" i="12" a="1"/>
  <c r="H208" i="12" a="1"/>
  <c r="H307" i="12" a="1"/>
  <c r="I220" i="12" a="1"/>
  <c r="I320" i="12" a="1"/>
  <c r="I1104" i="12" a="1"/>
  <c r="I1270" i="12" a="1"/>
  <c r="I1387" i="12" a="1"/>
  <c r="H44" i="12" a="1"/>
  <c r="H129" i="12" a="1"/>
  <c r="H1225" i="12" a="1"/>
  <c r="I542" i="12" a="1"/>
  <c r="I855" i="12" a="1"/>
  <c r="I1579" i="12" a="1"/>
  <c r="I1109" i="12" a="1"/>
  <c r="I1431" i="12" a="1"/>
  <c r="H131" i="12" a="1"/>
  <c r="H819" i="12" a="1"/>
  <c r="I758" i="12" a="1"/>
  <c r="I1008" i="12" a="1"/>
  <c r="I1528" i="12" a="1"/>
  <c r="I824" i="12" a="1"/>
  <c r="I1665" i="12" a="1"/>
  <c r="H436" i="12" a="1"/>
  <c r="H547" i="12" a="1"/>
  <c r="H675" i="12" a="1"/>
  <c r="I635" i="12" a="1"/>
  <c r="I723" i="12" a="1"/>
  <c r="I1197" i="12" a="1"/>
  <c r="I1172" i="12" a="1"/>
  <c r="I1620" i="12" a="1"/>
  <c r="H19" i="12" a="1"/>
  <c r="H636" i="12" a="1"/>
  <c r="I347" i="12" a="1"/>
  <c r="I538" i="12" a="1"/>
  <c r="I1446" i="12" a="1"/>
  <c r="I833" i="12" a="1"/>
  <c r="I1688" i="12" a="1"/>
  <c r="H450" i="12" a="1"/>
  <c r="H691" i="12" a="1"/>
  <c r="I330" i="12" a="1"/>
  <c r="I498" i="12" a="1"/>
  <c r="I1204" i="12" a="1"/>
  <c r="I743" i="12" a="1"/>
  <c r="I1449" i="12" a="1"/>
  <c r="H100" i="12" a="1"/>
  <c r="H221" i="12" a="1"/>
  <c r="I832" i="12" a="1"/>
  <c r="I309" i="12" a="1"/>
  <c r="I1721" i="12" a="1"/>
  <c r="I858" i="12" a="1"/>
  <c r="I1471" i="12" a="1"/>
  <c r="H273" i="12" a="1"/>
  <c r="J285" i="12" a="1"/>
  <c r="B940" i="12" a="1"/>
  <c r="J230" i="12" a="1"/>
  <c r="B199" i="12" a="1"/>
  <c r="B1483" i="12" a="1"/>
  <c r="B1256" i="12" a="1"/>
  <c r="B19" i="12" a="1"/>
  <c r="J780" i="12" a="1"/>
  <c r="B1000" i="12" a="1"/>
  <c r="B1371" i="12" a="1"/>
  <c r="B170" i="12" a="1"/>
  <c r="B79" i="12" a="1"/>
  <c r="J425" i="12" a="1"/>
  <c r="B1673" i="12" a="1"/>
  <c r="B998" i="12" a="1"/>
  <c r="B472" i="12" a="1"/>
  <c r="B910" i="12" a="1"/>
  <c r="J108" i="12" a="1"/>
  <c r="B226" i="12" a="1"/>
  <c r="B609" i="12" a="1"/>
  <c r="C1320" i="12" a="1"/>
  <c r="C316" i="12" a="1"/>
  <c r="B1143" i="12" a="1"/>
  <c r="B889" i="12" a="1"/>
  <c r="J441" i="12" a="1"/>
  <c r="B216" i="12" a="1"/>
  <c r="B832" i="12" a="1"/>
  <c r="B110" i="12" a="1"/>
  <c r="B615" i="12" a="1"/>
  <c r="B508" i="12" a="1"/>
  <c r="B810" i="12" a="1"/>
  <c r="B919" i="12" a="1"/>
  <c r="J345" i="12" a="1"/>
  <c r="B890" i="12" a="1"/>
  <c r="B1142" i="12" a="1"/>
  <c r="C1219" i="12" a="1"/>
  <c r="B116" i="12" a="1"/>
  <c r="B635" i="12" a="1"/>
  <c r="B903" i="12" a="1"/>
  <c r="J469" i="12" a="1"/>
  <c r="C1352" i="12" a="1"/>
  <c r="B1599" i="12" a="1"/>
  <c r="B1682" i="12" a="1"/>
  <c r="C1007" i="12" a="1"/>
  <c r="B502" i="12" a="1"/>
  <c r="C1005" i="12" a="1"/>
  <c r="J580" i="12" a="1"/>
  <c r="B817" i="12" a="1"/>
  <c r="C686" i="12" a="1"/>
  <c r="C1553" i="12" a="1"/>
  <c r="C1271" i="12" a="1"/>
  <c r="B1179" i="12" a="1"/>
  <c r="C687" i="12" a="1"/>
  <c r="J665" i="12" a="1"/>
  <c r="J507" i="12" a="1"/>
  <c r="B76" i="12" a="1"/>
  <c r="C994" i="12" a="1"/>
  <c r="B537" i="12" a="1"/>
  <c r="B1665" i="12" a="1"/>
  <c r="B689" i="12" a="1"/>
  <c r="B99" i="12" a="1"/>
  <c r="J497" i="12" a="1"/>
  <c r="J634" i="12" a="1"/>
  <c r="J862" i="12" a="1"/>
  <c r="J846" i="12" a="1"/>
  <c r="J693" i="12" a="1"/>
  <c r="J1739" i="12" a="1"/>
  <c r="J1547" i="12" a="1"/>
  <c r="I228" i="12" a="1"/>
  <c r="J653" i="12" a="1"/>
  <c r="J883" i="12" a="1"/>
  <c r="J857" i="12" a="1"/>
  <c r="J720" i="12" a="1"/>
  <c r="J1744" i="12" a="1"/>
  <c r="J1567" i="12" a="1"/>
  <c r="I234" i="12" a="1"/>
  <c r="I665" i="12" a="1"/>
  <c r="J142" i="12" a="1"/>
  <c r="J1090" i="12" a="1"/>
  <c r="J878" i="12" a="1"/>
  <c r="J1113" i="12" a="1"/>
  <c r="J1539" i="12" a="1"/>
  <c r="J1574" i="12" a="1"/>
  <c r="I360" i="12" a="1"/>
  <c r="J466" i="12" a="1"/>
  <c r="J806" i="12" a="1"/>
  <c r="J1103" i="12" a="1"/>
  <c r="J1432" i="12" a="1"/>
  <c r="J1144" i="12" a="1"/>
  <c r="I13" i="12" a="1"/>
  <c r="I526" i="12" a="1"/>
  <c r="J336" i="12" a="1"/>
  <c r="J552" i="12" a="1"/>
  <c r="J581" i="12" a="1"/>
  <c r="J254" i="12" a="1"/>
  <c r="J1679" i="12" a="1"/>
  <c r="J1742" i="12" a="1"/>
  <c r="I140" i="12" a="1"/>
  <c r="J684" i="12" a="1"/>
  <c r="J932" i="12" a="1"/>
  <c r="J915" i="12" a="1"/>
  <c r="J810" i="12" a="1"/>
  <c r="J956" i="12" a="1"/>
  <c r="J1339" i="12" a="1"/>
  <c r="I278" i="12" a="1"/>
  <c r="I739" i="12" a="1"/>
  <c r="J494" i="12" a="1"/>
  <c r="J835" i="12" a="1"/>
  <c r="J1171" i="12" a="1"/>
  <c r="J1460" i="12" a="1"/>
  <c r="J1191" i="12" a="1"/>
  <c r="I28" i="12" a="1"/>
  <c r="I545" i="12" a="1"/>
  <c r="I563" i="12" a="1"/>
  <c r="J248" i="12" a="1"/>
  <c r="J1027" i="12" a="1"/>
  <c r="J868" i="12" a="1"/>
  <c r="J1495" i="12" a="1"/>
  <c r="J1472" i="12" a="1"/>
  <c r="I338" i="12" a="1"/>
  <c r="I404" i="12" a="1"/>
  <c r="J534" i="12" a="1"/>
  <c r="J740" i="12" a="1"/>
  <c r="J663" i="12" a="1"/>
  <c r="J478" i="12" a="1"/>
  <c r="J1699" i="12" a="1"/>
  <c r="J1307" i="12" a="1"/>
  <c r="I174" i="12" a="1"/>
  <c r="I570" i="12" a="1"/>
  <c r="J825" i="12" a="1"/>
  <c r="J773" i="12" a="1"/>
  <c r="J1476" i="12" a="1"/>
  <c r="J1396" i="12" a="1"/>
  <c r="J1168" i="12" a="1"/>
  <c r="J1389" i="12" a="1"/>
  <c r="I49" i="12" a="1"/>
  <c r="I1071" i="12" a="1"/>
  <c r="J426" i="12" a="1"/>
  <c r="J607" i="12" a="1"/>
  <c r="J1326" i="12" a="1"/>
  <c r="J1207" i="12" a="1"/>
  <c r="J1573" i="12" a="1"/>
  <c r="J1613" i="12" a="1"/>
  <c r="I390" i="12" a="1"/>
  <c r="I996" i="12" a="1"/>
  <c r="J842" i="12" a="1"/>
  <c r="J805" i="12" a="1"/>
  <c r="J1493" i="12" a="1"/>
  <c r="J1417" i="12" a="1"/>
  <c r="J1224" i="12" a="1"/>
  <c r="J1450" i="12" a="1"/>
  <c r="I77" i="12" a="1"/>
  <c r="I1081" i="12" a="1"/>
  <c r="J256" i="12" a="1"/>
  <c r="J396" i="12" a="1"/>
  <c r="J859" i="12" a="1"/>
  <c r="J1738" i="12" a="1"/>
  <c r="J989" i="12" a="1"/>
  <c r="I4" i="12" a="1"/>
  <c r="J479" i="12" a="1"/>
  <c r="J638" i="12" a="1"/>
  <c r="J1354" i="12" a="1"/>
  <c r="J1245" i="12" a="1"/>
  <c r="J755" i="12" a="1"/>
  <c r="J1645" i="12" a="1"/>
  <c r="I423" i="12" a="1"/>
  <c r="I1011" i="12" a="1"/>
  <c r="J365" i="12" a="1"/>
  <c r="J718" i="12" a="1"/>
  <c r="J1054" i="12" a="1"/>
  <c r="J1362" i="12" a="1"/>
  <c r="J1026" i="12" a="1"/>
  <c r="J1451" i="12" a="1"/>
  <c r="I495" i="12" a="1"/>
  <c r="I310" i="12" a="1"/>
  <c r="J517" i="12" a="1"/>
  <c r="J1498" i="12" a="1"/>
  <c r="J729" i="12" a="1"/>
  <c r="J1538" i="12" a="1"/>
  <c r="J1458" i="12" a="1"/>
  <c r="I339" i="12" a="1"/>
  <c r="I176" i="12" a="1"/>
  <c r="I249" i="12" a="1"/>
  <c r="I989" i="12" a="1"/>
  <c r="I1495" i="12" a="1"/>
  <c r="I772" i="12" a="1"/>
  <c r="I1621" i="12" a="1"/>
  <c r="H415" i="12" a="1"/>
  <c r="H504" i="12" a="1"/>
  <c r="H650" i="12" a="1"/>
  <c r="I606" i="12" a="1"/>
  <c r="I760" i="12" a="1"/>
  <c r="I1280" i="12" a="1"/>
  <c r="I1028" i="12" a="1"/>
  <c r="I1233" i="12" a="1"/>
  <c r="H243" i="12" a="1"/>
  <c r="H507" i="12" a="1"/>
  <c r="H537" i="12" a="1"/>
  <c r="I187" i="12" a="1"/>
  <c r="I522" i="12" a="1"/>
  <c r="I915" i="12" a="1"/>
  <c r="I864" i="12" a="1"/>
  <c r="I1271" i="12" a="1"/>
  <c r="H324" i="12" a="1"/>
  <c r="H357" i="12" a="1"/>
  <c r="I618" i="12" a="1"/>
  <c r="I1108" i="12" a="1"/>
  <c r="I617" i="12" a="1"/>
  <c r="I1159" i="12" a="1"/>
  <c r="I1458" i="12" a="1"/>
  <c r="H516" i="12" a="1"/>
  <c r="H690" i="12" a="1"/>
  <c r="H883" i="12" a="1"/>
  <c r="I257" i="12" a="1"/>
  <c r="I1067" i="12" a="1"/>
  <c r="I1480" i="12" a="1"/>
  <c r="I1461" i="12" a="1"/>
  <c r="H18" i="12" a="1"/>
  <c r="H232" i="12" a="1"/>
  <c r="H303" i="12" a="1"/>
  <c r="I572" i="12" a="1"/>
  <c r="I893" i="12" a="1"/>
  <c r="I1607" i="12" a="1"/>
  <c r="I1154" i="12" a="1"/>
  <c r="I1464" i="12" a="1"/>
  <c r="C1445" i="12" a="1"/>
  <c r="B619" i="12" a="1"/>
  <c r="J80" i="12" a="1"/>
  <c r="B404" i="12" a="1"/>
  <c r="D1325" i="12" a="1"/>
  <c r="B1147" i="12" a="1"/>
  <c r="B1087" i="12" a="1"/>
  <c r="J123" i="12" a="1"/>
  <c r="B1396" i="12" a="1"/>
  <c r="B7" i="12" a="1"/>
  <c r="B1086" i="12" a="1"/>
  <c r="B1575" i="12" a="1"/>
  <c r="J88" i="12" a="1"/>
  <c r="C1454" i="12" a="1"/>
  <c r="B891" i="12" a="1"/>
  <c r="B961" i="12" a="1"/>
  <c r="B936" i="12" a="1"/>
  <c r="J25" i="12" a="1"/>
  <c r="B1692" i="12" a="1"/>
  <c r="B1626" i="12" a="1"/>
  <c r="B1090" i="12" a="1"/>
  <c r="B583" i="12" a="1"/>
  <c r="B1667" i="12" a="1"/>
  <c r="B753" i="12" a="1"/>
  <c r="J565" i="12" a="1"/>
  <c r="B427" i="12" a="1"/>
  <c r="B1008" i="12" a="1"/>
  <c r="B391" i="12" a="1"/>
  <c r="B213" i="12" a="1"/>
  <c r="B1082" i="12" a="1"/>
  <c r="B557" i="12" a="1"/>
  <c r="B997" i="12" a="1"/>
  <c r="B1571" i="12" a="1"/>
  <c r="B414" i="12" a="1"/>
  <c r="C1651" i="12" a="1"/>
  <c r="B739" i="12" a="1"/>
  <c r="B1135" i="12" a="1"/>
  <c r="B470" i="12" a="1"/>
  <c r="B1323" i="12" a="1"/>
  <c r="J154" i="12" a="1"/>
  <c r="B541" i="12" a="1"/>
  <c r="C956" i="12" a="1"/>
  <c r="B616" i="12" a="1"/>
  <c r="B16" i="12" a="1"/>
  <c r="B762" i="12" a="1"/>
  <c r="B904" i="12" a="1"/>
  <c r="J660" i="12" a="1"/>
  <c r="B1662" i="12" a="1"/>
  <c r="B1074" i="12" a="1"/>
  <c r="C900" i="12" a="1"/>
  <c r="B101" i="12" a="1"/>
  <c r="B127" i="12" a="1"/>
  <c r="B1451" i="12" a="1"/>
  <c r="J139" i="12" a="1"/>
  <c r="C1402" i="12" a="1"/>
  <c r="B137" i="12" a="1"/>
  <c r="B390" i="12" a="1"/>
  <c r="B958" i="12" a="1"/>
  <c r="B1315" i="12" a="1"/>
  <c r="B1364" i="12" a="1"/>
  <c r="B546" i="12" a="1"/>
  <c r="J188" i="12" a="1"/>
  <c r="J886" i="12" a="1"/>
  <c r="J1067" i="12" a="1"/>
  <c r="J1088" i="12" a="1"/>
  <c r="J788" i="12" a="1"/>
  <c r="J1240" i="12" a="1"/>
  <c r="J1632" i="12" a="1"/>
  <c r="I55" i="12" a="1"/>
  <c r="J908" i="12" a="1"/>
  <c r="J1078" i="12" a="1"/>
  <c r="J1096" i="12" a="1"/>
  <c r="J800" i="12" a="1"/>
  <c r="J1247" i="12" a="1"/>
  <c r="J1642" i="12" a="1"/>
  <c r="I69" i="12" a="1"/>
  <c r="I859" i="12" a="1"/>
  <c r="J457" i="12" a="1"/>
  <c r="J798" i="12" a="1"/>
  <c r="J1089" i="12" a="1"/>
  <c r="J1418" i="12" a="1"/>
  <c r="J1107" i="12" a="1"/>
  <c r="I8" i="12" a="1"/>
  <c r="I520" i="12" a="1"/>
  <c r="J598" i="12" a="1"/>
  <c r="J324" i="12" a="1"/>
  <c r="J1299" i="12" a="1"/>
  <c r="J1610" i="12" a="1"/>
  <c r="J1386" i="12" a="1"/>
  <c r="I93" i="12" a="1"/>
  <c r="I669" i="12" a="1"/>
  <c r="J678" i="12" a="1"/>
  <c r="J924" i="12" a="1"/>
  <c r="J895" i="12" a="1"/>
  <c r="J787" i="12" a="1"/>
  <c r="J937" i="12" a="1"/>
  <c r="J1284" i="12" a="1"/>
  <c r="I267" i="12" a="1"/>
  <c r="J969" i="12" a="1"/>
  <c r="J1117" i="12" a="1"/>
  <c r="J1127" i="12" a="1"/>
  <c r="J404" i="12" a="1"/>
  <c r="J1319" i="12" a="1"/>
  <c r="J1682" i="12" a="1"/>
  <c r="I119" i="12" a="1"/>
  <c r="I891" i="12" a="1"/>
  <c r="J617" i="12" a="1"/>
  <c r="J438" i="12" a="1"/>
  <c r="J1332" i="12" a="1"/>
  <c r="J1628" i="12" a="1"/>
  <c r="J1414" i="12" a="1"/>
  <c r="I108" i="12" a="1"/>
  <c r="I702" i="12" a="1"/>
  <c r="I783" i="12" a="1"/>
  <c r="J460" i="12" a="1"/>
  <c r="J1259" i="12" a="1"/>
  <c r="J1123" i="12" a="1"/>
  <c r="J1142" i="12" a="1"/>
  <c r="J1716" i="12" a="1"/>
  <c r="I462" i="12" a="1"/>
  <c r="I194" i="12" a="1"/>
  <c r="J758" i="12" a="1"/>
  <c r="J973" i="12" a="1"/>
  <c r="J941" i="12" a="1"/>
  <c r="J311" i="12" a="1"/>
  <c r="J1092" i="12" a="1"/>
  <c r="J1429" i="12" a="1"/>
  <c r="I306" i="12" a="1"/>
  <c r="I757" i="12" a="1"/>
  <c r="J1014" i="12" a="1"/>
  <c r="J988" i="12" a="1"/>
  <c r="J533" i="12" a="1"/>
  <c r="J790" i="12" a="1"/>
  <c r="J1428" i="12" a="1"/>
  <c r="J1291" i="12" a="1"/>
  <c r="I221" i="12" a="1"/>
  <c r="I1151" i="12" a="1"/>
  <c r="J831" i="12" a="1"/>
  <c r="J789" i="12" a="1"/>
  <c r="J1487" i="12" a="1"/>
  <c r="J1403" i="12" a="1"/>
  <c r="J1213" i="12" a="1"/>
  <c r="J1430" i="12" a="1"/>
  <c r="I56" i="12" a="1"/>
  <c r="I1076" i="12" a="1"/>
  <c r="J1031" i="12" a="1"/>
  <c r="J1016" i="12" a="1"/>
  <c r="J748" i="12" a="1"/>
  <c r="J882" i="12" a="1"/>
  <c r="J1449" i="12" a="1"/>
  <c r="J1346" i="12" a="1"/>
  <c r="I241" i="12" a="1"/>
  <c r="I1161" i="12" a="1"/>
  <c r="J509" i="12" a="1"/>
  <c r="J594" i="12" a="1"/>
  <c r="J1116" i="12" a="1"/>
  <c r="J1138" i="12" a="1"/>
  <c r="J1374" i="12" a="1"/>
  <c r="I81" i="12" a="1"/>
  <c r="J875" i="12" a="1"/>
  <c r="J849" i="12" a="1"/>
  <c r="J1515" i="12" a="1"/>
  <c r="J1445" i="12" a="1"/>
  <c r="J1273" i="12" a="1"/>
  <c r="J1519" i="12" a="1"/>
  <c r="I99" i="12" a="1"/>
  <c r="I1091" i="12" a="1"/>
  <c r="J567" i="12" a="1"/>
  <c r="J190" i="12" a="1"/>
  <c r="J1249" i="12" a="1"/>
  <c r="J1571" i="12" a="1"/>
  <c r="J1329" i="12" a="1"/>
  <c r="I68" i="12" a="1"/>
  <c r="I619" i="12" a="1"/>
  <c r="J56" i="12" a="1"/>
  <c r="J367" i="12" a="1"/>
  <c r="J106" i="12" a="1"/>
  <c r="J1013" i="12" a="1"/>
  <c r="J1654" i="12" a="1"/>
  <c r="J1701" i="12" a="1"/>
  <c r="I82" i="12" a="1"/>
  <c r="I491" i="12" a="1"/>
  <c r="I509" i="12" a="1"/>
  <c r="I1089" i="12" a="1"/>
  <c r="I175" i="12" a="1"/>
  <c r="I1105" i="12" a="1"/>
  <c r="I1409" i="12" a="1"/>
  <c r="H501" i="12" a="1"/>
  <c r="H662" i="12" a="1"/>
  <c r="H865" i="12" a="1"/>
  <c r="I254" i="12" a="1"/>
  <c r="I1188" i="12" a="1"/>
  <c r="I1407" i="12" a="1"/>
  <c r="I438" i="12" a="1"/>
  <c r="I1654" i="12" a="1"/>
  <c r="H416" i="12" a="1"/>
  <c r="H652" i="12" a="1"/>
  <c r="H787" i="12" a="1"/>
  <c r="I607" i="12" a="1"/>
  <c r="I656" i="12" a="1"/>
  <c r="I1183" i="12" a="1"/>
  <c r="I1137" i="12" a="1"/>
  <c r="I1600" i="12" a="1"/>
  <c r="H523" i="12" a="1"/>
  <c r="H614" i="12" a="1"/>
  <c r="I1086" i="12" a="1"/>
  <c r="I1229" i="12" a="1"/>
  <c r="I1148" i="12" a="1"/>
  <c r="I1300" i="12" a="1"/>
  <c r="I1410" i="12" a="1"/>
  <c r="H11" i="12" a="1"/>
  <c r="H851" i="12" a="1"/>
  <c r="H1054" i="12" a="1"/>
  <c r="I553" i="12" a="1"/>
  <c r="I1260" i="12" a="1"/>
  <c r="I1641" i="12" a="1"/>
  <c r="I1519" i="12" a="1"/>
  <c r="H137" i="12" a="1"/>
  <c r="H141" i="12" a="1"/>
  <c r="H135" i="12" a="1"/>
  <c r="I319" i="12" a="1"/>
  <c r="I581" i="12" a="1"/>
  <c r="I998" i="12" a="1"/>
  <c r="I938" i="12" a="1"/>
  <c r="I1392" i="12" a="1"/>
  <c r="H342" i="12" a="1"/>
  <c r="H393" i="12" a="1"/>
  <c r="I376" i="12" a="1"/>
  <c r="I576" i="12" a="1"/>
  <c r="I1457" i="12" a="1"/>
  <c r="I847" i="12" a="1"/>
  <c r="I1695" i="12" a="1"/>
  <c r="H467" i="12" a="1"/>
  <c r="H702" i="12" a="1"/>
  <c r="I359" i="12" a="1"/>
  <c r="I1266" i="12" a="1"/>
  <c r="I804" i="12" a="1"/>
  <c r="H451" i="12" a="1"/>
  <c r="I952" i="12" a="1"/>
  <c r="I1317" i="12" a="1"/>
  <c r="I1505" i="12" a="1"/>
  <c r="H729" i="12" a="1"/>
  <c r="H1175" i="12" a="1"/>
  <c r="I621" i="12" a="1"/>
  <c r="I1417" i="12" a="1"/>
  <c r="I773" i="12" a="1"/>
  <c r="I1685" i="12" a="1"/>
  <c r="H489" i="12" a="1"/>
  <c r="H340" i="12" a="1"/>
  <c r="I854" i="12" a="1"/>
  <c r="I497" i="12" a="1"/>
  <c r="I1230" i="12" a="1"/>
  <c r="I1153" i="12" a="1"/>
  <c r="I1720" i="12" a="1"/>
  <c r="H500" i="12" a="1"/>
  <c r="H730" i="12" a="1"/>
  <c r="H878" i="12" a="1"/>
  <c r="I705" i="12" a="1"/>
  <c r="I866" i="12" a="1"/>
  <c r="I1380" i="12" a="1"/>
  <c r="I1361" i="12" a="1"/>
  <c r="I1698" i="12" a="1"/>
  <c r="H101" i="12" a="1"/>
  <c r="H118" i="12" a="1"/>
  <c r="H804" i="12" a="1"/>
  <c r="I59" i="12" a="1"/>
  <c r="I418" i="12" a="1"/>
  <c r="I1512" i="12" a="1"/>
  <c r="I841" i="12" a="1"/>
  <c r="I1734" i="12" a="1"/>
  <c r="H127" i="12" a="1"/>
  <c r="H220" i="12" a="1"/>
  <c r="H817" i="12" a="1"/>
  <c r="I655" i="12" a="1"/>
  <c r="I368" i="12" a="1"/>
  <c r="I583" i="12" a="1"/>
  <c r="I567" i="12" a="1"/>
  <c r="I1619" i="12" a="1"/>
  <c r="H244" i="12" a="1"/>
  <c r="H252" i="12" a="1"/>
  <c r="I504" i="12" a="1"/>
  <c r="I812" i="12" a="1"/>
  <c r="I1529" i="12" a="1"/>
  <c r="I1029" i="12" a="1"/>
  <c r="I1315" i="12" a="1"/>
  <c r="H26" i="12" a="1"/>
  <c r="H769" i="12" a="1"/>
  <c r="I453" i="12" a="1"/>
  <c r="I1284" i="12" a="1"/>
  <c r="I1384" i="12" a="1"/>
  <c r="I1397" i="12" a="1"/>
  <c r="I1622" i="12" a="1"/>
  <c r="H99" i="12" a="1"/>
  <c r="H962" i="12" a="1"/>
  <c r="H587" i="12" a="1"/>
  <c r="I686" i="12" a="1"/>
  <c r="I459" i="12" a="1"/>
  <c r="I840" i="12" a="1"/>
  <c r="I744" i="12" a="1"/>
  <c r="I1647" i="12" a="1"/>
  <c r="H262" i="12" a="1"/>
  <c r="H633" i="12" a="1"/>
  <c r="H1286" i="12" a="1"/>
  <c r="H760" i="12" a="1"/>
  <c r="H1621" i="12" a="1"/>
  <c r="H1725" i="12" a="1"/>
  <c r="H972" i="12" a="1"/>
  <c r="H979" i="12" a="1"/>
  <c r="H1507" i="12" a="1"/>
  <c r="H1259" i="12" a="1"/>
  <c r="H549" i="12" a="1"/>
  <c r="H1330" i="12" a="1"/>
  <c r="H744" i="12" a="1"/>
  <c r="H1520" i="12" a="1"/>
  <c r="H910" i="12" a="1"/>
  <c r="H604" i="12" a="1"/>
  <c r="H1025" i="12" a="1"/>
  <c r="H1684" i="12" a="1"/>
  <c r="H797" i="12" a="1"/>
  <c r="H631" i="12" a="1"/>
  <c r="H1338" i="12" a="1"/>
  <c r="H1696" i="12" a="1"/>
  <c r="H922" i="12" a="1"/>
  <c r="H689" i="12" a="1"/>
  <c r="H1045" i="12" a="1"/>
  <c r="H1701" i="12" a="1"/>
  <c r="H928" i="12" a="1"/>
  <c r="H711" i="12" a="1"/>
  <c r="H1103" i="12" a="1"/>
  <c r="H1712" i="12" a="1"/>
  <c r="H223" i="12" a="1"/>
  <c r="H893" i="12" a="1"/>
  <c r="H1356" i="12" a="1"/>
  <c r="H1488" i="12" a="1"/>
  <c r="H952" i="12" a="1"/>
  <c r="H1019" i="12" a="1"/>
  <c r="H1181" i="12" a="1"/>
  <c r="H1296" i="12" a="1"/>
  <c r="H1469" i="12" a="1"/>
  <c r="H1162" i="12" a="1"/>
  <c r="H759" i="12" a="1"/>
  <c r="H1698" i="12" a="1"/>
  <c r="H1647" i="12" a="1"/>
  <c r="H670" i="12" a="1"/>
  <c r="H1523" i="12" a="1"/>
  <c r="H974" i="12" a="1"/>
  <c r="H1590" i="12" a="1"/>
  <c r="H438" i="12" a="1"/>
  <c r="H1058" i="12" a="1"/>
  <c r="H1453" i="12" a="1"/>
  <c r="H1063" i="12" a="1"/>
  <c r="H1022" i="12" a="1"/>
  <c r="H914" i="12" a="1"/>
  <c r="H1174" i="12" a="1"/>
  <c r="H1462" i="12" a="1"/>
  <c r="H758" i="12" a="1"/>
  <c r="H318" i="12" a="1"/>
  <c r="H1737" i="12" a="1"/>
  <c r="H1674" i="12" a="1"/>
  <c r="H1090" i="12" a="1"/>
  <c r="H1098" i="12" a="1"/>
  <c r="H1270" i="12" a="1"/>
  <c r="H1389" i="12" a="1"/>
  <c r="H568" i="12" a="1"/>
  <c r="H1279" i="12" a="1"/>
  <c r="H703" i="12" a="1"/>
  <c r="H1615" i="12" a="1"/>
  <c r="H1397" i="12" a="1"/>
  <c r="H934" i="12" a="1"/>
  <c r="H1379" i="12" a="1"/>
  <c r="H1441" i="12" a="1"/>
  <c r="D12" i="8" a="1"/>
  <c r="H686" i="12" a="1"/>
  <c r="H996" i="12" a="1"/>
  <c r="H1375" i="12" a="1"/>
  <c r="H1237" i="12" a="1"/>
  <c r="H1258" i="12" a="1"/>
  <c r="H1212" i="12" a="1"/>
  <c r="H1278" i="12" a="1"/>
  <c r="H345" i="12" a="1"/>
  <c r="H1426" i="12" a="1"/>
  <c r="H1476" i="12" a="1"/>
  <c r="H1242" i="12" a="1"/>
  <c r="H421" i="12" a="1"/>
  <c r="H1671" i="12" a="1"/>
  <c r="H487" i="12" a="1"/>
  <c r="H46" i="12" a="1"/>
  <c r="H1233" i="12" a="1"/>
  <c r="H808" i="12" a="1"/>
  <c r="I1652" i="12" a="1"/>
  <c r="I781" i="12" a="1"/>
  <c r="H30" i="12" a="1"/>
  <c r="I600" i="12" a="1"/>
  <c r="I1629" i="12" a="1"/>
  <c r="I1475" i="12" a="1"/>
  <c r="H890" i="12" a="1"/>
  <c r="H106" i="12" a="1"/>
  <c r="I446" i="12" a="1"/>
  <c r="I939" i="12" a="1"/>
  <c r="I1098" i="12" a="1"/>
  <c r="I1515" i="12" a="1"/>
  <c r="H188" i="12" a="1"/>
  <c r="H493" i="12" a="1"/>
  <c r="I599" i="12" a="1"/>
  <c r="I861" i="12" a="1"/>
  <c r="I1329" i="12" a="1"/>
  <c r="I973" i="12" a="1"/>
  <c r="I1536" i="12" a="1"/>
  <c r="H219" i="12" a="1"/>
  <c r="H186" i="12" a="1"/>
  <c r="H1044" i="12" a="1"/>
  <c r="I171" i="12" a="1"/>
  <c r="I1155" i="12" a="1"/>
  <c r="I1541" i="12" a="1"/>
  <c r="I1320" i="12" a="1"/>
  <c r="H48" i="12" a="1"/>
  <c r="H300" i="12" a="1"/>
  <c r="H384" i="12" a="1"/>
  <c r="H989" i="12" a="1"/>
  <c r="I640" i="12" a="1"/>
  <c r="I875" i="12" a="1"/>
  <c r="I1661" i="12" a="1"/>
  <c r="I1150" i="12" a="1"/>
  <c r="I1615" i="12" a="1"/>
  <c r="H146" i="12" a="1"/>
  <c r="H390" i="12" a="1"/>
  <c r="H1010" i="12" a="1"/>
  <c r="I528" i="12" a="1"/>
  <c r="I150" i="12" a="1"/>
  <c r="I1113" i="12" a="1"/>
  <c r="I1048" i="12" a="1"/>
  <c r="I1544" i="12" a="1"/>
  <c r="H445" i="12" a="1"/>
  <c r="H459" i="12" a="1"/>
  <c r="I661" i="12" a="1"/>
  <c r="I406" i="12" a="1"/>
  <c r="I754" i="12" a="1"/>
  <c r="I616" i="12" a="1"/>
  <c r="I1627" i="12" a="1"/>
  <c r="H250" i="12" a="1"/>
  <c r="H263" i="12" a="1"/>
  <c r="I375" i="12" a="1"/>
  <c r="I536" i="12" a="1"/>
  <c r="I1540" i="12" a="1"/>
  <c r="I958" i="12" a="1"/>
  <c r="I1355" i="12" a="1"/>
  <c r="H155" i="12" a="1"/>
  <c r="H251" i="12" a="1"/>
  <c r="H853" i="12" a="1"/>
  <c r="I573" i="12" a="1"/>
  <c r="I523" i="12" a="1"/>
  <c r="I1149" i="12" a="1"/>
  <c r="I1100" i="12" a="1"/>
  <c r="I1572" i="12" a="1"/>
  <c r="H484" i="12" a="1"/>
  <c r="H959" i="12" a="1"/>
  <c r="H1386" i="12" a="1"/>
  <c r="H1087" i="12" a="1"/>
  <c r="H1687" i="12" a="1"/>
  <c r="H1585" i="12" a="1"/>
  <c r="H527" i="12" a="1"/>
  <c r="H1157" i="12" a="1"/>
  <c r="H1693" i="12" a="1"/>
  <c r="H1484" i="12" a="1"/>
  <c r="H781" i="12" a="1"/>
  <c r="H562" i="12" a="1"/>
  <c r="H1307" i="12" a="1"/>
  <c r="H1679" i="12" a="1"/>
  <c r="H1076" i="12" a="1"/>
  <c r="H1113" i="12" a="1"/>
  <c r="H1290" i="12" a="1"/>
  <c r="H1257" i="12" a="1"/>
  <c r="H1006" i="12" a="1"/>
  <c r="H1012" i="12" a="1"/>
  <c r="H1555" i="12" a="1"/>
  <c r="H1316" i="12" a="1"/>
  <c r="H1086" i="12" a="1"/>
  <c r="H1134" i="12" a="1"/>
  <c r="H1340" i="12" a="1"/>
  <c r="H1299" i="12" a="1"/>
  <c r="H74" i="12" a="1"/>
  <c r="H1142" i="12" a="1"/>
  <c r="H1365" i="12" a="1"/>
  <c r="H1314" i="12" a="1"/>
  <c r="H727" i="12" a="1"/>
  <c r="H1243" i="12" a="1"/>
  <c r="H1593" i="12" a="1"/>
  <c r="H1428" i="12" a="1"/>
  <c r="H1240" i="12" a="1"/>
  <c r="H1219" i="12" a="1"/>
  <c r="H543" i="12" a="1"/>
  <c r="H1535" i="12" a="1"/>
  <c r="H1396" i="12" a="1"/>
  <c r="H1510" i="12" a="1"/>
  <c r="H1041" i="12" a="1"/>
  <c r="H1444" i="12" a="1"/>
  <c r="H1659" i="12" a="1"/>
  <c r="H880" i="12" a="1"/>
  <c r="H831" i="12" a="1"/>
  <c r="H1421" i="12" a="1"/>
  <c r="H1306" i="12" a="1"/>
  <c r="H844" i="12" a="1"/>
  <c r="H1325" i="12" a="1"/>
  <c r="H1632" i="12" a="1"/>
  <c r="H1495" i="12" a="1"/>
  <c r="H437" i="12" a="1"/>
  <c r="H1221" i="12" a="1"/>
  <c r="H457" i="12" a="1"/>
  <c r="H1416" i="12" a="1"/>
  <c r="H470" i="12" a="1"/>
  <c r="H1114" i="12" a="1"/>
  <c r="H1489" i="12" a="1"/>
  <c r="H1229" i="12" a="1"/>
  <c r="H525" i="12" a="1"/>
  <c r="H1273" i="12" a="1"/>
  <c r="H681" i="12" a="1"/>
  <c r="H1602" i="12" a="1"/>
  <c r="H1078" i="12" a="1"/>
  <c r="H1669" i="12" a="1"/>
  <c r="H1610" i="12" a="1"/>
  <c r="H1513" i="12" a="1"/>
  <c r="H1069" i="12" a="1"/>
  <c r="H399" i="12" a="1"/>
  <c r="H894" i="12" a="1"/>
  <c r="H827" i="12" a="1"/>
  <c r="H924" i="12" a="1"/>
  <c r="H1640" i="12" a="1"/>
  <c r="H1246" i="12" a="1"/>
  <c r="H405" i="12" a="1"/>
  <c r="H1516" i="12" a="1"/>
  <c r="H1260" i="12" a="1"/>
  <c r="H1708" i="12" a="1"/>
  <c r="H1616" i="12" a="1"/>
  <c r="H1303" i="12" a="1"/>
  <c r="H1120" i="12" a="1"/>
  <c r="I1527" i="12" a="1"/>
  <c r="I1556" i="12" a="1"/>
  <c r="H77" i="12" a="1"/>
  <c r="I688" i="12" a="1"/>
  <c r="I1662" i="12" a="1"/>
  <c r="I1516" i="12" a="1"/>
  <c r="H158" i="12" a="1"/>
  <c r="H667" i="12" a="1"/>
  <c r="I115" i="12" a="1"/>
  <c r="I1210" i="12" a="1"/>
  <c r="I874" i="12" a="1"/>
  <c r="I1486" i="12" a="1"/>
  <c r="H361" i="12" a="1"/>
  <c r="H945" i="12" a="1"/>
  <c r="I849" i="12" a="1"/>
  <c r="I560" i="12" a="1"/>
  <c r="I1485" i="12" a="1"/>
  <c r="I337" i="12" a="1"/>
  <c r="I1476" i="12" a="1"/>
  <c r="H367" i="12" a="1"/>
  <c r="H427" i="12" a="1"/>
  <c r="H577" i="12" a="1"/>
  <c r="I725" i="12" a="1"/>
  <c r="I1297" i="12" a="1"/>
  <c r="I1677" i="12" a="1"/>
  <c r="I1575" i="12" a="1"/>
  <c r="H198" i="12" a="1"/>
  <c r="H10" i="12" a="1"/>
  <c r="H253" i="12" a="1"/>
  <c r="H191" i="12" a="1"/>
  <c r="I871" i="12" a="1"/>
  <c r="I624" i="12" a="1"/>
  <c r="I1741" i="12" a="1"/>
  <c r="I945" i="12" a="1"/>
  <c r="I1514" i="12" a="1"/>
  <c r="H347" i="12" a="1"/>
  <c r="H657" i="12" a="1"/>
  <c r="H1115" i="12" a="1"/>
  <c r="I717" i="12" a="1"/>
  <c r="I924" i="12" a="1"/>
  <c r="I1402" i="12" a="1"/>
  <c r="I1383" i="12" a="1"/>
  <c r="I1714" i="12" a="1"/>
  <c r="H117" i="12" a="1"/>
  <c r="H190" i="12" a="1"/>
  <c r="I543" i="12" a="1"/>
  <c r="I369" i="12" a="1"/>
  <c r="I1123" i="12" a="1"/>
  <c r="I1065" i="12" a="1"/>
  <c r="I1554" i="12" a="1"/>
  <c r="H462" i="12" a="1"/>
  <c r="H468" i="12" a="1"/>
  <c r="I660" i="12" a="1"/>
  <c r="I919" i="12" a="1"/>
  <c r="I1676" i="12" a="1"/>
  <c r="I1184" i="12" a="1"/>
  <c r="I1227" i="12" a="1"/>
  <c r="H193" i="12" a="1"/>
  <c r="H449" i="12" a="1"/>
  <c r="H1043" i="12" a="1"/>
  <c r="I114" i="12" a="1"/>
  <c r="I994" i="12" a="1"/>
  <c r="I1430" i="12" a="1"/>
  <c r="I1411" i="12" a="1"/>
  <c r="I1739" i="12" a="1"/>
  <c r="H189" i="12" a="1"/>
  <c r="H432" i="12" a="1"/>
  <c r="H1486" i="12" a="1"/>
  <c r="H1264" i="12" a="1"/>
  <c r="H1446" i="12" a="1"/>
  <c r="H1742" i="12" a="1"/>
  <c r="H821" i="12" a="1"/>
  <c r="H695" i="12" a="1"/>
  <c r="H1208" i="12" a="1"/>
  <c r="H1713" i="12" a="1"/>
  <c r="H978" i="12" a="1"/>
  <c r="H990" i="12" a="1"/>
  <c r="H1515" i="12" a="1"/>
  <c r="H1284" i="12" a="1"/>
  <c r="H558" i="12" a="1"/>
  <c r="H1355" i="12" a="1"/>
  <c r="H766" i="12" a="1"/>
  <c r="H1527" i="12" a="1"/>
  <c r="H627" i="12" a="1"/>
  <c r="H1199" i="12" a="1"/>
  <c r="H1721" i="12" a="1"/>
  <c r="H1560" i="12" a="1"/>
  <c r="H580" i="12" a="1"/>
  <c r="H1405" i="12" a="1"/>
  <c r="H843" i="12" a="1"/>
  <c r="H1543" i="12" a="1"/>
  <c r="H599" i="12" a="1"/>
  <c r="H1430" i="12" a="1"/>
  <c r="H875" i="12" a="1"/>
  <c r="H1552" i="12" a="1"/>
  <c r="H1141" i="12" a="1"/>
  <c r="H678" i="12" a="1"/>
  <c r="H1269" i="12" a="1"/>
  <c r="H1630" i="12" a="1"/>
  <c r="H833" i="12" a="1"/>
  <c r="H1336" i="12" a="1"/>
  <c r="H981" i="12" a="1"/>
  <c r="H1695" i="12" a="1"/>
  <c r="H859" i="12" a="1"/>
  <c r="H603" i="12" a="1"/>
  <c r="H852" i="12" a="1"/>
  <c r="H1683" i="12" a="1"/>
  <c r="H1439" i="12" a="1"/>
  <c r="H296" i="12" a="1"/>
  <c r="H1083" i="12" a="1"/>
  <c r="H1613" i="12" a="1"/>
  <c r="H1641" i="12" a="1"/>
  <c r="H1191" i="12" a="1"/>
  <c r="H798" i="12" a="1"/>
  <c r="H1176" i="12" a="1"/>
  <c r="H1540" i="12" a="1"/>
  <c r="H900" i="12" a="1"/>
  <c r="H1649" i="12" a="1"/>
  <c r="H903" i="12" a="1"/>
  <c r="H1373" i="12" a="1"/>
  <c r="H1479" i="12" a="1"/>
  <c r="H1437" i="12" a="1"/>
  <c r="H1686" i="12" a="1"/>
  <c r="H1473" i="12" a="1"/>
  <c r="H1592" i="12" a="1"/>
  <c r="H621" i="12" a="1"/>
  <c r="H1085" i="12" a="1"/>
  <c r="H1244" i="12" a="1"/>
  <c r="H600" i="12" a="1"/>
  <c r="H1573" i="12" a="1"/>
  <c r="H1136" i="12" a="1"/>
  <c r="H1414" i="12" a="1"/>
  <c r="H1449" i="12" a="1"/>
  <c r="H1514" i="12" a="1"/>
  <c r="H1347" i="12" a="1"/>
  <c r="H1589" i="12" a="1"/>
  <c r="H148" i="12" a="1"/>
  <c r="I1716" i="12" a="1"/>
  <c r="H267" i="12" a="1"/>
  <c r="I1033" i="12" a="1"/>
  <c r="I944" i="12" a="1"/>
  <c r="I1673" i="12" a="1"/>
  <c r="H618" i="12" a="1"/>
  <c r="H866" i="12" a="1"/>
  <c r="I867" i="12" a="1"/>
  <c r="I1484" i="12" a="1"/>
  <c r="I1213" i="12" a="1"/>
  <c r="I1713" i="12" a="1"/>
  <c r="H281" i="12" a="1"/>
  <c r="H413" i="12" a="1"/>
  <c r="I962" i="12" a="1"/>
  <c r="I878" i="12" a="1"/>
  <c r="I1646" i="12" a="1"/>
  <c r="I1003" i="12" a="1"/>
  <c r="I1689" i="12" a="1"/>
  <c r="H92" i="12" a="1"/>
  <c r="H102" i="12" a="1"/>
  <c r="H795" i="12" a="1"/>
  <c r="I904" i="12" a="1"/>
  <c r="I1439" i="12" a="1"/>
  <c r="I382" i="12" a="1"/>
  <c r="I1510" i="12" a="1"/>
  <c r="H354" i="12" a="1"/>
  <c r="H381" i="12" a="1"/>
  <c r="H524" i="12" a="1"/>
  <c r="H589" i="12" a="1"/>
  <c r="I972" i="12" a="1"/>
  <c r="I884" i="12" a="1"/>
  <c r="I1005" i="12" a="1"/>
  <c r="I1232" i="12" a="1"/>
  <c r="I1710" i="12" a="1"/>
  <c r="H544" i="12" a="1"/>
  <c r="H818" i="12" a="1"/>
  <c r="H1195" i="12" a="1"/>
  <c r="I44" i="12" a="1"/>
  <c r="I1202" i="12" a="1"/>
  <c r="I1563" i="12" a="1"/>
  <c r="I1349" i="12" a="1"/>
  <c r="H54" i="12" a="1"/>
  <c r="H27" i="12" a="1"/>
  <c r="H429" i="12" a="1"/>
  <c r="I736" i="12" a="1"/>
  <c r="I963" i="12" a="1"/>
  <c r="I1413" i="12" a="1"/>
  <c r="I1394" i="12" a="1"/>
  <c r="I1723" i="12" a="1"/>
  <c r="H133" i="12" a="1"/>
  <c r="H202" i="12" a="1"/>
  <c r="I892" i="12" a="1"/>
  <c r="I701" i="12" a="1"/>
  <c r="I378" i="12" a="1"/>
  <c r="I1018" i="12" a="1"/>
  <c r="I1542" i="12" a="1"/>
  <c r="H366" i="12" a="1"/>
  <c r="H685" i="12" a="1"/>
  <c r="H1130" i="12" a="1"/>
  <c r="I384" i="12" a="1"/>
  <c r="I1228" i="12" a="1"/>
  <c r="I1591" i="12" a="1"/>
  <c r="I1405" i="12" a="1"/>
  <c r="H87" i="12" a="1"/>
  <c r="H62" i="12" a="1"/>
  <c r="H834" i="12" a="1"/>
  <c r="H358" i="12" a="1"/>
  <c r="H936" i="12" a="1"/>
  <c r="H1651" i="12" a="1"/>
  <c r="H1598" i="12" a="1"/>
  <c r="H203" i="12" a="1"/>
  <c r="H1164" i="12" a="1"/>
  <c r="H1532" i="12" a="1"/>
  <c r="H1318" i="12" a="1"/>
  <c r="H539" i="12" a="1"/>
  <c r="H1178" i="12" a="1"/>
  <c r="H1704" i="12" a="1"/>
  <c r="H1494" i="12" a="1"/>
  <c r="H788" i="12" a="1"/>
  <c r="H610" i="12" a="1"/>
  <c r="H1322" i="12" a="1"/>
  <c r="H1301" i="12" a="1"/>
  <c r="H89" i="12" a="1"/>
  <c r="H753" i="12" a="1"/>
  <c r="H1308" i="12" a="1"/>
  <c r="H1741" i="12" a="1"/>
  <c r="H849" i="12" a="1"/>
  <c r="H655" i="12" a="1"/>
  <c r="H1353" i="12" a="1"/>
  <c r="H1707" i="12" a="1"/>
  <c r="H855" i="12" a="1"/>
  <c r="H672" i="12" a="1"/>
  <c r="H1369" i="12" a="1"/>
  <c r="H1718" i="12" a="1"/>
  <c r="H1460" i="12" a="1"/>
  <c r="H1023" i="12" a="1"/>
  <c r="H1424" i="12" a="1"/>
  <c r="H1470" i="12" a="1"/>
  <c r="H111" i="12" a="1"/>
  <c r="H1436" i="12" a="1"/>
  <c r="H1188" i="12" a="1"/>
  <c r="H1344" i="12" a="1"/>
  <c r="H1021" i="12" a="1"/>
  <c r="H1029" i="12" a="1"/>
  <c r="H1194" i="12" a="1"/>
  <c r="H1312" i="12" a="1"/>
  <c r="H1664" i="12" a="1"/>
  <c r="H726" i="12" a="1"/>
  <c r="H1262" i="12" a="1"/>
  <c r="H1478" i="12" a="1"/>
  <c r="H1197" i="12" a="1"/>
  <c r="H1533" i="12" a="1"/>
  <c r="H1059" i="12" a="1"/>
  <c r="H1472" i="12" a="1"/>
  <c r="H1126" i="12" a="1"/>
  <c r="H892" i="12" a="1"/>
  <c r="H864" i="12" a="1"/>
  <c r="H1443" i="12" a="1"/>
  <c r="H1631" i="12" a="1"/>
  <c r="H1252" i="12" a="1"/>
  <c r="H95" i="12" a="1"/>
  <c r="H1255" i="12" a="1"/>
  <c r="H454" i="12" a="1"/>
  <c r="H756" i="12" a="1"/>
  <c r="H1646" i="12" a="1"/>
  <c r="H1309" i="12" a="1"/>
  <c r="H1569" i="12" a="1"/>
  <c r="H91" i="12" a="1"/>
  <c r="I1311" i="12" a="1"/>
  <c r="H299" i="12" a="1"/>
  <c r="I1133" i="12" a="1"/>
  <c r="I1225" i="12" a="1"/>
  <c r="H165" i="12" a="1"/>
  <c r="H774" i="12" a="1"/>
  <c r="H1027" i="12" a="1"/>
  <c r="I1139" i="12" a="1"/>
  <c r="I1640" i="12" a="1"/>
  <c r="I779" i="12" a="1"/>
  <c r="I1526" i="12" a="1"/>
  <c r="H310" i="12" a="1"/>
  <c r="H747" i="12" a="1"/>
  <c r="I475" i="12" a="1"/>
  <c r="I663" i="12" a="1"/>
  <c r="I1060" i="12" a="1"/>
  <c r="I1350" i="12" a="1"/>
  <c r="H43" i="12" a="1"/>
  <c r="H294" i="12" a="1"/>
  <c r="H350" i="12" a="1"/>
  <c r="I374" i="12" a="1"/>
  <c r="I1052" i="12" a="1"/>
  <c r="I1595" i="12" a="1"/>
  <c r="I1017" i="12" a="1"/>
  <c r="I1724" i="12" a="1"/>
  <c r="H471" i="12" a="1"/>
  <c r="H601" i="12" a="1"/>
  <c r="H777" i="12" a="1"/>
  <c r="H842" i="12" a="1"/>
  <c r="I493" i="12" a="1"/>
  <c r="I629" i="12" a="1"/>
  <c r="I1242" i="12" a="1"/>
  <c r="I863" i="12" a="1"/>
  <c r="I1598" i="12" a="1"/>
  <c r="H181" i="12" a="1"/>
  <c r="H392" i="12" a="1"/>
  <c r="H362" i="12" a="1"/>
  <c r="I756" i="12" a="1"/>
  <c r="I1310" i="12" a="1"/>
  <c r="I1687" i="12" a="1"/>
  <c r="I1648" i="12" a="1"/>
  <c r="H215" i="12" a="1"/>
  <c r="H29" i="12" a="1"/>
  <c r="H103" i="12" a="1"/>
  <c r="I303" i="12" a="1"/>
  <c r="I1216" i="12" a="1"/>
  <c r="I1574" i="12" a="1"/>
  <c r="I1365" i="12" a="1"/>
  <c r="H65" i="12" a="1"/>
  <c r="H37" i="12" a="1"/>
  <c r="H492" i="12" a="1"/>
  <c r="I100" i="12" a="1"/>
  <c r="I934" i="12" a="1"/>
  <c r="I1059" i="12" a="1"/>
  <c r="I1251" i="12" a="1"/>
  <c r="I1735" i="12" a="1"/>
  <c r="H583" i="12" a="1"/>
  <c r="H846" i="12" a="1"/>
  <c r="H1210" i="12" a="1"/>
  <c r="I784" i="12" a="1"/>
  <c r="I1328" i="12" a="1"/>
  <c r="I1702" i="12" a="1"/>
  <c r="I1301" i="12" a="1"/>
  <c r="H248" i="12" a="1"/>
  <c r="H172" i="12" a="1"/>
  <c r="H1061" i="12" a="1"/>
  <c r="H1009" i="12" a="1"/>
  <c r="H1224" i="12" a="1"/>
  <c r="H1726" i="12" a="1"/>
  <c r="H1747" i="12" a="1"/>
  <c r="H1036" i="12" a="1"/>
  <c r="H319" i="12" a="1"/>
  <c r="H1688" i="12" a="1"/>
  <c r="H1546" i="12" a="1"/>
  <c r="H836" i="12" a="1"/>
  <c r="H714" i="12" a="1"/>
  <c r="H1276" i="12" a="1"/>
  <c r="H1724" i="12" a="1"/>
  <c r="H984" i="12" a="1"/>
  <c r="H1001" i="12" a="1"/>
  <c r="H1524" i="12" a="1"/>
  <c r="H1529" i="12" a="1"/>
  <c r="H460" i="12" a="1"/>
  <c r="H1201" i="12" a="1"/>
  <c r="H1557" i="12" a="1"/>
  <c r="H1364" i="12" a="1"/>
  <c r="H40" i="12" a="1"/>
  <c r="H1020" i="12" a="1"/>
  <c r="H1571" i="12" a="1"/>
  <c r="H1332" i="12" a="1"/>
  <c r="H79" i="12" a="1"/>
  <c r="H1030" i="12" a="1"/>
  <c r="H1579" i="12" a="1"/>
  <c r="H285" i="12" a="1"/>
  <c r="H519" i="12" a="1"/>
  <c r="H816" i="12" a="1"/>
  <c r="H1661" i="12" a="1"/>
  <c r="H1419" i="12" a="1"/>
  <c r="H684" i="12" a="1"/>
  <c r="H1545" i="12" a="1"/>
  <c r="H743" i="12" a="1"/>
  <c r="H1566" i="12" a="1"/>
  <c r="H1245" i="12" a="1"/>
  <c r="H1227" i="12" a="1"/>
  <c r="H570" i="12" a="1"/>
  <c r="H1542" i="12" a="1"/>
  <c r="H1407" i="12" a="1"/>
  <c r="H423" i="12" a="1"/>
  <c r="H967" i="12" a="1"/>
  <c r="H1422" i="12" a="1"/>
  <c r="H1015" i="12" a="1"/>
  <c r="H671" i="12" a="1"/>
  <c r="H907" i="12" a="1"/>
  <c r="H1700" i="12" a="1"/>
  <c r="H1459" i="12" a="1"/>
  <c r="H351" i="12" a="1"/>
  <c r="H1099" i="12" a="1"/>
  <c r="H1643" i="12" a="1"/>
  <c r="H1663" i="12" a="1"/>
  <c r="H1550" i="12" a="1"/>
  <c r="H1077" i="12" a="1"/>
  <c r="H1490" i="12" a="1"/>
  <c r="H1266" i="12" a="1"/>
  <c r="H820" i="12" a="1"/>
  <c r="H1606" i="12" a="1"/>
  <c r="H911" i="12" a="1"/>
  <c r="H1634" i="12" a="1"/>
  <c r="H1050" i="12" a="1"/>
  <c r="H963" i="12" a="1"/>
  <c r="H1211" i="12" a="1"/>
  <c r="H1665" i="12" a="1"/>
  <c r="H1300" i="12" a="1"/>
  <c r="H1223" i="12" a="1"/>
  <c r="H1681" i="12" a="1"/>
  <c r="H1648" i="12" a="1"/>
  <c r="H288" i="12" a="1"/>
  <c r="H767" i="12" a="1"/>
  <c r="H956" i="12" a="1"/>
  <c r="H1496" i="12" a="1"/>
  <c r="H1039" i="12" a="1"/>
  <c r="H1203" i="12" a="1"/>
  <c r="H485" i="12" a="1"/>
  <c r="H1101" i="12" a="1"/>
  <c r="H1703" i="12" a="1"/>
  <c r="H1458" i="12" a="1"/>
  <c r="H1143" i="12" a="1"/>
  <c r="H1655" i="12" a="1"/>
  <c r="H1583" i="12" a="1"/>
  <c r="H1106" i="12" a="1"/>
  <c r="H162" i="12" a="1"/>
  <c r="I1341" i="12" a="1"/>
  <c r="H45" i="12" a="1"/>
  <c r="I80" i="12" a="1"/>
  <c r="I755" i="12" a="1"/>
  <c r="H456" i="12" a="1"/>
  <c r="H291" i="12" a="1"/>
  <c r="H732" i="12" a="1"/>
  <c r="I1254" i="12" a="1"/>
  <c r="I1726" i="12" a="1"/>
  <c r="I1135" i="12" a="1"/>
  <c r="I1465" i="12" a="1"/>
  <c r="H740" i="12" a="1"/>
  <c r="H982" i="12" a="1"/>
  <c r="I710" i="12" a="1"/>
  <c r="I964" i="12" a="1"/>
  <c r="I1374" i="12" a="1"/>
  <c r="I1565" i="12" a="1"/>
  <c r="H187" i="12" a="1"/>
  <c r="H183" i="12" a="1"/>
  <c r="H245" i="12" a="1"/>
  <c r="I886" i="12" a="1"/>
  <c r="I1152" i="12" a="1"/>
  <c r="I1013" i="12" a="1"/>
  <c r="I1243" i="12" a="1"/>
  <c r="I1586" i="12" a="1"/>
  <c r="H551" i="12" a="1"/>
  <c r="H762" i="12" a="1"/>
  <c r="H970" i="12" a="1"/>
  <c r="H995" i="12" a="1"/>
  <c r="I722" i="12" a="1"/>
  <c r="I920" i="12" a="1"/>
  <c r="I1346" i="12" a="1"/>
  <c r="I1169" i="12" a="1"/>
  <c r="I1543" i="12" a="1"/>
  <c r="H379" i="12" a="1"/>
  <c r="H591" i="12" a="1"/>
  <c r="H708" i="12" a="1"/>
  <c r="I933" i="12" a="1"/>
  <c r="I1456" i="12" a="1"/>
  <c r="I588" i="12" a="1"/>
  <c r="I1583" i="12" a="1"/>
  <c r="H376" i="12" a="1"/>
  <c r="H417" i="12" a="1"/>
  <c r="H575" i="12" a="1"/>
  <c r="I766" i="12" a="1"/>
  <c r="I1316" i="12" a="1"/>
  <c r="I1692" i="12" a="1"/>
  <c r="I1246" i="12" a="1"/>
  <c r="H226" i="12" a="1"/>
  <c r="H63" i="12" a="1"/>
  <c r="H179" i="12" a="1"/>
  <c r="I565" i="12" a="1"/>
  <c r="I692" i="12" a="1"/>
  <c r="I1261" i="12" a="1"/>
  <c r="I959" i="12" a="1"/>
  <c r="I1626" i="12" a="1"/>
  <c r="H206" i="12" a="1"/>
  <c r="H435" i="12" a="1"/>
  <c r="H414" i="12" a="1"/>
  <c r="I983" i="12" a="1"/>
  <c r="I1489" i="12" a="1"/>
  <c r="I732" i="12" a="1"/>
  <c r="I1611" i="12" a="1"/>
  <c r="H404" i="12" a="1"/>
  <c r="H497" i="12" a="1"/>
  <c r="H515" i="12" a="1"/>
  <c r="H1280" i="12" a="1"/>
  <c r="H665" i="12" a="1"/>
  <c r="H1502" i="12" a="1"/>
  <c r="H1676" i="12" a="1"/>
  <c r="H1310" i="12" a="1"/>
  <c r="H943" i="12" a="1"/>
  <c r="H1341" i="12" a="1"/>
  <c r="H1334" i="12" a="1"/>
  <c r="H278" i="12" a="1"/>
  <c r="H1172" i="12" a="1"/>
  <c r="H1541" i="12" a="1"/>
  <c r="H1333" i="12" a="1"/>
  <c r="H617" i="12" a="1"/>
  <c r="H1186" i="12" a="1"/>
  <c r="H1710" i="12" a="1"/>
  <c r="H1349" i="12" a="1"/>
  <c r="H1104" i="12" a="1"/>
  <c r="H592" i="12" a="1"/>
  <c r="H1716" i="12" a="1"/>
  <c r="H1584" i="12" a="1"/>
  <c r="H637" i="12" a="1"/>
  <c r="H1207" i="12" a="1"/>
  <c r="H1732" i="12" a="1"/>
  <c r="H1576" i="12" a="1"/>
  <c r="H645" i="12" a="1"/>
  <c r="H1228" i="12" a="1"/>
  <c r="H1743" i="12" a="1"/>
  <c r="H946" i="12" a="1"/>
  <c r="H1008" i="12" a="1"/>
  <c r="H1173" i="12" a="1"/>
  <c r="H1281" i="12" a="1"/>
  <c r="H1642" i="12" a="1"/>
  <c r="H941" i="12" a="1"/>
  <c r="H809" i="12" a="1"/>
  <c r="H1124" i="12" a="1"/>
  <c r="H1734" i="12" a="1"/>
  <c r="H841" i="12" a="1"/>
  <c r="H1342" i="12" a="1"/>
  <c r="H992" i="12" a="1"/>
  <c r="H1706" i="12" a="1"/>
  <c r="H1072" i="12" a="1"/>
  <c r="H825" i="12" a="1"/>
  <c r="H1626" i="12" a="1"/>
  <c r="H1075" i="12" a="1"/>
  <c r="H1073" i="12" a="1"/>
  <c r="H1343" i="12" a="1"/>
  <c r="H742" i="12" a="1"/>
  <c r="H1274" i="12" a="1"/>
  <c r="H1722" i="12" a="1"/>
  <c r="H938" i="12" a="1"/>
  <c r="H1089" i="12" a="1"/>
  <c r="H1374" i="12" a="1"/>
  <c r="H1189" i="12" a="1"/>
  <c r="H805" i="12" a="1"/>
  <c r="H1685" i="12" a="1"/>
  <c r="H891" i="12" a="1"/>
  <c r="H1551" i="12" a="1"/>
  <c r="H1720" i="12" a="1"/>
  <c r="H150" i="12" a="1"/>
  <c r="I930" i="12" a="1"/>
  <c r="H565" i="12" a="1"/>
  <c r="I845" i="12" a="1"/>
  <c r="I1193" i="12" a="1"/>
  <c r="H536" i="12" a="1"/>
  <c r="H567" i="12" a="1"/>
  <c r="H1091" i="12" a="1"/>
  <c r="I196" i="12" a="1"/>
  <c r="I953" i="12" a="1"/>
  <c r="I923" i="12" a="1"/>
  <c r="H38" i="12" a="1"/>
  <c r="H901" i="12" a="1"/>
  <c r="H1100" i="12" a="1"/>
  <c r="I425" i="12" a="1"/>
  <c r="I681" i="12" a="1"/>
  <c r="I1672" i="12" a="1"/>
  <c r="I1499" i="12" a="1"/>
  <c r="H348" i="12" a="1"/>
  <c r="H363" i="12" a="1"/>
  <c r="H509" i="12" a="1"/>
  <c r="I1201" i="12" a="1"/>
  <c r="I1264" i="12" a="1"/>
  <c r="I1340" i="12" a="1"/>
  <c r="I1358" i="12" a="1"/>
  <c r="I1531" i="12" a="1"/>
  <c r="H60" i="12" a="1"/>
  <c r="H923" i="12" a="1"/>
  <c r="H463" i="12" a="1"/>
  <c r="H550" i="12" a="1"/>
  <c r="I466" i="12" a="1"/>
  <c r="I742" i="12" a="1"/>
  <c r="I1507" i="12" a="1"/>
  <c r="I993" i="12" a="1"/>
  <c r="I1738" i="12" a="1"/>
  <c r="H528" i="12" a="1"/>
  <c r="H752" i="12" a="1"/>
  <c r="I218" i="12" a="1"/>
  <c r="I1064" i="12" a="1"/>
  <c r="I1617" i="12" a="1"/>
  <c r="I1043" i="12" a="1"/>
  <c r="I1740" i="12" a="1"/>
  <c r="H481" i="12" a="1"/>
  <c r="H623" i="12" a="1"/>
  <c r="H793" i="12" a="1"/>
  <c r="I954" i="12" a="1"/>
  <c r="I1467" i="12" a="1"/>
  <c r="I670" i="12" a="1"/>
  <c r="I1593" i="12" a="1"/>
  <c r="H387" i="12" a="1"/>
  <c r="H425" i="12" a="1"/>
  <c r="H622" i="12" a="1"/>
  <c r="I164" i="12" a="1"/>
  <c r="I970" i="12" a="1"/>
  <c r="I1379" i="12" a="1"/>
  <c r="I1200" i="12" a="1"/>
  <c r="I1571" i="12" a="1"/>
  <c r="H397" i="12" a="1"/>
  <c r="H619" i="12" a="1"/>
  <c r="I461" i="12" a="1"/>
  <c r="I1083" i="12" a="1"/>
  <c r="I1645" i="12" a="1"/>
  <c r="I1097" i="12" a="1"/>
  <c r="I1366" i="12" a="1"/>
  <c r="H496" i="12" a="1"/>
  <c r="H651" i="12" a="1"/>
  <c r="H765" i="12" a="1"/>
  <c r="H227" i="12" a="1"/>
  <c r="H1272" i="12" a="1"/>
  <c r="H1657" i="12" a="1"/>
  <c r="H630" i="12" a="1"/>
  <c r="H1600" i="12" a="1"/>
  <c r="H540" i="12" a="1"/>
  <c r="H1565" i="12" a="1"/>
  <c r="H1351" i="12" a="1"/>
  <c r="H1046" i="12" a="1"/>
  <c r="H440" i="12" a="1"/>
  <c r="H1699" i="12" a="1"/>
  <c r="H1553" i="12" a="1"/>
  <c r="H868" i="12" a="1"/>
  <c r="H736" i="12" a="1"/>
  <c r="H1293" i="12" a="1"/>
  <c r="H1408" i="12" a="1"/>
  <c r="H1385" i="12" a="1"/>
  <c r="H991" i="12" a="1"/>
  <c r="H1388" i="12" a="1"/>
  <c r="H1079" i="12" a="1"/>
  <c r="H122" i="12" a="1"/>
  <c r="H815" i="12" a="1"/>
  <c r="H1324" i="12" a="1"/>
  <c r="H1129" i="12" a="1"/>
  <c r="H192" i="12" a="1"/>
  <c r="H881" i="12" a="1"/>
  <c r="H1339" i="12" a="1"/>
  <c r="H1235" i="12" a="1"/>
  <c r="H1206" i="12" a="1"/>
  <c r="H503" i="12" a="1"/>
  <c r="H1526" i="12" a="1"/>
  <c r="H1538" i="12" a="1"/>
  <c r="H368" i="12" a="1"/>
  <c r="H1171" i="12" a="1"/>
  <c r="H1415" i="12" a="1"/>
  <c r="H1346" i="12" a="1"/>
  <c r="H152" i="12" a="1"/>
  <c r="H1442" i="12" a="1"/>
  <c r="H1196" i="12" a="1"/>
  <c r="H1359" i="12" a="1"/>
  <c r="H1692" i="12" a="1"/>
  <c r="H1183" i="12" a="1"/>
  <c r="H776" i="12" a="1"/>
  <c r="H1139" i="12" a="1"/>
  <c r="H380" i="12" a="1"/>
  <c r="H1254" i="12" a="1"/>
  <c r="H620" i="12" a="1"/>
  <c r="H1558" i="12" a="1"/>
  <c r="H1427" i="12" a="1"/>
  <c r="H1463" i="12" a="1"/>
  <c r="H469" i="12" a="1"/>
  <c r="H1466" i="12" a="1"/>
  <c r="H1239" i="12" a="1"/>
  <c r="H1467" i="12" a="1"/>
  <c r="H1097" i="12" a="1"/>
  <c r="H1287" i="12" a="1"/>
  <c r="H919" i="12" a="1"/>
  <c r="H1268" i="12" a="1"/>
  <c r="H725" i="12" a="1"/>
  <c r="H1733" i="12" a="1"/>
  <c r="H210" i="12" a="1"/>
  <c r="I1318" i="12" a="1"/>
  <c r="H879" i="12" a="1"/>
  <c r="I521" i="12" a="1"/>
  <c r="I761" i="12" a="1"/>
  <c r="H36" i="12" a="1"/>
  <c r="H160" i="12" a="1"/>
  <c r="I848" i="12" a="1"/>
  <c r="I793" i="12" a="1"/>
  <c r="I1223" i="12" a="1"/>
  <c r="I1221" i="12" a="1"/>
  <c r="H337" i="12" a="1"/>
  <c r="H185" i="12" a="1"/>
  <c r="H1180" i="12" a="1"/>
  <c r="I628" i="12" a="1"/>
  <c r="I850" i="12" a="1"/>
  <c r="I243" i="12" a="1"/>
  <c r="I1715" i="12" a="1"/>
  <c r="H466" i="12" a="1"/>
  <c r="H590" i="12" a="1"/>
  <c r="H770" i="12" a="1"/>
  <c r="I876" i="12" a="1"/>
  <c r="I392" i="12" a="1"/>
  <c r="I1501" i="12" a="1"/>
  <c r="I825" i="12" a="1"/>
  <c r="I1725" i="12" a="1"/>
  <c r="H116" i="12" a="1"/>
  <c r="H209" i="12" a="1"/>
  <c r="H810" i="12" a="1"/>
  <c r="H828" i="12" a="1"/>
  <c r="I649" i="12" a="1"/>
  <c r="I321" i="12" a="1"/>
  <c r="I468" i="12" a="1"/>
  <c r="I512" i="12" a="1"/>
  <c r="I1609" i="12" a="1"/>
  <c r="H231" i="12" a="1"/>
  <c r="H241" i="12" a="1"/>
  <c r="I946" i="12" a="1"/>
  <c r="I1164" i="12" a="1"/>
  <c r="I1040" i="12" a="1"/>
  <c r="I1256" i="12" a="1"/>
  <c r="I1252" i="12" a="1"/>
  <c r="H561" i="12" a="1"/>
  <c r="H779" i="12" a="1"/>
  <c r="I264" i="12" a="1"/>
  <c r="I1070" i="12" a="1"/>
  <c r="I1628" i="12" a="1"/>
  <c r="I1069" i="12" a="1"/>
  <c r="I1302" i="12" a="1"/>
  <c r="H486" i="12" a="1"/>
  <c r="H629" i="12" a="1"/>
  <c r="H832" i="12" a="1"/>
  <c r="I511" i="12" a="1"/>
  <c r="I822" i="12" a="1"/>
  <c r="I1535" i="12" a="1"/>
  <c r="I1047" i="12" a="1"/>
  <c r="I1348" i="12" a="1"/>
  <c r="H52" i="12" a="1"/>
  <c r="H780" i="12" a="1"/>
  <c r="I1006" i="12" a="1"/>
  <c r="I1203" i="12" a="1"/>
  <c r="I1085" i="12" a="1"/>
  <c r="I1275" i="12" a="1"/>
  <c r="I1342" i="12" a="1"/>
  <c r="H576" i="12" a="1"/>
  <c r="H812" i="12" a="1"/>
  <c r="H966" i="12" a="1"/>
  <c r="H942" i="12" a="1"/>
  <c r="H1497" i="12" a="1"/>
  <c r="H1226" i="12" a="1"/>
  <c r="H722" i="12" a="1"/>
  <c r="H888" i="12" a="1"/>
  <c r="H1034" i="12" a="1"/>
  <c r="H1637" i="12" a="1"/>
  <c r="H1366" i="12" a="1"/>
  <c r="H1335" i="12" a="1"/>
  <c r="H968" i="12" a="1"/>
  <c r="H1357" i="12" a="1"/>
  <c r="H1736" i="12" a="1"/>
  <c r="H352" i="12" a="1"/>
  <c r="H1193" i="12" a="1"/>
  <c r="H1548" i="12" a="1"/>
  <c r="H530" i="12" a="1"/>
  <c r="H1633" i="12" a="1"/>
  <c r="H720" i="12" a="1"/>
  <c r="H1614" i="12" a="1"/>
  <c r="H1382" i="12" a="1"/>
  <c r="H648" i="12" a="1"/>
  <c r="H1214" i="12" a="1"/>
  <c r="H1564" i="12" a="1"/>
  <c r="H1381" i="12" a="1"/>
  <c r="H705" i="12" a="1"/>
  <c r="H1222" i="12" a="1"/>
  <c r="H1580" i="12" a="1"/>
  <c r="H778" i="12" a="1"/>
  <c r="H1329" i="12" a="1"/>
  <c r="H957" i="12" a="1"/>
  <c r="H1689" i="12" a="1"/>
  <c r="H1636" i="12" a="1"/>
  <c r="H654" i="12" a="1"/>
  <c r="H1480" i="12" a="1"/>
  <c r="H949" i="12" a="1"/>
  <c r="H1568" i="12" a="1"/>
  <c r="H700" i="12" a="1"/>
  <c r="H1556" i="12" a="1"/>
  <c r="H800" i="12" a="1"/>
  <c r="H1575" i="12" a="1"/>
  <c r="H1618" i="12" a="1"/>
  <c r="H1522" i="12" a="1"/>
  <c r="H1051" i="12" a="1"/>
  <c r="H1456" i="12" a="1"/>
  <c r="H860" i="12" a="1"/>
  <c r="H1354" i="12" a="1"/>
  <c r="H1042" i="12" a="1"/>
  <c r="H1728" i="12" a="1"/>
  <c r="H1158" i="12" a="1"/>
  <c r="H858" i="12" a="1"/>
  <c r="H1350" i="12" a="1"/>
  <c r="H1638" i="12" a="1"/>
  <c r="H510" i="12" a="1"/>
  <c r="H1267" i="12" a="1"/>
  <c r="H664" i="12" a="1"/>
  <c r="H1581" i="12" a="1"/>
  <c r="H1680" i="12" a="1"/>
  <c r="H749" i="12" a="1"/>
  <c r="H1562" i="12" a="1"/>
  <c r="H1168" i="12" a="1"/>
  <c r="H1635" i="12" a="1"/>
  <c r="H960" i="12" a="1"/>
  <c r="H930" i="12" a="1"/>
  <c r="H1481" i="12" a="1"/>
  <c r="H1660" i="12" a="1"/>
  <c r="H1361" i="12" a="1"/>
  <c r="H1438" i="12" a="1"/>
  <c r="H97" i="12" a="1"/>
  <c r="I827" i="12" a="1"/>
  <c r="H128" i="12" a="1"/>
  <c r="I853" i="12" a="1"/>
  <c r="I1125" i="12" a="1"/>
  <c r="H88" i="12" a="1"/>
  <c r="H70" i="12" a="1"/>
  <c r="I1186" i="12" a="1"/>
  <c r="I450" i="12" a="1"/>
  <c r="I1323" i="12" a="1"/>
  <c r="I985" i="12" a="1"/>
  <c r="H541" i="12" a="1"/>
  <c r="H364" i="12" a="1"/>
  <c r="H180" i="12" a="1"/>
  <c r="I458" i="12" a="1"/>
  <c r="I1291" i="12" a="1"/>
  <c r="I1007" i="12" a="1"/>
  <c r="I1576" i="12" a="1"/>
  <c r="H546" i="12" a="1"/>
  <c r="H751" i="12" a="1"/>
  <c r="H964" i="12" a="1"/>
  <c r="I620" i="12" a="1"/>
  <c r="I868" i="12" a="1"/>
  <c r="I1656" i="12" a="1"/>
  <c r="I1124" i="12" a="1"/>
  <c r="I1605" i="12" a="1"/>
  <c r="H139" i="12" a="1"/>
  <c r="H382" i="12" a="1"/>
  <c r="H999" i="12" a="1"/>
  <c r="H57" i="12" a="1"/>
  <c r="I486" i="12" a="1"/>
  <c r="I706" i="12" a="1"/>
  <c r="I1087" i="12" a="1"/>
  <c r="I1038" i="12" a="1"/>
  <c r="I1498" i="12" a="1"/>
  <c r="H434" i="12" a="1"/>
  <c r="H452" i="12" a="1"/>
  <c r="I281" i="12" a="1"/>
  <c r="I1274" i="12" a="1"/>
  <c r="I1362" i="12" a="1"/>
  <c r="I1375" i="12" a="1"/>
  <c r="I1604" i="12" a="1"/>
  <c r="H82" i="12" a="1"/>
  <c r="H940" i="12" a="1"/>
  <c r="I956" i="12" a="1"/>
  <c r="I1175" i="12" a="1"/>
  <c r="I1049" i="12" a="1"/>
  <c r="I1262" i="12" a="1"/>
  <c r="I1283" i="12" a="1"/>
  <c r="H566" i="12" a="1"/>
  <c r="H790" i="12" a="1"/>
  <c r="H998" i="12" a="1"/>
  <c r="I667" i="12" a="1"/>
  <c r="I430" i="12" a="1"/>
  <c r="I788" i="12" a="1"/>
  <c r="I720" i="12" a="1"/>
  <c r="I1637" i="12" a="1"/>
  <c r="H256" i="12" a="1"/>
  <c r="H272" i="12" a="1"/>
  <c r="I474" i="12" a="1"/>
  <c r="I1289" i="12" a="1"/>
  <c r="I1390" i="12" a="1"/>
  <c r="I1408" i="12" a="1"/>
  <c r="I1632" i="12" a="1"/>
  <c r="H110" i="12" a="1"/>
  <c r="H973" i="12" a="1"/>
  <c r="H502" i="12" a="1"/>
  <c r="H1149" i="12" a="1"/>
  <c r="H1682" i="12" a="1"/>
  <c r="H1468" i="12" a="1"/>
  <c r="H1155" i="12" a="1"/>
  <c r="H1127" i="12" a="1"/>
  <c r="H1345" i="12" a="1"/>
  <c r="H1434" i="12" a="1"/>
  <c r="H791" i="12" a="1"/>
  <c r="H1611" i="12" a="1"/>
  <c r="H638" i="12" a="1"/>
  <c r="H1587" i="12" a="1"/>
  <c r="H1166" i="12" a="1"/>
  <c r="H1056" i="12" a="1"/>
  <c r="H563" i="12" a="1"/>
  <c r="H1705" i="12" a="1"/>
  <c r="H884" i="12" a="1"/>
  <c r="H975" i="12" a="1"/>
  <c r="H1131" i="12" a="1"/>
  <c r="H1179" i="12" a="1"/>
  <c r="H1612" i="12" a="1"/>
  <c r="H1112" i="12" a="1"/>
  <c r="H611" i="12" a="1"/>
  <c r="H1727" i="12" a="1"/>
  <c r="H1591" i="12" a="1"/>
  <c r="H1133" i="12" a="1"/>
  <c r="H656" i="12" a="1"/>
  <c r="H1738" i="12" a="1"/>
  <c r="H73" i="12" a="1"/>
  <c r="H1429" i="12" a="1"/>
  <c r="H1167" i="12" a="1"/>
  <c r="H1328" i="12" a="1"/>
  <c r="H1431" i="12" a="1"/>
  <c r="H867" i="12" a="1"/>
  <c r="H775" i="12" a="1"/>
  <c r="H1401" i="12" a="1"/>
  <c r="H1735" i="12" a="1"/>
  <c r="H983" i="12" a="1"/>
  <c r="H845" i="12" a="1"/>
  <c r="H1132" i="12" a="1"/>
  <c r="H1740" i="12" a="1"/>
  <c r="H987" i="12" a="1"/>
  <c r="H649" i="12" a="1"/>
  <c r="H882" i="12" a="1"/>
  <c r="H1694" i="12" a="1"/>
  <c r="H239" i="12" a="1"/>
  <c r="H1454" i="12" a="1"/>
  <c r="H1217" i="12" a="1"/>
  <c r="H1391" i="12" a="1"/>
  <c r="H1503" i="12" a="1"/>
  <c r="H1204" i="12" a="1"/>
  <c r="H869" i="12" a="1"/>
  <c r="H1247" i="12" a="1"/>
  <c r="H897" i="12" a="1"/>
  <c r="H1367" i="12" a="1"/>
  <c r="H1062" i="12" a="1"/>
  <c r="H1745" i="12" a="1"/>
  <c r="H1263" i="12" a="1"/>
  <c r="H954" i="12" a="1"/>
  <c r="H917" i="12" a="1"/>
  <c r="H1471" i="12" a="1"/>
  <c r="H1118" i="12" a="1"/>
  <c r="H1128" i="12" a="1"/>
  <c r="H1088" i="12" a="1"/>
  <c r="H1294" i="12" a="1"/>
  <c r="H151" i="12" a="1"/>
  <c r="I1099" i="12" a="1"/>
  <c r="H607" i="12" a="1"/>
  <c r="I935" i="12" a="1"/>
  <c r="I1215" i="12" a="1"/>
  <c r="H494" i="12" a="1"/>
  <c r="H214" i="12" a="1"/>
  <c r="I837" i="12" a="1"/>
  <c r="I852" i="12" a="1"/>
  <c r="I1479" i="12" a="1"/>
  <c r="I1500" i="12" a="1"/>
  <c r="H42" i="12" a="1"/>
  <c r="H624" i="12" a="1"/>
  <c r="H676" i="12" a="1"/>
  <c r="I699" i="12" a="1"/>
  <c r="I1589" i="12" a="1"/>
  <c r="I1237" i="12" a="1"/>
  <c r="I1521" i="12" a="1"/>
  <c r="H49" i="12" a="1"/>
  <c r="H912" i="12" a="1"/>
  <c r="H447" i="12" a="1"/>
  <c r="I860" i="12" a="1"/>
  <c r="I574" i="12" a="1"/>
  <c r="I1736" i="12" a="1"/>
  <c r="I918" i="12" a="1"/>
  <c r="I1504" i="12" a="1"/>
  <c r="H341" i="12" a="1"/>
  <c r="H646" i="12" a="1"/>
  <c r="H1110" i="12" a="1"/>
  <c r="H1018" i="12" a="1"/>
  <c r="I711" i="12" a="1"/>
  <c r="I895" i="12" a="1"/>
  <c r="I1391" i="12" a="1"/>
  <c r="I1372" i="12" a="1"/>
  <c r="I1705" i="12" a="1"/>
  <c r="H108" i="12" a="1"/>
  <c r="H164" i="12" a="1"/>
  <c r="I95" i="12" a="1"/>
  <c r="I471" i="12" a="1"/>
  <c r="I1523" i="12" a="1"/>
  <c r="I857" i="12" a="1"/>
  <c r="I1307" i="12" a="1"/>
  <c r="H138" i="12" a="1"/>
  <c r="H229" i="12" a="1"/>
  <c r="I399" i="12" a="1"/>
  <c r="I1279" i="12" a="1"/>
  <c r="I1373" i="12" a="1"/>
  <c r="I1386" i="12" a="1"/>
  <c r="I1614" i="12" a="1"/>
  <c r="H93" i="12" a="1"/>
  <c r="H951" i="12" a="1"/>
  <c r="H545" i="12" a="1"/>
  <c r="I566" i="12" a="1"/>
  <c r="I407" i="12" a="1"/>
  <c r="I1140" i="12" a="1"/>
  <c r="I1074" i="12" a="1"/>
  <c r="I1564" i="12" a="1"/>
  <c r="H473" i="12" a="1"/>
  <c r="H475" i="12" a="1"/>
  <c r="I413" i="12" a="1"/>
  <c r="I554" i="12" a="1"/>
  <c r="I1551" i="12" a="1"/>
  <c r="I968" i="12" a="1"/>
  <c r="I1398" i="12" a="1"/>
  <c r="H166" i="12" a="1"/>
  <c r="H260" i="12" a="1"/>
  <c r="H814" i="12" a="1"/>
  <c r="H532" i="12" a="1"/>
  <c r="H1137" i="12" a="1"/>
  <c r="H1702" i="12" a="1"/>
  <c r="H643" i="12" a="1"/>
  <c r="H1292" i="12" a="1"/>
  <c r="H782" i="12" a="1"/>
  <c r="H1627" i="12" a="1"/>
  <c r="H731" i="12" a="1"/>
  <c r="H913" i="12" a="1"/>
  <c r="H1102" i="12" a="1"/>
  <c r="H1715" i="12" a="1"/>
  <c r="H1624" i="12" a="1"/>
  <c r="H1360" i="12" a="1"/>
  <c r="H980" i="12" a="1"/>
  <c r="H1372" i="12" a="1"/>
  <c r="H1170" i="12" a="1"/>
  <c r="H1169" i="12" a="1"/>
  <c r="H167" i="12" a="1"/>
  <c r="H1474" i="12" a="1"/>
  <c r="H1409" i="12" a="1"/>
  <c r="H1410" i="12" a="1"/>
  <c r="H1002" i="12" a="1"/>
  <c r="H1402" i="12" a="1"/>
  <c r="H1337" i="12" a="1"/>
  <c r="H1435" i="12" a="1"/>
  <c r="H1013" i="12" a="1"/>
  <c r="H1413" i="12" a="1"/>
  <c r="H644" i="12" a="1"/>
  <c r="H1539" i="12" a="1"/>
  <c r="H721" i="12" a="1"/>
  <c r="H1519" i="12" a="1"/>
  <c r="H1709" i="12" a="1"/>
  <c r="H157" i="12" a="1"/>
  <c r="H1067" i="12" a="1"/>
  <c r="H1599" i="12" a="1"/>
  <c r="H1378" i="12" a="1"/>
  <c r="H386" i="12" a="1"/>
  <c r="H1184" i="12" a="1"/>
  <c r="H1440" i="12" a="1"/>
  <c r="H1362" i="12" a="1"/>
  <c r="H1049" i="12" a="1"/>
  <c r="H1064" i="12" a="1"/>
  <c r="H1202" i="12" a="1"/>
  <c r="H1327" i="12" a="1"/>
  <c r="H716" i="12" a="1"/>
  <c r="H1578" i="12" a="1"/>
  <c r="H838" i="12" a="1"/>
  <c r="H1596" i="12" a="1"/>
  <c r="H1604" i="12" a="1"/>
  <c r="H1544" i="12" a="1"/>
  <c r="H1068" i="12" a="1"/>
  <c r="H1482" i="12" a="1"/>
  <c r="H327" i="12" a="1"/>
  <c r="H1521" i="12" a="1"/>
  <c r="H1691" i="12" a="1"/>
  <c r="H1400" i="12" a="1"/>
  <c r="H1052" i="12" a="1"/>
  <c r="H1563" i="12" a="1"/>
  <c r="I137" i="12" a="1"/>
  <c r="I1208" i="12" a="1"/>
  <c r="H560" i="12" a="1"/>
  <c r="I1278" i="12" a="1"/>
  <c r="I1547" i="12" a="1"/>
  <c r="H107" i="12" a="1"/>
  <c r="H754" i="12" a="1"/>
  <c r="I578" i="12" a="1"/>
  <c r="I537" i="12" a="1"/>
  <c r="I1635" i="12" a="1"/>
  <c r="I1488" i="12" a="1"/>
  <c r="H94" i="12" a="1"/>
  <c r="H785" i="12" a="1"/>
  <c r="H872" i="12" a="1"/>
  <c r="I712" i="12" a="1"/>
  <c r="I987" i="12" a="1"/>
  <c r="I1347" i="12" a="1"/>
  <c r="I1718" i="12" a="1"/>
  <c r="H105" i="12" a="1"/>
  <c r="H197" i="12" a="1"/>
  <c r="H794" i="12" a="1"/>
  <c r="I967" i="12" a="1"/>
  <c r="I877" i="12" a="1"/>
  <c r="I997" i="12" a="1"/>
  <c r="I1226" i="12" a="1"/>
  <c r="I1703" i="12" a="1"/>
  <c r="H533" i="12" a="1"/>
  <c r="H807" i="12" a="1"/>
  <c r="H1190" i="12" a="1"/>
  <c r="H1241" i="12" a="1"/>
  <c r="I45" i="12" a="1"/>
  <c r="I1195" i="12" a="1"/>
  <c r="I1552" i="12" a="1"/>
  <c r="I1337" i="12" a="1"/>
  <c r="H4" i="12" a="1"/>
  <c r="H306" i="12" a="1"/>
  <c r="H394" i="12" a="1"/>
  <c r="I648" i="12" a="1"/>
  <c r="I890" i="12" a="1"/>
  <c r="I1666" i="12" a="1"/>
  <c r="I1160" i="12" a="1"/>
  <c r="I1625" i="12" a="1"/>
  <c r="H153" i="12" a="1"/>
  <c r="H400" i="12" a="1"/>
  <c r="I159" i="12" a="1"/>
  <c r="I515" i="12" a="1"/>
  <c r="I1534" i="12" a="1"/>
  <c r="I903" i="12" a="1"/>
  <c r="I1327" i="12" a="1"/>
  <c r="H144" i="12" a="1"/>
  <c r="H240" i="12" a="1"/>
  <c r="H847" i="12" a="1"/>
  <c r="I42" i="12" a="1"/>
  <c r="I974" i="12" a="1"/>
  <c r="I1424" i="12" a="1"/>
  <c r="I1400" i="12" a="1"/>
  <c r="I1730" i="12" a="1"/>
  <c r="H156" i="12" a="1"/>
  <c r="H211" i="12" a="1"/>
  <c r="I666" i="12" a="1"/>
  <c r="I940" i="12" a="1"/>
  <c r="I1681" i="12" a="1"/>
  <c r="I291" i="12" a="1"/>
  <c r="I1258" i="12" a="1"/>
  <c r="H224" i="12" a="1"/>
  <c r="H458" i="12" a="1"/>
  <c r="H90" i="12" a="1"/>
  <c r="H1151" i="12" a="1"/>
  <c r="H1525" i="12" a="1"/>
  <c r="H1302" i="12" a="1"/>
  <c r="H965" i="12" a="1"/>
  <c r="H1392" i="12" a="1"/>
  <c r="H1094" i="12" a="1"/>
  <c r="H1147" i="12" a="1"/>
  <c r="H1160" i="12" a="1"/>
  <c r="H1148" i="12" a="1"/>
  <c r="H1370" i="12" a="1"/>
  <c r="H1445" i="12" a="1"/>
  <c r="H283" i="12" a="1"/>
  <c r="H1622" i="12" a="1"/>
  <c r="H658" i="12" a="1"/>
  <c r="H1608" i="12" a="1"/>
  <c r="H755" i="12" a="1"/>
  <c r="H1311" i="12" a="1"/>
  <c r="H895" i="12" a="1"/>
  <c r="H1656" i="12" a="1"/>
  <c r="H222" i="12" a="1"/>
  <c r="H297" i="12" a="1"/>
  <c r="H737" i="12" a="1"/>
  <c r="H1644" i="12" a="1"/>
  <c r="H508" i="12" a="1"/>
  <c r="H412" i="12" a="1"/>
  <c r="H799" i="12" a="1"/>
  <c r="H1650" i="12" a="1"/>
  <c r="H935" i="12" a="1"/>
  <c r="H728" i="12" a="1"/>
  <c r="H1111" i="12" a="1"/>
  <c r="H1723" i="12" a="1"/>
  <c r="H1487" i="12" a="1"/>
  <c r="H710" i="12" a="1"/>
  <c r="H1249" i="12" a="1"/>
  <c r="H1368" i="12" a="1"/>
  <c r="H1623" i="12" a="1"/>
  <c r="H661" i="12" a="1"/>
  <c r="H1505" i="12" a="1"/>
  <c r="H961" i="12" a="1"/>
  <c r="H1582" i="12" a="1"/>
  <c r="H22" i="12" a="1"/>
  <c r="H1248" i="12" a="1"/>
  <c r="H593" i="12" a="1"/>
  <c r="H1549" i="12" a="1"/>
  <c r="H1011" i="12" a="1"/>
  <c r="H889" i="12" a="1"/>
  <c r="H1161" i="12" a="1"/>
  <c r="H1420" i="12" a="1"/>
  <c r="H258" i="12" a="1"/>
  <c r="H688" i="12" a="1"/>
  <c r="H944" i="12" a="1"/>
  <c r="H1711" i="12" a="1"/>
  <c r="H811" i="12" a="1"/>
  <c r="H1595" i="12" a="1"/>
  <c r="H899" i="12" a="1"/>
  <c r="H1628" i="12" a="1"/>
  <c r="H1288" i="12" a="1"/>
  <c r="H789" i="12" a="1"/>
  <c r="H371" i="12" a="1"/>
  <c r="H1007" i="12" a="1"/>
  <c r="H1697" i="12" a="1"/>
  <c r="H1744" i="12" a="1"/>
  <c r="H857" i="12" a="1"/>
  <c r="H369" i="12" a="1"/>
  <c r="I777" i="12" a="1"/>
  <c r="I1690" i="12" a="1"/>
  <c r="H20" i="12" a="1"/>
  <c r="I1567" i="12" a="1"/>
  <c r="I1699" i="12" a="1"/>
  <c r="H305" i="12" a="1"/>
  <c r="H939" i="12" a="1"/>
  <c r="I838" i="12" a="1"/>
  <c r="I869" i="12" a="1"/>
  <c r="I1050" i="12" a="1"/>
  <c r="I1566" i="12" a="1"/>
  <c r="H114" i="12" a="1"/>
  <c r="H302" i="12" a="1"/>
  <c r="H1038" i="12" a="1"/>
  <c r="I1045" i="12" a="1"/>
  <c r="I1334" i="12" a="1"/>
  <c r="I809" i="12" a="1"/>
  <c r="I1597" i="12" a="1"/>
  <c r="H130" i="12" a="1"/>
  <c r="H374" i="12" a="1"/>
  <c r="H993" i="12" a="1"/>
  <c r="I485" i="12" a="1"/>
  <c r="I610" i="12" a="1"/>
  <c r="I1236" i="12" a="1"/>
  <c r="I815" i="12" a="1"/>
  <c r="I1588" i="12" a="1"/>
  <c r="H175" i="12" a="1"/>
  <c r="H339" i="12" a="1"/>
  <c r="H308" i="12" a="1"/>
  <c r="H1561" i="12" a="1"/>
  <c r="I737" i="12" a="1"/>
  <c r="I1303" i="12" a="1"/>
  <c r="I1682" i="12" a="1"/>
  <c r="I1638" i="12" a="1"/>
  <c r="H204" i="12" a="1"/>
  <c r="H12" i="12" a="1"/>
  <c r="H21" i="12" a="1"/>
  <c r="I882" i="12" a="1"/>
  <c r="I644" i="12" a="1"/>
  <c r="I1746" i="12" a="1"/>
  <c r="I992" i="12" a="1"/>
  <c r="I1522" i="12" a="1"/>
  <c r="H353" i="12" a="1"/>
  <c r="H668" i="12" a="1"/>
  <c r="I654" i="12" a="1"/>
  <c r="I898" i="12" a="1"/>
  <c r="I1671" i="12" a="1"/>
  <c r="I1168" i="12" a="1"/>
  <c r="I1743" i="12" a="1"/>
  <c r="H161" i="12" a="1"/>
  <c r="H442" i="12" a="1"/>
  <c r="H1032" i="12" a="1"/>
  <c r="I349" i="12" a="1"/>
  <c r="I1222" i="12" a="1"/>
  <c r="I1580" i="12" a="1"/>
  <c r="I1377" i="12" a="1"/>
  <c r="H76" i="12" a="1"/>
  <c r="H53" i="12" a="1"/>
  <c r="H499" i="12" a="1"/>
  <c r="I907" i="12" a="1"/>
  <c r="I714" i="12" a="1"/>
  <c r="I530" i="12" a="1"/>
  <c r="I1044" i="12" a="1"/>
  <c r="I1550" i="12" a="1"/>
  <c r="H372" i="12" a="1"/>
  <c r="H696" i="12" a="1"/>
  <c r="H1028" i="12" a="1"/>
  <c r="H247" i="12" a="1"/>
  <c r="H1677" i="12" a="1"/>
  <c r="H1537" i="12" a="1"/>
  <c r="H448" i="12" a="1"/>
  <c r="H1492" i="12" a="1"/>
  <c r="H1271" i="12" a="1"/>
  <c r="H1457" i="12" a="1"/>
  <c r="H660" i="12" a="1"/>
  <c r="H1298" i="12" a="1"/>
  <c r="H856" i="12" a="1"/>
  <c r="H1639" i="12" a="1"/>
  <c r="H826" i="12" a="1"/>
  <c r="H950" i="12" a="1"/>
  <c r="H1123" i="12" a="1"/>
  <c r="H1108" i="12" a="1"/>
  <c r="H994" i="12" a="1"/>
  <c r="H1411" i="12" a="1"/>
  <c r="H1138" i="12" a="1"/>
  <c r="H1282" i="12" a="1"/>
  <c r="H927" i="12" a="1"/>
  <c r="H986" i="12" a="1"/>
  <c r="H1144" i="12" a="1"/>
  <c r="H1216" i="12" a="1"/>
  <c r="H933" i="12" a="1"/>
  <c r="H997" i="12" a="1"/>
  <c r="H1152" i="12" a="1"/>
  <c r="H1251" i="12" a="1"/>
  <c r="H216" i="12" a="1"/>
  <c r="H1163" i="12" a="1"/>
  <c r="H1390" i="12" a="1"/>
  <c r="H1331" i="12" a="1"/>
  <c r="H1451" i="12" a="1"/>
  <c r="H316" i="12" a="1"/>
  <c r="H918" i="12" a="1"/>
  <c r="H1371" i="12" a="1"/>
  <c r="H1450" i="12" a="1"/>
  <c r="H874" i="12" a="1"/>
  <c r="H792" i="12" a="1"/>
  <c r="H1412" i="12" a="1"/>
  <c r="H1746" i="12" a="1"/>
  <c r="H854" i="12" a="1"/>
  <c r="H1348" i="12" a="1"/>
  <c r="H1003" i="12" a="1"/>
  <c r="H1717" i="12" a="1"/>
  <c r="H420" i="12" a="1"/>
  <c r="H1213" i="12" a="1"/>
  <c r="H406" i="12" a="1"/>
  <c r="H1393" i="12" a="1"/>
  <c r="H1080" i="12" a="1"/>
  <c r="H1082" i="12" a="1"/>
  <c r="H1231" i="12" a="1"/>
  <c r="H1358" i="12" a="1"/>
  <c r="H1033" i="12" a="1"/>
  <c r="H926" i="12" a="1"/>
  <c r="H1182" i="12" a="1"/>
  <c r="H1554" i="12" a="1"/>
  <c r="H1506" i="12" a="1"/>
  <c r="H518" i="12" a="1"/>
  <c r="H1122" i="12" a="1"/>
  <c r="H1499" i="12" a="1"/>
  <c r="H1714" i="12" a="1"/>
  <c r="H937" i="12" a="1"/>
  <c r="H136" i="12" a="1"/>
  <c r="H1666" i="12" a="1"/>
  <c r="H1530" i="12" a="1"/>
  <c r="H1574" i="12" a="1"/>
  <c r="H453" i="12" a="1"/>
  <c r="H1234" i="12" a="1"/>
  <c r="H574" i="12" a="1"/>
  <c r="H1447" i="12" a="1"/>
  <c r="H1570" i="12" a="1"/>
  <c r="H925" i="12" a="1"/>
  <c r="H693" i="12" a="1"/>
  <c r="H1093" i="12" a="1"/>
  <c r="H1652" i="12" a="1"/>
  <c r="H1609" i="12" a="1"/>
  <c r="H969" i="12" a="1"/>
  <c r="H1295" i="12" a="1"/>
  <c r="I679" i="12" a="1"/>
  <c r="I1492" i="12" a="1"/>
  <c r="H745" i="12" a="1"/>
  <c r="I910" i="12" a="1"/>
  <c r="I1558" i="12" a="1"/>
  <c r="H182" i="12" a="1"/>
  <c r="H344" i="12" a="1"/>
  <c r="I957" i="12" a="1"/>
  <c r="I645" i="12" a="1"/>
  <c r="I1524" i="12" a="1"/>
  <c r="I1511" i="12" a="1"/>
  <c r="H329" i="12" a="1"/>
  <c r="H573" i="12" a="1"/>
  <c r="H480" i="12" a="1"/>
  <c r="I1145" i="12" a="1"/>
  <c r="I1490" i="12" a="1"/>
  <c r="I1115" i="12" a="1"/>
  <c r="I1493" i="12" a="1"/>
  <c r="H335" i="12" a="1"/>
  <c r="H635" i="12" a="1"/>
  <c r="H1105" i="12" a="1"/>
  <c r="I716" i="12" a="1"/>
  <c r="I899" i="12" a="1"/>
  <c r="I1335" i="12" a="1"/>
  <c r="I1162" i="12" a="1"/>
  <c r="I1533" i="12" a="1"/>
  <c r="H323" i="12" a="1"/>
  <c r="H585" i="12" a="1"/>
  <c r="H692" i="12" a="1"/>
  <c r="H750" i="12" a="1"/>
  <c r="I925" i="12" a="1"/>
  <c r="I1445" i="12" a="1"/>
  <c r="I546" i="12" a="1"/>
  <c r="I1520" i="12" a="1"/>
  <c r="H365" i="12" a="1"/>
  <c r="H407" i="12" a="1"/>
  <c r="H564" i="12" a="1"/>
  <c r="I26" i="12" a="1"/>
  <c r="I905" i="12" a="1"/>
  <c r="I1032" i="12" a="1"/>
  <c r="I1238" i="12" a="1"/>
  <c r="I1719" i="12" a="1"/>
  <c r="H555" i="12" a="1"/>
  <c r="H824" i="12" a="1"/>
  <c r="I887" i="12" a="1"/>
  <c r="I689" i="12" a="1"/>
  <c r="I195" i="12" a="1"/>
  <c r="I1009" i="12" a="1"/>
  <c r="I1532" i="12" a="1"/>
  <c r="H360" i="12" a="1"/>
  <c r="H674" i="12" a="1"/>
  <c r="H1125" i="12" a="1"/>
  <c r="I774" i="12" a="1"/>
  <c r="I1322" i="12" a="1"/>
  <c r="I1697" i="12" a="1"/>
  <c r="I1277" i="12" a="1"/>
  <c r="H237" i="12" a="1"/>
  <c r="H142" i="12" a="1"/>
  <c r="H205" i="12" a="1"/>
  <c r="I134" i="12" a="1"/>
  <c r="I212" i="12" a="1"/>
  <c r="I1068" i="12" a="1"/>
  <c r="I1257" i="12" a="1"/>
  <c r="I1290" i="12" a="1"/>
  <c r="H7" i="12" a="1"/>
  <c r="H14" i="12" a="1"/>
  <c r="H1285" i="12" a="1"/>
  <c r="H931" i="12" a="1"/>
  <c r="H1326" i="12" a="1"/>
  <c r="H1719" i="12" a="1"/>
  <c r="H848" i="12" a="1"/>
  <c r="H424" i="12" a="1"/>
  <c r="H948" i="12" a="1"/>
  <c r="H1662" i="12" a="1"/>
  <c r="H977" i="12" a="1"/>
  <c r="H1398" i="12" a="1"/>
  <c r="H1109" i="12" a="1"/>
  <c r="H1218" i="12" a="1"/>
  <c r="H1165" i="12" a="1"/>
  <c r="H1156" i="12" a="1"/>
  <c r="H1395" i="12" a="1"/>
  <c r="H1464" i="12" a="1"/>
  <c r="H616" i="12" a="1"/>
  <c r="H1511" i="12" a="1"/>
  <c r="H277" i="12" a="1"/>
  <c r="H1483" i="12" a="1"/>
  <c r="H1200" i="12" a="1"/>
  <c r="H1177" i="12" a="1"/>
  <c r="H257" i="12" a="1"/>
  <c r="H1491" i="12" a="1"/>
  <c r="H1215" i="12" a="1"/>
  <c r="H1198" i="12" a="1"/>
  <c r="H389" i="12" a="1"/>
  <c r="H1501" i="12" a="1"/>
  <c r="H609" i="12" a="1"/>
  <c r="H1455" i="12" a="1"/>
  <c r="H887" i="12" a="1"/>
  <c r="H1559" i="12" a="1"/>
  <c r="H1670" i="12" a="1"/>
  <c r="H784" i="12" a="1"/>
  <c r="H1250" i="12" a="1"/>
  <c r="H1601" i="12" a="1"/>
  <c r="H1531" i="12" a="1"/>
  <c r="H246" i="12" a="1"/>
  <c r="H1074" i="12" a="1"/>
  <c r="H1607" i="12" a="1"/>
  <c r="H1394" i="12" a="1"/>
  <c r="H184" i="12" a="1"/>
  <c r="H1448" i="12" a="1"/>
  <c r="H1209" i="12" a="1"/>
  <c r="H1376" i="12" a="1"/>
  <c r="H677" i="12" a="1"/>
  <c r="H1534" i="12" a="1"/>
  <c r="H985" i="12" a="1"/>
  <c r="H1603" i="12" a="1"/>
  <c r="H396" i="12" a="1"/>
  <c r="H1261" i="12" a="1"/>
  <c r="H639" i="12" a="1"/>
  <c r="H906" i="12" a="1"/>
  <c r="H1654" i="12" a="1"/>
  <c r="H534" i="12" a="1"/>
  <c r="H1730" i="12" a="1"/>
  <c r="I668" i="12" a="1"/>
  <c r="I1460" i="12" a="1"/>
  <c r="I464" i="12" a="1"/>
  <c r="I1473" i="12" a="1"/>
  <c r="I1503" i="12" a="1"/>
  <c r="H69" i="12" a="1"/>
  <c r="H738" i="12" a="1"/>
  <c r="I414" i="12" a="1"/>
  <c r="I943" i="12" a="1"/>
  <c r="I1747" i="12" a="1"/>
  <c r="I1709" i="12" a="1"/>
  <c r="H505" i="12" a="1"/>
  <c r="H719" i="12" a="1"/>
  <c r="H953" i="12" a="1"/>
  <c r="I1259" i="12" a="1"/>
  <c r="I1651" i="12" a="1"/>
  <c r="I889" i="12" a="1"/>
  <c r="I1694" i="12" a="1"/>
  <c r="H522" i="12" a="1"/>
  <c r="H796" i="12" a="1"/>
  <c r="H1185" i="12" a="1"/>
  <c r="I436" i="12" a="1"/>
  <c r="I718" i="12" a="1"/>
  <c r="I1496" i="12" a="1"/>
  <c r="I984" i="12" a="1"/>
  <c r="I1729" i="12" a="1"/>
  <c r="H517" i="12" a="1"/>
  <c r="H741" i="12" a="1"/>
  <c r="H885" i="12" a="1"/>
  <c r="I57" i="12" a="1"/>
  <c r="I1058" i="12" a="1"/>
  <c r="I1606" i="12" a="1"/>
  <c r="I1034" i="12" a="1"/>
  <c r="I1733" i="12" a="1"/>
  <c r="H476" i="12" a="1"/>
  <c r="H612" i="12" a="1"/>
  <c r="H786" i="12" a="1"/>
  <c r="I503" i="12" a="1"/>
  <c r="I662" i="12" a="1"/>
  <c r="I1248" i="12" a="1"/>
  <c r="I879" i="12" a="1"/>
  <c r="I1608" i="12" a="1"/>
  <c r="H194" i="12" a="1"/>
  <c r="H408" i="12" a="1"/>
  <c r="I64" i="12" a="1"/>
  <c r="I913" i="12" a="1"/>
  <c r="I1042" i="12" a="1"/>
  <c r="I1245" i="12" a="1"/>
  <c r="I1728" i="12" a="1"/>
  <c r="H572" i="12" a="1"/>
  <c r="H835" i="12" a="1"/>
  <c r="H1205" i="12" a="1"/>
  <c r="I975" i="12" a="1"/>
  <c r="I1478" i="12" a="1"/>
  <c r="I707" i="12" a="1"/>
  <c r="I1603" i="12" a="1"/>
  <c r="H398" i="12" a="1"/>
  <c r="H488" i="12" a="1"/>
  <c r="H632" i="12" a="1"/>
  <c r="I585" i="12" a="1"/>
  <c r="I729" i="12" a="1"/>
  <c r="I1267" i="12" a="1"/>
  <c r="I1000" i="12" a="1"/>
  <c r="I1636" i="12" a="1"/>
  <c r="H212" i="12" a="1"/>
  <c r="H482" i="12" a="1"/>
  <c r="H1594" i="12" a="1"/>
  <c r="H388" i="12" a="1"/>
  <c r="H1518" i="12" a="1"/>
  <c r="H1319" i="12" a="1"/>
  <c r="H1066" i="12" a="1"/>
  <c r="H1047" i="12" a="1"/>
  <c r="H1232" i="12" a="1"/>
  <c r="H1116" i="12" a="1"/>
  <c r="H598" i="12" a="1"/>
  <c r="H1498" i="12" a="1"/>
  <c r="H1277" i="12" a="1"/>
  <c r="H1465" i="12" a="1"/>
  <c r="H739" i="12" a="1"/>
  <c r="H1304" i="12" a="1"/>
  <c r="H870" i="12" a="1"/>
  <c r="H1645" i="12" a="1"/>
  <c r="H916" i="12" a="1"/>
  <c r="H628" i="12" a="1"/>
  <c r="H1035" i="12" a="1"/>
  <c r="H1690" i="12" a="1"/>
  <c r="H764" i="12" a="1"/>
  <c r="H1317" i="12" a="1"/>
  <c r="H920" i="12" a="1"/>
  <c r="H1667" i="12" a="1"/>
  <c r="H771" i="12" a="1"/>
  <c r="H1323" i="12" a="1"/>
  <c r="H932" i="12" a="1"/>
  <c r="H1678" i="12" a="1"/>
  <c r="H861" i="12" a="1"/>
  <c r="H734" i="12" a="1"/>
  <c r="H1384" i="12" a="1"/>
  <c r="H1729" i="12" a="1"/>
  <c r="H1605" i="12" a="1"/>
  <c r="H1154" i="12" a="1"/>
  <c r="H697" i="12" a="1"/>
  <c r="H1547" i="12" a="1"/>
  <c r="H1653" i="12" a="1"/>
  <c r="H717" i="12" a="1"/>
  <c r="H1256" i="12" a="1"/>
  <c r="H1399" i="12" a="1"/>
  <c r="H1629" i="12" a="1"/>
  <c r="H709" i="12" a="1"/>
  <c r="H1567" i="12" a="1"/>
  <c r="H822" i="12" a="1"/>
  <c r="H1588" i="12" a="1"/>
  <c r="H886" i="12" a="1"/>
  <c r="H850" i="12" a="1"/>
  <c r="H1432" i="12" a="1"/>
  <c r="H1739" i="12" a="1"/>
  <c r="H1508" i="12" a="1"/>
  <c r="H1403" i="12" a="1"/>
  <c r="I1027" i="12" a="1"/>
  <c r="I1403" i="12" a="1"/>
  <c r="I782" i="12" a="1"/>
  <c r="I929" i="12" a="1"/>
  <c r="I1700" i="12" a="1"/>
  <c r="H170" i="12" a="1"/>
  <c r="H958" i="12" a="1"/>
  <c r="I704" i="12" a="1"/>
  <c r="I664" i="12" a="1"/>
  <c r="I1231" i="12" a="1"/>
  <c r="I1587" i="12" a="1"/>
  <c r="H123" i="12" a="1"/>
  <c r="H174" i="12" a="1"/>
  <c r="I354" i="12" a="1"/>
  <c r="I304" i="12" a="1"/>
  <c r="I1731" i="12" a="1"/>
  <c r="I1220" i="12" a="1"/>
  <c r="I1525" i="12" a="1"/>
  <c r="H168" i="12" a="1"/>
  <c r="H321" i="12" a="1"/>
  <c r="H289" i="12" a="1"/>
  <c r="I642" i="12" a="1"/>
  <c r="I275" i="12" a="1"/>
  <c r="I230" i="12" a="1"/>
  <c r="I439" i="12" a="1"/>
  <c r="I1599" i="12" a="1"/>
  <c r="H225" i="12" a="1"/>
  <c r="H199" i="12" a="1"/>
  <c r="H1055" i="12" a="1"/>
  <c r="I926" i="12" a="1"/>
  <c r="I1158" i="12" a="1"/>
  <c r="I1023" i="12" a="1"/>
  <c r="I1250" i="12" a="1"/>
  <c r="I1649" i="12" a="1"/>
  <c r="H556" i="12" a="1"/>
  <c r="H773" i="12" a="1"/>
  <c r="H976" i="12" a="1"/>
  <c r="I747" i="12" a="1"/>
  <c r="I928" i="12" a="1"/>
  <c r="I1357" i="12" a="1"/>
  <c r="I1178" i="12" a="1"/>
  <c r="I1553" i="12" a="1"/>
  <c r="H385" i="12" a="1"/>
  <c r="H602" i="12" a="1"/>
  <c r="I518" i="12" a="1"/>
  <c r="I676" i="12" a="1"/>
  <c r="I1255" i="12" a="1"/>
  <c r="I908" i="12" a="1"/>
  <c r="I1616" i="12" a="1"/>
  <c r="H200" i="12" a="1"/>
  <c r="H418" i="12" a="1"/>
  <c r="I324" i="12" a="1"/>
  <c r="I1077" i="12" a="1"/>
  <c r="I1639" i="12" a="1"/>
  <c r="I1079" i="12" a="1"/>
  <c r="I1338" i="12" a="1"/>
  <c r="H491" i="12" a="1"/>
  <c r="H640" i="12" a="1"/>
  <c r="H839" i="12" a="1"/>
  <c r="I207" i="12" a="1"/>
  <c r="I978" i="12" a="1"/>
  <c r="I1385" i="12" a="1"/>
  <c r="I1207" i="12" a="1"/>
  <c r="I1581" i="12" a="1"/>
  <c r="H403" i="12" a="1"/>
  <c r="H715" i="12" a="1"/>
  <c r="H876" i="12" a="1"/>
  <c r="H1024" i="12" a="1"/>
  <c r="H1289" i="12" a="1"/>
  <c r="H1577" i="12" a="1"/>
  <c r="H538" i="12" a="1"/>
  <c r="H1305" i="12" a="1"/>
  <c r="H687" i="12" a="1"/>
  <c r="H1512" i="12" a="1"/>
  <c r="H904" i="12" a="1"/>
  <c r="H582" i="12" a="1"/>
  <c r="H1017" i="12" a="1"/>
  <c r="H1673" i="12" a="1"/>
  <c r="H988" i="12" a="1"/>
  <c r="H1404" i="12" a="1"/>
  <c r="H1117" i="12" a="1"/>
  <c r="H1253" i="12" a="1"/>
  <c r="H1081" i="12" a="1"/>
  <c r="H1121" i="12" a="1"/>
  <c r="H1315" i="12" a="1"/>
  <c r="H1283" i="12" a="1"/>
  <c r="H1005" i="12" a="1"/>
  <c r="H1417" i="12" a="1"/>
  <c r="H1146" i="12" a="1"/>
  <c r="H1297" i="12" a="1"/>
  <c r="H1016" i="12" a="1"/>
  <c r="H1423" i="12" a="1"/>
  <c r="H1159" i="12" a="1"/>
  <c r="H1313" i="12" a="1"/>
  <c r="H120" i="12" a="1"/>
  <c r="H1040" i="12" a="1"/>
  <c r="H1586" i="12" a="1"/>
  <c r="H1363" i="12" a="1"/>
  <c r="H1383" i="12" a="1"/>
  <c r="H1485" i="12" a="1"/>
  <c r="H1031" i="12" a="1"/>
  <c r="H1433" i="12" a="1"/>
  <c r="H1658" i="12" a="1"/>
  <c r="H334" i="12" a="1"/>
  <c r="H955" i="12" a="1"/>
  <c r="H1387" i="12" a="1"/>
  <c r="H1625" i="12" a="1"/>
  <c r="H1000" i="12" a="1"/>
  <c r="H863" i="12" a="1"/>
  <c r="H1153" i="12" a="1"/>
  <c r="H1352" i="12" a="1"/>
  <c r="H333" i="12" a="1"/>
  <c r="H1092" i="12" a="1"/>
  <c r="H1619" i="12" a="1"/>
  <c r="H1418" i="12" a="1"/>
  <c r="H266" i="12" a="1"/>
  <c r="H1461" i="12" a="1"/>
  <c r="H1238" i="12" a="1"/>
  <c r="H1406" i="12" a="1"/>
  <c r="H898" i="12" a="1"/>
  <c r="H905" i="12" a="1"/>
  <c r="H1452" i="12" a="1"/>
  <c r="H1053" i="12" a="1"/>
  <c r="H1597" i="12" a="1"/>
  <c r="H1572" i="12" a="1"/>
  <c r="H1084" i="12" a="1"/>
  <c r="H1500" i="12" a="1"/>
  <c r="H595" i="12" a="1"/>
  <c r="H830" i="12" a="1"/>
  <c r="H1014" i="12" a="1"/>
  <c r="I258" i="12" a="1"/>
  <c r="I1664" i="12" a="1"/>
  <c r="I820" i="12" a="1"/>
  <c r="I1217" i="12" a="1"/>
  <c r="I1678" i="12" a="1"/>
  <c r="H578" i="12" a="1"/>
  <c r="H1095" i="12" a="1"/>
  <c r="I402" i="12" a="1"/>
  <c r="I1129" i="12" a="1"/>
  <c r="I1336" i="12" a="1"/>
  <c r="I1482" i="12" a="1"/>
  <c r="H311" i="12" a="1"/>
  <c r="H419" i="12" a="1"/>
  <c r="I1196" i="12" a="1"/>
  <c r="I803" i="12" a="1"/>
  <c r="I965" i="12" a="1"/>
  <c r="I797" i="12" a="1"/>
  <c r="I1497" i="12" a="1"/>
  <c r="H317" i="12" a="1"/>
  <c r="H579" i="12" a="1"/>
  <c r="H683" i="12" a="1"/>
  <c r="I478" i="12" a="1"/>
  <c r="I694" i="12" a="1"/>
  <c r="I1078" i="12" a="1"/>
  <c r="I1012" i="12" a="1"/>
  <c r="I1487" i="12" a="1"/>
  <c r="H373" i="12" a="1"/>
  <c r="H443" i="12" a="1"/>
  <c r="H588" i="12" a="1"/>
  <c r="I1206" i="12" a="1"/>
  <c r="I1269" i="12" a="1"/>
  <c r="I1351" i="12" a="1"/>
  <c r="I1369" i="12" a="1"/>
  <c r="I1594" i="12" a="1"/>
  <c r="H71" i="12" a="1"/>
  <c r="H929" i="12" a="1"/>
  <c r="H479" i="12" a="1"/>
  <c r="I494" i="12" a="1"/>
  <c r="I796" i="12" a="1"/>
  <c r="I1518" i="12" a="1"/>
  <c r="I1019" i="12" a="1"/>
  <c r="I1295" i="12" a="1"/>
  <c r="H16" i="12" a="1"/>
  <c r="H763" i="12" a="1"/>
  <c r="I65" i="12" a="1"/>
  <c r="I949" i="12" a="1"/>
  <c r="I1368" i="12" a="1"/>
  <c r="I1185" i="12" a="1"/>
  <c r="I1561" i="12" a="1"/>
  <c r="H391" i="12" a="1"/>
  <c r="H613" i="12" a="1"/>
  <c r="I966" i="12" a="1"/>
  <c r="I1192" i="12" a="1"/>
  <c r="I1075" i="12" a="1"/>
  <c r="I1268" i="12" a="1"/>
  <c r="I1326" i="12" a="1"/>
  <c r="H571" i="12" a="1"/>
  <c r="H801" i="12" a="1"/>
  <c r="H1004" i="12" a="1"/>
  <c r="I519" i="12" a="1"/>
  <c r="I830" i="12" a="1"/>
  <c r="I1546" i="12" a="1"/>
  <c r="I1055" i="12" a="1"/>
  <c r="I1376" i="12" a="1"/>
  <c r="H61" i="12" a="1"/>
  <c r="H1135" i="12" a="1"/>
  <c r="H1119" i="12" a="1"/>
  <c r="H1320" i="12" a="1"/>
  <c r="H1425" i="12" a="1"/>
  <c r="H1731" i="12" a="1"/>
  <c r="H772" i="12" a="1"/>
  <c r="H370" i="12" a="1"/>
  <c r="H1291" i="12" a="1"/>
  <c r="H1668" i="12" a="1"/>
  <c r="H1071" i="12" a="1"/>
  <c r="H1057" i="12" a="1"/>
  <c r="H1265" i="12" a="1"/>
  <c r="H1187" i="12" a="1"/>
  <c r="H606" i="12" a="1"/>
  <c r="H1504" i="12" a="1"/>
  <c r="H171" i="12" a="1"/>
  <c r="H1475" i="12" a="1"/>
  <c r="H569" i="12" a="1"/>
  <c r="H1380" i="12" a="1"/>
  <c r="H783" i="12" a="1"/>
  <c r="H1536" i="12" a="1"/>
  <c r="H626" i="12" a="1"/>
  <c r="H1517" i="12" a="1"/>
  <c r="H594" i="12" a="1"/>
  <c r="H1493" i="12" a="1"/>
  <c r="H634" i="12" a="1"/>
  <c r="H1528" i="12" a="1"/>
  <c r="H704" i="12" a="1"/>
  <c r="H1509" i="12" a="1"/>
  <c r="H694" i="12" a="1"/>
  <c r="H1236" i="12" a="1"/>
  <c r="H1321" i="12" a="1"/>
  <c r="H1617" i="12" a="1"/>
  <c r="H642" i="12" a="1"/>
  <c r="H552" i="12" a="1"/>
  <c r="H837" i="12" a="1"/>
  <c r="H1672" i="12" a="1"/>
  <c r="H1675" i="12" a="1"/>
  <c r="H806" i="12" a="1"/>
  <c r="H1275" i="12" a="1"/>
  <c r="H1620" i="12" a="1"/>
  <c r="H1477" i="12" a="1"/>
  <c r="H402" i="12" a="1"/>
  <c r="H1192" i="12" a="1"/>
  <c r="H196" i="12" a="1"/>
  <c r="H1377" i="12" a="1"/>
  <c r="H733" i="12" a="1"/>
  <c r="H1107" i="12" a="1"/>
  <c r="H1107" i="12" l="1"/>
  <c r="H733" i="12"/>
  <c r="H1377" i="12"/>
  <c r="H196" i="12"/>
  <c r="H1192" i="12"/>
  <c r="H402" i="12"/>
  <c r="H1477" i="12"/>
  <c r="H1620" i="12"/>
  <c r="H1275" i="12"/>
  <c r="H806" i="12"/>
  <c r="H1675" i="12"/>
  <c r="H1672" i="12"/>
  <c r="H837" i="12"/>
  <c r="H552" i="12"/>
  <c r="H642" i="12"/>
  <c r="H1617" i="12"/>
  <c r="H1321" i="12"/>
  <c r="H1236" i="12"/>
  <c r="H694" i="12"/>
  <c r="H1509" i="12"/>
  <c r="H704" i="12"/>
  <c r="H1528" i="12"/>
  <c r="H634" i="12"/>
  <c r="H1493" i="12"/>
  <c r="H594" i="12"/>
  <c r="H1517" i="12"/>
  <c r="H626" i="12"/>
  <c r="H1536" i="12"/>
  <c r="H783" i="12"/>
  <c r="H1380" i="12"/>
  <c r="H569" i="12"/>
  <c r="H1475" i="12"/>
  <c r="H171" i="12"/>
  <c r="H1504" i="12"/>
  <c r="H606" i="12"/>
  <c r="H1187" i="12"/>
  <c r="H1265" i="12"/>
  <c r="H1057" i="12"/>
  <c r="H1071" i="12"/>
  <c r="H1668" i="12"/>
  <c r="H1291" i="12"/>
  <c r="H370" i="12"/>
  <c r="H772" i="12"/>
  <c r="H1731" i="12"/>
  <c r="H1425" i="12"/>
  <c r="H1320" i="12"/>
  <c r="H1119" i="12"/>
  <c r="H1135" i="12"/>
  <c r="H61" i="12"/>
  <c r="I1376" i="12"/>
  <c r="I1055" i="12"/>
  <c r="I1546" i="12"/>
  <c r="I830" i="12"/>
  <c r="I519" i="12"/>
  <c r="H1004" i="12"/>
  <c r="H801" i="12"/>
  <c r="H571" i="12"/>
  <c r="I1326" i="12"/>
  <c r="I1268" i="12"/>
  <c r="I1075" i="12"/>
  <c r="I1192" i="12"/>
  <c r="I966" i="12"/>
  <c r="H613" i="12"/>
  <c r="H391" i="12"/>
  <c r="I1561" i="12"/>
  <c r="I1185" i="12"/>
  <c r="I1368" i="12"/>
  <c r="I949" i="12"/>
  <c r="I65" i="12"/>
  <c r="H763" i="12"/>
  <c r="H16" i="12"/>
  <c r="I1295" i="12"/>
  <c r="I1019" i="12"/>
  <c r="I1518" i="12"/>
  <c r="I796" i="12"/>
  <c r="I494" i="12"/>
  <c r="H479" i="12"/>
  <c r="H929" i="12"/>
  <c r="H71" i="12"/>
  <c r="I1594" i="12"/>
  <c r="I1369" i="12"/>
  <c r="I1351" i="12"/>
  <c r="I1269" i="12"/>
  <c r="I1206" i="12"/>
  <c r="H588" i="12"/>
  <c r="H443" i="12"/>
  <c r="H373" i="12"/>
  <c r="I1487" i="12"/>
  <c r="I1012" i="12"/>
  <c r="I1078" i="12"/>
  <c r="I694" i="12"/>
  <c r="I478" i="12"/>
  <c r="H683" i="12"/>
  <c r="H579" i="12"/>
  <c r="H317" i="12"/>
  <c r="I1497" i="12"/>
  <c r="I797" i="12"/>
  <c r="I965" i="12"/>
  <c r="I803" i="12"/>
  <c r="I1196" i="12"/>
  <c r="H419" i="12"/>
  <c r="H311" i="12"/>
  <c r="I1482" i="12"/>
  <c r="I1336" i="12"/>
  <c r="I1129" i="12"/>
  <c r="I402" i="12"/>
  <c r="H1095" i="12"/>
  <c r="H578" i="12"/>
  <c r="I1678" i="12"/>
  <c r="I1217" i="12"/>
  <c r="I820" i="12"/>
  <c r="I1664" i="12"/>
  <c r="I258" i="12"/>
  <c r="H1014" i="12"/>
  <c r="H830" i="12"/>
  <c r="H595" i="12"/>
  <c r="H1500" i="12"/>
  <c r="H1084" i="12"/>
  <c r="H1572" i="12"/>
  <c r="H1597" i="12"/>
  <c r="H1053" i="12"/>
  <c r="H1452" i="12"/>
  <c r="H905" i="12"/>
  <c r="H898" i="12"/>
  <c r="H1406" i="12"/>
  <c r="H1238" i="12"/>
  <c r="H1461" i="12"/>
  <c r="H266" i="12"/>
  <c r="H1418" i="12"/>
  <c r="H1619" i="12"/>
  <c r="H1092" i="12"/>
  <c r="H333" i="12"/>
  <c r="H1352" i="12"/>
  <c r="H1153" i="12"/>
  <c r="H863" i="12"/>
  <c r="H1000" i="12"/>
  <c r="H1625" i="12"/>
  <c r="H1387" i="12"/>
  <c r="H955" i="12"/>
  <c r="H334" i="12"/>
  <c r="H1658" i="12"/>
  <c r="H1433" i="12"/>
  <c r="H1031" i="12"/>
  <c r="H1485" i="12"/>
  <c r="H1383" i="12"/>
  <c r="H1363" i="12"/>
  <c r="H1586" i="12"/>
  <c r="H1040" i="12"/>
  <c r="H120" i="12"/>
  <c r="H1313" i="12"/>
  <c r="H1159" i="12"/>
  <c r="H1423" i="12"/>
  <c r="H1016" i="12"/>
  <c r="H1297" i="12"/>
  <c r="H1146" i="12"/>
  <c r="H1417" i="12"/>
  <c r="H1005" i="12"/>
  <c r="H1283" i="12"/>
  <c r="H1315" i="12"/>
  <c r="H1121" i="12"/>
  <c r="H1081" i="12"/>
  <c r="H1253" i="12"/>
  <c r="H1117" i="12"/>
  <c r="H1404" i="12"/>
  <c r="H988" i="12"/>
  <c r="H1673" i="12"/>
  <c r="H1017" i="12"/>
  <c r="H582" i="12"/>
  <c r="H904" i="12"/>
  <c r="H1512" i="12"/>
  <c r="H687" i="12"/>
  <c r="H1305" i="12"/>
  <c r="H538" i="12"/>
  <c r="H1577" i="12"/>
  <c r="H1289" i="12"/>
  <c r="H1024" i="12"/>
  <c r="H876" i="12"/>
  <c r="H715" i="12"/>
  <c r="H403" i="12"/>
  <c r="I1581" i="12"/>
  <c r="I1207" i="12"/>
  <c r="I1385" i="12"/>
  <c r="I978" i="12"/>
  <c r="I207" i="12"/>
  <c r="H839" i="12"/>
  <c r="H640" i="12"/>
  <c r="H491" i="12"/>
  <c r="I1338" i="12"/>
  <c r="I1079" i="12"/>
  <c r="I1639" i="12"/>
  <c r="I1077" i="12"/>
  <c r="I324" i="12"/>
  <c r="H418" i="12"/>
  <c r="H200" i="12"/>
  <c r="I1616" i="12"/>
  <c r="I908" i="12"/>
  <c r="I1255" i="12"/>
  <c r="I676" i="12"/>
  <c r="I518" i="12"/>
  <c r="H602" i="12"/>
  <c r="H385" i="12"/>
  <c r="I1553" i="12"/>
  <c r="I1178" i="12"/>
  <c r="I1357" i="12"/>
  <c r="I928" i="12"/>
  <c r="I747" i="12"/>
  <c r="H976" i="12"/>
  <c r="H773" i="12"/>
  <c r="H556" i="12"/>
  <c r="I1649" i="12"/>
  <c r="I1250" i="12"/>
  <c r="I1023" i="12"/>
  <c r="I1158" i="12"/>
  <c r="I926" i="12"/>
  <c r="H1055" i="12"/>
  <c r="H199" i="12"/>
  <c r="H225" i="12"/>
  <c r="I1599" i="12"/>
  <c r="I439" i="12"/>
  <c r="I230" i="12"/>
  <c r="I275" i="12"/>
  <c r="I642" i="12"/>
  <c r="H289" i="12"/>
  <c r="H321" i="12"/>
  <c r="H168" i="12"/>
  <c r="I1525" i="12"/>
  <c r="I1220" i="12"/>
  <c r="I1731" i="12"/>
  <c r="I304" i="12"/>
  <c r="I354" i="12"/>
  <c r="H174" i="12"/>
  <c r="H123" i="12"/>
  <c r="I1587" i="12"/>
  <c r="I1231" i="12"/>
  <c r="I664" i="12"/>
  <c r="I704" i="12"/>
  <c r="H958" i="12"/>
  <c r="H170" i="12"/>
  <c r="I1700" i="12"/>
  <c r="I929" i="12"/>
  <c r="I782" i="12"/>
  <c r="I1403" i="12"/>
  <c r="I1027" i="12"/>
  <c r="H1403" i="12"/>
  <c r="H1508" i="12"/>
  <c r="H1739" i="12"/>
  <c r="H1432" i="12"/>
  <c r="H850" i="12"/>
  <c r="H886" i="12"/>
  <c r="H1588" i="12"/>
  <c r="H822" i="12"/>
  <c r="H1567" i="12"/>
  <c r="H709" i="12"/>
  <c r="H1629" i="12"/>
  <c r="H1399" i="12"/>
  <c r="H1256" i="12"/>
  <c r="H717" i="12"/>
  <c r="H1653" i="12"/>
  <c r="H1547" i="12"/>
  <c r="H697" i="12"/>
  <c r="H1154" i="12"/>
  <c r="H1605" i="12"/>
  <c r="H1729" i="12"/>
  <c r="H1384" i="12"/>
  <c r="H734" i="12"/>
  <c r="H861" i="12"/>
  <c r="H1678" i="12"/>
  <c r="H932" i="12"/>
  <c r="H1323" i="12"/>
  <c r="H771" i="12"/>
  <c r="H1667" i="12"/>
  <c r="H920" i="12"/>
  <c r="H1317" i="12"/>
  <c r="H764" i="12"/>
  <c r="H1690" i="12"/>
  <c r="H1035" i="12"/>
  <c r="H628" i="12"/>
  <c r="H916" i="12"/>
  <c r="H1645" i="12"/>
  <c r="H870" i="12"/>
  <c r="H1304" i="12"/>
  <c r="H739" i="12"/>
  <c r="H1465" i="12"/>
  <c r="H1277" i="12"/>
  <c r="H1498" i="12"/>
  <c r="H598" i="12"/>
  <c r="H1116" i="12"/>
  <c r="H1232" i="12"/>
  <c r="H1047" i="12"/>
  <c r="H1066" i="12"/>
  <c r="H1319" i="12"/>
  <c r="H1518" i="12"/>
  <c r="H388" i="12"/>
  <c r="H1594" i="12"/>
  <c r="H482" i="12"/>
  <c r="H212" i="12"/>
  <c r="I1636" i="12"/>
  <c r="I1000" i="12"/>
  <c r="I1267" i="12"/>
  <c r="I729" i="12"/>
  <c r="I585" i="12"/>
  <c r="H632" i="12"/>
  <c r="H488" i="12"/>
  <c r="H398" i="12"/>
  <c r="I1603" i="12"/>
  <c r="I707" i="12"/>
  <c r="I1478" i="12"/>
  <c r="I975" i="12"/>
  <c r="H1205" i="12"/>
  <c r="H835" i="12"/>
  <c r="H572" i="12"/>
  <c r="I1728" i="12"/>
  <c r="I1245" i="12"/>
  <c r="I1042" i="12"/>
  <c r="I913" i="12"/>
  <c r="I64" i="12"/>
  <c r="H408" i="12"/>
  <c r="H194" i="12"/>
  <c r="I1608" i="12"/>
  <c r="I879" i="12"/>
  <c r="I1248" i="12"/>
  <c r="I662" i="12"/>
  <c r="I503" i="12"/>
  <c r="H786" i="12"/>
  <c r="H612" i="12"/>
  <c r="H476" i="12"/>
  <c r="I1733" i="12"/>
  <c r="I1034" i="12"/>
  <c r="I1606" i="12"/>
  <c r="I1058" i="12"/>
  <c r="I57" i="12"/>
  <c r="H885" i="12"/>
  <c r="H741" i="12"/>
  <c r="H517" i="12"/>
  <c r="I1729" i="12"/>
  <c r="I984" i="12"/>
  <c r="I1496" i="12"/>
  <c r="I718" i="12"/>
  <c r="I436" i="12"/>
  <c r="H1185" i="12"/>
  <c r="H796" i="12"/>
  <c r="H522" i="12"/>
  <c r="I1694" i="12"/>
  <c r="I889" i="12"/>
  <c r="I1651" i="12"/>
  <c r="I1259" i="12"/>
  <c r="H953" i="12"/>
  <c r="H719" i="12"/>
  <c r="H505" i="12"/>
  <c r="I1709" i="12"/>
  <c r="I1747" i="12"/>
  <c r="I943" i="12"/>
  <c r="I414" i="12"/>
  <c r="H738" i="12"/>
  <c r="H69" i="12"/>
  <c r="I1503" i="12"/>
  <c r="I1473" i="12"/>
  <c r="I464" i="12"/>
  <c r="I1460" i="12"/>
  <c r="I668" i="12"/>
  <c r="H1730" i="12"/>
  <c r="H534" i="12"/>
  <c r="H1654" i="12"/>
  <c r="H906" i="12"/>
  <c r="H639" i="12"/>
  <c r="H1261" i="12"/>
  <c r="H396" i="12"/>
  <c r="H1603" i="12"/>
  <c r="H985" i="12"/>
  <c r="H1534" i="12"/>
  <c r="H677" i="12"/>
  <c r="H1376" i="12"/>
  <c r="H1209" i="12"/>
  <c r="H1448" i="12"/>
  <c r="H184" i="12"/>
  <c r="H1394" i="12"/>
  <c r="H1607" i="12"/>
  <c r="H1074" i="12"/>
  <c r="H246" i="12"/>
  <c r="H1531" i="12"/>
  <c r="H1601" i="12"/>
  <c r="H1250" i="12"/>
  <c r="H784" i="12"/>
  <c r="H1670" i="12"/>
  <c r="H1559" i="12"/>
  <c r="H887" i="12"/>
  <c r="H1455" i="12"/>
  <c r="H609" i="12"/>
  <c r="H1501" i="12"/>
  <c r="H389" i="12"/>
  <c r="H1198" i="12"/>
  <c r="H1215" i="12"/>
  <c r="H1491" i="12"/>
  <c r="H257" i="12"/>
  <c r="H1177" i="12"/>
  <c r="H1200" i="12"/>
  <c r="H1483" i="12"/>
  <c r="H277" i="12"/>
  <c r="H1511" i="12"/>
  <c r="H616" i="12"/>
  <c r="H1464" i="12"/>
  <c r="H1395" i="12"/>
  <c r="H1156" i="12"/>
  <c r="H1165" i="12"/>
  <c r="H1218" i="12"/>
  <c r="H1109" i="12"/>
  <c r="H1398" i="12"/>
  <c r="H977" i="12"/>
  <c r="H1662" i="12"/>
  <c r="H948" i="12"/>
  <c r="H424" i="12"/>
  <c r="H848" i="12"/>
  <c r="H1719" i="12"/>
  <c r="H1326" i="12"/>
  <c r="H931" i="12"/>
  <c r="H1285" i="12"/>
  <c r="H14" i="12"/>
  <c r="H7" i="12"/>
  <c r="I1290" i="12"/>
  <c r="I1257" i="12"/>
  <c r="I1068" i="12"/>
  <c r="I212" i="12"/>
  <c r="I134" i="12"/>
  <c r="H205" i="12"/>
  <c r="H142" i="12"/>
  <c r="H237" i="12"/>
  <c r="I1277" i="12"/>
  <c r="I1697" i="12"/>
  <c r="I1322" i="12"/>
  <c r="I774" i="12"/>
  <c r="H1125" i="12"/>
  <c r="H674" i="12"/>
  <c r="H360" i="12"/>
  <c r="I1532" i="12"/>
  <c r="I1009" i="12"/>
  <c r="I195" i="12"/>
  <c r="I689" i="12"/>
  <c r="I887" i="12"/>
  <c r="H824" i="12"/>
  <c r="H555" i="12"/>
  <c r="I1719" i="12"/>
  <c r="I1238" i="12"/>
  <c r="I1032" i="12"/>
  <c r="I905" i="12"/>
  <c r="I26" i="12"/>
  <c r="H564" i="12"/>
  <c r="H407" i="12"/>
  <c r="H365" i="12"/>
  <c r="I1520" i="12"/>
  <c r="I546" i="12"/>
  <c r="I1445" i="12"/>
  <c r="I925" i="12"/>
  <c r="H750" i="12"/>
  <c r="H692" i="12"/>
  <c r="H585" i="12"/>
  <c r="H323" i="12"/>
  <c r="I1533" i="12"/>
  <c r="I1162" i="12"/>
  <c r="I1335" i="12"/>
  <c r="I899" i="12"/>
  <c r="I716" i="12"/>
  <c r="H1105" i="12"/>
  <c r="H635" i="12"/>
  <c r="H335" i="12"/>
  <c r="I1493" i="12"/>
  <c r="I1115" i="12"/>
  <c r="I1490" i="12"/>
  <c r="I1145" i="12"/>
  <c r="H480" i="12"/>
  <c r="H573" i="12"/>
  <c r="H329" i="12"/>
  <c r="I1511" i="12"/>
  <c r="I1524" i="12"/>
  <c r="I645" i="12"/>
  <c r="I957" i="12"/>
  <c r="H344" i="12"/>
  <c r="H182" i="12"/>
  <c r="I1558" i="12"/>
  <c r="I910" i="12"/>
  <c r="H745" i="12"/>
  <c r="I1492" i="12"/>
  <c r="I679" i="12"/>
  <c r="H1295" i="12"/>
  <c r="H969" i="12"/>
  <c r="H1609" i="12"/>
  <c r="H1652" i="12"/>
  <c r="H1093" i="12"/>
  <c r="H693" i="12"/>
  <c r="H925" i="12"/>
  <c r="H1570" i="12"/>
  <c r="H1447" i="12"/>
  <c r="H574" i="12"/>
  <c r="H1234" i="12"/>
  <c r="H453" i="12"/>
  <c r="H1574" i="12"/>
  <c r="H1530" i="12"/>
  <c r="H1666" i="12"/>
  <c r="H136" i="12"/>
  <c r="H937" i="12"/>
  <c r="H1714" i="12"/>
  <c r="H1499" i="12"/>
  <c r="H1122" i="12"/>
  <c r="H518" i="12"/>
  <c r="H1506" i="12"/>
  <c r="H1554" i="12"/>
  <c r="H1182" i="12"/>
  <c r="H926" i="12"/>
  <c r="H1033" i="12"/>
  <c r="H1358" i="12"/>
  <c r="H1231" i="12"/>
  <c r="H1082" i="12"/>
  <c r="H1080" i="12"/>
  <c r="H1393" i="12"/>
  <c r="H406" i="12"/>
  <c r="H1213" i="12"/>
  <c r="H420" i="12"/>
  <c r="H1717" i="12"/>
  <c r="H1003" i="12"/>
  <c r="H1348" i="12"/>
  <c r="H854" i="12"/>
  <c r="H1746" i="12"/>
  <c r="H1412" i="12"/>
  <c r="H792" i="12"/>
  <c r="H874" i="12"/>
  <c r="H1450" i="12"/>
  <c r="H1371" i="12"/>
  <c r="H918" i="12"/>
  <c r="H316" i="12"/>
  <c r="H1451" i="12"/>
  <c r="H1331" i="12"/>
  <c r="H1390" i="12"/>
  <c r="H1163" i="12"/>
  <c r="H216" i="12"/>
  <c r="H1251" i="12"/>
  <c r="H1152" i="12"/>
  <c r="H997" i="12"/>
  <c r="H933" i="12"/>
  <c r="H1216" i="12"/>
  <c r="H1144" i="12"/>
  <c r="H986" i="12"/>
  <c r="H927" i="12"/>
  <c r="H1282" i="12"/>
  <c r="H1138" i="12"/>
  <c r="H1411" i="12"/>
  <c r="H994" i="12"/>
  <c r="H1108" i="12"/>
  <c r="H1123" i="12"/>
  <c r="H950" i="12"/>
  <c r="H826" i="12"/>
  <c r="H1639" i="12"/>
  <c r="H856" i="12"/>
  <c r="H1298" i="12"/>
  <c r="H660" i="12"/>
  <c r="H1457" i="12"/>
  <c r="H1271" i="12"/>
  <c r="H1492" i="12"/>
  <c r="H448" i="12"/>
  <c r="H1537" i="12"/>
  <c r="H1677" i="12"/>
  <c r="H247" i="12"/>
  <c r="H1028" i="12"/>
  <c r="H696" i="12"/>
  <c r="H372" i="12"/>
  <c r="I1550" i="12"/>
  <c r="I1044" i="12"/>
  <c r="I530" i="12"/>
  <c r="I714" i="12"/>
  <c r="I907" i="12"/>
  <c r="H499" i="12"/>
  <c r="H53" i="12"/>
  <c r="H76" i="12"/>
  <c r="I1377" i="12"/>
  <c r="I1580" i="12"/>
  <c r="I1222" i="12"/>
  <c r="I349" i="12"/>
  <c r="H1032" i="12"/>
  <c r="H442" i="12"/>
  <c r="H161" i="12"/>
  <c r="I1743" i="12"/>
  <c r="I1168" i="12"/>
  <c r="I1671" i="12"/>
  <c r="I898" i="12"/>
  <c r="I654" i="12"/>
  <c r="H668" i="12"/>
  <c r="H353" i="12"/>
  <c r="I1522" i="12"/>
  <c r="I992" i="12"/>
  <c r="I1746" i="12"/>
  <c r="I644" i="12"/>
  <c r="I882" i="12"/>
  <c r="H21" i="12"/>
  <c r="H12" i="12"/>
  <c r="H204" i="12"/>
  <c r="I1638" i="12"/>
  <c r="I1682" i="12"/>
  <c r="I1303" i="12"/>
  <c r="I737" i="12"/>
  <c r="H1561" i="12"/>
  <c r="H308" i="12"/>
  <c r="H339" i="12"/>
  <c r="H175" i="12"/>
  <c r="I1588" i="12"/>
  <c r="I815" i="12"/>
  <c r="I1236" i="12"/>
  <c r="I610" i="12"/>
  <c r="I485" i="12"/>
  <c r="H993" i="12"/>
  <c r="H374" i="12"/>
  <c r="H130" i="12"/>
  <c r="I1597" i="12"/>
  <c r="I809" i="12"/>
  <c r="I1334" i="12"/>
  <c r="I1045" i="12"/>
  <c r="H1038" i="12"/>
  <c r="H302" i="12"/>
  <c r="H114" i="12"/>
  <c r="I1566" i="12"/>
  <c r="I1050" i="12"/>
  <c r="I869" i="12"/>
  <c r="I838" i="12"/>
  <c r="H939" i="12"/>
  <c r="H305" i="12"/>
  <c r="I1699" i="12"/>
  <c r="I1567" i="12"/>
  <c r="H20" i="12"/>
  <c r="I1690" i="12"/>
  <c r="I777" i="12"/>
  <c r="H369" i="12"/>
  <c r="H857" i="12"/>
  <c r="H1744" i="12"/>
  <c r="H1697" i="12"/>
  <c r="H1007" i="12"/>
  <c r="H371" i="12"/>
  <c r="H789" i="12"/>
  <c r="H1288" i="12"/>
  <c r="H1628" i="12"/>
  <c r="H899" i="12"/>
  <c r="H1595" i="12"/>
  <c r="H811" i="12"/>
  <c r="H1711" i="12"/>
  <c r="H944" i="12"/>
  <c r="H688" i="12"/>
  <c r="H258" i="12"/>
  <c r="H1420" i="12"/>
  <c r="H1161" i="12"/>
  <c r="H889" i="12"/>
  <c r="H1011" i="12"/>
  <c r="H1549" i="12"/>
  <c r="H593" i="12"/>
  <c r="H1248" i="12"/>
  <c r="H22" i="12"/>
  <c r="H1582" i="12"/>
  <c r="H961" i="12"/>
  <c r="H1505" i="12"/>
  <c r="H661" i="12"/>
  <c r="H1623" i="12"/>
  <c r="H1368" i="12"/>
  <c r="H1249" i="12"/>
  <c r="H710" i="12"/>
  <c r="H1487" i="12"/>
  <c r="H1723" i="12"/>
  <c r="H1111" i="12"/>
  <c r="H728" i="12"/>
  <c r="H935" i="12"/>
  <c r="H1650" i="12"/>
  <c r="H799" i="12"/>
  <c r="H412" i="12"/>
  <c r="H508" i="12"/>
  <c r="H1644" i="12"/>
  <c r="H737" i="12"/>
  <c r="H297" i="12"/>
  <c r="H222" i="12"/>
  <c r="H1656" i="12"/>
  <c r="H895" i="12"/>
  <c r="H1311" i="12"/>
  <c r="H755" i="12"/>
  <c r="H1608" i="12"/>
  <c r="H658" i="12"/>
  <c r="H1622" i="12"/>
  <c r="H283" i="12"/>
  <c r="H1445" i="12"/>
  <c r="H1370" i="12"/>
  <c r="H1148" i="12"/>
  <c r="H1160" i="12"/>
  <c r="H1147" i="12"/>
  <c r="H1094" i="12"/>
  <c r="H1392" i="12"/>
  <c r="H965" i="12"/>
  <c r="H1302" i="12"/>
  <c r="H1525" i="12"/>
  <c r="H1151" i="12"/>
  <c r="H90" i="12"/>
  <c r="H458" i="12"/>
  <c r="H224" i="12"/>
  <c r="I1258" i="12"/>
  <c r="I291" i="12"/>
  <c r="I1681" i="12"/>
  <c r="I940" i="12"/>
  <c r="I666" i="12"/>
  <c r="H211" i="12"/>
  <c r="H156" i="12"/>
  <c r="I1730" i="12"/>
  <c r="I1400" i="12"/>
  <c r="I1424" i="12"/>
  <c r="I974" i="12"/>
  <c r="I42" i="12"/>
  <c r="H847" i="12"/>
  <c r="H240" i="12"/>
  <c r="H144" i="12"/>
  <c r="I1327" i="12"/>
  <c r="I903" i="12"/>
  <c r="I1534" i="12"/>
  <c r="I515" i="12"/>
  <c r="I159" i="12"/>
  <c r="H400" i="12"/>
  <c r="H153" i="12"/>
  <c r="I1625" i="12"/>
  <c r="I1160" i="12"/>
  <c r="I1666" i="12"/>
  <c r="I890" i="12"/>
  <c r="I648" i="12"/>
  <c r="H394" i="12"/>
  <c r="H306" i="12"/>
  <c r="H4" i="12"/>
  <c r="I1337" i="12"/>
  <c r="I1552" i="12"/>
  <c r="I1195" i="12"/>
  <c r="I45" i="12"/>
  <c r="H1241" i="12"/>
  <c r="H1190" i="12"/>
  <c r="H807" i="12"/>
  <c r="H533" i="12"/>
  <c r="I1703" i="12"/>
  <c r="I1226" i="12"/>
  <c r="I997" i="12"/>
  <c r="I877" i="12"/>
  <c r="I967" i="12"/>
  <c r="H794" i="12"/>
  <c r="H197" i="12"/>
  <c r="H105" i="12"/>
  <c r="I1718" i="12"/>
  <c r="I1347" i="12"/>
  <c r="I987" i="12"/>
  <c r="I712" i="12"/>
  <c r="H872" i="12"/>
  <c r="H785" i="12"/>
  <c r="H94" i="12"/>
  <c r="I1488" i="12"/>
  <c r="I1635" i="12"/>
  <c r="I537" i="12"/>
  <c r="I578" i="12"/>
  <c r="H754" i="12"/>
  <c r="H107" i="12"/>
  <c r="I1547" i="12"/>
  <c r="I1278" i="12"/>
  <c r="H560" i="12"/>
  <c r="I1208" i="12"/>
  <c r="I137" i="12"/>
  <c r="H1563" i="12"/>
  <c r="H1052" i="12"/>
  <c r="H1400" i="12"/>
  <c r="H1691" i="12"/>
  <c r="H1521" i="12"/>
  <c r="H327" i="12"/>
  <c r="H1482" i="12"/>
  <c r="H1068" i="12"/>
  <c r="H1544" i="12"/>
  <c r="H1604" i="12"/>
  <c r="H1596" i="12"/>
  <c r="H838" i="12"/>
  <c r="H1578" i="12"/>
  <c r="H716" i="12"/>
  <c r="H1327" i="12"/>
  <c r="H1202" i="12"/>
  <c r="H1064" i="12"/>
  <c r="H1049" i="12"/>
  <c r="H1362" i="12"/>
  <c r="H1440" i="12"/>
  <c r="H1184" i="12"/>
  <c r="H386" i="12"/>
  <c r="H1378" i="12"/>
  <c r="H1599" i="12"/>
  <c r="H1067" i="12"/>
  <c r="H157" i="12"/>
  <c r="H1709" i="12"/>
  <c r="H1519" i="12"/>
  <c r="H721" i="12"/>
  <c r="H1539" i="12"/>
  <c r="H644" i="12"/>
  <c r="H1413" i="12"/>
  <c r="H1013" i="12"/>
  <c r="H1435" i="12"/>
  <c r="H1337" i="12"/>
  <c r="H1402" i="12"/>
  <c r="H1002" i="12"/>
  <c r="H1410" i="12"/>
  <c r="H1409" i="12"/>
  <c r="H1474" i="12"/>
  <c r="H167" i="12"/>
  <c r="H1169" i="12"/>
  <c r="H1170" i="12"/>
  <c r="H1372" i="12"/>
  <c r="H980" i="12"/>
  <c r="H1360" i="12"/>
  <c r="H1624" i="12"/>
  <c r="H1715" i="12"/>
  <c r="H1102" i="12"/>
  <c r="H913" i="12"/>
  <c r="H731" i="12"/>
  <c r="H1627" i="12"/>
  <c r="H782" i="12"/>
  <c r="H1292" i="12"/>
  <c r="H643" i="12"/>
  <c r="H1702" i="12"/>
  <c r="H1137" i="12"/>
  <c r="H532" i="12"/>
  <c r="H814" i="12"/>
  <c r="H260" i="12"/>
  <c r="H166" i="12"/>
  <c r="I1398" i="12"/>
  <c r="I968" i="12"/>
  <c r="I1551" i="12"/>
  <c r="I554" i="12"/>
  <c r="I413" i="12"/>
  <c r="H475" i="12"/>
  <c r="H473" i="12"/>
  <c r="I1564" i="12"/>
  <c r="I1074" i="12"/>
  <c r="I1140" i="12"/>
  <c r="I407" i="12"/>
  <c r="I566" i="12"/>
  <c r="H545" i="12"/>
  <c r="H951" i="12"/>
  <c r="H93" i="12"/>
  <c r="I1614" i="12"/>
  <c r="I1386" i="12"/>
  <c r="I1373" i="12"/>
  <c r="I1279" i="12"/>
  <c r="I399" i="12"/>
  <c r="H229" i="12"/>
  <c r="H138" i="12"/>
  <c r="I1307" i="12"/>
  <c r="I857" i="12"/>
  <c r="I1523" i="12"/>
  <c r="I471" i="12"/>
  <c r="I95" i="12"/>
  <c r="H164" i="12"/>
  <c r="H108" i="12"/>
  <c r="I1705" i="12"/>
  <c r="I1372" i="12"/>
  <c r="I1391" i="12"/>
  <c r="I895" i="12"/>
  <c r="I711" i="12"/>
  <c r="H1018" i="12"/>
  <c r="H1110" i="12"/>
  <c r="H646" i="12"/>
  <c r="H341" i="12"/>
  <c r="I1504" i="12"/>
  <c r="I918" i="12"/>
  <c r="I1736" i="12"/>
  <c r="I574" i="12"/>
  <c r="I860" i="12"/>
  <c r="H447" i="12"/>
  <c r="H912" i="12"/>
  <c r="H49" i="12"/>
  <c r="I1521" i="12"/>
  <c r="I1237" i="12"/>
  <c r="I1589" i="12"/>
  <c r="I699" i="12"/>
  <c r="H676" i="12"/>
  <c r="H624" i="12"/>
  <c r="H42" i="12"/>
  <c r="I1500" i="12"/>
  <c r="I1479" i="12"/>
  <c r="I852" i="12"/>
  <c r="I837" i="12"/>
  <c r="H214" i="12"/>
  <c r="H494" i="12"/>
  <c r="I1215" i="12"/>
  <c r="I935" i="12"/>
  <c r="H607" i="12"/>
  <c r="I1099" i="12"/>
  <c r="H151" i="12"/>
  <c r="H1294" i="12"/>
  <c r="H1088" i="12"/>
  <c r="H1128" i="12"/>
  <c r="H1118" i="12"/>
  <c r="H1471" i="12"/>
  <c r="H917" i="12"/>
  <c r="H954" i="12"/>
  <c r="H1263" i="12"/>
  <c r="H1745" i="12"/>
  <c r="H1062" i="12"/>
  <c r="H1367" i="12"/>
  <c r="H897" i="12"/>
  <c r="H1247" i="12"/>
  <c r="H869" i="12"/>
  <c r="H1204" i="12"/>
  <c r="H1503" i="12"/>
  <c r="H1391" i="12"/>
  <c r="H1217" i="12"/>
  <c r="H1454" i="12"/>
  <c r="H239" i="12"/>
  <c r="H1694" i="12"/>
  <c r="H882" i="12"/>
  <c r="H649" i="12"/>
  <c r="H987" i="12"/>
  <c r="H1740" i="12"/>
  <c r="H1132" i="12"/>
  <c r="H845" i="12"/>
  <c r="H983" i="12"/>
  <c r="H1735" i="12"/>
  <c r="H1401" i="12"/>
  <c r="H775" i="12"/>
  <c r="H867" i="12"/>
  <c r="H1431" i="12"/>
  <c r="H1328" i="12"/>
  <c r="H1167" i="12"/>
  <c r="H1429" i="12"/>
  <c r="H73" i="12"/>
  <c r="H1738" i="12"/>
  <c r="H656" i="12"/>
  <c r="H1133" i="12"/>
  <c r="H1591" i="12"/>
  <c r="H1727" i="12"/>
  <c r="H611" i="12"/>
  <c r="H1112" i="12"/>
  <c r="H1612" i="12"/>
  <c r="H1179" i="12"/>
  <c r="H1131" i="12"/>
  <c r="H975" i="12"/>
  <c r="H884" i="12"/>
  <c r="H1705" i="12"/>
  <c r="H563" i="12"/>
  <c r="H1056" i="12"/>
  <c r="H1166" i="12"/>
  <c r="H1587" i="12"/>
  <c r="H638" i="12"/>
  <c r="H1611" i="12"/>
  <c r="H791" i="12"/>
  <c r="H1434" i="12"/>
  <c r="H1345" i="12"/>
  <c r="H1127" i="12"/>
  <c r="H1155" i="12"/>
  <c r="H1468" i="12"/>
  <c r="H1682" i="12"/>
  <c r="H1149" i="12"/>
  <c r="H502" i="12"/>
  <c r="H973" i="12"/>
  <c r="H110" i="12"/>
  <c r="I1632" i="12"/>
  <c r="I1408" i="12"/>
  <c r="I1390" i="12"/>
  <c r="I1289" i="12"/>
  <c r="I474" i="12"/>
  <c r="H272" i="12"/>
  <c r="H256" i="12"/>
  <c r="I1637" i="12"/>
  <c r="I720" i="12"/>
  <c r="I788" i="12"/>
  <c r="I430" i="12"/>
  <c r="I667" i="12"/>
  <c r="H998" i="12"/>
  <c r="H790" i="12"/>
  <c r="H566" i="12"/>
  <c r="I1283" i="12"/>
  <c r="I1262" i="12"/>
  <c r="I1049" i="12"/>
  <c r="I1175" i="12"/>
  <c r="I956" i="12"/>
  <c r="H940" i="12"/>
  <c r="H82" i="12"/>
  <c r="I1604" i="12"/>
  <c r="I1375" i="12"/>
  <c r="I1362" i="12"/>
  <c r="I1274" i="12"/>
  <c r="I281" i="12"/>
  <c r="H452" i="12"/>
  <c r="H434" i="12"/>
  <c r="I1498" i="12"/>
  <c r="I1038" i="12"/>
  <c r="I1087" i="12"/>
  <c r="I706" i="12"/>
  <c r="I486" i="12"/>
  <c r="H57" i="12"/>
  <c r="H999" i="12"/>
  <c r="H382" i="12"/>
  <c r="H139" i="12"/>
  <c r="I1605" i="12"/>
  <c r="I1124" i="12"/>
  <c r="I1656" i="12"/>
  <c r="I868" i="12"/>
  <c r="I620" i="12"/>
  <c r="H964" i="12"/>
  <c r="H751" i="12"/>
  <c r="H546" i="12"/>
  <c r="I1576" i="12"/>
  <c r="I1007" i="12"/>
  <c r="I1291" i="12"/>
  <c r="I458" i="12"/>
  <c r="H180" i="12"/>
  <c r="H364" i="12"/>
  <c r="H541" i="12"/>
  <c r="I985" i="12"/>
  <c r="I1323" i="12"/>
  <c r="I450" i="12"/>
  <c r="I1186" i="12"/>
  <c r="H70" i="12"/>
  <c r="H88" i="12"/>
  <c r="I1125" i="12"/>
  <c r="I853" i="12"/>
  <c r="H128" i="12"/>
  <c r="I827" i="12"/>
  <c r="H97" i="12"/>
  <c r="H1438" i="12"/>
  <c r="H1361" i="12"/>
  <c r="H1660" i="12"/>
  <c r="H1481" i="12"/>
  <c r="H930" i="12"/>
  <c r="H960" i="12"/>
  <c r="H1635" i="12"/>
  <c r="H1168" i="12"/>
  <c r="H1562" i="12"/>
  <c r="H749" i="12"/>
  <c r="H1680" i="12"/>
  <c r="H1581" i="12"/>
  <c r="H664" i="12"/>
  <c r="H1267" i="12"/>
  <c r="H510" i="12"/>
  <c r="H1638" i="12"/>
  <c r="H1350" i="12"/>
  <c r="H858" i="12"/>
  <c r="H1158" i="12"/>
  <c r="H1728" i="12"/>
  <c r="H1042" i="12"/>
  <c r="H1354" i="12"/>
  <c r="H860" i="12"/>
  <c r="H1456" i="12"/>
  <c r="H1051" i="12"/>
  <c r="H1522" i="12"/>
  <c r="H1618" i="12"/>
  <c r="H1575" i="12"/>
  <c r="H800" i="12"/>
  <c r="H1556" i="12"/>
  <c r="H700" i="12"/>
  <c r="H1568" i="12"/>
  <c r="H949" i="12"/>
  <c r="H1480" i="12"/>
  <c r="H654" i="12"/>
  <c r="H1636" i="12"/>
  <c r="H1689" i="12"/>
  <c r="H957" i="12"/>
  <c r="H1329" i="12"/>
  <c r="H778" i="12"/>
  <c r="H1580" i="12"/>
  <c r="H1222" i="12"/>
  <c r="H705" i="12"/>
  <c r="H1381" i="12"/>
  <c r="H1564" i="12"/>
  <c r="H1214" i="12"/>
  <c r="H648" i="12"/>
  <c r="H1382" i="12"/>
  <c r="H1614" i="12"/>
  <c r="H720" i="12"/>
  <c r="H1633" i="12"/>
  <c r="H530" i="12"/>
  <c r="H1548" i="12"/>
  <c r="H1193" i="12"/>
  <c r="H352" i="12"/>
  <c r="H1736" i="12"/>
  <c r="H1357" i="12"/>
  <c r="H968" i="12"/>
  <c r="H1335" i="12"/>
  <c r="H1366" i="12"/>
  <c r="H1637" i="12"/>
  <c r="H1034" i="12"/>
  <c r="H888" i="12"/>
  <c r="H722" i="12"/>
  <c r="H1226" i="12"/>
  <c r="H1497" i="12"/>
  <c r="H942" i="12"/>
  <c r="H966" i="12"/>
  <c r="H812" i="12"/>
  <c r="H576" i="12"/>
  <c r="I1342" i="12"/>
  <c r="I1275" i="12"/>
  <c r="I1085" i="12"/>
  <c r="I1203" i="12"/>
  <c r="I1006" i="12"/>
  <c r="H780" i="12"/>
  <c r="H52" i="12"/>
  <c r="I1348" i="12"/>
  <c r="I1047" i="12"/>
  <c r="I1535" i="12"/>
  <c r="I822" i="12"/>
  <c r="I511" i="12"/>
  <c r="H832" i="12"/>
  <c r="H629" i="12"/>
  <c r="H486" i="12"/>
  <c r="I1302" i="12"/>
  <c r="I1069" i="12"/>
  <c r="I1628" i="12"/>
  <c r="I1070" i="12"/>
  <c r="I264" i="12"/>
  <c r="H779" i="12"/>
  <c r="H561" i="12"/>
  <c r="I1252" i="12"/>
  <c r="I1256" i="12"/>
  <c r="I1040" i="12"/>
  <c r="I1164" i="12"/>
  <c r="I946" i="12"/>
  <c r="H241" i="12"/>
  <c r="H231" i="12"/>
  <c r="I1609" i="12"/>
  <c r="I512" i="12"/>
  <c r="I468" i="12"/>
  <c r="I321" i="12"/>
  <c r="I649" i="12"/>
  <c r="H828" i="12"/>
  <c r="H810" i="12"/>
  <c r="H209" i="12"/>
  <c r="H116" i="12"/>
  <c r="I1725" i="12"/>
  <c r="I825" i="12"/>
  <c r="I1501" i="12"/>
  <c r="I392" i="12"/>
  <c r="I876" i="12"/>
  <c r="H770" i="12"/>
  <c r="H590" i="12"/>
  <c r="H466" i="12"/>
  <c r="I1715" i="12"/>
  <c r="I243" i="12"/>
  <c r="I850" i="12"/>
  <c r="I628" i="12"/>
  <c r="H1180" i="12"/>
  <c r="H185" i="12"/>
  <c r="H337" i="12"/>
  <c r="I1221" i="12"/>
  <c r="I1223" i="12"/>
  <c r="I793" i="12"/>
  <c r="I848" i="12"/>
  <c r="H160" i="12"/>
  <c r="H36" i="12"/>
  <c r="I761" i="12"/>
  <c r="I521" i="12"/>
  <c r="H879" i="12"/>
  <c r="I1318" i="12"/>
  <c r="H210" i="12"/>
  <c r="H1733" i="12"/>
  <c r="H725" i="12"/>
  <c r="H1268" i="12"/>
  <c r="H919" i="12"/>
  <c r="H1287" i="12"/>
  <c r="H1097" i="12"/>
  <c r="H1467" i="12"/>
  <c r="H1239" i="12"/>
  <c r="H1466" i="12"/>
  <c r="H469" i="12"/>
  <c r="H1463" i="12"/>
  <c r="H1427" i="12"/>
  <c r="H1558" i="12"/>
  <c r="H620" i="12"/>
  <c r="H1254" i="12"/>
  <c r="H380" i="12"/>
  <c r="H1139" i="12"/>
  <c r="H776" i="12"/>
  <c r="H1183" i="12"/>
  <c r="H1692" i="12"/>
  <c r="H1359" i="12"/>
  <c r="H1196" i="12"/>
  <c r="H1442" i="12"/>
  <c r="H152" i="12"/>
  <c r="H1346" i="12"/>
  <c r="H1415" i="12"/>
  <c r="H1171" i="12"/>
  <c r="H368" i="12"/>
  <c r="H1538" i="12"/>
  <c r="H1526" i="12"/>
  <c r="H503" i="12"/>
  <c r="H1206" i="12"/>
  <c r="H1235" i="12"/>
  <c r="H1339" i="12"/>
  <c r="H881" i="12"/>
  <c r="H192" i="12"/>
  <c r="H1129" i="12"/>
  <c r="H1324" i="12"/>
  <c r="H815" i="12"/>
  <c r="H122" i="12"/>
  <c r="H1079" i="12"/>
  <c r="H1388" i="12"/>
  <c r="H991" i="12"/>
  <c r="H1385" i="12"/>
  <c r="H1408" i="12"/>
  <c r="H1293" i="12"/>
  <c r="H736" i="12"/>
  <c r="H868" i="12"/>
  <c r="H1553" i="12"/>
  <c r="H1699" i="12"/>
  <c r="H440" i="12"/>
  <c r="H1046" i="12"/>
  <c r="H1351" i="12"/>
  <c r="H1565" i="12"/>
  <c r="H540" i="12"/>
  <c r="H1600" i="12"/>
  <c r="H630" i="12"/>
  <c r="H1657" i="12"/>
  <c r="H1272" i="12"/>
  <c r="H227" i="12"/>
  <c r="H765" i="12"/>
  <c r="H651" i="12"/>
  <c r="H496" i="12"/>
  <c r="I1366" i="12"/>
  <c r="I1097" i="12"/>
  <c r="I1645" i="12"/>
  <c r="I1083" i="12"/>
  <c r="I461" i="12"/>
  <c r="H619" i="12"/>
  <c r="H397" i="12"/>
  <c r="I1571" i="12"/>
  <c r="I1200" i="12"/>
  <c r="I1379" i="12"/>
  <c r="I970" i="12"/>
  <c r="I164" i="12"/>
  <c r="H622" i="12"/>
  <c r="H425" i="12"/>
  <c r="H387" i="12"/>
  <c r="I1593" i="12"/>
  <c r="I670" i="12"/>
  <c r="I1467" i="12"/>
  <c r="I954" i="12"/>
  <c r="H793" i="12"/>
  <c r="H623" i="12"/>
  <c r="H481" i="12"/>
  <c r="I1740" i="12"/>
  <c r="I1043" i="12"/>
  <c r="I1617" i="12"/>
  <c r="I1064" i="12"/>
  <c r="I218" i="12"/>
  <c r="H752" i="12"/>
  <c r="H528" i="12"/>
  <c r="I1738" i="12"/>
  <c r="I993" i="12"/>
  <c r="I1507" i="12"/>
  <c r="I742" i="12"/>
  <c r="I466" i="12"/>
  <c r="H550" i="12"/>
  <c r="H463" i="12"/>
  <c r="H923" i="12"/>
  <c r="H60" i="12"/>
  <c r="I1531" i="12"/>
  <c r="I1358" i="12"/>
  <c r="I1340" i="12"/>
  <c r="I1264" i="12"/>
  <c r="I1201" i="12"/>
  <c r="H509" i="12"/>
  <c r="H363" i="12"/>
  <c r="H348" i="12"/>
  <c r="I1499" i="12"/>
  <c r="I1672" i="12"/>
  <c r="I681" i="12"/>
  <c r="I425" i="12"/>
  <c r="H1100" i="12"/>
  <c r="H901" i="12"/>
  <c r="H38" i="12"/>
  <c r="I923" i="12"/>
  <c r="I953" i="12"/>
  <c r="I196" i="12"/>
  <c r="H1091" i="12"/>
  <c r="H567" i="12"/>
  <c r="H536" i="12"/>
  <c r="I1193" i="12"/>
  <c r="I845" i="12"/>
  <c r="H565" i="12"/>
  <c r="I930" i="12"/>
  <c r="H150" i="12"/>
  <c r="H1720" i="12"/>
  <c r="H1551" i="12"/>
  <c r="H891" i="12"/>
  <c r="H1685" i="12"/>
  <c r="H805" i="12"/>
  <c r="H1189" i="12"/>
  <c r="H1374" i="12"/>
  <c r="H1089" i="12"/>
  <c r="H938" i="12"/>
  <c r="H1722" i="12"/>
  <c r="H1274" i="12"/>
  <c r="H742" i="12"/>
  <c r="H1343" i="12"/>
  <c r="H1073" i="12"/>
  <c r="H1075" i="12"/>
  <c r="H1626" i="12"/>
  <c r="H825" i="12"/>
  <c r="H1072" i="12"/>
  <c r="H1706" i="12"/>
  <c r="H992" i="12"/>
  <c r="H1342" i="12"/>
  <c r="H841" i="12"/>
  <c r="H1734" i="12"/>
  <c r="H1124" i="12"/>
  <c r="H809" i="12"/>
  <c r="H941" i="12"/>
  <c r="H1642" i="12"/>
  <c r="H1281" i="12"/>
  <c r="H1173" i="12"/>
  <c r="H1008" i="12"/>
  <c r="H946" i="12"/>
  <c r="H1743" i="12"/>
  <c r="H1228" i="12"/>
  <c r="H645" i="12"/>
  <c r="H1576" i="12"/>
  <c r="H1732" i="12"/>
  <c r="H1207" i="12"/>
  <c r="H637" i="12"/>
  <c r="H1584" i="12"/>
  <c r="H1716" i="12"/>
  <c r="H592" i="12"/>
  <c r="H1104" i="12"/>
  <c r="H1349" i="12"/>
  <c r="H1710" i="12"/>
  <c r="H1186" i="12"/>
  <c r="H617" i="12"/>
  <c r="H1333" i="12"/>
  <c r="H1541" i="12"/>
  <c r="H1172" i="12"/>
  <c r="H278" i="12"/>
  <c r="H1334" i="12"/>
  <c r="H1341" i="12"/>
  <c r="H943" i="12"/>
  <c r="H1310" i="12"/>
  <c r="H1676" i="12"/>
  <c r="H1502" i="12"/>
  <c r="H665" i="12"/>
  <c r="H1280" i="12"/>
  <c r="H515" i="12"/>
  <c r="H497" i="12"/>
  <c r="H404" i="12"/>
  <c r="I1611" i="12"/>
  <c r="I732" i="12"/>
  <c r="I1489" i="12"/>
  <c r="I983" i="12"/>
  <c r="H414" i="12"/>
  <c r="H435" i="12"/>
  <c r="H206" i="12"/>
  <c r="I1626" i="12"/>
  <c r="I959" i="12"/>
  <c r="I1261" i="12"/>
  <c r="I692" i="12"/>
  <c r="I565" i="12"/>
  <c r="H179" i="12"/>
  <c r="H63" i="12"/>
  <c r="H226" i="12"/>
  <c r="I1246" i="12"/>
  <c r="I1692" i="12"/>
  <c r="I1316" i="12"/>
  <c r="I766" i="12"/>
  <c r="H575" i="12"/>
  <c r="H417" i="12"/>
  <c r="H376" i="12"/>
  <c r="I1583" i="12"/>
  <c r="I588" i="12"/>
  <c r="I1456" i="12"/>
  <c r="I933" i="12"/>
  <c r="H708" i="12"/>
  <c r="H591" i="12"/>
  <c r="H379" i="12"/>
  <c r="I1543" i="12"/>
  <c r="I1169" i="12"/>
  <c r="I1346" i="12"/>
  <c r="I920" i="12"/>
  <c r="I722" i="12"/>
  <c r="H995" i="12"/>
  <c r="H970" i="12"/>
  <c r="H762" i="12"/>
  <c r="H551" i="12"/>
  <c r="I1586" i="12"/>
  <c r="I1243" i="12"/>
  <c r="I1013" i="12"/>
  <c r="I1152" i="12"/>
  <c r="I886" i="12"/>
  <c r="H245" i="12"/>
  <c r="H183" i="12"/>
  <c r="H187" i="12"/>
  <c r="I1565" i="12"/>
  <c r="I1374" i="12"/>
  <c r="I964" i="12"/>
  <c r="I710" i="12"/>
  <c r="H982" i="12"/>
  <c r="H740" i="12"/>
  <c r="I1465" i="12"/>
  <c r="I1135" i="12"/>
  <c r="I1726" i="12"/>
  <c r="I1254" i="12"/>
  <c r="K1254" i="12" s="1"/>
  <c r="H732" i="12"/>
  <c r="H291" i="12"/>
  <c r="H456" i="12"/>
  <c r="I755" i="12"/>
  <c r="I80" i="12"/>
  <c r="H45" i="12"/>
  <c r="I1341" i="12"/>
  <c r="H162" i="12"/>
  <c r="H1106" i="12"/>
  <c r="H1583" i="12"/>
  <c r="H1655" i="12"/>
  <c r="H1143" i="12"/>
  <c r="H1458" i="12"/>
  <c r="H1703" i="12"/>
  <c r="H1101" i="12"/>
  <c r="H485" i="12"/>
  <c r="H1203" i="12"/>
  <c r="H1039" i="12"/>
  <c r="H1496" i="12"/>
  <c r="H956" i="12"/>
  <c r="H767" i="12"/>
  <c r="H288" i="12"/>
  <c r="H1648" i="12"/>
  <c r="H1681" i="12"/>
  <c r="H1223" i="12"/>
  <c r="H1300" i="12"/>
  <c r="H1665" i="12"/>
  <c r="H1211" i="12"/>
  <c r="H963" i="12"/>
  <c r="H1050" i="12"/>
  <c r="H1634" i="12"/>
  <c r="H911" i="12"/>
  <c r="H1606" i="12"/>
  <c r="H820" i="12"/>
  <c r="H1266" i="12"/>
  <c r="H1490" i="12"/>
  <c r="H1077" i="12"/>
  <c r="H1550" i="12"/>
  <c r="H1663" i="12"/>
  <c r="H1643" i="12"/>
  <c r="H1099" i="12"/>
  <c r="H351" i="12"/>
  <c r="H1459" i="12"/>
  <c r="H1700" i="12"/>
  <c r="H907" i="12"/>
  <c r="H671" i="12"/>
  <c r="H1015" i="12"/>
  <c r="H1422" i="12"/>
  <c r="H967" i="12"/>
  <c r="H423" i="12"/>
  <c r="H1407" i="12"/>
  <c r="H1542" i="12"/>
  <c r="H570" i="12"/>
  <c r="H1227" i="12"/>
  <c r="H1245" i="12"/>
  <c r="H1566" i="12"/>
  <c r="H743" i="12"/>
  <c r="H1545" i="12"/>
  <c r="H684" i="12"/>
  <c r="H1419" i="12"/>
  <c r="H1661" i="12"/>
  <c r="H816" i="12"/>
  <c r="H519" i="12"/>
  <c r="H285" i="12"/>
  <c r="H1579" i="12"/>
  <c r="H1030" i="12"/>
  <c r="H79" i="12"/>
  <c r="H1332" i="12"/>
  <c r="H1571" i="12"/>
  <c r="H1020" i="12"/>
  <c r="H40" i="12"/>
  <c r="H1364" i="12"/>
  <c r="H1557" i="12"/>
  <c r="H1201" i="12"/>
  <c r="H460" i="12"/>
  <c r="H1529" i="12"/>
  <c r="H1524" i="12"/>
  <c r="H1001" i="12"/>
  <c r="H984" i="12"/>
  <c r="H1724" i="12"/>
  <c r="H1276" i="12"/>
  <c r="H714" i="12"/>
  <c r="H836" i="12"/>
  <c r="H1546" i="12"/>
  <c r="H1688" i="12"/>
  <c r="H319" i="12"/>
  <c r="H1036" i="12"/>
  <c r="H1747" i="12"/>
  <c r="H1726" i="12"/>
  <c r="H1224" i="12"/>
  <c r="H1009" i="12"/>
  <c r="H1061" i="12"/>
  <c r="H172" i="12"/>
  <c r="H248" i="12"/>
  <c r="I1301" i="12"/>
  <c r="I1702" i="12"/>
  <c r="I1328" i="12"/>
  <c r="I784" i="12"/>
  <c r="H1210" i="12"/>
  <c r="H846" i="12"/>
  <c r="H583" i="12"/>
  <c r="I1735" i="12"/>
  <c r="I1251" i="12"/>
  <c r="I1059" i="12"/>
  <c r="I934" i="12"/>
  <c r="I100" i="12"/>
  <c r="H492" i="12"/>
  <c r="H37" i="12"/>
  <c r="H65" i="12"/>
  <c r="I1365" i="12"/>
  <c r="I1574" i="12"/>
  <c r="I1216" i="12"/>
  <c r="I303" i="12"/>
  <c r="H103" i="12"/>
  <c r="H29" i="12"/>
  <c r="H215" i="12"/>
  <c r="I1648" i="12"/>
  <c r="I1687" i="12"/>
  <c r="I1310" i="12"/>
  <c r="I756" i="12"/>
  <c r="H362" i="12"/>
  <c r="H392" i="12"/>
  <c r="H181" i="12"/>
  <c r="I1598" i="12"/>
  <c r="I863" i="12"/>
  <c r="I1242" i="12"/>
  <c r="I629" i="12"/>
  <c r="I493" i="12"/>
  <c r="H842" i="12"/>
  <c r="H777" i="12"/>
  <c r="H601" i="12"/>
  <c r="H471" i="12"/>
  <c r="I1724" i="12"/>
  <c r="I1017" i="12"/>
  <c r="I1595" i="12"/>
  <c r="I1052" i="12"/>
  <c r="I374" i="12"/>
  <c r="H350" i="12"/>
  <c r="H294" i="12"/>
  <c r="H43" i="12"/>
  <c r="I1350" i="12"/>
  <c r="I1060" i="12"/>
  <c r="I663" i="12"/>
  <c r="I475" i="12"/>
  <c r="H747" i="12"/>
  <c r="H310" i="12"/>
  <c r="I1526" i="12"/>
  <c r="I779" i="12"/>
  <c r="I1640" i="12"/>
  <c r="I1139" i="12"/>
  <c r="H1027" i="12"/>
  <c r="H774" i="12"/>
  <c r="H165" i="12"/>
  <c r="I1225" i="12"/>
  <c r="I1133" i="12"/>
  <c r="H299" i="12"/>
  <c r="I1311" i="12"/>
  <c r="H91" i="12"/>
  <c r="H1569" i="12"/>
  <c r="H1309" i="12"/>
  <c r="H1646" i="12"/>
  <c r="H756" i="12"/>
  <c r="H454" i="12"/>
  <c r="H1255" i="12"/>
  <c r="H95" i="12"/>
  <c r="H1252" i="12"/>
  <c r="H1631" i="12"/>
  <c r="H1443" i="12"/>
  <c r="H864" i="12"/>
  <c r="H892" i="12"/>
  <c r="H1126" i="12"/>
  <c r="H1472" i="12"/>
  <c r="H1059" i="12"/>
  <c r="H1533" i="12"/>
  <c r="H1197" i="12"/>
  <c r="H1478" i="12"/>
  <c r="H1262" i="12"/>
  <c r="H726" i="12"/>
  <c r="H1664" i="12"/>
  <c r="H1312" i="12"/>
  <c r="H1194" i="12"/>
  <c r="H1029" i="12"/>
  <c r="H1021" i="12"/>
  <c r="H1344" i="12"/>
  <c r="H1188" i="12"/>
  <c r="H1436" i="12"/>
  <c r="H111" i="12"/>
  <c r="H1470" i="12"/>
  <c r="H1424" i="12"/>
  <c r="H1023" i="12"/>
  <c r="H1460" i="12"/>
  <c r="H1718" i="12"/>
  <c r="H1369" i="12"/>
  <c r="H672" i="12"/>
  <c r="H855" i="12"/>
  <c r="H1707" i="12"/>
  <c r="H1353" i="12"/>
  <c r="H655" i="12"/>
  <c r="H849" i="12"/>
  <c r="H1741" i="12"/>
  <c r="H1308" i="12"/>
  <c r="H753" i="12"/>
  <c r="H89" i="12"/>
  <c r="H1301" i="12"/>
  <c r="H1322" i="12"/>
  <c r="H610" i="12"/>
  <c r="H788" i="12"/>
  <c r="H1494" i="12"/>
  <c r="H1704" i="12"/>
  <c r="H1178" i="12"/>
  <c r="H539" i="12"/>
  <c r="H1318" i="12"/>
  <c r="H1532" i="12"/>
  <c r="H1164" i="12"/>
  <c r="H203" i="12"/>
  <c r="H1598" i="12"/>
  <c r="H1651" i="12"/>
  <c r="H936" i="12"/>
  <c r="H358" i="12"/>
  <c r="H834" i="12"/>
  <c r="H62" i="12"/>
  <c r="H87" i="12"/>
  <c r="I1405" i="12"/>
  <c r="I1591" i="12"/>
  <c r="I1228" i="12"/>
  <c r="I384" i="12"/>
  <c r="H1130" i="12"/>
  <c r="H685" i="12"/>
  <c r="H366" i="12"/>
  <c r="I1542" i="12"/>
  <c r="I1018" i="12"/>
  <c r="I378" i="12"/>
  <c r="I701" i="12"/>
  <c r="I892" i="12"/>
  <c r="H202" i="12"/>
  <c r="H133" i="12"/>
  <c r="I1723" i="12"/>
  <c r="I1394" i="12"/>
  <c r="I1413" i="12"/>
  <c r="I963" i="12"/>
  <c r="I736" i="12"/>
  <c r="H429" i="12"/>
  <c r="H27" i="12"/>
  <c r="H54" i="12"/>
  <c r="I1349" i="12"/>
  <c r="I1563" i="12"/>
  <c r="I1202" i="12"/>
  <c r="I44" i="12"/>
  <c r="H1195" i="12"/>
  <c r="H818" i="12"/>
  <c r="H544" i="12"/>
  <c r="I1710" i="12"/>
  <c r="I1232" i="12"/>
  <c r="I1005" i="12"/>
  <c r="I884" i="12"/>
  <c r="I972" i="12"/>
  <c r="H589" i="12"/>
  <c r="H524" i="12"/>
  <c r="H381" i="12"/>
  <c r="H354" i="12"/>
  <c r="I1510" i="12"/>
  <c r="I382" i="12"/>
  <c r="I1439" i="12"/>
  <c r="I904" i="12"/>
  <c r="H795" i="12"/>
  <c r="H102" i="12"/>
  <c r="H92" i="12"/>
  <c r="I1689" i="12"/>
  <c r="I1003" i="12"/>
  <c r="I1646" i="12"/>
  <c r="I878" i="12"/>
  <c r="I962" i="12"/>
  <c r="H413" i="12"/>
  <c r="H281" i="12"/>
  <c r="I1713" i="12"/>
  <c r="I1213" i="12"/>
  <c r="I1484" i="12"/>
  <c r="I867" i="12"/>
  <c r="H866" i="12"/>
  <c r="H618" i="12"/>
  <c r="I1673" i="12"/>
  <c r="I944" i="12"/>
  <c r="I1033" i="12"/>
  <c r="H267" i="12"/>
  <c r="I1716" i="12"/>
  <c r="H148" i="12"/>
  <c r="H1589" i="12"/>
  <c r="H1347" i="12"/>
  <c r="H1514" i="12"/>
  <c r="H1449" i="12"/>
  <c r="H1414" i="12"/>
  <c r="H1136" i="12"/>
  <c r="H1573" i="12"/>
  <c r="H600" i="12"/>
  <c r="H1244" i="12"/>
  <c r="H1085" i="12"/>
  <c r="H621" i="12"/>
  <c r="H1592" i="12"/>
  <c r="H1473" i="12"/>
  <c r="H1686" i="12"/>
  <c r="H1437" i="12"/>
  <c r="H1479" i="12"/>
  <c r="H1373" i="12"/>
  <c r="H903" i="12"/>
  <c r="H1649" i="12"/>
  <c r="H900" i="12"/>
  <c r="H1540" i="12"/>
  <c r="H1176" i="12"/>
  <c r="H798" i="12"/>
  <c r="H1191" i="12"/>
  <c r="H1641" i="12"/>
  <c r="H1613" i="12"/>
  <c r="H1083" i="12"/>
  <c r="H296" i="12"/>
  <c r="H1439" i="12"/>
  <c r="H1683" i="12"/>
  <c r="H852" i="12"/>
  <c r="H603" i="12"/>
  <c r="H859" i="12"/>
  <c r="H1695" i="12"/>
  <c r="H981" i="12"/>
  <c r="H1336" i="12"/>
  <c r="H833" i="12"/>
  <c r="H1630" i="12"/>
  <c r="H1269" i="12"/>
  <c r="H678" i="12"/>
  <c r="H1141" i="12"/>
  <c r="H1552" i="12"/>
  <c r="H875" i="12"/>
  <c r="H1430" i="12"/>
  <c r="H599" i="12"/>
  <c r="H1543" i="12"/>
  <c r="H843" i="12"/>
  <c r="H1405" i="12"/>
  <c r="H580" i="12"/>
  <c r="H1560" i="12"/>
  <c r="H1721" i="12"/>
  <c r="H1199" i="12"/>
  <c r="H627" i="12"/>
  <c r="H1527" i="12"/>
  <c r="H766" i="12"/>
  <c r="H1355" i="12"/>
  <c r="H558" i="12"/>
  <c r="H1284" i="12"/>
  <c r="H1515" i="12"/>
  <c r="H990" i="12"/>
  <c r="H978" i="12"/>
  <c r="H1713" i="12"/>
  <c r="H1208" i="12"/>
  <c r="H695" i="12"/>
  <c r="H821" i="12"/>
  <c r="H1742" i="12"/>
  <c r="H1446" i="12"/>
  <c r="H1264" i="12"/>
  <c r="H1486" i="12"/>
  <c r="H432" i="12"/>
  <c r="H189" i="12"/>
  <c r="I1739" i="12"/>
  <c r="I1411" i="12"/>
  <c r="I1430" i="12"/>
  <c r="I994" i="12"/>
  <c r="I114" i="12"/>
  <c r="H1043" i="12"/>
  <c r="H449" i="12"/>
  <c r="H193" i="12"/>
  <c r="I1227" i="12"/>
  <c r="I1184" i="12"/>
  <c r="I1676" i="12"/>
  <c r="I919" i="12"/>
  <c r="I660" i="12"/>
  <c r="H468" i="12"/>
  <c r="H462" i="12"/>
  <c r="I1554" i="12"/>
  <c r="I1065" i="12"/>
  <c r="I1123" i="12"/>
  <c r="I369" i="12"/>
  <c r="I543" i="12"/>
  <c r="H190" i="12"/>
  <c r="H117" i="12"/>
  <c r="I1714" i="12"/>
  <c r="I1383" i="12"/>
  <c r="I1402" i="12"/>
  <c r="I924" i="12"/>
  <c r="I717" i="12"/>
  <c r="K717" i="12" s="1"/>
  <c r="H1115" i="12"/>
  <c r="H657" i="12"/>
  <c r="H347" i="12"/>
  <c r="I1514" i="12"/>
  <c r="I945" i="12"/>
  <c r="I1741" i="12"/>
  <c r="I624" i="12"/>
  <c r="I871" i="12"/>
  <c r="H191" i="12"/>
  <c r="H253" i="12"/>
  <c r="H10" i="12"/>
  <c r="H198" i="12"/>
  <c r="I1575" i="12"/>
  <c r="I1677" i="12"/>
  <c r="I1297" i="12"/>
  <c r="I725" i="12"/>
  <c r="H577" i="12"/>
  <c r="H427" i="12"/>
  <c r="H367" i="12"/>
  <c r="I1476" i="12"/>
  <c r="I337" i="12"/>
  <c r="I1485" i="12"/>
  <c r="I560" i="12"/>
  <c r="I849" i="12"/>
  <c r="H945" i="12"/>
  <c r="H361" i="12"/>
  <c r="I1486" i="12"/>
  <c r="I874" i="12"/>
  <c r="I1210" i="12"/>
  <c r="I115" i="12"/>
  <c r="H667" i="12"/>
  <c r="H158" i="12"/>
  <c r="I1516" i="12"/>
  <c r="I1662" i="12"/>
  <c r="I688" i="12"/>
  <c r="H77" i="12"/>
  <c r="I1556" i="12"/>
  <c r="I1527" i="12"/>
  <c r="H1120" i="12"/>
  <c r="H1303" i="12"/>
  <c r="H1616" i="12"/>
  <c r="H1708" i="12"/>
  <c r="H1260" i="12"/>
  <c r="H1516" i="12"/>
  <c r="H405" i="12"/>
  <c r="H1246" i="12"/>
  <c r="H1640" i="12"/>
  <c r="H924" i="12"/>
  <c r="H827" i="12"/>
  <c r="H894" i="12"/>
  <c r="H399" i="12"/>
  <c r="H1069" i="12"/>
  <c r="H1513" i="12"/>
  <c r="H1610" i="12"/>
  <c r="H1669" i="12"/>
  <c r="H1078" i="12"/>
  <c r="H1602" i="12"/>
  <c r="H681" i="12"/>
  <c r="H1273" i="12"/>
  <c r="H525" i="12"/>
  <c r="H1229" i="12"/>
  <c r="H1489" i="12"/>
  <c r="H1114" i="12"/>
  <c r="H470" i="12"/>
  <c r="H1416" i="12"/>
  <c r="H457" i="12"/>
  <c r="H1221" i="12"/>
  <c r="H437" i="12"/>
  <c r="H1495" i="12"/>
  <c r="H1632" i="12"/>
  <c r="H1325" i="12"/>
  <c r="H844" i="12"/>
  <c r="H1306" i="12"/>
  <c r="H1421" i="12"/>
  <c r="H831" i="12"/>
  <c r="H880" i="12"/>
  <c r="H1659" i="12"/>
  <c r="H1444" i="12"/>
  <c r="H1041" i="12"/>
  <c r="H1510" i="12"/>
  <c r="H1396" i="12"/>
  <c r="H1535" i="12"/>
  <c r="H543" i="12"/>
  <c r="H1219" i="12"/>
  <c r="H1240" i="12"/>
  <c r="H1428" i="12"/>
  <c r="H1593" i="12"/>
  <c r="H1243" i="12"/>
  <c r="H727" i="12"/>
  <c r="H1314" i="12"/>
  <c r="H1365" i="12"/>
  <c r="H1142" i="12"/>
  <c r="H74" i="12"/>
  <c r="H1299" i="12"/>
  <c r="H1340" i="12"/>
  <c r="H1134" i="12"/>
  <c r="H1086" i="12"/>
  <c r="H1316" i="12"/>
  <c r="H1555" i="12"/>
  <c r="H1012" i="12"/>
  <c r="H1006" i="12"/>
  <c r="H1257" i="12"/>
  <c r="H1290" i="12"/>
  <c r="H1113" i="12"/>
  <c r="H1076" i="12"/>
  <c r="H1679" i="12"/>
  <c r="H1307" i="12"/>
  <c r="H562" i="12"/>
  <c r="H781" i="12"/>
  <c r="H1484" i="12"/>
  <c r="H1693" i="12"/>
  <c r="H1157" i="12"/>
  <c r="H527" i="12"/>
  <c r="H1585" i="12"/>
  <c r="H1687" i="12"/>
  <c r="H1087" i="12"/>
  <c r="H1386" i="12"/>
  <c r="H959" i="12"/>
  <c r="H484" i="12"/>
  <c r="I1572" i="12"/>
  <c r="I1100" i="12"/>
  <c r="I1149" i="12"/>
  <c r="I523" i="12"/>
  <c r="I573" i="12"/>
  <c r="H853" i="12"/>
  <c r="H251" i="12"/>
  <c r="H155" i="12"/>
  <c r="I1355" i="12"/>
  <c r="I958" i="12"/>
  <c r="I1540" i="12"/>
  <c r="I536" i="12"/>
  <c r="I375" i="12"/>
  <c r="H263" i="12"/>
  <c r="H250" i="12"/>
  <c r="I1627" i="12"/>
  <c r="I616" i="12"/>
  <c r="I754" i="12"/>
  <c r="I406" i="12"/>
  <c r="I661" i="12"/>
  <c r="H459" i="12"/>
  <c r="H445" i="12"/>
  <c r="I1544" i="12"/>
  <c r="I1048" i="12"/>
  <c r="I1113" i="12"/>
  <c r="I150" i="12"/>
  <c r="I528" i="12"/>
  <c r="H1010" i="12"/>
  <c r="H390" i="12"/>
  <c r="H146" i="12"/>
  <c r="I1615" i="12"/>
  <c r="I1150" i="12"/>
  <c r="I1661" i="12"/>
  <c r="I875" i="12"/>
  <c r="I640" i="12"/>
  <c r="H989" i="12"/>
  <c r="H384" i="12"/>
  <c r="H300" i="12"/>
  <c r="H48" i="12"/>
  <c r="I1320" i="12"/>
  <c r="I1541" i="12"/>
  <c r="I1155" i="12"/>
  <c r="I171" i="12"/>
  <c r="H1044" i="12"/>
  <c r="H186" i="12"/>
  <c r="H219" i="12"/>
  <c r="I1536" i="12"/>
  <c r="I973" i="12"/>
  <c r="I1329" i="12"/>
  <c r="I861" i="12"/>
  <c r="I599" i="12"/>
  <c r="H493" i="12"/>
  <c r="H188" i="12"/>
  <c r="I1515" i="12"/>
  <c r="I1098" i="12"/>
  <c r="I939" i="12"/>
  <c r="I446" i="12"/>
  <c r="H106" i="12"/>
  <c r="H890" i="12"/>
  <c r="I1475" i="12"/>
  <c r="I1629" i="12"/>
  <c r="I600" i="12"/>
  <c r="H30" i="12"/>
  <c r="I781" i="12"/>
  <c r="I1652" i="12"/>
  <c r="H808" i="12"/>
  <c r="H1233" i="12"/>
  <c r="H46" i="12"/>
  <c r="H487" i="12"/>
  <c r="H1671" i="12"/>
  <c r="H421" i="12"/>
  <c r="H1242" i="12"/>
  <c r="H1476" i="12"/>
  <c r="H1426" i="12"/>
  <c r="H345" i="12"/>
  <c r="H1278" i="12"/>
  <c r="H1212" i="12"/>
  <c r="H1258" i="12"/>
  <c r="H1237" i="12"/>
  <c r="H1375" i="12"/>
  <c r="H996" i="12"/>
  <c r="H686" i="12"/>
  <c r="D12" i="8"/>
  <c r="H1441" i="12"/>
  <c r="H1379" i="12"/>
  <c r="H934" i="12"/>
  <c r="H1397" i="12"/>
  <c r="H1615" i="12"/>
  <c r="H703" i="12"/>
  <c r="H1279" i="12"/>
  <c r="H568" i="12"/>
  <c r="H1389" i="12"/>
  <c r="H1270" i="12"/>
  <c r="H1098" i="12"/>
  <c r="H1090" i="12"/>
  <c r="H1674" i="12"/>
  <c r="H1737" i="12"/>
  <c r="H318" i="12"/>
  <c r="H758" i="12"/>
  <c r="H1462" i="12"/>
  <c r="H1174" i="12"/>
  <c r="H914" i="12"/>
  <c r="H1022" i="12"/>
  <c r="H1063" i="12"/>
  <c r="H1453" i="12"/>
  <c r="H1058" i="12"/>
  <c r="H438" i="12"/>
  <c r="H1590" i="12"/>
  <c r="H974" i="12"/>
  <c r="H1523" i="12"/>
  <c r="H670" i="12"/>
  <c r="H1647" i="12"/>
  <c r="H1698" i="12"/>
  <c r="H759" i="12"/>
  <c r="H1162" i="12"/>
  <c r="H1469" i="12"/>
  <c r="H1296" i="12"/>
  <c r="H1181" i="12"/>
  <c r="H1019" i="12"/>
  <c r="H952" i="12"/>
  <c r="H1488" i="12"/>
  <c r="H1356" i="12"/>
  <c r="H893" i="12"/>
  <c r="H223" i="12"/>
  <c r="H1712" i="12"/>
  <c r="H1103" i="12"/>
  <c r="H711" i="12"/>
  <c r="H928" i="12"/>
  <c r="H1701" i="12"/>
  <c r="H1045" i="12"/>
  <c r="H689" i="12"/>
  <c r="H922" i="12"/>
  <c r="H1696" i="12"/>
  <c r="H1338" i="12"/>
  <c r="H631" i="12"/>
  <c r="H797" i="12"/>
  <c r="H1684" i="12"/>
  <c r="H1025" i="12"/>
  <c r="H604" i="12"/>
  <c r="H910" i="12"/>
  <c r="H1520" i="12"/>
  <c r="H744" i="12"/>
  <c r="H1330" i="12"/>
  <c r="H549" i="12"/>
  <c r="H1259" i="12"/>
  <c r="H1507" i="12"/>
  <c r="H979" i="12"/>
  <c r="H972" i="12"/>
  <c r="H1725" i="12"/>
  <c r="H1621" i="12"/>
  <c r="H760" i="12"/>
  <c r="H1286" i="12"/>
  <c r="H633" i="12"/>
  <c r="H262" i="12"/>
  <c r="I1647" i="12"/>
  <c r="I744" i="12"/>
  <c r="I840" i="12"/>
  <c r="I459" i="12"/>
  <c r="I686" i="12"/>
  <c r="H587" i="12"/>
  <c r="H962" i="12"/>
  <c r="H99" i="12"/>
  <c r="I1622" i="12"/>
  <c r="I1397" i="12"/>
  <c r="I1384" i="12"/>
  <c r="I1284" i="12"/>
  <c r="I453" i="12"/>
  <c r="H769" i="12"/>
  <c r="H26" i="12"/>
  <c r="I1315" i="12"/>
  <c r="I1029" i="12"/>
  <c r="I1529" i="12"/>
  <c r="I812" i="12"/>
  <c r="I504" i="12"/>
  <c r="H252" i="12"/>
  <c r="H244" i="12"/>
  <c r="I1619" i="12"/>
  <c r="I567" i="12"/>
  <c r="I583" i="12"/>
  <c r="I368" i="12"/>
  <c r="I655" i="12"/>
  <c r="H817" i="12"/>
  <c r="H220" i="12"/>
  <c r="H127" i="12"/>
  <c r="I1734" i="12"/>
  <c r="I841" i="12"/>
  <c r="I1512" i="12"/>
  <c r="I418" i="12"/>
  <c r="I59" i="12"/>
  <c r="H804" i="12"/>
  <c r="H118" i="12"/>
  <c r="H101" i="12"/>
  <c r="I1698" i="12"/>
  <c r="I1361" i="12"/>
  <c r="I1380" i="12"/>
  <c r="I866" i="12"/>
  <c r="I705" i="12"/>
  <c r="H878" i="12"/>
  <c r="H730" i="12"/>
  <c r="H500" i="12"/>
  <c r="I1720" i="12"/>
  <c r="I1153" i="12"/>
  <c r="I1230" i="12"/>
  <c r="I497" i="12"/>
  <c r="I854" i="12"/>
  <c r="H340" i="12"/>
  <c r="H489" i="12"/>
  <c r="I1685" i="12"/>
  <c r="I773" i="12"/>
  <c r="I1417" i="12"/>
  <c r="I621" i="12"/>
  <c r="H1175" i="12"/>
  <c r="H729" i="12"/>
  <c r="I1505" i="12"/>
  <c r="I1317" i="12"/>
  <c r="I952" i="12"/>
  <c r="H451" i="12"/>
  <c r="I804" i="12"/>
  <c r="I1266" i="12"/>
  <c r="I359" i="12"/>
  <c r="H702" i="12"/>
  <c r="H467" i="12"/>
  <c r="I1695" i="12"/>
  <c r="I847" i="12"/>
  <c r="I1457" i="12"/>
  <c r="I576" i="12"/>
  <c r="I376" i="12"/>
  <c r="H393" i="12"/>
  <c r="H342" i="12"/>
  <c r="I1392" i="12"/>
  <c r="I938" i="12"/>
  <c r="I998" i="12"/>
  <c r="I581" i="12"/>
  <c r="I319" i="12"/>
  <c r="H135" i="12"/>
  <c r="H141" i="12"/>
  <c r="H137" i="12"/>
  <c r="I1519" i="12"/>
  <c r="I1641" i="12"/>
  <c r="I1260" i="12"/>
  <c r="I553" i="12"/>
  <c r="H1054" i="12"/>
  <c r="H851" i="12"/>
  <c r="H11" i="12"/>
  <c r="I1410" i="12"/>
  <c r="I1300" i="12"/>
  <c r="I1148" i="12"/>
  <c r="I1229" i="12"/>
  <c r="I1086" i="12"/>
  <c r="K1086" i="12" s="1"/>
  <c r="H614" i="12"/>
  <c r="H523" i="12"/>
  <c r="I1600" i="12"/>
  <c r="I1137" i="12"/>
  <c r="I1183" i="12"/>
  <c r="I656" i="12"/>
  <c r="I607" i="12"/>
  <c r="H787" i="12"/>
  <c r="H652" i="12"/>
  <c r="H416" i="12"/>
  <c r="I1654" i="12"/>
  <c r="I438" i="12"/>
  <c r="I1407" i="12"/>
  <c r="I1188" i="12"/>
  <c r="I254" i="12"/>
  <c r="H865" i="12"/>
  <c r="H662" i="12"/>
  <c r="H501" i="12"/>
  <c r="I1409" i="12"/>
  <c r="I1105" i="12"/>
  <c r="I175" i="12"/>
  <c r="I1089" i="12"/>
  <c r="I509" i="12"/>
  <c r="I491" i="12"/>
  <c r="I82" i="12"/>
  <c r="J1701" i="12"/>
  <c r="J1654" i="12"/>
  <c r="J1013" i="12"/>
  <c r="J106" i="12"/>
  <c r="J367" i="12"/>
  <c r="J56" i="12"/>
  <c r="I619" i="12"/>
  <c r="I68" i="12"/>
  <c r="J1329" i="12"/>
  <c r="J1571" i="12"/>
  <c r="J1249" i="12"/>
  <c r="J190" i="12"/>
  <c r="J567" i="12"/>
  <c r="I1091" i="12"/>
  <c r="I99" i="12"/>
  <c r="J1519" i="12"/>
  <c r="J1273" i="12"/>
  <c r="J1445" i="12"/>
  <c r="J1515" i="12"/>
  <c r="J849" i="12"/>
  <c r="J875" i="12"/>
  <c r="I81" i="12"/>
  <c r="J1374" i="12"/>
  <c r="J1138" i="12"/>
  <c r="J1116" i="12"/>
  <c r="J594" i="12"/>
  <c r="J509" i="12"/>
  <c r="I1161" i="12"/>
  <c r="I241" i="12"/>
  <c r="J1346" i="12"/>
  <c r="J1449" i="12"/>
  <c r="J882" i="12"/>
  <c r="J748" i="12"/>
  <c r="J1016" i="12"/>
  <c r="J1031" i="12"/>
  <c r="I1076" i="12"/>
  <c r="I56" i="12"/>
  <c r="J1430" i="12"/>
  <c r="J1213" i="12"/>
  <c r="J1403" i="12"/>
  <c r="J1487" i="12"/>
  <c r="J789" i="12"/>
  <c r="J831" i="12"/>
  <c r="I1151" i="12"/>
  <c r="I221" i="12"/>
  <c r="J1291" i="12"/>
  <c r="J1428" i="12"/>
  <c r="J790" i="12"/>
  <c r="J533" i="12"/>
  <c r="J988" i="12"/>
  <c r="J1014" i="12"/>
  <c r="I757" i="12"/>
  <c r="I306" i="12"/>
  <c r="J1429" i="12"/>
  <c r="J1092" i="12"/>
  <c r="K1092" i="12" s="1"/>
  <c r="J311" i="12"/>
  <c r="J941" i="12"/>
  <c r="J973" i="12"/>
  <c r="J758" i="12"/>
  <c r="I194" i="12"/>
  <c r="I462" i="12"/>
  <c r="J1716" i="12"/>
  <c r="J1142" i="12"/>
  <c r="J1123" i="12"/>
  <c r="J1259" i="12"/>
  <c r="J460" i="12"/>
  <c r="I783" i="12"/>
  <c r="I702" i="12"/>
  <c r="I108" i="12"/>
  <c r="J1414" i="12"/>
  <c r="J1628" i="12"/>
  <c r="J1332" i="12"/>
  <c r="J438" i="12"/>
  <c r="J617" i="12"/>
  <c r="I891" i="12"/>
  <c r="I119" i="12"/>
  <c r="J1682" i="12"/>
  <c r="J1319" i="12"/>
  <c r="J404" i="12"/>
  <c r="J1127" i="12"/>
  <c r="J1117" i="12"/>
  <c r="J969" i="12"/>
  <c r="I267" i="12"/>
  <c r="J1284" i="12"/>
  <c r="J937" i="12"/>
  <c r="J787" i="12"/>
  <c r="J895" i="12"/>
  <c r="J924" i="12"/>
  <c r="J678" i="12"/>
  <c r="I669" i="12"/>
  <c r="I93" i="12"/>
  <c r="J1386" i="12"/>
  <c r="J1610" i="12"/>
  <c r="J1299" i="12"/>
  <c r="J324" i="12"/>
  <c r="J598" i="12"/>
  <c r="I520" i="12"/>
  <c r="I8" i="12"/>
  <c r="J1107" i="12"/>
  <c r="J1418" i="12"/>
  <c r="J1089" i="12"/>
  <c r="J798" i="12"/>
  <c r="J457" i="12"/>
  <c r="I859" i="12"/>
  <c r="I69" i="12"/>
  <c r="J1642" i="12"/>
  <c r="J1247" i="12"/>
  <c r="J800" i="12"/>
  <c r="J1096" i="12"/>
  <c r="J1078" i="12"/>
  <c r="J908" i="12"/>
  <c r="I55" i="12"/>
  <c r="J1632" i="12"/>
  <c r="J1240" i="12"/>
  <c r="J788" i="12"/>
  <c r="J1088" i="12"/>
  <c r="J1067" i="12"/>
  <c r="J886" i="12"/>
  <c r="J188" i="12"/>
  <c r="B546" i="12"/>
  <c r="B1364" i="12"/>
  <c r="B1315" i="12"/>
  <c r="B958" i="12"/>
  <c r="B390" i="12"/>
  <c r="B137" i="12"/>
  <c r="C1402" i="12"/>
  <c r="J139" i="12"/>
  <c r="B1451" i="12"/>
  <c r="B127" i="12"/>
  <c r="B101" i="12"/>
  <c r="C900" i="12"/>
  <c r="B1074" i="12"/>
  <c r="B1662" i="12"/>
  <c r="J660" i="12"/>
  <c r="B904" i="12"/>
  <c r="B762" i="12"/>
  <c r="B16" i="12"/>
  <c r="B616" i="12"/>
  <c r="C956" i="12"/>
  <c r="B541" i="12"/>
  <c r="J154" i="12"/>
  <c r="B1323" i="12"/>
  <c r="B470" i="12"/>
  <c r="B1135" i="12"/>
  <c r="B739" i="12"/>
  <c r="C1651" i="12"/>
  <c r="B414" i="12"/>
  <c r="B1571" i="12"/>
  <c r="B997" i="12"/>
  <c r="B557" i="12"/>
  <c r="B1082" i="12"/>
  <c r="B213" i="12"/>
  <c r="B391" i="12"/>
  <c r="B1008" i="12"/>
  <c r="B427" i="12"/>
  <c r="J565" i="12"/>
  <c r="B753" i="12"/>
  <c r="B1667" i="12"/>
  <c r="B583" i="12"/>
  <c r="B1090" i="12"/>
  <c r="B1626" i="12"/>
  <c r="B1692" i="12"/>
  <c r="J25" i="12"/>
  <c r="B936" i="12"/>
  <c r="B961" i="12"/>
  <c r="B891" i="12"/>
  <c r="C1454" i="12"/>
  <c r="J88" i="12"/>
  <c r="B1575" i="12"/>
  <c r="B1086" i="12"/>
  <c r="B7" i="12"/>
  <c r="B1396" i="12"/>
  <c r="J123" i="12"/>
  <c r="B1087" i="12"/>
  <c r="B1147" i="12"/>
  <c r="D1325" i="12"/>
  <c r="B404" i="12"/>
  <c r="J80" i="12"/>
  <c r="B619" i="12"/>
  <c r="C1445" i="12"/>
  <c r="I1464" i="12"/>
  <c r="I1154" i="12"/>
  <c r="I1607" i="12"/>
  <c r="I893" i="12"/>
  <c r="I572" i="12"/>
  <c r="H303" i="12"/>
  <c r="H232" i="12"/>
  <c r="H18" i="12"/>
  <c r="I1461" i="12"/>
  <c r="I1480" i="12"/>
  <c r="I1067" i="12"/>
  <c r="I257" i="12"/>
  <c r="H883" i="12"/>
  <c r="H690" i="12"/>
  <c r="H516" i="12"/>
  <c r="I1458" i="12"/>
  <c r="I1159" i="12"/>
  <c r="I617" i="12"/>
  <c r="I1108" i="12"/>
  <c r="I618" i="12"/>
  <c r="H357" i="12"/>
  <c r="H324" i="12"/>
  <c r="I1271" i="12"/>
  <c r="I864" i="12"/>
  <c r="I915" i="12"/>
  <c r="I522" i="12"/>
  <c r="I187" i="12"/>
  <c r="H537" i="12"/>
  <c r="H507" i="12"/>
  <c r="H243" i="12"/>
  <c r="I1233" i="12"/>
  <c r="I1028" i="12"/>
  <c r="I1280" i="12"/>
  <c r="I760" i="12"/>
  <c r="I606" i="12"/>
  <c r="H650" i="12"/>
  <c r="H504" i="12"/>
  <c r="H415" i="12"/>
  <c r="I1621" i="12"/>
  <c r="I772" i="12"/>
  <c r="I1495" i="12"/>
  <c r="I989" i="12"/>
  <c r="I249" i="12"/>
  <c r="I176" i="12"/>
  <c r="I339" i="12"/>
  <c r="J1458" i="12"/>
  <c r="J1538" i="12"/>
  <c r="J729" i="12"/>
  <c r="J1498" i="12"/>
  <c r="J517" i="12"/>
  <c r="I310" i="12"/>
  <c r="I495" i="12"/>
  <c r="J1451" i="12"/>
  <c r="J1026" i="12"/>
  <c r="J1362" i="12"/>
  <c r="J1054" i="12"/>
  <c r="J718" i="12"/>
  <c r="J365" i="12"/>
  <c r="I1011" i="12"/>
  <c r="I423" i="12"/>
  <c r="J1645" i="12"/>
  <c r="J755" i="12"/>
  <c r="J1245" i="12"/>
  <c r="J1354" i="12"/>
  <c r="J638" i="12"/>
  <c r="J479" i="12"/>
  <c r="I4" i="12"/>
  <c r="J989" i="12"/>
  <c r="J1738" i="12"/>
  <c r="J859" i="12"/>
  <c r="J396" i="12"/>
  <c r="J256" i="12"/>
  <c r="I1081" i="12"/>
  <c r="I77" i="12"/>
  <c r="J1450" i="12"/>
  <c r="J1224" i="12"/>
  <c r="J1417" i="12"/>
  <c r="J1493" i="12"/>
  <c r="J805" i="12"/>
  <c r="J842" i="12"/>
  <c r="I996" i="12"/>
  <c r="I390" i="12"/>
  <c r="J1613" i="12"/>
  <c r="J1573" i="12"/>
  <c r="J1207" i="12"/>
  <c r="J1326" i="12"/>
  <c r="J607" i="12"/>
  <c r="J426" i="12"/>
  <c r="I1071" i="12"/>
  <c r="I49" i="12"/>
  <c r="J1389" i="12"/>
  <c r="J1168" i="12"/>
  <c r="J1396" i="12"/>
  <c r="J1476" i="12"/>
  <c r="J773" i="12"/>
  <c r="J825" i="12"/>
  <c r="I570" i="12"/>
  <c r="I174" i="12"/>
  <c r="J1307" i="12"/>
  <c r="J1699" i="12"/>
  <c r="J478" i="12"/>
  <c r="J663" i="12"/>
  <c r="J740" i="12"/>
  <c r="J534" i="12"/>
  <c r="I404" i="12"/>
  <c r="I338" i="12"/>
  <c r="J1472" i="12"/>
  <c r="J1495" i="12"/>
  <c r="J868" i="12"/>
  <c r="J1027" i="12"/>
  <c r="J248" i="12"/>
  <c r="I563" i="12"/>
  <c r="I545" i="12"/>
  <c r="I28" i="12"/>
  <c r="J1191" i="12"/>
  <c r="J1460" i="12"/>
  <c r="J1171" i="12"/>
  <c r="J835" i="12"/>
  <c r="J494" i="12"/>
  <c r="I739" i="12"/>
  <c r="I278" i="12"/>
  <c r="J1339" i="12"/>
  <c r="J956" i="12"/>
  <c r="J810" i="12"/>
  <c r="J915" i="12"/>
  <c r="J932" i="12"/>
  <c r="J684" i="12"/>
  <c r="I140" i="12"/>
  <c r="J1742" i="12"/>
  <c r="J1679" i="12"/>
  <c r="J254" i="12"/>
  <c r="J581" i="12"/>
  <c r="J552" i="12"/>
  <c r="J336" i="12"/>
  <c r="I526" i="12"/>
  <c r="I13" i="12"/>
  <c r="J1144" i="12"/>
  <c r="J1432" i="12"/>
  <c r="J1103" i="12"/>
  <c r="J806" i="12"/>
  <c r="J466" i="12"/>
  <c r="I360" i="12"/>
  <c r="J1574" i="12"/>
  <c r="J1539" i="12"/>
  <c r="J1113" i="12"/>
  <c r="J878" i="12"/>
  <c r="J1090" i="12"/>
  <c r="J142" i="12"/>
  <c r="I665" i="12"/>
  <c r="I234" i="12"/>
  <c r="J1567" i="12"/>
  <c r="J1744" i="12"/>
  <c r="J720" i="12"/>
  <c r="J857" i="12"/>
  <c r="J883" i="12"/>
  <c r="J653" i="12"/>
  <c r="I228" i="12"/>
  <c r="J1547" i="12"/>
  <c r="J1739" i="12"/>
  <c r="J693" i="12"/>
  <c r="J846" i="12"/>
  <c r="J862" i="12"/>
  <c r="J634" i="12"/>
  <c r="J497" i="12"/>
  <c r="B99" i="12"/>
  <c r="B689" i="12"/>
  <c r="B1665" i="12"/>
  <c r="B537" i="12"/>
  <c r="C994" i="12"/>
  <c r="B76" i="12"/>
  <c r="J507" i="12"/>
  <c r="J665" i="12"/>
  <c r="C687" i="12"/>
  <c r="B1179" i="12"/>
  <c r="C1271" i="12"/>
  <c r="C1553" i="12"/>
  <c r="C686" i="12"/>
  <c r="B817" i="12"/>
  <c r="J580" i="12"/>
  <c r="C1005" i="12"/>
  <c r="B502" i="12"/>
  <c r="C1007" i="12"/>
  <c r="B1682" i="12"/>
  <c r="B1599" i="12"/>
  <c r="C1352" i="12"/>
  <c r="J469" i="12"/>
  <c r="B903" i="12"/>
  <c r="B635" i="12"/>
  <c r="B116" i="12"/>
  <c r="C1219" i="12"/>
  <c r="B1142" i="12"/>
  <c r="B890" i="12"/>
  <c r="J345" i="12"/>
  <c r="B919" i="12"/>
  <c r="B810" i="12"/>
  <c r="B508" i="12"/>
  <c r="B615" i="12"/>
  <c r="B110" i="12"/>
  <c r="B832" i="12"/>
  <c r="B216" i="12"/>
  <c r="J441" i="12"/>
  <c r="B889" i="12"/>
  <c r="B1143" i="12"/>
  <c r="C316" i="12"/>
  <c r="C1320" i="12"/>
  <c r="B609" i="12"/>
  <c r="B226" i="12"/>
  <c r="J108" i="12"/>
  <c r="B910" i="12"/>
  <c r="B472" i="12"/>
  <c r="B998" i="12"/>
  <c r="B1673" i="12"/>
  <c r="J425" i="12"/>
  <c r="B79" i="12"/>
  <c r="B170" i="12"/>
  <c r="B1371" i="12"/>
  <c r="B1000" i="12"/>
  <c r="J780" i="12"/>
  <c r="B19" i="12"/>
  <c r="B1256" i="12"/>
  <c r="B1483" i="12"/>
  <c r="B199" i="12"/>
  <c r="J230" i="12"/>
  <c r="B940" i="12"/>
  <c r="J285" i="12"/>
  <c r="H273" i="12"/>
  <c r="I1471" i="12"/>
  <c r="I858" i="12"/>
  <c r="I1721" i="12"/>
  <c r="I309" i="12"/>
  <c r="I832" i="12"/>
  <c r="H221" i="12"/>
  <c r="H100" i="12"/>
  <c r="I1449" i="12"/>
  <c r="I743" i="12"/>
  <c r="I1204" i="12"/>
  <c r="I498" i="12"/>
  <c r="I330" i="12"/>
  <c r="H691" i="12"/>
  <c r="H450" i="12"/>
  <c r="I1688" i="12"/>
  <c r="I833" i="12"/>
  <c r="I1446" i="12"/>
  <c r="K1446" i="12" s="1"/>
  <c r="I538" i="12"/>
  <c r="I347" i="12"/>
  <c r="H636" i="12"/>
  <c r="H19" i="12"/>
  <c r="I1620" i="12"/>
  <c r="I1172" i="12"/>
  <c r="I1197" i="12"/>
  <c r="I723" i="12"/>
  <c r="I635" i="12"/>
  <c r="H675" i="12"/>
  <c r="H547" i="12"/>
  <c r="H436" i="12"/>
  <c r="I1665" i="12"/>
  <c r="I824" i="12"/>
  <c r="I1528" i="12"/>
  <c r="I1008" i="12"/>
  <c r="I758" i="12"/>
  <c r="H819" i="12"/>
  <c r="H131" i="12"/>
  <c r="I1431" i="12"/>
  <c r="I1109" i="12"/>
  <c r="I1579" i="12"/>
  <c r="I855" i="12"/>
  <c r="I542" i="12"/>
  <c r="H1225" i="12"/>
  <c r="H129" i="12"/>
  <c r="H44" i="12"/>
  <c r="I1387" i="12"/>
  <c r="I1270" i="12"/>
  <c r="I1104" i="12"/>
  <c r="I320" i="12"/>
  <c r="I220" i="12"/>
  <c r="H307" i="12"/>
  <c r="H208" i="12"/>
  <c r="H254" i="12"/>
  <c r="I1321" i="12"/>
  <c r="I1707" i="12"/>
  <c r="I1339" i="12"/>
  <c r="I792" i="12"/>
  <c r="I162" i="12"/>
  <c r="I326" i="12"/>
  <c r="I117" i="12"/>
  <c r="J1033" i="12"/>
  <c r="J1327" i="12"/>
  <c r="J1211" i="12"/>
  <c r="J1342" i="12"/>
  <c r="J21" i="12"/>
  <c r="I1176" i="12"/>
  <c r="I269" i="12"/>
  <c r="J1435" i="12"/>
  <c r="J1490" i="12"/>
  <c r="J1034" i="12"/>
  <c r="J817" i="12"/>
  <c r="J1050" i="12"/>
  <c r="J14" i="12"/>
  <c r="I931" i="12"/>
  <c r="I262" i="12"/>
  <c r="J1297" i="12"/>
  <c r="J1413" i="12"/>
  <c r="J676" i="12"/>
  <c r="J1193" i="12"/>
  <c r="J272" i="12"/>
  <c r="J94" i="12"/>
  <c r="I138" i="12"/>
  <c r="J1051" i="12"/>
  <c r="J1658" i="12"/>
  <c r="J499" i="12"/>
  <c r="J577" i="12"/>
  <c r="J654" i="12"/>
  <c r="I1001" i="12"/>
  <c r="I401" i="12"/>
  <c r="J1625" i="12"/>
  <c r="J1586" i="12"/>
  <c r="J1229" i="12"/>
  <c r="J1337" i="12"/>
  <c r="J618" i="12"/>
  <c r="J433" i="12"/>
  <c r="I916" i="12"/>
  <c r="I229" i="12"/>
  <c r="J1727" i="12"/>
  <c r="J1364" i="12"/>
  <c r="J613" i="12"/>
  <c r="J1158" i="12"/>
  <c r="J1167" i="12"/>
  <c r="J1047" i="12"/>
  <c r="I991" i="12"/>
  <c r="I379" i="12"/>
  <c r="J1600" i="12"/>
  <c r="J1566" i="12"/>
  <c r="J1196" i="12"/>
  <c r="J1315" i="12"/>
  <c r="J596" i="12"/>
  <c r="J416" i="12"/>
  <c r="I409" i="12"/>
  <c r="I6" i="12"/>
  <c r="J1631" i="12"/>
  <c r="J1618" i="12"/>
  <c r="J900" i="12"/>
  <c r="J1592" i="12"/>
  <c r="J135" i="12"/>
  <c r="J247" i="12"/>
  <c r="I11" i="12"/>
  <c r="I191" i="12"/>
  <c r="J1647" i="12"/>
  <c r="J1318" i="12"/>
  <c r="J1216" i="12"/>
  <c r="J816" i="12"/>
  <c r="J782" i="12"/>
  <c r="I20" i="12"/>
  <c r="I419" i="12"/>
  <c r="J1626" i="12"/>
  <c r="J484" i="12"/>
  <c r="J1253" i="12"/>
  <c r="J950" i="12"/>
  <c r="J395" i="12"/>
  <c r="J223" i="12"/>
  <c r="I547" i="12"/>
  <c r="I154" i="12"/>
  <c r="J1268" i="12"/>
  <c r="J1684" i="12"/>
  <c r="J353" i="12"/>
  <c r="J601" i="12"/>
  <c r="J717" i="12"/>
  <c r="J407" i="12"/>
  <c r="I389" i="12"/>
  <c r="J1582" i="12"/>
  <c r="J1593" i="12"/>
  <c r="J809" i="12"/>
  <c r="J1548" i="12"/>
  <c r="J22" i="12"/>
  <c r="J45" i="12"/>
  <c r="I370" i="12"/>
  <c r="J1589" i="12"/>
  <c r="J1552" i="12"/>
  <c r="J1150" i="12"/>
  <c r="J896" i="12"/>
  <c r="J1101" i="12"/>
  <c r="J170" i="12"/>
  <c r="I156" i="12"/>
  <c r="J1730" i="12"/>
  <c r="J1312" i="12"/>
  <c r="J1507" i="12"/>
  <c r="J1565" i="12"/>
  <c r="J898" i="12"/>
  <c r="J942" i="12"/>
  <c r="I516" i="12"/>
  <c r="I104" i="12"/>
  <c r="J1717" i="12"/>
  <c r="J1664" i="12"/>
  <c r="J1032" i="12"/>
  <c r="J334" i="12"/>
  <c r="J471" i="12"/>
  <c r="J76" i="12"/>
  <c r="I90" i="12"/>
  <c r="J1710" i="12"/>
  <c r="J1659" i="12"/>
  <c r="J1023" i="12"/>
  <c r="J281" i="12"/>
  <c r="J411" i="12"/>
  <c r="J12" i="12"/>
  <c r="J320" i="12"/>
  <c r="B1515" i="12"/>
  <c r="B382" i="12"/>
  <c r="B1697" i="12"/>
  <c r="B284" i="12"/>
  <c r="B794" i="12"/>
  <c r="B1356" i="12"/>
  <c r="J255" i="12"/>
  <c r="J585" i="12"/>
  <c r="B1600" i="12"/>
  <c r="B684" i="12"/>
  <c r="C1061" i="12"/>
  <c r="B1576" i="12"/>
  <c r="B1691" i="12"/>
  <c r="C1680" i="12"/>
  <c r="J474" i="12"/>
  <c r="B1494" i="12"/>
  <c r="B948" i="12"/>
  <c r="B1058" i="12"/>
  <c r="B820" i="12"/>
  <c r="C1189" i="12"/>
  <c r="B337" i="12"/>
  <c r="J301" i="12"/>
  <c r="B1719" i="12"/>
  <c r="C1117" i="12"/>
  <c r="B1569" i="12"/>
  <c r="B1423" i="12"/>
  <c r="B71" i="12"/>
  <c r="B1479" i="12"/>
  <c r="J146" i="12"/>
  <c r="B1176" i="12"/>
  <c r="C1305" i="12"/>
  <c r="B1430" i="12"/>
  <c r="B788" i="12"/>
  <c r="C1640" i="12"/>
  <c r="B1663" i="12"/>
  <c r="C1396" i="12"/>
  <c r="J264" i="12"/>
  <c r="C988" i="12"/>
  <c r="B1669" i="12"/>
  <c r="B1282" i="12"/>
  <c r="B1421" i="12"/>
  <c r="B275" i="12"/>
  <c r="B1353" i="12"/>
  <c r="J419" i="12"/>
  <c r="B1677" i="12"/>
  <c r="B292" i="12"/>
  <c r="B1317" i="12"/>
  <c r="B1595" i="12"/>
  <c r="J233" i="12"/>
  <c r="B1503" i="12"/>
  <c r="B42" i="12"/>
  <c r="B870" i="12"/>
  <c r="B1121" i="12"/>
  <c r="J647" i="12"/>
  <c r="B1492" i="12"/>
  <c r="B911" i="12"/>
  <c r="B486" i="12"/>
  <c r="C129" i="12"/>
  <c r="B1467" i="12"/>
  <c r="B203" i="12"/>
  <c r="J369" i="12"/>
  <c r="H356" i="12"/>
  <c r="H83" i="12"/>
  <c r="I1577" i="12"/>
  <c r="I1088" i="12"/>
  <c r="I1634" i="12"/>
  <c r="I775" i="12"/>
  <c r="I571" i="12"/>
  <c r="H768" i="12"/>
  <c r="H483" i="12"/>
  <c r="I1669" i="12"/>
  <c r="I1143" i="12"/>
  <c r="I900" i="12"/>
  <c r="I836" i="12"/>
  <c r="I947" i="12"/>
  <c r="H554" i="12"/>
  <c r="H292" i="12"/>
  <c r="I1360" i="12"/>
  <c r="I1090" i="12"/>
  <c r="I1305" i="12"/>
  <c r="I794" i="12"/>
  <c r="I673" i="12"/>
  <c r="H383" i="12"/>
  <c r="H336" i="12"/>
  <c r="I1364" i="12"/>
  <c r="I909" i="12"/>
  <c r="I988" i="12"/>
  <c r="I561" i="12"/>
  <c r="I302" i="12"/>
  <c r="H359" i="12"/>
  <c r="H259" i="12"/>
  <c r="H287" i="12"/>
  <c r="I1393" i="12"/>
  <c r="I1722" i="12"/>
  <c r="I1367" i="12"/>
  <c r="I818" i="12"/>
  <c r="H803" i="12"/>
  <c r="H663" i="12"/>
  <c r="H422" i="12"/>
  <c r="I1663" i="12"/>
  <c r="I651" i="12"/>
  <c r="I1418" i="12"/>
  <c r="I116" i="12"/>
  <c r="I268" i="12"/>
  <c r="H1145" i="12"/>
  <c r="H718" i="12"/>
  <c r="H409" i="12"/>
  <c r="I1570" i="12"/>
  <c r="I1072" i="12"/>
  <c r="I622" i="12"/>
  <c r="I767" i="12"/>
  <c r="I917" i="12"/>
  <c r="H39" i="12"/>
  <c r="H78" i="12"/>
  <c r="H98" i="12"/>
  <c r="I1432" i="12"/>
  <c r="I1602" i="12"/>
  <c r="I1235" i="12"/>
  <c r="I417" i="12"/>
  <c r="I927" i="12"/>
  <c r="I490" i="12"/>
  <c r="I416" i="12"/>
  <c r="J1640" i="12"/>
  <c r="J801" i="12"/>
  <c r="J996" i="12"/>
  <c r="J1181" i="12"/>
  <c r="J366" i="12"/>
  <c r="I1096" i="12"/>
  <c r="I106" i="12"/>
  <c r="J1569" i="12"/>
  <c r="J1280" i="12"/>
  <c r="J1466" i="12"/>
  <c r="J1526" i="12"/>
  <c r="J856" i="12"/>
  <c r="J881" i="12"/>
  <c r="I813" i="12"/>
  <c r="I356" i="12"/>
  <c r="J1596" i="12"/>
  <c r="J1201" i="12"/>
  <c r="J707" i="12"/>
  <c r="J1045" i="12"/>
  <c r="J1035" i="12"/>
  <c r="J830" i="12"/>
  <c r="K830" i="12" s="1"/>
  <c r="I58" i="12"/>
  <c r="J1266" i="12"/>
  <c r="J1529" i="12"/>
  <c r="J1232" i="12"/>
  <c r="J905" i="12"/>
  <c r="J554" i="12"/>
  <c r="I921" i="12"/>
  <c r="I240" i="12"/>
  <c r="J1736" i="12"/>
  <c r="J1385" i="12"/>
  <c r="J633" i="12"/>
  <c r="J1176" i="12"/>
  <c r="J47" i="12"/>
  <c r="J32" i="12"/>
  <c r="I770" i="12"/>
  <c r="I328" i="12"/>
  <c r="J1499" i="12"/>
  <c r="J1155" i="12"/>
  <c r="J445" i="12"/>
  <c r="J993" i="12"/>
  <c r="J1001" i="12"/>
  <c r="J797" i="12"/>
  <c r="I911" i="12"/>
  <c r="I223" i="12"/>
  <c r="J1720" i="12"/>
  <c r="J1357" i="12"/>
  <c r="J593" i="12"/>
  <c r="J1152" i="12"/>
  <c r="J1156" i="12"/>
  <c r="J1036" i="12"/>
  <c r="I36" i="12"/>
  <c r="I272" i="12"/>
  <c r="J1546" i="12"/>
  <c r="J1461" i="12"/>
  <c r="J583" i="12"/>
  <c r="J1431" i="12"/>
  <c r="J359" i="12"/>
  <c r="I534" i="12"/>
  <c r="I449" i="12"/>
  <c r="I30" i="12"/>
  <c r="J1206" i="12"/>
  <c r="J1059" i="12"/>
  <c r="J1021" i="12"/>
  <c r="J361" i="12"/>
  <c r="J434" i="12"/>
  <c r="I1136" i="12"/>
  <c r="I101" i="12"/>
  <c r="J1540" i="12"/>
  <c r="J1379" i="12"/>
  <c r="J1563" i="12"/>
  <c r="J378" i="12"/>
  <c r="J946" i="12"/>
  <c r="J981" i="12"/>
  <c r="I357" i="12"/>
  <c r="I400" i="12"/>
  <c r="J1595" i="12"/>
  <c r="J1599" i="12"/>
  <c r="J851" i="12"/>
  <c r="J1559" i="12"/>
  <c r="J29" i="12"/>
  <c r="J81" i="12"/>
  <c r="I233" i="12"/>
  <c r="J1423" i="12"/>
  <c r="J1399" i="12"/>
  <c r="J386" i="12"/>
  <c r="J1392" i="12"/>
  <c r="J249" i="12"/>
  <c r="I1121" i="12"/>
  <c r="I10" i="12"/>
  <c r="J1737" i="12"/>
  <c r="J1351" i="12"/>
  <c r="J1514" i="12"/>
  <c r="J1576" i="12"/>
  <c r="J918" i="12"/>
  <c r="J953" i="12"/>
  <c r="I41" i="12"/>
  <c r="J1695" i="12"/>
  <c r="J982" i="12"/>
  <c r="J1324" i="12"/>
  <c r="J1404" i="12"/>
  <c r="J689" i="12"/>
  <c r="J731" i="12"/>
  <c r="I247" i="12"/>
  <c r="I361" i="12"/>
  <c r="J1512" i="12"/>
  <c r="J1558" i="12"/>
  <c r="J776" i="12"/>
  <c r="J1520" i="12"/>
  <c r="J85" i="12"/>
  <c r="J167" i="12"/>
  <c r="I350" i="12"/>
  <c r="J1478" i="12"/>
  <c r="J1551" i="12"/>
  <c r="J752" i="12"/>
  <c r="J1509" i="12"/>
  <c r="J66" i="12"/>
  <c r="J475" i="12"/>
  <c r="J153" i="12"/>
  <c r="B920" i="12"/>
  <c r="B268" i="12"/>
  <c r="B711" i="12"/>
  <c r="C318" i="12"/>
  <c r="B912" i="12"/>
  <c r="B1612" i="12"/>
  <c r="J1008" i="12"/>
  <c r="J480" i="12"/>
  <c r="B314" i="12"/>
  <c r="B495" i="12"/>
  <c r="B1731" i="12"/>
  <c r="D1281" i="12"/>
  <c r="B775" i="12"/>
  <c r="D1655" i="12"/>
  <c r="J282" i="12"/>
  <c r="B1048" i="12"/>
  <c r="C1031" i="12"/>
  <c r="C1683" i="12"/>
  <c r="B780" i="12"/>
  <c r="B1246" i="12"/>
  <c r="B974" i="12"/>
  <c r="J111" i="12"/>
  <c r="B316" i="12"/>
  <c r="B768" i="12"/>
  <c r="B398" i="12"/>
  <c r="C1225" i="12"/>
  <c r="B82" i="12"/>
  <c r="B1342" i="12"/>
  <c r="J458" i="12"/>
  <c r="C1422" i="12"/>
  <c r="B1654" i="12"/>
  <c r="B1103" i="12"/>
  <c r="D1658" i="12"/>
  <c r="B1158" i="12"/>
  <c r="B1450" i="12"/>
  <c r="J666" i="12"/>
  <c r="J41" i="12"/>
  <c r="C1339" i="12"/>
  <c r="B121" i="12"/>
  <c r="B795" i="12"/>
  <c r="B1072" i="12"/>
  <c r="C965" i="12"/>
  <c r="C1164" i="12"/>
  <c r="J263" i="12"/>
  <c r="B522" i="12"/>
  <c r="B1273" i="12"/>
  <c r="B895" i="12"/>
  <c r="B1394" i="12"/>
  <c r="J635" i="12"/>
  <c r="B1424" i="12"/>
  <c r="C1733" i="12"/>
  <c r="B376" i="12"/>
  <c r="B924" i="12"/>
  <c r="J547" i="12"/>
  <c r="B953" i="12"/>
  <c r="B150" i="12"/>
  <c r="B598" i="12"/>
  <c r="B179" i="12"/>
  <c r="B964" i="12"/>
  <c r="B726" i="12"/>
  <c r="B1094" i="12"/>
  <c r="I1438" i="12"/>
  <c r="I683" i="12"/>
  <c r="I1182" i="12"/>
  <c r="I479" i="12"/>
  <c r="I313" i="12"/>
  <c r="H81" i="12"/>
  <c r="H147" i="12"/>
  <c r="I1453" i="12"/>
  <c r="I1144" i="12"/>
  <c r="I1596" i="12"/>
  <c r="I885" i="12"/>
  <c r="I559" i="12"/>
  <c r="H119" i="12"/>
  <c r="H134" i="12"/>
  <c r="H126" i="12"/>
  <c r="I1509" i="12"/>
  <c r="I1630" i="12"/>
  <c r="I1253" i="12"/>
  <c r="I513" i="12"/>
  <c r="H557" i="12"/>
  <c r="H514" i="12"/>
  <c r="H274" i="12"/>
  <c r="I1265" i="12"/>
  <c r="I1037" i="12"/>
  <c r="I1286" i="12"/>
  <c r="I768" i="12"/>
  <c r="I613" i="12"/>
  <c r="H1065" i="12"/>
  <c r="H474" i="12"/>
  <c r="H236" i="12"/>
  <c r="I1308" i="12"/>
  <c r="I488" i="12"/>
  <c r="I1691" i="12"/>
  <c r="I969" i="12"/>
  <c r="I697" i="12"/>
  <c r="H233" i="12"/>
  <c r="H195" i="12"/>
  <c r="I2" i="12"/>
  <c r="I1422" i="12"/>
  <c r="I1441" i="12"/>
  <c r="I1004" i="12"/>
  <c r="I144" i="12"/>
  <c r="I771" i="12"/>
  <c r="I252" i="12"/>
  <c r="I255" i="12"/>
  <c r="J722" i="12"/>
  <c r="J1397" i="12"/>
  <c r="J705" i="12"/>
  <c r="J940" i="12"/>
  <c r="J100" i="12"/>
  <c r="I1016" i="12"/>
  <c r="I7" i="12"/>
  <c r="J1655" i="12"/>
  <c r="J811" i="12"/>
  <c r="J1252" i="12"/>
  <c r="J1365" i="12"/>
  <c r="J649" i="12"/>
  <c r="J487" i="12"/>
  <c r="I632" i="12"/>
  <c r="I205" i="12"/>
  <c r="J1497" i="12"/>
  <c r="J1724" i="12"/>
  <c r="J632" i="12"/>
  <c r="J760" i="12"/>
  <c r="J834" i="12"/>
  <c r="J584" i="12"/>
  <c r="J1686" i="12"/>
  <c r="J938" i="12"/>
  <c r="J1317" i="12"/>
  <c r="J1038" i="12"/>
  <c r="J701" i="12"/>
  <c r="J347" i="12"/>
  <c r="I776" i="12"/>
  <c r="I334" i="12"/>
  <c r="J1549" i="12"/>
  <c r="J1179" i="12"/>
  <c r="J483" i="12"/>
  <c r="J1002" i="12"/>
  <c r="J1015" i="12"/>
  <c r="J808" i="12"/>
  <c r="I598" i="12"/>
  <c r="I186" i="12"/>
  <c r="J1408" i="12"/>
  <c r="J1709" i="12"/>
  <c r="J569" i="12"/>
  <c r="J699" i="12"/>
  <c r="J796" i="12"/>
  <c r="J559" i="12"/>
  <c r="I764" i="12"/>
  <c r="I317" i="12"/>
  <c r="J1479" i="12"/>
  <c r="J1118" i="12"/>
  <c r="J403" i="12"/>
  <c r="J984" i="12"/>
  <c r="J994" i="12"/>
  <c r="J786" i="12"/>
  <c r="I206" i="12"/>
  <c r="I467" i="12"/>
  <c r="J1725" i="12"/>
  <c r="J1223" i="12"/>
  <c r="J1154" i="12"/>
  <c r="J1270" i="12"/>
  <c r="J467" i="12"/>
  <c r="I236" i="12"/>
  <c r="I177" i="12"/>
  <c r="I193" i="12"/>
  <c r="J712" i="12"/>
  <c r="J1713" i="12"/>
  <c r="J772" i="12"/>
  <c r="J149" i="12"/>
  <c r="J128" i="12"/>
  <c r="I1056" i="12"/>
  <c r="I91" i="12"/>
  <c r="J1228" i="12"/>
  <c r="J1119" i="12"/>
  <c r="J1355" i="12"/>
  <c r="J1443" i="12"/>
  <c r="J741" i="12"/>
  <c r="J792" i="12"/>
  <c r="I381" i="12"/>
  <c r="I239" i="12"/>
  <c r="J1457" i="12"/>
  <c r="J1412" i="12"/>
  <c r="J429" i="12"/>
  <c r="J1398" i="12"/>
  <c r="J260" i="12"/>
  <c r="I141" i="12"/>
  <c r="I447" i="12"/>
  <c r="J1690" i="12"/>
  <c r="J1077" i="12"/>
  <c r="J1070" i="12"/>
  <c r="J1231" i="12"/>
  <c r="J420" i="12"/>
  <c r="I1041" i="12"/>
  <c r="I62" i="12"/>
  <c r="J965" i="12"/>
  <c r="J1024" i="12"/>
  <c r="J1333" i="12"/>
  <c r="J1415" i="12"/>
  <c r="J700" i="12"/>
  <c r="J742" i="12"/>
  <c r="I312" i="12"/>
  <c r="J1314" i="12"/>
  <c r="J1475" i="12"/>
  <c r="J990" i="12"/>
  <c r="J1243" i="12"/>
  <c r="J432" i="12"/>
  <c r="J232" i="12"/>
  <c r="I346" i="12"/>
  <c r="I139" i="12"/>
  <c r="J1306" i="12"/>
  <c r="J1371" i="12"/>
  <c r="J162" i="12"/>
  <c r="J1359" i="12"/>
  <c r="J144" i="12"/>
  <c r="I336" i="12"/>
  <c r="I125" i="12"/>
  <c r="J1275" i="12"/>
  <c r="J1350" i="12"/>
  <c r="J1222" i="12"/>
  <c r="J1348" i="12"/>
  <c r="J116" i="12"/>
  <c r="J515" i="12"/>
  <c r="J670" i="12"/>
  <c r="C359" i="12"/>
  <c r="B599" i="12"/>
  <c r="B185" i="12"/>
  <c r="B259" i="12"/>
  <c r="C1627" i="12"/>
  <c r="B652" i="12"/>
  <c r="J847" i="12"/>
  <c r="J288" i="12"/>
  <c r="B81" i="12"/>
  <c r="C1653" i="12"/>
  <c r="B58" i="12"/>
  <c r="B312" i="12"/>
  <c r="B1484" i="12"/>
  <c r="B545" i="12"/>
  <c r="J87" i="12"/>
  <c r="B1206" i="12"/>
  <c r="B401" i="12"/>
  <c r="B1461" i="12"/>
  <c r="B52" i="12"/>
  <c r="B782" i="12"/>
  <c r="C1075" i="12"/>
  <c r="J655" i="12"/>
  <c r="B744" i="12"/>
  <c r="B792" i="12"/>
  <c r="B95" i="12"/>
  <c r="C1634" i="12"/>
  <c r="C881" i="12"/>
  <c r="B77" i="12"/>
  <c r="J295" i="12"/>
  <c r="B923" i="12"/>
  <c r="C1129" i="12"/>
  <c r="B825" i="12"/>
  <c r="B1111" i="12"/>
  <c r="B277" i="12"/>
  <c r="B1621" i="12"/>
  <c r="J566" i="12"/>
  <c r="J114" i="12"/>
  <c r="B790" i="12"/>
  <c r="B317" i="12"/>
  <c r="B141" i="12"/>
  <c r="B1550" i="12"/>
  <c r="B1288" i="12"/>
  <c r="B194" i="12"/>
  <c r="J18" i="12"/>
  <c r="B1472" i="12"/>
  <c r="C1483" i="12"/>
  <c r="B1106" i="12"/>
  <c r="B37" i="12"/>
  <c r="J424" i="12"/>
  <c r="B1225" i="12"/>
  <c r="C730" i="12"/>
  <c r="C570" i="12"/>
  <c r="B970" i="12"/>
  <c r="J316" i="12"/>
  <c r="B22" i="12"/>
  <c r="B1104" i="12"/>
  <c r="C922" i="12"/>
  <c r="B1254" i="12"/>
  <c r="B1560" i="12"/>
  <c r="B641" i="12"/>
  <c r="C1484" i="12"/>
  <c r="I1325" i="12"/>
  <c r="I1189" i="12"/>
  <c r="I1249" i="12"/>
  <c r="I1166" i="12"/>
  <c r="H346" i="12"/>
  <c r="H67" i="12"/>
  <c r="I1569" i="12"/>
  <c r="I1062" i="12"/>
  <c r="I1623" i="12"/>
  <c r="I749" i="12"/>
  <c r="I525" i="12"/>
  <c r="H757" i="12"/>
  <c r="H472" i="12"/>
  <c r="I1660" i="12"/>
  <c r="I1134" i="12"/>
  <c r="I823" i="12"/>
  <c r="I829" i="12"/>
  <c r="I942" i="12"/>
  <c r="H680" i="12"/>
  <c r="H439" i="12"/>
  <c r="I1679" i="12"/>
  <c r="I798" i="12"/>
  <c r="I1435" i="12"/>
  <c r="I499" i="12"/>
  <c r="I314" i="12"/>
  <c r="H295" i="12"/>
  <c r="H213" i="12"/>
  <c r="H13" i="12"/>
  <c r="I1450" i="12"/>
  <c r="I1474" i="12"/>
  <c r="I1057" i="12"/>
  <c r="I226" i="12"/>
  <c r="H1230" i="12"/>
  <c r="H145" i="12"/>
  <c r="H59" i="12"/>
  <c r="I1399" i="12"/>
  <c r="I1276" i="12"/>
  <c r="I1122" i="12"/>
  <c r="I365" i="12"/>
  <c r="I253" i="12"/>
  <c r="H915" i="12"/>
  <c r="H282" i="12"/>
  <c r="H15" i="12"/>
  <c r="I1437" i="12"/>
  <c r="I990" i="12"/>
  <c r="I1573" i="12"/>
  <c r="I609" i="12"/>
  <c r="I454" i="12"/>
  <c r="H597" i="12"/>
  <c r="H495" i="12"/>
  <c r="I1582" i="12"/>
  <c r="I1110" i="12"/>
  <c r="I1167" i="12"/>
  <c r="I529" i="12"/>
  <c r="I587" i="12"/>
  <c r="I612" i="12"/>
  <c r="I575" i="12"/>
  <c r="I124" i="12"/>
  <c r="J1506" i="12"/>
  <c r="J1175" i="12"/>
  <c r="J1135" i="12"/>
  <c r="J657" i="12"/>
  <c r="J704" i="12"/>
  <c r="I936" i="12"/>
  <c r="I273" i="12"/>
  <c r="J1715" i="12"/>
  <c r="J1427" i="12"/>
  <c r="J824" i="12"/>
  <c r="J1204" i="12"/>
  <c r="J293" i="12"/>
  <c r="J151" i="12"/>
  <c r="I473" i="12"/>
  <c r="I54" i="12"/>
  <c r="J1681" i="12"/>
  <c r="J1644" i="12"/>
  <c r="J971" i="12"/>
  <c r="J1617" i="12"/>
  <c r="J242" i="12"/>
  <c r="J134" i="12"/>
  <c r="J1368" i="12"/>
  <c r="J1462" i="12"/>
  <c r="J972" i="12"/>
  <c r="J761" i="12"/>
  <c r="J1029" i="12"/>
  <c r="J1042" i="12"/>
  <c r="I611" i="12"/>
  <c r="I192" i="12"/>
  <c r="J1444" i="12"/>
  <c r="J1714" i="12"/>
  <c r="J589" i="12"/>
  <c r="J713" i="12"/>
  <c r="J812" i="12"/>
  <c r="J572" i="12"/>
  <c r="I431" i="12"/>
  <c r="I22" i="12"/>
  <c r="J1651" i="12"/>
  <c r="J1629" i="12"/>
  <c r="J944" i="12"/>
  <c r="J1602" i="12"/>
  <c r="J31" i="12"/>
  <c r="J54" i="12"/>
  <c r="I590" i="12"/>
  <c r="I180" i="12"/>
  <c r="J1382" i="12"/>
  <c r="J1704" i="12"/>
  <c r="J546" i="12"/>
  <c r="J683" i="12"/>
  <c r="J749" i="12"/>
  <c r="J553" i="12"/>
  <c r="I420" i="12"/>
  <c r="I344" i="12"/>
  <c r="J1491" i="12"/>
  <c r="K1491" i="12" s="1"/>
  <c r="J1516" i="12"/>
  <c r="J879" i="12"/>
  <c r="J1060" i="12"/>
  <c r="J279" i="12"/>
  <c r="I789" i="12"/>
  <c r="I708" i="12"/>
  <c r="I113" i="12"/>
  <c r="J520" i="12"/>
  <c r="J1633" i="12"/>
  <c r="J1338" i="12"/>
  <c r="J477" i="12"/>
  <c r="J623" i="12"/>
  <c r="I976" i="12"/>
  <c r="I351" i="12"/>
  <c r="J1534" i="12"/>
  <c r="J1517" i="12"/>
  <c r="J1162" i="12"/>
  <c r="J1287" i="12"/>
  <c r="J564" i="12"/>
  <c r="J346" i="12"/>
  <c r="I169" i="12"/>
  <c r="I452" i="12"/>
  <c r="J1700" i="12"/>
  <c r="J1105" i="12"/>
  <c r="J1083" i="12"/>
  <c r="J1242" i="12"/>
  <c r="J435" i="12"/>
  <c r="I353" i="12"/>
  <c r="I305" i="12"/>
  <c r="J1401" i="12"/>
  <c r="J1453" i="12"/>
  <c r="J818" i="12"/>
  <c r="J1000" i="12"/>
  <c r="J212" i="12"/>
  <c r="I961" i="12"/>
  <c r="I323" i="12"/>
  <c r="J1410" i="12"/>
  <c r="J1483" i="12"/>
  <c r="J1086" i="12"/>
  <c r="J1254" i="12"/>
  <c r="J454" i="12"/>
  <c r="J244" i="12"/>
  <c r="I76" i="12"/>
  <c r="J1652" i="12"/>
  <c r="J1256" i="12"/>
  <c r="J200" i="12"/>
  <c r="J1109" i="12"/>
  <c r="J1084" i="12"/>
  <c r="J919" i="12"/>
  <c r="I502" i="12"/>
  <c r="I432" i="12"/>
  <c r="J1660" i="12"/>
  <c r="J955" i="12"/>
  <c r="J1048" i="12"/>
  <c r="J1198" i="12"/>
  <c r="J384" i="12"/>
  <c r="I496" i="12"/>
  <c r="I427" i="12"/>
  <c r="J1650" i="12"/>
  <c r="J912" i="12"/>
  <c r="J1039" i="12"/>
  <c r="J1192" i="12"/>
  <c r="J374" i="12"/>
  <c r="J266" i="12"/>
  <c r="J590" i="12"/>
  <c r="B356" i="12"/>
  <c r="C982" i="12"/>
  <c r="C1575" i="12"/>
  <c r="B1331" i="12"/>
  <c r="B135" i="12"/>
  <c r="B294" i="12"/>
  <c r="J691" i="12"/>
  <c r="J117" i="12"/>
  <c r="B965" i="12"/>
  <c r="B1050" i="12"/>
  <c r="C1728" i="12"/>
  <c r="B370" i="12"/>
  <c r="B1693" i="12"/>
  <c r="C433" i="12"/>
  <c r="J147" i="12"/>
  <c r="B892" i="12"/>
  <c r="B270" i="12"/>
  <c r="C1440" i="12"/>
  <c r="B862" i="12"/>
  <c r="B373" i="12"/>
  <c r="C1400" i="12"/>
  <c r="J575" i="12"/>
  <c r="B73" i="12"/>
  <c r="B856" i="12"/>
  <c r="B789" i="12"/>
  <c r="B1532" i="12"/>
  <c r="B551" i="12"/>
  <c r="C413" i="12"/>
  <c r="J104" i="12"/>
  <c r="B463" i="12"/>
  <c r="B914" i="12"/>
  <c r="B1535" i="12"/>
  <c r="C511" i="12"/>
  <c r="C1351" i="12"/>
  <c r="B1148" i="12"/>
  <c r="J354" i="12"/>
  <c r="J5" i="12"/>
  <c r="B1108" i="12"/>
  <c r="C1451" i="12"/>
  <c r="B943" i="12"/>
  <c r="C1730" i="12"/>
  <c r="B818" i="12"/>
  <c r="C1013" i="12"/>
  <c r="B338" i="12"/>
  <c r="B1271" i="12"/>
  <c r="C1122" i="12"/>
  <c r="B75" i="12"/>
  <c r="C887" i="12"/>
  <c r="J251" i="12"/>
  <c r="B36" i="12"/>
  <c r="B669" i="12"/>
  <c r="B1628" i="12"/>
  <c r="C1457" i="12"/>
  <c r="J20" i="12"/>
  <c r="C857" i="12"/>
  <c r="C1026" i="12"/>
  <c r="C1510" i="12"/>
  <c r="B180" i="12"/>
  <c r="B710" i="12"/>
  <c r="B133" i="12"/>
  <c r="B1405" i="12"/>
  <c r="I1693" i="12"/>
  <c r="I735" i="12"/>
  <c r="I1462" i="12"/>
  <c r="I1324" i="12"/>
  <c r="I721" i="12"/>
  <c r="H596" i="12"/>
  <c r="H261" i="12"/>
  <c r="I1414" i="12"/>
  <c r="I682" i="12"/>
  <c r="I1711" i="12"/>
  <c r="I1209" i="12"/>
  <c r="I765" i="12"/>
  <c r="H548" i="12"/>
  <c r="H286" i="12"/>
  <c r="I1332" i="12"/>
  <c r="I1073" i="12"/>
  <c r="I1298" i="12"/>
  <c r="I786" i="12"/>
  <c r="I634" i="12"/>
  <c r="H625" i="12"/>
  <c r="H9" i="12"/>
  <c r="I1610" i="12"/>
  <c r="I1163" i="12"/>
  <c r="I1190" i="12"/>
  <c r="I695" i="12"/>
  <c r="I615" i="12"/>
  <c r="H1150" i="12"/>
  <c r="H724" i="12"/>
  <c r="H433" i="12"/>
  <c r="I1633" i="12"/>
  <c r="I1080" i="12"/>
  <c r="I731" i="12"/>
  <c r="I785" i="12"/>
  <c r="I922" i="12"/>
  <c r="H615" i="12"/>
  <c r="H47" i="12"/>
  <c r="H132" i="12"/>
  <c r="I1650" i="12"/>
  <c r="I1425" i="12"/>
  <c r="I1412" i="12"/>
  <c r="I1299" i="12"/>
  <c r="I646" i="12"/>
  <c r="H313" i="12"/>
  <c r="H268" i="12"/>
  <c r="I1745" i="12"/>
  <c r="I762" i="12"/>
  <c r="I856" i="12"/>
  <c r="I480" i="12"/>
  <c r="I109" i="12"/>
  <c r="I424" i="12"/>
  <c r="I315" i="12"/>
  <c r="I19" i="12"/>
  <c r="J1098" i="12"/>
  <c r="J791" i="12"/>
  <c r="J934" i="12"/>
  <c r="J512" i="12"/>
  <c r="J287" i="12"/>
  <c r="I831" i="12"/>
  <c r="I367" i="12"/>
  <c r="J1609" i="12"/>
  <c r="J1212" i="12"/>
  <c r="J744" i="12"/>
  <c r="J1068" i="12"/>
  <c r="J1043" i="12"/>
  <c r="J836" i="12"/>
  <c r="I129" i="12"/>
  <c r="I322" i="12"/>
  <c r="J1360" i="12"/>
  <c r="J1510" i="12"/>
  <c r="J688" i="12"/>
  <c r="J1481" i="12"/>
  <c r="J489" i="12"/>
  <c r="I85" i="12"/>
  <c r="J1500" i="12"/>
  <c r="J1264" i="12"/>
  <c r="J1424" i="12"/>
  <c r="J1504" i="12"/>
  <c r="J828" i="12"/>
  <c r="J864" i="12"/>
  <c r="I443" i="12"/>
  <c r="I31" i="12"/>
  <c r="J1661" i="12"/>
  <c r="J1634" i="12"/>
  <c r="J954" i="12"/>
  <c r="J1607" i="12"/>
  <c r="J122" i="12"/>
  <c r="J98" i="12"/>
  <c r="I92" i="12"/>
  <c r="I289" i="12"/>
  <c r="J1052" i="12"/>
  <c r="J1482" i="12"/>
  <c r="J626" i="12"/>
  <c r="J1448" i="12"/>
  <c r="J437" i="12"/>
  <c r="I698" i="12"/>
  <c r="I421" i="12"/>
  <c r="I15" i="12"/>
  <c r="J1641" i="12"/>
  <c r="J1624" i="12"/>
  <c r="J935" i="12"/>
  <c r="J1597" i="12"/>
  <c r="J177" i="12"/>
  <c r="J327" i="12"/>
  <c r="I35" i="12"/>
  <c r="I197" i="12"/>
  <c r="J1657" i="12"/>
  <c r="J1325" i="12"/>
  <c r="J1227" i="12"/>
  <c r="J826" i="12"/>
  <c r="J793" i="12"/>
  <c r="I577" i="12"/>
  <c r="I551" i="12"/>
  <c r="I33" i="12"/>
  <c r="J1202" i="12"/>
  <c r="J1480" i="12"/>
  <c r="J1182" i="12"/>
  <c r="J843" i="12"/>
  <c r="J501" i="12"/>
  <c r="I896" i="12"/>
  <c r="I126" i="12"/>
  <c r="J1692" i="12"/>
  <c r="J1328" i="12"/>
  <c r="J518" i="12"/>
  <c r="J1133" i="12"/>
  <c r="J1128" i="12"/>
  <c r="J980" i="12"/>
  <c r="I363" i="12"/>
  <c r="I316" i="12"/>
  <c r="J1422" i="12"/>
  <c r="J1467" i="12"/>
  <c r="J839" i="12"/>
  <c r="J1010" i="12"/>
  <c r="J225" i="12"/>
  <c r="I625" i="12"/>
  <c r="I172" i="12"/>
  <c r="J1615" i="12"/>
  <c r="J1246" i="12"/>
  <c r="J1183" i="12"/>
  <c r="J759" i="12"/>
  <c r="J754" i="12"/>
  <c r="I881" i="12"/>
  <c r="I97" i="12"/>
  <c r="J1662" i="12"/>
  <c r="J1272" i="12"/>
  <c r="J261" i="12"/>
  <c r="J1115" i="12"/>
  <c r="J1095" i="12"/>
  <c r="J947" i="12"/>
  <c r="I245" i="12"/>
  <c r="J1583" i="12"/>
  <c r="J745" i="12"/>
  <c r="J763" i="12"/>
  <c r="J876" i="12"/>
  <c r="J904" i="12"/>
  <c r="J659" i="12"/>
  <c r="I270" i="12"/>
  <c r="I277" i="12"/>
  <c r="J1244" i="12"/>
  <c r="J1425" i="12"/>
  <c r="J762" i="12"/>
  <c r="J957" i="12"/>
  <c r="J143" i="12"/>
  <c r="I260" i="12"/>
  <c r="I266" i="12"/>
  <c r="J1161" i="12"/>
  <c r="J1405" i="12"/>
  <c r="J739" i="12"/>
  <c r="J949" i="12"/>
  <c r="J129" i="12"/>
  <c r="J1019" i="12"/>
  <c r="J491" i="12"/>
  <c r="B21" i="12"/>
  <c r="B1597" i="12"/>
  <c r="B837" i="12"/>
  <c r="C1250" i="12"/>
  <c r="B701" i="12"/>
  <c r="C1265" i="12"/>
  <c r="J591" i="12"/>
  <c r="J158" i="12"/>
  <c r="B1229" i="12"/>
  <c r="B1566" i="12"/>
  <c r="C524" i="12"/>
  <c r="B1743" i="12"/>
  <c r="B699" i="12"/>
  <c r="B840" i="12"/>
  <c r="J24" i="12"/>
  <c r="C1379" i="12"/>
  <c r="C1394" i="12"/>
  <c r="B1694" i="12"/>
  <c r="B1196" i="12"/>
  <c r="C1535" i="12"/>
  <c r="B838" i="12"/>
  <c r="J463" i="12"/>
  <c r="B949" i="12"/>
  <c r="B144" i="12"/>
  <c r="B941" i="12"/>
  <c r="B480" i="12"/>
  <c r="B1144" i="12"/>
  <c r="B560" i="12"/>
  <c r="J650" i="12"/>
  <c r="C1165" i="12"/>
  <c r="B114" i="12"/>
  <c r="C770" i="12"/>
  <c r="B1267" i="12"/>
  <c r="C1064" i="12"/>
  <c r="B35" i="12"/>
  <c r="J72" i="12"/>
  <c r="J269" i="12"/>
  <c r="B1523" i="12"/>
  <c r="B1671" i="12"/>
  <c r="C1217" i="12"/>
  <c r="B49" i="12"/>
  <c r="B50" i="12"/>
  <c r="J210" i="12"/>
  <c r="B334" i="12"/>
  <c r="B702" i="12"/>
  <c r="B824" i="12"/>
  <c r="C40" i="12"/>
  <c r="C1043" i="12"/>
  <c r="J15" i="12"/>
  <c r="B1093" i="12"/>
  <c r="B1487" i="12"/>
  <c r="B9" i="12"/>
  <c r="C1571" i="12"/>
  <c r="J277" i="12"/>
  <c r="B526" i="12"/>
  <c r="C1529" i="12"/>
  <c r="B1334" i="12"/>
  <c r="C1744" i="12"/>
  <c r="B282" i="12"/>
  <c r="D1567" i="12"/>
  <c r="C558" i="12"/>
  <c r="I1180" i="12"/>
  <c r="I1244" i="12"/>
  <c r="I1126" i="12"/>
  <c r="H338" i="12"/>
  <c r="H58" i="12"/>
  <c r="I1559" i="12"/>
  <c r="I1053" i="12"/>
  <c r="I1612" i="12"/>
  <c r="I738" i="12"/>
  <c r="I517" i="12"/>
  <c r="H173" i="12"/>
  <c r="H84" i="12"/>
  <c r="I1427" i="12"/>
  <c r="I506" i="12"/>
  <c r="I1157" i="12"/>
  <c r="I429" i="12"/>
  <c r="I299" i="12"/>
  <c r="H375" i="12"/>
  <c r="H330" i="12"/>
  <c r="I1296" i="12"/>
  <c r="I880" i="12"/>
  <c r="I979" i="12"/>
  <c r="I544" i="12"/>
  <c r="I271" i="12"/>
  <c r="H1070" i="12"/>
  <c r="H490" i="12"/>
  <c r="H242" i="12"/>
  <c r="I1331" i="12"/>
  <c r="I552" i="12"/>
  <c r="I1696" i="12"/>
  <c r="I1170" i="12"/>
  <c r="I728" i="12"/>
  <c r="H1037" i="12"/>
  <c r="H829" i="12"/>
  <c r="H586" i="12"/>
  <c r="I1370" i="12"/>
  <c r="I1287" i="12"/>
  <c r="I1112" i="12"/>
  <c r="I1219" i="12"/>
  <c r="I1036" i="12"/>
  <c r="H802" i="12"/>
  <c r="H68" i="12"/>
  <c r="I1388" i="12"/>
  <c r="I1082" i="12"/>
  <c r="I1557" i="12"/>
  <c r="I839" i="12"/>
  <c r="I527" i="12"/>
  <c r="I843" i="12"/>
  <c r="I791" i="12"/>
  <c r="I153" i="12"/>
  <c r="J1120" i="12"/>
  <c r="J1673" i="12"/>
  <c r="J602" i="12"/>
  <c r="J608" i="12"/>
  <c r="J673" i="12"/>
  <c r="I639" i="12"/>
  <c r="I211" i="12"/>
  <c r="J1513" i="12"/>
  <c r="J1729" i="12"/>
  <c r="J652" i="12"/>
  <c r="J770" i="12"/>
  <c r="J841" i="12"/>
  <c r="J616" i="12"/>
  <c r="I308" i="12"/>
  <c r="I89" i="12"/>
  <c r="J1706" i="12"/>
  <c r="J1302" i="12"/>
  <c r="J1189" i="12"/>
  <c r="J1320" i="12"/>
  <c r="J531" i="12"/>
  <c r="I412" i="12"/>
  <c r="J1635" i="12"/>
  <c r="J446" i="12"/>
  <c r="J1236" i="12"/>
  <c r="J1343" i="12"/>
  <c r="J627" i="12"/>
  <c r="J449" i="12"/>
  <c r="I142" i="12"/>
  <c r="I300" i="12"/>
  <c r="J1251" i="12"/>
  <c r="J1489" i="12"/>
  <c r="J646" i="12"/>
  <c r="J1459" i="12"/>
  <c r="J444" i="12"/>
  <c r="I982" i="12"/>
  <c r="I225" i="12"/>
  <c r="I46" i="12"/>
  <c r="J1741" i="12"/>
  <c r="J1279" i="12"/>
  <c r="J1166" i="12"/>
  <c r="J1292" i="12"/>
  <c r="J503" i="12"/>
  <c r="I445" i="12"/>
  <c r="I72" i="12"/>
  <c r="I283" i="12"/>
  <c r="J1747" i="12"/>
  <c r="J1468" i="12"/>
  <c r="J606" i="12"/>
  <c r="J1442" i="12"/>
  <c r="J428" i="12"/>
  <c r="I541" i="12"/>
  <c r="I463" i="12"/>
  <c r="I37" i="12"/>
  <c r="J1217" i="12"/>
  <c r="J1074" i="12"/>
  <c r="J1076" i="12"/>
  <c r="J405" i="12"/>
  <c r="J443" i="12"/>
  <c r="I94" i="12"/>
  <c r="I426" i="12"/>
  <c r="J1636" i="12"/>
  <c r="J696" i="12"/>
  <c r="J1269" i="12"/>
  <c r="J959" i="12"/>
  <c r="J455" i="12"/>
  <c r="J236" i="12"/>
  <c r="I745" i="12"/>
  <c r="I284" i="12"/>
  <c r="J1361" i="12"/>
  <c r="J979" i="12"/>
  <c r="J832" i="12"/>
  <c r="J923" i="12"/>
  <c r="J945" i="12"/>
  <c r="J730" i="12"/>
  <c r="I636" i="12"/>
  <c r="I179" i="12"/>
  <c r="J1627" i="12"/>
  <c r="J1255" i="12"/>
  <c r="J1194" i="12"/>
  <c r="J779" i="12"/>
  <c r="J765" i="12"/>
  <c r="I396" i="12"/>
  <c r="I5" i="12"/>
  <c r="J1173" i="12"/>
  <c r="J998" i="12"/>
  <c r="J995" i="12"/>
  <c r="J192" i="12"/>
  <c r="J401" i="12"/>
  <c r="I677" i="12"/>
  <c r="I256" i="12"/>
  <c r="J1323" i="12"/>
  <c r="J840" i="12"/>
  <c r="J777" i="12"/>
  <c r="J887" i="12"/>
  <c r="J911" i="12"/>
  <c r="J672" i="12"/>
  <c r="I111" i="12"/>
  <c r="J1726" i="12"/>
  <c r="J1669" i="12"/>
  <c r="J1057" i="12"/>
  <c r="J498" i="12"/>
  <c r="J490" i="12"/>
  <c r="J93" i="12"/>
  <c r="I597" i="12"/>
  <c r="I152" i="12"/>
  <c r="J1575" i="12"/>
  <c r="J1197" i="12"/>
  <c r="J1147" i="12"/>
  <c r="J723" i="12"/>
  <c r="J721" i="12"/>
  <c r="I586" i="12"/>
  <c r="I131" i="12"/>
  <c r="J1525" i="12"/>
  <c r="J1186" i="12"/>
  <c r="J1141" i="12"/>
  <c r="J677" i="12"/>
  <c r="J715" i="12"/>
  <c r="J858" i="12"/>
  <c r="J344" i="12"/>
  <c r="B28" i="12"/>
  <c r="C563" i="12"/>
  <c r="B167" i="12"/>
  <c r="B675" i="12"/>
  <c r="B1739" i="12"/>
  <c r="B648" i="12"/>
  <c r="J456" i="12"/>
  <c r="J30" i="12"/>
  <c r="B1300" i="12"/>
  <c r="C1336" i="12"/>
  <c r="B1171" i="12"/>
  <c r="B1497" i="12"/>
  <c r="C1462" i="12"/>
  <c r="B1030" i="12"/>
  <c r="J302" i="12"/>
  <c r="B375" i="12"/>
  <c r="B657" i="12"/>
  <c r="B1249" i="12"/>
  <c r="B528" i="12"/>
  <c r="C115" i="12"/>
  <c r="B806" i="12"/>
  <c r="J276" i="12"/>
  <c r="B1518" i="12"/>
  <c r="C778" i="12"/>
  <c r="C298" i="12"/>
  <c r="B422" i="12"/>
  <c r="B1197" i="12"/>
  <c r="B847" i="12"/>
  <c r="J570" i="12"/>
  <c r="B155" i="12"/>
  <c r="B1490" i="12"/>
  <c r="B885" i="12"/>
  <c r="B1211" i="12"/>
  <c r="B1401" i="12"/>
  <c r="B1664" i="12"/>
  <c r="J64" i="12"/>
  <c r="J113" i="12"/>
  <c r="B574" i="12"/>
  <c r="B511" i="12"/>
  <c r="B742" i="12"/>
  <c r="C1508" i="12"/>
  <c r="B516" i="12"/>
  <c r="J19" i="12"/>
  <c r="B44" i="12"/>
  <c r="C281" i="12"/>
  <c r="B1435" i="12"/>
  <c r="B164" i="12"/>
  <c r="B1478" i="12"/>
  <c r="J97" i="12"/>
  <c r="B1593" i="12"/>
  <c r="B1275" i="12"/>
  <c r="B935" i="12"/>
  <c r="B1228" i="12"/>
  <c r="J79" i="12"/>
  <c r="B906" i="12"/>
  <c r="B629" i="12"/>
  <c r="B1509" i="12"/>
  <c r="J753" i="12"/>
  <c r="B1440" i="12"/>
  <c r="C1521" i="12"/>
  <c r="B655" i="12"/>
  <c r="I870" i="12"/>
  <c r="H761" i="12"/>
  <c r="H584" i="12"/>
  <c r="H461" i="12"/>
  <c r="I1708" i="12"/>
  <c r="I955" i="12"/>
  <c r="I1578" i="12"/>
  <c r="I1039" i="12"/>
  <c r="I298" i="12"/>
  <c r="H477" i="12"/>
  <c r="H301" i="12"/>
  <c r="H326" i="12"/>
  <c r="I1477" i="12"/>
  <c r="I1742" i="12"/>
  <c r="I1406" i="12"/>
  <c r="I851" i="12"/>
  <c r="H908" i="12"/>
  <c r="H723" i="12"/>
  <c r="H531" i="12"/>
  <c r="I1548" i="12"/>
  <c r="I1218" i="12"/>
  <c r="I817" i="12"/>
  <c r="I1127" i="12"/>
  <c r="I733" i="12"/>
  <c r="H112" i="12"/>
  <c r="H66" i="12"/>
  <c r="I1684" i="12"/>
  <c r="I637" i="12"/>
  <c r="I1451" i="12"/>
  <c r="I1319" i="12"/>
  <c r="I715" i="12"/>
  <c r="H746" i="12"/>
  <c r="H455" i="12"/>
  <c r="I1653" i="12"/>
  <c r="I1117" i="12"/>
  <c r="I805" i="12"/>
  <c r="I821" i="12"/>
  <c r="I937" i="12"/>
  <c r="H32" i="12"/>
  <c r="H140" i="12"/>
  <c r="I1442" i="12"/>
  <c r="I1118" i="12"/>
  <c r="I1585" i="12"/>
  <c r="I862" i="12"/>
  <c r="I550" i="12"/>
  <c r="H921" i="12"/>
  <c r="H312" i="12"/>
  <c r="H25" i="12"/>
  <c r="I1448" i="12"/>
  <c r="I999" i="12"/>
  <c r="I1584" i="12"/>
  <c r="I657" i="12"/>
  <c r="I465" i="12"/>
  <c r="H871" i="12"/>
  <c r="H673" i="12"/>
  <c r="H506" i="12"/>
  <c r="I1436" i="12"/>
  <c r="I1132" i="12"/>
  <c r="I348" i="12"/>
  <c r="I1095" i="12"/>
  <c r="I524" i="12"/>
  <c r="H641" i="12"/>
  <c r="H410" i="12"/>
  <c r="I1644" i="12"/>
  <c r="I292" i="12"/>
  <c r="I1396" i="12"/>
  <c r="I1177" i="12"/>
  <c r="I237" i="12"/>
  <c r="I690" i="12"/>
  <c r="I630" i="12"/>
  <c r="I73" i="12"/>
  <c r="J1336" i="12"/>
  <c r="J1578" i="12"/>
  <c r="J1260" i="12"/>
  <c r="J218" i="12"/>
  <c r="J573" i="12"/>
  <c r="I481" i="12"/>
  <c r="I61" i="12"/>
  <c r="J1691" i="12"/>
  <c r="J1649" i="12"/>
  <c r="J1005" i="12"/>
  <c r="J1622" i="12"/>
  <c r="J322" i="12"/>
  <c r="J235" i="12"/>
  <c r="I477" i="12"/>
  <c r="I394" i="12"/>
  <c r="J1619" i="12"/>
  <c r="J1564" i="12"/>
  <c r="J978" i="12"/>
  <c r="J1164" i="12"/>
  <c r="J348" i="12"/>
  <c r="I251" i="12"/>
  <c r="J1745" i="12"/>
  <c r="J1406" i="12"/>
  <c r="J656" i="12"/>
  <c r="J1187" i="12"/>
  <c r="J217" i="12"/>
  <c r="J57" i="12"/>
  <c r="I235" i="12"/>
  <c r="I67" i="12"/>
  <c r="J1395" i="12"/>
  <c r="J1286" i="12"/>
  <c r="J1172" i="12"/>
  <c r="J1298" i="12"/>
  <c r="J510" i="12"/>
  <c r="I902" i="12"/>
  <c r="I435" i="12"/>
  <c r="I366" i="12"/>
  <c r="J1561" i="12"/>
  <c r="J1536" i="12"/>
  <c r="J917" i="12"/>
  <c r="J1102" i="12"/>
  <c r="J310" i="12"/>
  <c r="I977" i="12"/>
  <c r="I215" i="12"/>
  <c r="I472" i="12"/>
  <c r="J1732" i="12"/>
  <c r="J1263" i="12"/>
  <c r="J1160" i="12"/>
  <c r="J1281" i="12"/>
  <c r="J482" i="12"/>
  <c r="I248" i="12"/>
  <c r="I190" i="12"/>
  <c r="I198" i="12"/>
  <c r="J768" i="12"/>
  <c r="J1718" i="12"/>
  <c r="J784" i="12"/>
  <c r="J226" i="12"/>
  <c r="J156" i="12"/>
  <c r="I1141" i="12"/>
  <c r="I121" i="12"/>
  <c r="J1731" i="12"/>
  <c r="J1400" i="12"/>
  <c r="J1577" i="12"/>
  <c r="J422" i="12"/>
  <c r="J960" i="12"/>
  <c r="J992" i="12"/>
  <c r="I555" i="12"/>
  <c r="I161" i="12"/>
  <c r="J852" i="12"/>
  <c r="J1689" i="12"/>
  <c r="J397" i="12"/>
  <c r="J621" i="12"/>
  <c r="J724" i="12"/>
  <c r="J423" i="12"/>
  <c r="I403" i="12"/>
  <c r="I12" i="12"/>
  <c r="J1184" i="12"/>
  <c r="J1017" i="12"/>
  <c r="J1004" i="12"/>
  <c r="J205" i="12"/>
  <c r="J417" i="12"/>
  <c r="I86" i="12"/>
  <c r="I178" i="12"/>
  <c r="J1225" i="12"/>
  <c r="J1698" i="12"/>
  <c r="J716" i="12"/>
  <c r="J662" i="12"/>
  <c r="J709" i="12"/>
  <c r="I531" i="12"/>
  <c r="I132" i="12"/>
  <c r="J1735" i="12"/>
  <c r="J1674" i="12"/>
  <c r="J1064" i="12"/>
  <c r="J558" i="12"/>
  <c r="J539" i="12"/>
  <c r="J294" i="12"/>
  <c r="I372" i="12"/>
  <c r="J1528" i="12"/>
  <c r="J1572" i="12"/>
  <c r="J785" i="12"/>
  <c r="J1531" i="12"/>
  <c r="J101" i="12"/>
  <c r="J357" i="12"/>
  <c r="I335" i="12"/>
  <c r="I29" i="12"/>
  <c r="J1124" i="12"/>
  <c r="J861" i="12"/>
  <c r="J951" i="12"/>
  <c r="J702" i="12"/>
  <c r="J329" i="12"/>
  <c r="I325" i="12"/>
  <c r="I24" i="12"/>
  <c r="J1111" i="12"/>
  <c r="J833" i="12"/>
  <c r="J943" i="12"/>
  <c r="J532" i="12"/>
  <c r="J298" i="12"/>
  <c r="J697" i="12"/>
  <c r="J124" i="12"/>
  <c r="B1562" i="12"/>
  <c r="B661" i="12"/>
  <c r="B276" i="12"/>
  <c r="B428" i="12"/>
  <c r="B732" i="12"/>
  <c r="C624" i="12"/>
  <c r="J137" i="12"/>
  <c r="J313" i="12"/>
  <c r="B1157" i="12"/>
  <c r="B504" i="12"/>
  <c r="B1496" i="12"/>
  <c r="D1555" i="12"/>
  <c r="C949" i="12"/>
  <c r="B1276" i="12"/>
  <c r="J141" i="12"/>
  <c r="B197" i="12"/>
  <c r="B687" i="12"/>
  <c r="B1278" i="12"/>
  <c r="B1098" i="12"/>
  <c r="B849" i="12"/>
  <c r="B1392" i="12"/>
  <c r="J77" i="12"/>
  <c r="B908" i="12"/>
  <c r="C1441" i="12"/>
  <c r="B341" i="12"/>
  <c r="C1461" i="12"/>
  <c r="B1716" i="12"/>
  <c r="C155" i="12"/>
  <c r="J452" i="12"/>
  <c r="B104" i="12"/>
  <c r="B1261" i="12"/>
  <c r="B456" i="12"/>
  <c r="B925" i="12"/>
  <c r="B1318" i="12"/>
  <c r="B434" i="12"/>
  <c r="J216" i="12"/>
  <c r="J23" i="12"/>
  <c r="C1661" i="12"/>
  <c r="B442" i="12"/>
  <c r="B1011" i="12"/>
  <c r="B1145" i="12"/>
  <c r="B939" i="12"/>
  <c r="J308" i="12"/>
  <c r="B588" i="12"/>
  <c r="B596" i="12"/>
  <c r="B1429" i="12"/>
  <c r="B1741" i="12"/>
  <c r="B555" i="12"/>
  <c r="J413" i="12"/>
  <c r="B471" i="12"/>
  <c r="D862" i="12"/>
  <c r="B698" i="12"/>
  <c r="C1725" i="12"/>
  <c r="J418" i="12"/>
  <c r="B927" i="12"/>
  <c r="B1112" i="12"/>
  <c r="B1314" i="12"/>
  <c r="J398" i="12"/>
  <c r="C1345" i="12"/>
  <c r="C1354" i="12"/>
  <c r="B845" i="12"/>
  <c r="H873" i="12"/>
  <c r="H24" i="12"/>
  <c r="I1481" i="12"/>
  <c r="I1312" i="12"/>
  <c r="I1173" i="12"/>
  <c r="I1239" i="12"/>
  <c r="I1116" i="12"/>
  <c r="H535" i="12"/>
  <c r="H255" i="12"/>
  <c r="I1371" i="12"/>
  <c r="I638" i="12"/>
  <c r="I1706" i="12"/>
  <c r="I1198" i="12"/>
  <c r="I753" i="12"/>
  <c r="H669" i="12"/>
  <c r="H428" i="12"/>
  <c r="I1670" i="12"/>
  <c r="I687" i="12"/>
  <c r="I1429" i="12"/>
  <c r="I451" i="12"/>
  <c r="I285" i="12"/>
  <c r="H699" i="12"/>
  <c r="H64" i="12"/>
  <c r="H143" i="12"/>
  <c r="I1659" i="12"/>
  <c r="I246" i="12"/>
  <c r="I1423" i="12"/>
  <c r="I1304" i="12"/>
  <c r="I684" i="12"/>
  <c r="H659" i="12"/>
  <c r="H513" i="12"/>
  <c r="H426" i="12"/>
  <c r="I1631" i="12"/>
  <c r="I790" i="12"/>
  <c r="I1506" i="12"/>
  <c r="I995" i="12"/>
  <c r="I482" i="12"/>
  <c r="H498" i="12"/>
  <c r="H218" i="12"/>
  <c r="I1744" i="12"/>
  <c r="I1010" i="12"/>
  <c r="K1010" i="12" s="1"/>
  <c r="I1273" i="12"/>
  <c r="I750" i="12"/>
  <c r="I593" i="12"/>
  <c r="I341" i="12"/>
  <c r="I501" i="12"/>
  <c r="J1722" i="12"/>
  <c r="J1049" i="12"/>
  <c r="J1369" i="12"/>
  <c r="J1061" i="12"/>
  <c r="J727" i="12"/>
  <c r="J399" i="12"/>
  <c r="I157" i="12"/>
  <c r="I333" i="12"/>
  <c r="J1402" i="12"/>
  <c r="J1530" i="12"/>
  <c r="J706" i="12"/>
  <c r="J1492" i="12"/>
  <c r="J496" i="12"/>
  <c r="I759" i="12"/>
  <c r="I232" i="12"/>
  <c r="I238" i="12"/>
  <c r="J1471" i="12"/>
  <c r="J1377" i="12"/>
  <c r="J504" i="12"/>
  <c r="J885" i="12"/>
  <c r="J65" i="12"/>
  <c r="I345" i="12"/>
  <c r="J1568" i="12"/>
  <c r="J1190" i="12"/>
  <c r="J694" i="12"/>
  <c r="J1011" i="12"/>
  <c r="J1022" i="12"/>
  <c r="J819" i="12"/>
  <c r="I456" i="12"/>
  <c r="I377" i="12"/>
  <c r="J1594" i="12"/>
  <c r="J1544" i="12"/>
  <c r="J927" i="12"/>
  <c r="J1108" i="12"/>
  <c r="J318" i="12"/>
  <c r="I740" i="12"/>
  <c r="I71" i="12"/>
  <c r="I210" i="12"/>
  <c r="J1677" i="12"/>
  <c r="J1341" i="12"/>
  <c r="J238" i="12"/>
  <c r="J845" i="12"/>
  <c r="J815" i="12"/>
  <c r="I897" i="12"/>
  <c r="I428" i="12"/>
  <c r="I355" i="12"/>
  <c r="J1541" i="12"/>
  <c r="J1523" i="12"/>
  <c r="J909" i="12"/>
  <c r="J1081" i="12"/>
  <c r="J299" i="12"/>
  <c r="I795" i="12"/>
  <c r="I719" i="12"/>
  <c r="I118" i="12"/>
  <c r="J894" i="12"/>
  <c r="J1638" i="12"/>
  <c r="J121" i="12"/>
  <c r="J527" i="12"/>
  <c r="J629" i="12"/>
  <c r="I1061" i="12"/>
  <c r="I112" i="12"/>
  <c r="J1316" i="12"/>
  <c r="J1131" i="12"/>
  <c r="J1375" i="12"/>
  <c r="J1454" i="12"/>
  <c r="J757" i="12"/>
  <c r="J803" i="12"/>
  <c r="I385" i="12"/>
  <c r="I411" i="12"/>
  <c r="J1608" i="12"/>
  <c r="J1605" i="12"/>
  <c r="J860" i="12"/>
  <c r="J1570" i="12"/>
  <c r="J50" i="12"/>
  <c r="J161" i="12"/>
  <c r="I151" i="12"/>
  <c r="I183" i="12"/>
  <c r="J1258" i="12"/>
  <c r="J1703" i="12"/>
  <c r="J728" i="12"/>
  <c r="J671" i="12"/>
  <c r="J59" i="12"/>
  <c r="I680" i="12"/>
  <c r="I98" i="12"/>
  <c r="J1394" i="12"/>
  <c r="J1616" i="12"/>
  <c r="J1310" i="12"/>
  <c r="J371" i="12"/>
  <c r="J604" i="12"/>
  <c r="I276" i="12"/>
  <c r="I383" i="12"/>
  <c r="J1562" i="12"/>
  <c r="J1579" i="12"/>
  <c r="J799" i="12"/>
  <c r="J1542" i="12"/>
  <c r="J131" i="12"/>
  <c r="J453" i="12"/>
  <c r="I146" i="12"/>
  <c r="J1330" i="12"/>
  <c r="J1378" i="12"/>
  <c r="J292" i="12"/>
  <c r="J1370" i="12"/>
  <c r="J157" i="12"/>
  <c r="I865" i="12"/>
  <c r="I808" i="12"/>
  <c r="I163" i="12"/>
  <c r="J1157" i="12"/>
  <c r="J1683" i="12"/>
  <c r="J644" i="12"/>
  <c r="J631" i="12"/>
  <c r="J686" i="12"/>
  <c r="I802" i="12"/>
  <c r="I158" i="12"/>
  <c r="J1132" i="12"/>
  <c r="J1678" i="12"/>
  <c r="J624" i="12"/>
  <c r="J619" i="12"/>
  <c r="J679" i="12"/>
  <c r="J597" i="12"/>
  <c r="J164" i="12"/>
  <c r="B60" i="12"/>
  <c r="B1301" i="12"/>
  <c r="C863" i="12"/>
  <c r="B1501" i="12"/>
  <c r="B898" i="12"/>
  <c r="C1341" i="12"/>
  <c r="J148" i="12"/>
  <c r="J152" i="12"/>
  <c r="B1436" i="12"/>
  <c r="B632" i="12"/>
  <c r="B1010" i="12"/>
  <c r="B1548" i="12"/>
  <c r="B1038" i="12"/>
  <c r="B1027" i="12"/>
  <c r="J38" i="12"/>
  <c r="B1629" i="12"/>
  <c r="B1587" i="12"/>
  <c r="C1530" i="12"/>
  <c r="B1081" i="12"/>
  <c r="C133" i="12"/>
  <c r="B1615" i="12"/>
  <c r="J136" i="12"/>
  <c r="B1434" i="12"/>
  <c r="B1543" i="12"/>
  <c r="C718" i="12"/>
  <c r="B1408" i="12"/>
  <c r="B165" i="12"/>
  <c r="B1367" i="12"/>
  <c r="J270" i="12"/>
  <c r="B1539" i="12"/>
  <c r="D1161" i="12"/>
  <c r="B1721" i="12"/>
  <c r="B68" i="12"/>
  <c r="B1552" i="12"/>
  <c r="B266" i="12"/>
  <c r="J35" i="12"/>
  <c r="B828" i="12"/>
  <c r="B237" i="12"/>
  <c r="B403" i="12"/>
  <c r="B1201" i="12"/>
  <c r="C1721" i="12"/>
  <c r="B1547" i="12"/>
  <c r="J118" i="12"/>
  <c r="B351" i="12"/>
  <c r="B1390" i="12"/>
  <c r="C1696" i="12"/>
  <c r="B1635" i="12"/>
  <c r="B1272" i="12"/>
  <c r="B1153" i="12"/>
  <c r="C1596" i="12"/>
  <c r="B192" i="12"/>
  <c r="B1283" i="12"/>
  <c r="B1613" i="12"/>
  <c r="J227" i="12"/>
  <c r="B481" i="12"/>
  <c r="B1192" i="12"/>
  <c r="C1452" i="12"/>
  <c r="J541" i="12"/>
  <c r="B1224" i="12"/>
  <c r="J406" i="12"/>
  <c r="J246" i="12"/>
  <c r="I1428" i="12"/>
  <c r="I883" i="12"/>
  <c r="H1096" i="12"/>
  <c r="H234" i="12"/>
  <c r="H177" i="12"/>
  <c r="H176" i="12"/>
  <c r="I1555" i="12"/>
  <c r="I1667" i="12"/>
  <c r="I1285" i="12"/>
  <c r="I700" i="12"/>
  <c r="H947" i="12"/>
  <c r="H332" i="12"/>
  <c r="H275" i="12"/>
  <c r="H33" i="12"/>
  <c r="I1494" i="12"/>
  <c r="I1513" i="12"/>
  <c r="I1119" i="12"/>
  <c r="I79" i="12"/>
  <c r="H430" i="12"/>
  <c r="H290" i="12"/>
  <c r="H315" i="12"/>
  <c r="I1466" i="12"/>
  <c r="I1737" i="12"/>
  <c r="I1395" i="12"/>
  <c r="I844" i="12"/>
  <c r="H902" i="12"/>
  <c r="H712" i="12"/>
  <c r="H526" i="12"/>
  <c r="I1538" i="12"/>
  <c r="I1212" i="12"/>
  <c r="I748" i="12"/>
  <c r="I1120" i="12"/>
  <c r="I671" i="12"/>
  <c r="H328" i="12"/>
  <c r="H51" i="12"/>
  <c r="I1549" i="12"/>
  <c r="I1035" i="12"/>
  <c r="I1601" i="12"/>
  <c r="K1601" i="12" s="1"/>
  <c r="I713" i="12"/>
  <c r="I510" i="12"/>
  <c r="H542" i="12"/>
  <c r="H280" i="12"/>
  <c r="I1313" i="12"/>
  <c r="I1063" i="12"/>
  <c r="I1292" i="12"/>
  <c r="I778" i="12"/>
  <c r="I627" i="12"/>
  <c r="H1048" i="12"/>
  <c r="H840" i="12"/>
  <c r="H5" i="12"/>
  <c r="I1382" i="12"/>
  <c r="I1293" i="12"/>
  <c r="I1138" i="12"/>
  <c r="I1224" i="12"/>
  <c r="I1046" i="12"/>
  <c r="H325" i="12"/>
  <c r="H217" i="12"/>
  <c r="H265" i="12"/>
  <c r="I1353" i="12"/>
  <c r="I1712" i="12"/>
  <c r="I1345" i="12"/>
  <c r="I800" i="12"/>
  <c r="H1220" i="12"/>
  <c r="H50" i="12"/>
  <c r="H34" i="12"/>
  <c r="I1359" i="12"/>
  <c r="I1263" i="12"/>
  <c r="I1094" i="12"/>
  <c r="I263" i="12"/>
  <c r="I184" i="12"/>
  <c r="I1181" i="12"/>
  <c r="I332" i="12"/>
  <c r="J1485" i="12"/>
  <c r="J1511" i="12"/>
  <c r="J1058" i="12"/>
  <c r="J827" i="12"/>
  <c r="J1062" i="12"/>
  <c r="J39" i="12"/>
  <c r="I318" i="12"/>
  <c r="I96" i="12"/>
  <c r="J778" i="12"/>
  <c r="J1311" i="12"/>
  <c r="J1200" i="12"/>
  <c r="J1331" i="12"/>
  <c r="J537" i="12"/>
  <c r="I592" i="12"/>
  <c r="I558" i="12"/>
  <c r="I102" i="12"/>
  <c r="J1436" i="12"/>
  <c r="J1151" i="12"/>
  <c r="J1122" i="12"/>
  <c r="J614" i="12"/>
  <c r="J516" i="12"/>
  <c r="I199" i="12"/>
  <c r="J1463" i="12"/>
  <c r="J1719" i="12"/>
  <c r="J612" i="12"/>
  <c r="J737" i="12"/>
  <c r="J820" i="12"/>
  <c r="J578" i="12"/>
  <c r="I122" i="12"/>
  <c r="I216" i="12"/>
  <c r="J1687" i="12"/>
  <c r="J1356" i="12"/>
  <c r="J385" i="12"/>
  <c r="J866" i="12"/>
  <c r="J821" i="12"/>
  <c r="I556" i="12"/>
  <c r="I483" i="12"/>
  <c r="I60" i="12"/>
  <c r="J1274" i="12"/>
  <c r="J1114" i="12"/>
  <c r="J1104" i="12"/>
  <c r="J485" i="12"/>
  <c r="J488" i="12"/>
  <c r="I734" i="12"/>
  <c r="I51" i="12"/>
  <c r="I204" i="12"/>
  <c r="J1667" i="12"/>
  <c r="J1334" i="12"/>
  <c r="J159" i="12"/>
  <c r="J837" i="12"/>
  <c r="J804" i="12"/>
  <c r="I584" i="12"/>
  <c r="I557" i="12"/>
  <c r="I38" i="12"/>
  <c r="J1234" i="12"/>
  <c r="J1488" i="12"/>
  <c r="J1188" i="12"/>
  <c r="J863" i="12"/>
  <c r="J522" i="12"/>
  <c r="I981" i="12"/>
  <c r="I362" i="12"/>
  <c r="J1553" i="12"/>
  <c r="J1524" i="12"/>
  <c r="J1174" i="12"/>
  <c r="J1293" i="12"/>
  <c r="J576" i="12"/>
  <c r="J372" i="12"/>
  <c r="I397" i="12"/>
  <c r="I250" i="12"/>
  <c r="J1477" i="12"/>
  <c r="J1419" i="12"/>
  <c r="J505" i="12"/>
  <c r="J1409" i="12"/>
  <c r="J268" i="12"/>
  <c r="I727" i="12"/>
  <c r="I691" i="12"/>
  <c r="I103" i="12"/>
  <c r="J1407" i="12"/>
  <c r="J1623" i="12"/>
  <c r="J1321" i="12"/>
  <c r="J415" i="12"/>
  <c r="J611" i="12"/>
  <c r="I532" i="12"/>
  <c r="I18" i="12"/>
  <c r="J1169" i="12"/>
  <c r="J1439" i="12"/>
  <c r="J1159" i="12"/>
  <c r="J813" i="12"/>
  <c r="J473" i="12"/>
  <c r="I364" i="12"/>
  <c r="I222" i="12"/>
  <c r="J1380" i="12"/>
  <c r="J1391" i="12"/>
  <c r="J342" i="12"/>
  <c r="J1381" i="12"/>
  <c r="J185" i="12"/>
  <c r="I87" i="12"/>
  <c r="I437" i="12"/>
  <c r="J1670" i="12"/>
  <c r="J974" i="12"/>
  <c r="J1055" i="12"/>
  <c r="J1209" i="12"/>
  <c r="J392" i="12"/>
  <c r="I703" i="12"/>
  <c r="I652" i="12"/>
  <c r="I83" i="12"/>
  <c r="J1366" i="12"/>
  <c r="J1598" i="12"/>
  <c r="J1282" i="12"/>
  <c r="J273" i="12"/>
  <c r="K273" i="12" s="1"/>
  <c r="J586" i="12"/>
  <c r="I641" i="12"/>
  <c r="I78" i="12"/>
  <c r="J1345" i="12"/>
  <c r="J1591" i="12"/>
  <c r="J1271" i="12"/>
  <c r="J250" i="12"/>
  <c r="J579" i="12"/>
  <c r="J465" i="12"/>
  <c r="J36" i="12"/>
  <c r="D1158" i="12"/>
  <c r="C1685" i="12"/>
  <c r="B1433" i="12"/>
  <c r="C1515" i="12"/>
  <c r="B416" i="12"/>
  <c r="B803" i="12"/>
  <c r="J253" i="12"/>
  <c r="J43" i="12"/>
  <c r="C449" i="12"/>
  <c r="B728" i="12"/>
  <c r="B549" i="12"/>
  <c r="B1687" i="12"/>
  <c r="B250" i="12"/>
  <c r="B589" i="12"/>
  <c r="C1726" i="12"/>
  <c r="B285" i="12"/>
  <c r="C1172" i="12"/>
  <c r="C947" i="12"/>
  <c r="B653" i="12"/>
  <c r="B1213" i="12"/>
  <c r="B330" i="12"/>
  <c r="J17" i="12"/>
  <c r="C960" i="12"/>
  <c r="C431" i="12"/>
  <c r="B1310" i="12"/>
  <c r="B1209" i="12"/>
  <c r="C1092" i="12"/>
  <c r="B729" i="12"/>
  <c r="J51" i="12"/>
  <c r="C1542" i="12"/>
  <c r="B1519" i="12"/>
  <c r="B1085" i="12"/>
  <c r="C916" i="12"/>
  <c r="B1607" i="12"/>
  <c r="C1213" i="12"/>
  <c r="J339" i="12"/>
  <c r="B1623" i="12"/>
  <c r="B1178" i="12"/>
  <c r="B1031" i="12"/>
  <c r="B907" i="12"/>
  <c r="C1291" i="12"/>
  <c r="B67" i="12"/>
  <c r="J436" i="12"/>
  <c r="B309" i="12"/>
  <c r="B107" i="12"/>
  <c r="B946" i="12"/>
  <c r="B548" i="12"/>
  <c r="C1368" i="12"/>
  <c r="C1525" i="12"/>
  <c r="B767" i="12"/>
  <c r="C1518" i="12"/>
  <c r="C1703" i="12"/>
  <c r="B1507" i="12"/>
  <c r="J44" i="12"/>
  <c r="B692" i="12"/>
  <c r="B1128" i="12"/>
  <c r="B10" i="12"/>
  <c r="J305" i="12"/>
  <c r="B1345" i="12"/>
  <c r="J215" i="12"/>
  <c r="B1633" i="12"/>
  <c r="I1333" i="12"/>
  <c r="I1352" i="12"/>
  <c r="I799" i="12"/>
  <c r="I674" i="12"/>
  <c r="H178" i="12"/>
  <c r="H163" i="12"/>
  <c r="H154" i="12"/>
  <c r="I1537" i="12"/>
  <c r="I1657" i="12"/>
  <c r="I1272" i="12"/>
  <c r="I623" i="12"/>
  <c r="H698" i="12"/>
  <c r="H559" i="12"/>
  <c r="H446" i="12"/>
  <c r="I1683" i="12"/>
  <c r="I888" i="12"/>
  <c r="I1545" i="12"/>
  <c r="I1020" i="12"/>
  <c r="I533" i="12"/>
  <c r="H96" i="12"/>
  <c r="H55" i="12"/>
  <c r="I1675" i="12"/>
  <c r="I596" i="12"/>
  <c r="I1440" i="12"/>
  <c r="I1314" i="12"/>
  <c r="I709" i="12"/>
  <c r="H159" i="12"/>
  <c r="H75" i="12"/>
  <c r="I1415" i="12"/>
  <c r="I1282" i="12"/>
  <c r="I1130" i="12"/>
  <c r="I393" i="12"/>
  <c r="I282" i="12"/>
  <c r="H877" i="12"/>
  <c r="H679" i="12"/>
  <c r="H511" i="12"/>
  <c r="I1447" i="12"/>
  <c r="I1142" i="12"/>
  <c r="I460" i="12"/>
  <c r="I1102" i="12"/>
  <c r="I540" i="12"/>
  <c r="H56" i="12"/>
  <c r="H109" i="12"/>
  <c r="H104" i="12"/>
  <c r="I1443" i="12"/>
  <c r="I1613" i="12"/>
  <c r="I1241" i="12"/>
  <c r="I440" i="12"/>
  <c r="H1140" i="12"/>
  <c r="H707" i="12"/>
  <c r="H378" i="12"/>
  <c r="I1560" i="12"/>
  <c r="I1054" i="12"/>
  <c r="I582" i="12"/>
  <c r="I726" i="12"/>
  <c r="I912" i="12"/>
  <c r="I1101" i="12"/>
  <c r="I127" i="12"/>
  <c r="J1705" i="12"/>
  <c r="J1289" i="12"/>
  <c r="J1473" i="12"/>
  <c r="J1537" i="12"/>
  <c r="J870" i="12"/>
  <c r="J892" i="12"/>
  <c r="I484" i="12"/>
  <c r="I405" i="12"/>
  <c r="J1630" i="12"/>
  <c r="J1585" i="12"/>
  <c r="J987" i="12"/>
  <c r="J1170" i="12"/>
  <c r="J358" i="12"/>
  <c r="I386" i="12"/>
  <c r="I297" i="12"/>
  <c r="I9" i="12"/>
  <c r="J1007" i="12"/>
  <c r="J1743" i="12"/>
  <c r="J888" i="12"/>
  <c r="J421" i="12"/>
  <c r="J267" i="12"/>
  <c r="I40" i="12"/>
  <c r="J1671" i="12"/>
  <c r="J1639" i="12"/>
  <c r="J962" i="12"/>
  <c r="J1612" i="12"/>
  <c r="J214" i="12"/>
  <c r="J127" i="12"/>
  <c r="I508" i="12"/>
  <c r="I74" i="12"/>
  <c r="J1352" i="12"/>
  <c r="J1126" i="12"/>
  <c r="J1110" i="12"/>
  <c r="J574" i="12"/>
  <c r="J495" i="12"/>
  <c r="I296" i="12"/>
  <c r="I214" i="12"/>
  <c r="I208" i="12"/>
  <c r="J873" i="12"/>
  <c r="J1728" i="12"/>
  <c r="J829" i="12"/>
  <c r="J331" i="12"/>
  <c r="J198" i="12"/>
  <c r="I549" i="12"/>
  <c r="I470" i="12"/>
  <c r="I52" i="12"/>
  <c r="J1149" i="12"/>
  <c r="J1087" i="12"/>
  <c r="J1097" i="12"/>
  <c r="J448" i="12"/>
  <c r="J459" i="12"/>
  <c r="I130" i="12"/>
  <c r="I434" i="12"/>
  <c r="J1646" i="12"/>
  <c r="J756" i="12"/>
  <c r="J1278" i="12"/>
  <c r="J968" i="12"/>
  <c r="J492" i="12"/>
  <c r="J306" i="12"/>
  <c r="I901" i="12"/>
  <c r="I147" i="12"/>
  <c r="J1702" i="12"/>
  <c r="J1335" i="12"/>
  <c r="J549" i="12"/>
  <c r="J1140" i="12"/>
  <c r="J1134" i="12"/>
  <c r="J986" i="12"/>
  <c r="I181" i="12"/>
  <c r="I457" i="12"/>
  <c r="J1707" i="12"/>
  <c r="J1130" i="12"/>
  <c r="J1091" i="12"/>
  <c r="J1248" i="12"/>
  <c r="J451" i="12"/>
  <c r="I548" i="12"/>
  <c r="I539" i="12"/>
  <c r="I23" i="12"/>
  <c r="J1180" i="12"/>
  <c r="J1452" i="12"/>
  <c r="J1165" i="12"/>
  <c r="J822" i="12"/>
  <c r="J481" i="12"/>
  <c r="I395" i="12"/>
  <c r="J1601" i="12"/>
  <c r="J1560" i="12"/>
  <c r="J1208" i="12"/>
  <c r="J907" i="12"/>
  <c r="J300" i="12"/>
  <c r="J183" i="12"/>
  <c r="I107" i="12"/>
  <c r="I442" i="12"/>
  <c r="J1680" i="12"/>
  <c r="J1041" i="12"/>
  <c r="J1063" i="12"/>
  <c r="J1220" i="12"/>
  <c r="J410" i="12"/>
  <c r="I280" i="12"/>
  <c r="I288" i="12"/>
  <c r="J1300" i="12"/>
  <c r="J1433" i="12"/>
  <c r="J774" i="12"/>
  <c r="J966" i="12"/>
  <c r="J171" i="12"/>
  <c r="I444" i="12"/>
  <c r="I514" i="12"/>
  <c r="I3" i="12"/>
  <c r="J1093" i="12"/>
  <c r="J1411" i="12"/>
  <c r="J1082" i="12"/>
  <c r="J750" i="12"/>
  <c r="J450" i="12"/>
  <c r="I507" i="12"/>
  <c r="J2" i="12"/>
  <c r="J1080" i="12"/>
  <c r="J1390" i="12"/>
  <c r="J1069" i="12"/>
  <c r="J734" i="12"/>
  <c r="J409" i="12"/>
  <c r="J165" i="12"/>
  <c r="J319" i="12"/>
  <c r="C1369" i="12"/>
  <c r="B987" i="12"/>
  <c r="B1636" i="12"/>
  <c r="C549" i="12"/>
  <c r="C989" i="12"/>
  <c r="B1437" i="12"/>
  <c r="J89" i="12"/>
  <c r="B553" i="12"/>
  <c r="B874" i="12"/>
  <c r="B969" i="12"/>
  <c r="B345" i="12"/>
  <c r="B1542" i="12"/>
  <c r="B205" i="12"/>
  <c r="B681" i="12"/>
  <c r="B1360" i="12"/>
  <c r="B1037" i="12"/>
  <c r="C243" i="12"/>
  <c r="C1361" i="12"/>
  <c r="B813" i="12"/>
  <c r="B17" i="12"/>
  <c r="B984" i="12"/>
  <c r="J291" i="12"/>
  <c r="C1711" i="12"/>
  <c r="B798" i="12"/>
  <c r="B359" i="12"/>
  <c r="B335" i="12"/>
  <c r="B646" i="12"/>
  <c r="B799" i="12"/>
  <c r="J125" i="12"/>
  <c r="C935" i="12"/>
  <c r="B1210" i="12"/>
  <c r="C937" i="12"/>
  <c r="B1468" i="12"/>
  <c r="B196" i="12"/>
  <c r="B329" i="12"/>
  <c r="J126" i="12"/>
  <c r="B1622" i="12"/>
  <c r="B1167" i="12"/>
  <c r="B573" i="12"/>
  <c r="C897" i="12"/>
  <c r="C92" i="12"/>
  <c r="B1432" i="12"/>
  <c r="J258" i="12"/>
  <c r="B944" i="12"/>
  <c r="B232" i="12"/>
  <c r="B184" i="12"/>
  <c r="B705" i="12"/>
  <c r="B1062" i="12"/>
  <c r="B822" i="12"/>
  <c r="B751" i="12"/>
  <c r="B217" i="12"/>
  <c r="B1343" i="12"/>
  <c r="C1409" i="12"/>
  <c r="J550" i="12"/>
  <c r="B1489" i="12"/>
  <c r="B385" i="12"/>
  <c r="C1237" i="12"/>
  <c r="J10" i="12"/>
  <c r="B1316" i="12"/>
  <c r="B1340" i="12"/>
  <c r="B1609" i="12"/>
  <c r="I1199" i="12"/>
  <c r="I1530" i="12"/>
  <c r="I1147" i="12"/>
  <c r="I145" i="12"/>
  <c r="H748" i="12"/>
  <c r="H86" i="12"/>
  <c r="H85" i="12"/>
  <c r="I1680" i="12"/>
  <c r="I1344" i="12"/>
  <c r="I1363" i="12"/>
  <c r="I834" i="12"/>
  <c r="I693" i="12"/>
  <c r="H464" i="12"/>
  <c r="H411" i="12"/>
  <c r="H355" i="12"/>
  <c r="I1420" i="12"/>
  <c r="I960" i="12"/>
  <c r="I1024" i="12"/>
  <c r="I650" i="12"/>
  <c r="I415" i="12"/>
  <c r="H322" i="12"/>
  <c r="H269" i="12"/>
  <c r="H28" i="12"/>
  <c r="I1483" i="12"/>
  <c r="I1502" i="12"/>
  <c r="I1093" i="12"/>
  <c r="I286" i="12"/>
  <c r="H395" i="12"/>
  <c r="H279" i="12"/>
  <c r="H304" i="12"/>
  <c r="I1455" i="12"/>
  <c r="I1732" i="12"/>
  <c r="I1389" i="12"/>
  <c r="I835" i="12"/>
  <c r="H235" i="12"/>
  <c r="H862" i="12"/>
  <c r="H17" i="12"/>
  <c r="I1470" i="12"/>
  <c r="I1306" i="12"/>
  <c r="I1165" i="12"/>
  <c r="I1234" i="12"/>
  <c r="I1106" i="12"/>
  <c r="H735" i="12"/>
  <c r="H444" i="12"/>
  <c r="I1643" i="12"/>
  <c r="I1107" i="12"/>
  <c r="I787" i="12"/>
  <c r="I811" i="12"/>
  <c r="I932" i="12"/>
  <c r="H666" i="12"/>
  <c r="H520" i="12"/>
  <c r="H431" i="12"/>
  <c r="I1658" i="12"/>
  <c r="I806" i="12"/>
  <c r="I1517" i="12"/>
  <c r="I1002" i="12"/>
  <c r="I602" i="12"/>
  <c r="H264" i="12"/>
  <c r="H201" i="12"/>
  <c r="H3" i="12"/>
  <c r="I1433" i="12"/>
  <c r="I1452" i="12"/>
  <c r="I1022" i="12"/>
  <c r="I189" i="12"/>
  <c r="H1060" i="12"/>
  <c r="H465" i="12"/>
  <c r="H230" i="12"/>
  <c r="I1288" i="12"/>
  <c r="I408" i="12"/>
  <c r="I1686" i="12"/>
  <c r="I948" i="12"/>
  <c r="I672" i="12"/>
  <c r="I1021" i="12"/>
  <c r="I16" i="12"/>
  <c r="J1665" i="12"/>
  <c r="J865" i="12"/>
  <c r="J1261" i="12"/>
  <c r="J1376" i="12"/>
  <c r="J658" i="12"/>
  <c r="J703" i="12"/>
  <c r="I242" i="12"/>
  <c r="I244" i="12"/>
  <c r="J1740" i="12"/>
  <c r="J1384" i="12"/>
  <c r="J538" i="12"/>
  <c r="J906" i="12"/>
  <c r="J84" i="12"/>
  <c r="I826" i="12"/>
  <c r="I769" i="12"/>
  <c r="I143" i="12"/>
  <c r="J1066" i="12"/>
  <c r="J1663" i="12"/>
  <c r="J562" i="12"/>
  <c r="J588" i="12"/>
  <c r="J661" i="12"/>
  <c r="I311" i="12"/>
  <c r="J1283" i="12"/>
  <c r="J1502" i="12"/>
  <c r="J668" i="12"/>
  <c r="J1470" i="12"/>
  <c r="J476" i="12"/>
  <c r="I358" i="12"/>
  <c r="I224" i="12"/>
  <c r="I213" i="12"/>
  <c r="J901" i="12"/>
  <c r="J1733" i="12"/>
  <c r="J848" i="12"/>
  <c r="J377" i="12"/>
  <c r="J224" i="12"/>
  <c r="I807" i="12"/>
  <c r="I741" i="12"/>
  <c r="I128" i="12"/>
  <c r="J963" i="12"/>
  <c r="J1648" i="12"/>
  <c r="J335" i="12"/>
  <c r="J557" i="12"/>
  <c r="J642" i="12"/>
  <c r="I265" i="12"/>
  <c r="I202" i="12"/>
  <c r="I203" i="12"/>
  <c r="J823" i="12"/>
  <c r="J1723" i="12"/>
  <c r="J807" i="12"/>
  <c r="J304" i="12"/>
  <c r="J184" i="12"/>
  <c r="I1146" i="12"/>
  <c r="I136" i="12"/>
  <c r="J1267" i="12"/>
  <c r="J1421" i="12"/>
  <c r="J1584" i="12"/>
  <c r="J462" i="12"/>
  <c r="J967" i="12"/>
  <c r="J1003" i="12"/>
  <c r="I751" i="12"/>
  <c r="I295" i="12"/>
  <c r="J1388" i="12"/>
  <c r="J999" i="12"/>
  <c r="J172" i="12"/>
  <c r="K172" i="12" s="1"/>
  <c r="J933" i="12"/>
  <c r="J952" i="12"/>
  <c r="J747" i="12"/>
  <c r="I371" i="12"/>
  <c r="I327" i="12"/>
  <c r="J1438" i="12"/>
  <c r="J1474" i="12"/>
  <c r="J850" i="12"/>
  <c r="J1018" i="12"/>
  <c r="J237" i="12"/>
  <c r="I1211" i="12"/>
  <c r="I410" i="12"/>
  <c r="J1614" i="12"/>
  <c r="J1580" i="12"/>
  <c r="J1219" i="12"/>
  <c r="J916" i="12"/>
  <c r="J323" i="12"/>
  <c r="J211" i="12"/>
  <c r="I27" i="12"/>
  <c r="J1746" i="12"/>
  <c r="J1358" i="12"/>
  <c r="J1535" i="12"/>
  <c r="J1587" i="12"/>
  <c r="J926" i="12"/>
  <c r="J964" i="12"/>
  <c r="I343" i="12"/>
  <c r="I294" i="12"/>
  <c r="J1353" i="12"/>
  <c r="J1446" i="12"/>
  <c r="J795" i="12"/>
  <c r="J976" i="12"/>
  <c r="J199" i="12"/>
  <c r="I603" i="12"/>
  <c r="I160" i="12"/>
  <c r="J1590" i="12"/>
  <c r="J1230" i="12"/>
  <c r="J1153" i="12"/>
  <c r="J735" i="12"/>
  <c r="J732" i="12"/>
  <c r="I1191" i="12"/>
  <c r="I352" i="12"/>
  <c r="J1555" i="12"/>
  <c r="J1532" i="12"/>
  <c r="J1100" i="12"/>
  <c r="J867" i="12"/>
  <c r="J1079" i="12"/>
  <c r="J99" i="12"/>
  <c r="I342" i="12"/>
  <c r="J1505" i="12"/>
  <c r="J1518" i="12"/>
  <c r="J1072" i="12"/>
  <c r="J838" i="12"/>
  <c r="J1073" i="12"/>
  <c r="J82" i="12"/>
  <c r="J155" i="12"/>
  <c r="J163" i="12"/>
  <c r="B1170" i="12"/>
  <c r="B723" i="12"/>
  <c r="B1238" i="12"/>
  <c r="B677" i="12"/>
  <c r="B540" i="12"/>
  <c r="B1734" i="12"/>
  <c r="J364" i="12"/>
  <c r="B1025" i="12"/>
  <c r="C221" i="12"/>
  <c r="C1057" i="12"/>
  <c r="C1317" i="12"/>
  <c r="B1720" i="12"/>
  <c r="B490" i="12"/>
  <c r="B922" i="12"/>
  <c r="B1415" i="12"/>
  <c r="B947" i="12"/>
  <c r="B1399" i="12"/>
  <c r="B1270" i="12"/>
  <c r="B207" i="12"/>
  <c r="B697" i="12"/>
  <c r="B1063" i="12"/>
  <c r="J130" i="12"/>
  <c r="B1244" i="12"/>
  <c r="B769" i="12"/>
  <c r="B1043" i="12"/>
  <c r="B809" i="12"/>
  <c r="B784" i="12"/>
  <c r="B1349" i="12"/>
  <c r="J11" i="12"/>
  <c r="B492" i="12"/>
  <c r="B529" i="12"/>
  <c r="B1448" i="12"/>
  <c r="B286" i="12"/>
  <c r="B1527" i="12"/>
  <c r="B1642" i="12"/>
  <c r="J447" i="12"/>
  <c r="C894" i="12"/>
  <c r="B759" i="12"/>
  <c r="B1280" i="12"/>
  <c r="B1200" i="12"/>
  <c r="B1216" i="12"/>
  <c r="B262" i="12"/>
  <c r="J70" i="12"/>
  <c r="B1120" i="12"/>
  <c r="B714" i="12"/>
  <c r="B880" i="12"/>
  <c r="C1654" i="12"/>
  <c r="D1012" i="12"/>
  <c r="B493" i="12"/>
  <c r="B1325" i="12"/>
  <c r="B280" i="12"/>
  <c r="B488" i="12"/>
  <c r="B126" i="12"/>
  <c r="J245" i="12"/>
  <c r="B1578" i="12"/>
  <c r="B446" i="12"/>
  <c r="B869" i="12"/>
  <c r="J62" i="12"/>
  <c r="B1616" i="12"/>
  <c r="B47" i="12"/>
  <c r="C1482" i="12"/>
  <c r="I604" i="12"/>
  <c r="H896" i="12"/>
  <c r="H701" i="12"/>
  <c r="H521" i="12"/>
  <c r="I1469" i="12"/>
  <c r="I1205" i="12"/>
  <c r="I724" i="12"/>
  <c r="I1114" i="12"/>
  <c r="I659" i="12"/>
  <c r="H529" i="12"/>
  <c r="H249" i="12"/>
  <c r="I1343" i="12"/>
  <c r="I601" i="12"/>
  <c r="I1701" i="12"/>
  <c r="I1187" i="12"/>
  <c r="I746" i="12"/>
  <c r="H343" i="12"/>
  <c r="H228" i="12"/>
  <c r="H276" i="12"/>
  <c r="I1381" i="12"/>
  <c r="I1717" i="12"/>
  <c r="I1356" i="12"/>
  <c r="I810" i="12"/>
  <c r="H653" i="12"/>
  <c r="H608" i="12"/>
  <c r="H512" i="12"/>
  <c r="I1592" i="12"/>
  <c r="I1128" i="12"/>
  <c r="I1174" i="12"/>
  <c r="I568" i="12"/>
  <c r="I594" i="12"/>
  <c r="H909" i="12"/>
  <c r="H271" i="12"/>
  <c r="H6" i="12"/>
  <c r="I1426" i="12"/>
  <c r="I980" i="12"/>
  <c r="I1562" i="12"/>
  <c r="I589" i="12"/>
  <c r="I433" i="12"/>
  <c r="I941" i="12"/>
  <c r="I279" i="12"/>
  <c r="J1099" i="12"/>
  <c r="J1434" i="12"/>
  <c r="J902" i="12"/>
  <c r="J1215" i="12"/>
  <c r="J343" i="12"/>
  <c r="J179" i="12"/>
  <c r="I564" i="12"/>
  <c r="I110" i="12"/>
  <c r="J1456" i="12"/>
  <c r="J1163" i="12"/>
  <c r="J1129" i="12"/>
  <c r="J637" i="12"/>
  <c r="J529" i="12"/>
  <c r="I678" i="12"/>
  <c r="I608" i="12"/>
  <c r="I63" i="12"/>
  <c r="J1313" i="12"/>
  <c r="J1550" i="12"/>
  <c r="J1238" i="12"/>
  <c r="J69" i="12"/>
  <c r="J561" i="12"/>
  <c r="I75" i="12"/>
  <c r="J1521" i="12"/>
  <c r="J1295" i="12"/>
  <c r="J1178" i="12"/>
  <c r="J1309" i="12"/>
  <c r="J523" i="12"/>
  <c r="I814" i="12"/>
  <c r="I752" i="12"/>
  <c r="I133" i="12"/>
  <c r="J983" i="12"/>
  <c r="J1653" i="12"/>
  <c r="J379" i="12"/>
  <c r="J568" i="12"/>
  <c r="J648" i="12"/>
  <c r="I626" i="12"/>
  <c r="I580" i="12"/>
  <c r="I48" i="12"/>
  <c r="J1250" i="12"/>
  <c r="J1508" i="12"/>
  <c r="J1210" i="12"/>
  <c r="J884" i="12"/>
  <c r="J542" i="12"/>
  <c r="I801" i="12"/>
  <c r="I730" i="12"/>
  <c r="I123" i="12"/>
  <c r="J921" i="12"/>
  <c r="J1643" i="12"/>
  <c r="J231" i="12"/>
  <c r="J544" i="12"/>
  <c r="J636" i="12"/>
  <c r="I1066" i="12"/>
  <c r="I120" i="12"/>
  <c r="J1367" i="12"/>
  <c r="J1143" i="12"/>
  <c r="J1383" i="12"/>
  <c r="J1465" i="12"/>
  <c r="J766" i="12"/>
  <c r="J814" i="12"/>
  <c r="I562" i="12"/>
  <c r="I167" i="12"/>
  <c r="J1071" i="12"/>
  <c r="J1694" i="12"/>
  <c r="J439" i="12"/>
  <c r="J643" i="12"/>
  <c r="J733" i="12"/>
  <c r="J440" i="12"/>
  <c r="I647" i="12"/>
  <c r="I185" i="12"/>
  <c r="J1637" i="12"/>
  <c r="J1262" i="12"/>
  <c r="J1205" i="12"/>
  <c r="J802" i="12"/>
  <c r="J771" i="12"/>
  <c r="I1131" i="12"/>
  <c r="I50" i="12"/>
  <c r="J1235" i="12"/>
  <c r="J1372" i="12"/>
  <c r="J1556" i="12"/>
  <c r="J107" i="12"/>
  <c r="J939" i="12"/>
  <c r="J975" i="12"/>
  <c r="I70" i="12"/>
  <c r="J922" i="12"/>
  <c r="J1044" i="12"/>
  <c r="J1340" i="12"/>
  <c r="J1426" i="12"/>
  <c r="J710" i="12"/>
  <c r="J775" i="12"/>
  <c r="I614" i="12"/>
  <c r="I166" i="12"/>
  <c r="J1603" i="12"/>
  <c r="J1239" i="12"/>
  <c r="J1177" i="12"/>
  <c r="J746" i="12"/>
  <c r="J743" i="12"/>
  <c r="I380" i="12"/>
  <c r="I34" i="12"/>
  <c r="J1136" i="12"/>
  <c r="J910" i="12"/>
  <c r="J961" i="12"/>
  <c r="J90" i="12"/>
  <c r="J373" i="12"/>
  <c r="I1111" i="12"/>
  <c r="I149" i="12"/>
  <c r="J1721" i="12"/>
  <c r="J1305" i="12"/>
  <c r="J1494" i="12"/>
  <c r="J1554" i="12"/>
  <c r="J890" i="12"/>
  <c r="J931" i="12"/>
  <c r="I135" i="12"/>
  <c r="J1712" i="12"/>
  <c r="J1296" i="12"/>
  <c r="J1486" i="12"/>
  <c r="J1543" i="12"/>
  <c r="J877" i="12"/>
  <c r="J903" i="12"/>
  <c r="J284" i="12"/>
  <c r="J48" i="12"/>
  <c r="C1136" i="12"/>
  <c r="B1442" i="12"/>
  <c r="B1199" i="12"/>
  <c r="B368" i="12"/>
  <c r="B590" i="12"/>
  <c r="C1226" i="12"/>
  <c r="J174" i="12"/>
  <c r="B1638" i="12"/>
  <c r="B827" i="12"/>
  <c r="B1243" i="12"/>
  <c r="B1296" i="12"/>
  <c r="B322" i="12"/>
  <c r="B1322" i="12"/>
  <c r="C745" i="12"/>
  <c r="B1452" i="12"/>
  <c r="B1293" i="12"/>
  <c r="B816" i="12"/>
  <c r="C1347" i="12"/>
  <c r="B1637" i="12"/>
  <c r="B1304" i="12"/>
  <c r="J228" i="12"/>
  <c r="J33" i="12"/>
  <c r="C1722" i="12"/>
  <c r="B1510" i="12"/>
  <c r="B1594" i="12"/>
  <c r="B1735" i="12"/>
  <c r="C1431" i="12"/>
  <c r="B1643" i="12"/>
  <c r="J280" i="12"/>
  <c r="B258" i="12"/>
  <c r="B475" i="12"/>
  <c r="B88" i="12"/>
  <c r="B1646" i="12"/>
  <c r="B650" i="12"/>
  <c r="B433" i="12"/>
  <c r="J289" i="12"/>
  <c r="B556" i="12"/>
  <c r="B538" i="12"/>
  <c r="C1626" i="12"/>
  <c r="B932" i="12"/>
  <c r="B1426" i="12"/>
  <c r="C1182" i="12"/>
  <c r="J560" i="12"/>
  <c r="C1025" i="12"/>
  <c r="B191" i="12"/>
  <c r="B1227" i="12"/>
  <c r="B70" i="12"/>
  <c r="J325" i="12"/>
  <c r="B748" i="12"/>
  <c r="B1236" i="12"/>
  <c r="B1427" i="12"/>
  <c r="B94" i="12"/>
  <c r="C953" i="12"/>
  <c r="J6" i="12"/>
  <c r="B358" i="12"/>
  <c r="B523" i="12"/>
  <c r="B1115" i="12"/>
  <c r="J412" i="12"/>
  <c r="B774" i="12"/>
  <c r="B823" i="12"/>
  <c r="C1714" i="12"/>
  <c r="H713" i="12"/>
  <c r="H478" i="12"/>
  <c r="I1704" i="12"/>
  <c r="I894" i="12"/>
  <c r="I1468" i="12"/>
  <c r="I595" i="12"/>
  <c r="I391" i="12"/>
  <c r="H401" i="12"/>
  <c r="H349" i="12"/>
  <c r="I1404" i="12"/>
  <c r="I950" i="12"/>
  <c r="I1015" i="12"/>
  <c r="I631" i="12"/>
  <c r="I331" i="12"/>
  <c r="H314" i="12"/>
  <c r="H238" i="12"/>
  <c r="H23" i="12"/>
  <c r="I1472" i="12"/>
  <c r="I1491" i="12"/>
  <c r="I1084" i="12"/>
  <c r="I274" i="12"/>
  <c r="H682" i="12"/>
  <c r="H553" i="12"/>
  <c r="H441" i="12"/>
  <c r="I1674" i="12"/>
  <c r="I873" i="12"/>
  <c r="I1539" i="12"/>
  <c r="I1014" i="12"/>
  <c r="I287" i="12"/>
  <c r="H320" i="12"/>
  <c r="H41" i="12"/>
  <c r="I1459" i="12"/>
  <c r="I1025" i="12"/>
  <c r="I1590" i="12"/>
  <c r="I675" i="12"/>
  <c r="I492" i="12"/>
  <c r="H72" i="12"/>
  <c r="H125" i="12"/>
  <c r="H115" i="12"/>
  <c r="I1454" i="12"/>
  <c r="I1624" i="12"/>
  <c r="I1247" i="12"/>
  <c r="I469" i="12"/>
  <c r="H309" i="12"/>
  <c r="H331" i="12"/>
  <c r="H293" i="12"/>
  <c r="I1240" i="12"/>
  <c r="I816" i="12"/>
  <c r="I872" i="12"/>
  <c r="I505" i="12"/>
  <c r="I170" i="12"/>
  <c r="H605" i="12"/>
  <c r="H31" i="12"/>
  <c r="H121" i="12"/>
  <c r="I1642" i="12"/>
  <c r="I1419" i="12"/>
  <c r="I1401" i="12"/>
  <c r="I1294" i="12"/>
  <c r="I500" i="12"/>
  <c r="I842" i="12"/>
  <c r="I47" i="12"/>
  <c r="J1621" i="12"/>
  <c r="J1233" i="12"/>
  <c r="J767" i="12"/>
  <c r="J1075" i="12"/>
  <c r="J1056" i="12"/>
  <c r="J880" i="12"/>
  <c r="I307" i="12"/>
  <c r="I14" i="12"/>
  <c r="J1085" i="12"/>
  <c r="J312" i="12"/>
  <c r="J899" i="12"/>
  <c r="J461" i="12"/>
  <c r="J278" i="12"/>
  <c r="I293" i="12"/>
  <c r="I489" i="12"/>
  <c r="J1696" i="12"/>
  <c r="J1006" i="12"/>
  <c r="J1349" i="12"/>
  <c r="J1046" i="12"/>
  <c r="J711" i="12"/>
  <c r="J355" i="12"/>
  <c r="I388" i="12"/>
  <c r="J1606" i="12"/>
  <c r="J1557" i="12"/>
  <c r="J970" i="12"/>
  <c r="J1139" i="12"/>
  <c r="J340" i="12"/>
  <c r="I633" i="12"/>
  <c r="I591" i="12"/>
  <c r="I53" i="12"/>
  <c r="J1257" i="12"/>
  <c r="J1522" i="12"/>
  <c r="J1221" i="12"/>
  <c r="J891" i="12"/>
  <c r="J548" i="12"/>
  <c r="I200" i="12"/>
  <c r="I455" i="12"/>
  <c r="J1666" i="12"/>
  <c r="J872" i="12"/>
  <c r="J1294" i="12"/>
  <c r="J1020" i="12"/>
  <c r="J543" i="12"/>
  <c r="J328" i="12"/>
  <c r="I605" i="12"/>
  <c r="I569" i="12"/>
  <c r="I43" i="12"/>
  <c r="J1241" i="12"/>
  <c r="J1501" i="12"/>
  <c r="J1199" i="12"/>
  <c r="J871" i="12"/>
  <c r="J536" i="12"/>
  <c r="I986" i="12"/>
  <c r="I373" i="12"/>
  <c r="J1588" i="12"/>
  <c r="J1545" i="12"/>
  <c r="J1185" i="12"/>
  <c r="J1304" i="12"/>
  <c r="J587" i="12"/>
  <c r="J390" i="12"/>
  <c r="I398" i="12"/>
  <c r="I422" i="12"/>
  <c r="J1620" i="12"/>
  <c r="J1611" i="12"/>
  <c r="J889" i="12"/>
  <c r="J1581" i="12"/>
  <c r="J75" i="12"/>
  <c r="J222" i="12"/>
  <c r="I441" i="12"/>
  <c r="I21" i="12"/>
  <c r="J1195" i="12"/>
  <c r="J1040" i="12"/>
  <c r="J1012" i="12"/>
  <c r="J262" i="12"/>
  <c r="J427" i="12"/>
  <c r="I1051" i="12"/>
  <c r="I84" i="12"/>
  <c r="J1112" i="12"/>
  <c r="J1065" i="12"/>
  <c r="J1347" i="12"/>
  <c r="J1437" i="12"/>
  <c r="J726" i="12"/>
  <c r="J781" i="12"/>
  <c r="I329" i="12"/>
  <c r="J1464" i="12"/>
  <c r="J1496" i="12"/>
  <c r="J1125" i="12"/>
  <c r="J1265" i="12"/>
  <c r="J506" i="12"/>
  <c r="J286" i="12"/>
  <c r="I387" i="12"/>
  <c r="I39" i="12"/>
  <c r="J1148" i="12"/>
  <c r="J929" i="12"/>
  <c r="J985" i="12"/>
  <c r="J150" i="12"/>
  <c r="J383" i="12"/>
  <c r="I819" i="12"/>
  <c r="I168" i="12"/>
  <c r="J1203" i="12"/>
  <c r="J1688" i="12"/>
  <c r="J664" i="12"/>
  <c r="J639" i="12"/>
  <c r="J692" i="12"/>
  <c r="I1031" i="12"/>
  <c r="I32" i="12"/>
  <c r="J1685" i="12"/>
  <c r="J913" i="12"/>
  <c r="J1308" i="12"/>
  <c r="J1393" i="12"/>
  <c r="J681" i="12"/>
  <c r="J725" i="12"/>
  <c r="I25" i="12"/>
  <c r="J1675" i="12"/>
  <c r="J893" i="12"/>
  <c r="J1277" i="12"/>
  <c r="J1387" i="12"/>
  <c r="J669" i="12"/>
  <c r="J714" i="12"/>
  <c r="J96" i="12"/>
  <c r="C1490" i="12"/>
  <c r="B1107" i="12"/>
  <c r="B536" i="12"/>
  <c r="B909" i="12"/>
  <c r="B1016" i="12"/>
  <c r="B1327" i="12"/>
  <c r="B491" i="12"/>
  <c r="J486" i="12"/>
  <c r="B696" i="12"/>
  <c r="B1656" i="12"/>
  <c r="B485" i="12"/>
  <c r="B462" i="12"/>
  <c r="B1187" i="12"/>
  <c r="C987" i="12"/>
  <c r="J307" i="12"/>
  <c r="B533" i="12"/>
  <c r="C1609" i="12"/>
  <c r="B1203" i="12"/>
  <c r="C1298" i="12"/>
  <c r="B269" i="12"/>
  <c r="B1495" i="12"/>
  <c r="J71" i="12"/>
  <c r="B1046" i="12"/>
  <c r="B611" i="12"/>
  <c r="B1582" i="12"/>
  <c r="B333" i="12"/>
  <c r="B980" i="12"/>
  <c r="B1686" i="12"/>
  <c r="B544" i="12"/>
  <c r="J119" i="12"/>
  <c r="B387" i="12"/>
  <c r="B300" i="12"/>
  <c r="B1357" i="12"/>
  <c r="B444" i="12"/>
  <c r="B1024" i="12"/>
  <c r="B736" i="12"/>
  <c r="J95" i="12"/>
  <c r="B1580" i="12"/>
  <c r="B411" i="12"/>
  <c r="B1022" i="12"/>
  <c r="B637" i="12"/>
  <c r="B815" i="12"/>
  <c r="B1458" i="12"/>
  <c r="J430" i="12"/>
  <c r="B913" i="12"/>
  <c r="B1416" i="12"/>
  <c r="B591" i="12"/>
  <c r="C566" i="12"/>
  <c r="J9" i="12"/>
  <c r="C799" i="12"/>
  <c r="B301" i="12"/>
  <c r="C1636" i="12"/>
  <c r="C1088" i="12"/>
  <c r="J925" i="12"/>
  <c r="J86" i="12"/>
  <c r="C1109" i="12"/>
  <c r="B562" i="12"/>
  <c r="B1419" i="12"/>
  <c r="J34" i="12"/>
  <c r="B625" i="12"/>
  <c r="B1309" i="12"/>
  <c r="B686" i="12"/>
  <c r="I685" i="12"/>
  <c r="H113" i="12"/>
  <c r="H169" i="12"/>
  <c r="I1508" i="12"/>
  <c r="I1194" i="12"/>
  <c r="I1618" i="12"/>
  <c r="I914" i="12"/>
  <c r="I579" i="12"/>
  <c r="H647" i="12"/>
  <c r="H35" i="12"/>
  <c r="I1655" i="12"/>
  <c r="I1179" i="12"/>
  <c r="I1330" i="12"/>
  <c r="I763" i="12"/>
  <c r="I643" i="12"/>
  <c r="H377" i="12"/>
  <c r="H270" i="12"/>
  <c r="H298" i="12"/>
  <c r="I1421" i="12"/>
  <c r="I1727" i="12"/>
  <c r="I1378" i="12"/>
  <c r="I828" i="12"/>
  <c r="H706" i="12"/>
  <c r="H80" i="12"/>
  <c r="H149" i="12"/>
  <c r="I1668" i="12"/>
  <c r="I487" i="12"/>
  <c r="I1434" i="12"/>
  <c r="I1309" i="12"/>
  <c r="I696" i="12"/>
  <c r="H284" i="12"/>
  <c r="H207" i="12"/>
  <c r="H8" i="12"/>
  <c r="I1444" i="12"/>
  <c r="I1463" i="12"/>
  <c r="I1030" i="12"/>
  <c r="I209" i="12"/>
  <c r="H971" i="12"/>
  <c r="H813" i="12"/>
  <c r="H124" i="12"/>
  <c r="I1416" i="12"/>
  <c r="I1092" i="12"/>
  <c r="I1568" i="12"/>
  <c r="I846" i="12"/>
  <c r="I535" i="12"/>
  <c r="H1026" i="12"/>
  <c r="H823" i="12"/>
  <c r="H581" i="12"/>
  <c r="I1354" i="12"/>
  <c r="I1281" i="12"/>
  <c r="I1103" i="12"/>
  <c r="I1214" i="12"/>
  <c r="I1026" i="12"/>
  <c r="I653" i="12"/>
  <c r="I217" i="12"/>
  <c r="J1533" i="12"/>
  <c r="J1734" i="12"/>
  <c r="J674" i="12"/>
  <c r="J783" i="12"/>
  <c r="J855" i="12"/>
  <c r="J628" i="12"/>
  <c r="I780" i="12"/>
  <c r="I148" i="12"/>
  <c r="J1094" i="12"/>
  <c r="J1668" i="12"/>
  <c r="J582" i="12"/>
  <c r="J599" i="12"/>
  <c r="J667" i="12"/>
  <c r="I1171" i="12"/>
  <c r="I259" i="12"/>
  <c r="J1416" i="12"/>
  <c r="J1469" i="12"/>
  <c r="J991" i="12"/>
  <c r="J794" i="12"/>
  <c r="J1037" i="12"/>
  <c r="J1053" i="12"/>
  <c r="I227" i="12"/>
  <c r="J1697" i="12"/>
  <c r="J1363" i="12"/>
  <c r="J468" i="12"/>
  <c r="J874" i="12"/>
  <c r="J40" i="12"/>
  <c r="I219" i="12"/>
  <c r="I476" i="12"/>
  <c r="J1676" i="12"/>
  <c r="J920" i="12"/>
  <c r="J1301" i="12"/>
  <c r="J1028" i="12"/>
  <c r="J556" i="12"/>
  <c r="J337" i="12"/>
  <c r="I1156" i="12"/>
  <c r="I231" i="12"/>
  <c r="J1322" i="12"/>
  <c r="J1441" i="12"/>
  <c r="J854" i="12"/>
  <c r="J738" i="12"/>
  <c r="J1009" i="12"/>
  <c r="J1025" i="12"/>
  <c r="I182" i="12"/>
  <c r="I448" i="12"/>
  <c r="J1656" i="12"/>
  <c r="J844" i="12"/>
  <c r="J1285" i="12"/>
  <c r="J977" i="12"/>
  <c r="J511" i="12"/>
  <c r="J317" i="12"/>
  <c r="I906" i="12"/>
  <c r="I155" i="12"/>
  <c r="J1711" i="12"/>
  <c r="J1344" i="12"/>
  <c r="J571" i="12"/>
  <c r="J1146" i="12"/>
  <c r="J1145" i="12"/>
  <c r="J997" i="12"/>
  <c r="I17" i="12"/>
  <c r="I261" i="12"/>
  <c r="J1527" i="12"/>
  <c r="J1440" i="12"/>
  <c r="J563" i="12"/>
  <c r="J1420" i="12"/>
  <c r="J349" i="12"/>
  <c r="I201" i="12"/>
  <c r="I165" i="12"/>
  <c r="K165" i="12" s="1"/>
  <c r="I188" i="12"/>
  <c r="J551" i="12"/>
  <c r="J1708" i="12"/>
  <c r="J751" i="12"/>
  <c r="J682" i="12"/>
  <c r="J115" i="12"/>
  <c r="I971" i="12"/>
  <c r="I340" i="12"/>
  <c r="J1484" i="12"/>
  <c r="J1503" i="12"/>
  <c r="J1137" i="12"/>
  <c r="J1276" i="12"/>
  <c r="J526" i="12"/>
  <c r="J297" i="12"/>
  <c r="I105" i="12"/>
  <c r="J1672" i="12"/>
  <c r="J1303" i="12"/>
  <c r="J360" i="12"/>
  <c r="J1121" i="12"/>
  <c r="J1106" i="12"/>
  <c r="J958" i="12"/>
  <c r="I66" i="12"/>
  <c r="I173" i="12"/>
  <c r="J1214" i="12"/>
  <c r="J1693" i="12"/>
  <c r="J687" i="12"/>
  <c r="J651" i="12"/>
  <c r="J698" i="12"/>
  <c r="I658" i="12"/>
  <c r="I88" i="12"/>
  <c r="J1373" i="12"/>
  <c r="J1604" i="12"/>
  <c r="J1288" i="12"/>
  <c r="J303" i="12"/>
  <c r="J592" i="12"/>
  <c r="I951" i="12"/>
  <c r="I301" i="12"/>
  <c r="J1290" i="12"/>
  <c r="J1455" i="12"/>
  <c r="J948" i="12"/>
  <c r="J1237" i="12"/>
  <c r="J414" i="12"/>
  <c r="J220" i="12"/>
  <c r="I290" i="12"/>
  <c r="J1218" i="12"/>
  <c r="J1447" i="12"/>
  <c r="J928" i="12"/>
  <c r="J1226" i="12"/>
  <c r="J389" i="12"/>
  <c r="J193" i="12"/>
  <c r="J370" i="12"/>
  <c r="B159" i="12"/>
  <c r="B25" i="12"/>
  <c r="C1592" i="12"/>
  <c r="C1480" i="12"/>
  <c r="B1060" i="12"/>
  <c r="B323" i="12"/>
  <c r="B1746" i="12"/>
  <c r="J314" i="12"/>
  <c r="B1217" i="12"/>
  <c r="C1010" i="12"/>
  <c r="B1634" i="12"/>
  <c r="B53" i="12"/>
  <c r="B755" i="12"/>
  <c r="B1659" i="12"/>
  <c r="J132" i="12"/>
  <c r="C1514" i="12"/>
  <c r="B733" i="12"/>
  <c r="B1617" i="12"/>
  <c r="C876" i="12"/>
  <c r="B448" i="12"/>
  <c r="B1412" i="12"/>
  <c r="J351" i="12"/>
  <c r="B1564" i="12"/>
  <c r="B1354" i="12"/>
  <c r="D1695" i="12"/>
  <c r="C562" i="12"/>
  <c r="B1004" i="12"/>
  <c r="C1612" i="12"/>
  <c r="B353" i="12"/>
  <c r="J28" i="12"/>
  <c r="B1675" i="12"/>
  <c r="B917" i="12"/>
  <c r="B96" i="12"/>
  <c r="B1703" i="12"/>
  <c r="C113" i="12"/>
  <c r="B1303" i="12"/>
  <c r="J645" i="12"/>
  <c r="B563" i="12"/>
  <c r="B1101" i="12"/>
  <c r="B436" i="12"/>
  <c r="C1550" i="12"/>
  <c r="B72" i="12"/>
  <c r="B1551" i="12"/>
  <c r="J257" i="12"/>
  <c r="B1076" i="12"/>
  <c r="B518" i="12"/>
  <c r="C1313" i="12"/>
  <c r="B225" i="12"/>
  <c r="J283" i="12"/>
  <c r="B876" i="12"/>
  <c r="C1595" i="12"/>
  <c r="B1126" i="12"/>
  <c r="B1625" i="12"/>
  <c r="J764" i="12"/>
  <c r="J402" i="12"/>
  <c r="B988" i="12"/>
  <c r="B565" i="12"/>
  <c r="B595" i="12"/>
  <c r="J625" i="12"/>
  <c r="C1516" i="12"/>
  <c r="B1218" i="12"/>
  <c r="B746" i="12"/>
  <c r="J102" i="12"/>
  <c r="B1183" i="12"/>
  <c r="C1479" i="12"/>
  <c r="B157" i="12"/>
  <c r="B532" i="12"/>
  <c r="B389" i="12"/>
  <c r="B1611" i="12"/>
  <c r="J555" i="12"/>
  <c r="B1281" i="12"/>
  <c r="B1132" i="12"/>
  <c r="B212" i="12"/>
  <c r="B1333" i="12"/>
  <c r="B901" i="12"/>
  <c r="B1525" i="12"/>
  <c r="J936" i="12"/>
  <c r="J393" i="12"/>
  <c r="B836" i="12"/>
  <c r="C1407" i="12"/>
  <c r="B175" i="12"/>
  <c r="B87" i="12"/>
  <c r="B1137" i="12"/>
  <c r="C1138" i="12"/>
  <c r="J769" i="12"/>
  <c r="J239" i="12"/>
  <c r="B1247" i="12"/>
  <c r="B1460" i="12"/>
  <c r="B1608" i="12"/>
  <c r="B605" i="12"/>
  <c r="B1536" i="12"/>
  <c r="B905" i="12"/>
  <c r="J540" i="12"/>
  <c r="C1628" i="12"/>
  <c r="B725" i="12"/>
  <c r="B59" i="12"/>
  <c r="B233" i="12"/>
  <c r="C1743" i="12"/>
  <c r="B1329" i="12"/>
  <c r="J140" i="12"/>
  <c r="B158" i="12"/>
  <c r="B1516" i="12"/>
  <c r="B119" i="12"/>
  <c r="B1644" i="12"/>
  <c r="C842" i="12"/>
  <c r="C707" i="12"/>
  <c r="B55" i="12"/>
  <c r="J201" i="12"/>
  <c r="B1526" i="12"/>
  <c r="B13" i="12"/>
  <c r="B945" i="12"/>
  <c r="C1094" i="12"/>
  <c r="B1071" i="12"/>
  <c r="B1505" i="12"/>
  <c r="J243" i="12"/>
  <c r="J352" i="12"/>
  <c r="B169" i="12"/>
  <c r="C1389" i="12"/>
  <c r="B850" i="12"/>
  <c r="D1413" i="12"/>
  <c r="B620" i="12"/>
  <c r="B1006" i="12"/>
  <c r="J519" i="12"/>
  <c r="B695" i="12"/>
  <c r="B239" i="12"/>
  <c r="B1047" i="12"/>
  <c r="B112" i="12"/>
  <c r="B8" i="12"/>
  <c r="B1035" i="12"/>
  <c r="C1036" i="12"/>
  <c r="J326" i="12"/>
  <c r="B1003" i="12"/>
  <c r="B234" i="12"/>
  <c r="B1363" i="12"/>
  <c r="B223" i="12"/>
  <c r="C796" i="12"/>
  <c r="B227" i="12"/>
  <c r="C186" i="12"/>
  <c r="C717" i="12"/>
  <c r="C346" i="12"/>
  <c r="B1513" i="12"/>
  <c r="B1253" i="12"/>
  <c r="C712" i="12"/>
  <c r="D901" i="12"/>
  <c r="C1667" i="12"/>
  <c r="B1469" i="12"/>
  <c r="B1431" i="12"/>
  <c r="C1371" i="12"/>
  <c r="C1097" i="12"/>
  <c r="D1125" i="12"/>
  <c r="D276" i="12"/>
  <c r="C884" i="12"/>
  <c r="C1506" i="12"/>
  <c r="B431" i="12"/>
  <c r="C1332" i="12"/>
  <c r="B1605" i="12"/>
  <c r="C1126" i="12"/>
  <c r="D124" i="12"/>
  <c r="B24" i="12"/>
  <c r="B1707" i="12"/>
  <c r="C824" i="12"/>
  <c r="C1738" i="12"/>
  <c r="B1341" i="12"/>
  <c r="D1466" i="12"/>
  <c r="D1662" i="12"/>
  <c r="B451" i="12"/>
  <c r="C1221" i="12"/>
  <c r="C1715" i="12"/>
  <c r="C272" i="12"/>
  <c r="B639" i="12"/>
  <c r="C249" i="12"/>
  <c r="D1417" i="12"/>
  <c r="C1413" i="12"/>
  <c r="C547" i="12"/>
  <c r="C1384" i="12"/>
  <c r="C649" i="12"/>
  <c r="C331" i="12"/>
  <c r="B1374" i="12"/>
  <c r="D1628" i="12"/>
  <c r="D1083" i="12"/>
  <c r="C455" i="12"/>
  <c r="C1000" i="12"/>
  <c r="C482" i="12"/>
  <c r="D1364" i="12"/>
  <c r="B582" i="12"/>
  <c r="D1276" i="12"/>
  <c r="D934" i="12"/>
  <c r="D962" i="12"/>
  <c r="C1572" i="12"/>
  <c r="C110" i="12"/>
  <c r="D693" i="12"/>
  <c r="B303" i="12"/>
  <c r="D1693" i="12"/>
  <c r="D955" i="12"/>
  <c r="B219" i="12"/>
  <c r="D1375" i="12"/>
  <c r="D1534" i="12"/>
  <c r="B1648" i="12"/>
  <c r="B113" i="12"/>
  <c r="D808" i="12"/>
  <c r="D985" i="12"/>
  <c r="C1158" i="12"/>
  <c r="C574" i="12"/>
  <c r="B15" i="12"/>
  <c r="D740" i="12"/>
  <c r="B1538" i="12"/>
  <c r="D1310" i="12"/>
  <c r="C96" i="12"/>
  <c r="C1670" i="12"/>
  <c r="C744" i="12"/>
  <c r="B1661" i="12"/>
  <c r="C652" i="12"/>
  <c r="B515" i="12"/>
  <c r="C250" i="12"/>
  <c r="D841" i="12"/>
  <c r="D1720" i="12"/>
  <c r="B1409" i="12"/>
  <c r="B659" i="12"/>
  <c r="C1614" i="12"/>
  <c r="C1520" i="12"/>
  <c r="D1023" i="12"/>
  <c r="D1578" i="12"/>
  <c r="C929" i="12"/>
  <c r="B163" i="12"/>
  <c r="B172" i="12"/>
  <c r="C1420" i="12"/>
  <c r="D940" i="12"/>
  <c r="C134" i="12"/>
  <c r="D1568" i="12"/>
  <c r="B612" i="12"/>
  <c r="B86" i="12"/>
  <c r="C1176" i="12"/>
  <c r="B66" i="12"/>
  <c r="B731" i="12"/>
  <c r="C1001" i="12"/>
  <c r="D1011" i="12"/>
  <c r="D1371" i="12"/>
  <c r="C1350" i="12"/>
  <c r="C750" i="12"/>
  <c r="C135" i="12"/>
  <c r="C1552" i="12"/>
  <c r="B187" i="12"/>
  <c r="C958" i="12"/>
  <c r="D1409" i="12"/>
  <c r="C684" i="12"/>
  <c r="B743" i="12"/>
  <c r="D1187" i="12"/>
  <c r="B1245" i="12"/>
  <c r="C1127" i="12"/>
  <c r="C279" i="12"/>
  <c r="D1104" i="12"/>
  <c r="D1006" i="12"/>
  <c r="D843" i="12"/>
  <c r="D514" i="12"/>
  <c r="D614" i="12"/>
  <c r="D467" i="12"/>
  <c r="D284" i="12"/>
  <c r="D1531" i="12"/>
  <c r="D1647" i="12"/>
  <c r="C4" i="12"/>
  <c r="D842" i="12"/>
  <c r="D540" i="12"/>
  <c r="D1056" i="12"/>
  <c r="D328" i="12"/>
  <c r="D1710" i="12"/>
  <c r="C1623" i="12"/>
  <c r="D224" i="12"/>
  <c r="D107" i="12"/>
  <c r="D1193" i="12"/>
  <c r="D1170" i="12"/>
  <c r="D1271" i="12"/>
  <c r="D1514" i="12"/>
  <c r="D1114" i="12"/>
  <c r="D677" i="12"/>
  <c r="D1425" i="12"/>
  <c r="D967" i="12"/>
  <c r="D1165" i="12"/>
  <c r="D729" i="12"/>
  <c r="D240" i="12"/>
  <c r="C1134" i="12"/>
  <c r="D270" i="12"/>
  <c r="C560" i="12"/>
  <c r="D464" i="12"/>
  <c r="D1222" i="12"/>
  <c r="D373" i="12"/>
  <c r="C264" i="12"/>
  <c r="C1638" i="12"/>
  <c r="D233" i="12"/>
  <c r="D625" i="12"/>
  <c r="D745" i="12"/>
  <c r="D1096" i="12"/>
  <c r="D361" i="12"/>
  <c r="D218" i="12"/>
  <c r="C252" i="12"/>
  <c r="C1537" i="12"/>
  <c r="D807" i="12"/>
  <c r="D668" i="12"/>
  <c r="D1122" i="12"/>
  <c r="D1505" i="12"/>
  <c r="D966" i="12"/>
  <c r="C412" i="12"/>
  <c r="C386" i="12"/>
  <c r="D1604" i="12"/>
  <c r="D1360" i="12"/>
  <c r="D487" i="12"/>
  <c r="D1129" i="12"/>
  <c r="D1469" i="12"/>
  <c r="D89" i="12"/>
  <c r="D429" i="12"/>
  <c r="D348" i="12"/>
  <c r="C166" i="12"/>
  <c r="J641" i="12"/>
  <c r="J109" i="12"/>
  <c r="B1338" i="12"/>
  <c r="B1070" i="12"/>
  <c r="B900" i="12"/>
  <c r="B362" i="12"/>
  <c r="B432" i="12"/>
  <c r="C875" i="12"/>
  <c r="J381" i="12"/>
  <c r="B1447" i="12"/>
  <c r="C936" i="12"/>
  <c r="C1581" i="12"/>
  <c r="C1585" i="12"/>
  <c r="B1370" i="12"/>
  <c r="B1563" i="12"/>
  <c r="J442" i="12"/>
  <c r="B973" i="12"/>
  <c r="B1231" i="12"/>
  <c r="C815" i="12"/>
  <c r="B994" i="12"/>
  <c r="B1287" i="12"/>
  <c r="B344" i="12"/>
  <c r="B631" i="12"/>
  <c r="J690" i="12"/>
  <c r="B1672" i="12"/>
  <c r="B1699" i="12"/>
  <c r="B1127" i="12"/>
  <c r="B1305" i="12"/>
  <c r="B990" i="12"/>
  <c r="B78" i="12"/>
  <c r="J196" i="12"/>
  <c r="J191" i="12"/>
  <c r="B1684" i="12"/>
  <c r="B1470" i="12"/>
  <c r="B1295" i="12"/>
  <c r="B835" i="12"/>
  <c r="B1528" i="12"/>
  <c r="B1168" i="12"/>
  <c r="J332" i="12"/>
  <c r="C1601" i="12"/>
  <c r="C1412" i="12"/>
  <c r="B1678" i="12"/>
  <c r="B552" i="12"/>
  <c r="C1315" i="12"/>
  <c r="B1049" i="12"/>
  <c r="J853" i="12"/>
  <c r="J160" i="12"/>
  <c r="B559" i="12"/>
  <c r="C496" i="12"/>
  <c r="B1344" i="12"/>
  <c r="C1294" i="12"/>
  <c r="B968" i="12"/>
  <c r="B1065" i="12"/>
  <c r="B265" i="12"/>
  <c r="C214" i="12"/>
  <c r="C1119" i="12"/>
  <c r="B715" i="12"/>
  <c r="C1266" i="12"/>
  <c r="C968" i="12"/>
  <c r="D105" i="12"/>
  <c r="C1475" i="12"/>
  <c r="C1011" i="12"/>
  <c r="B1292" i="12"/>
  <c r="C57" i="12"/>
  <c r="C127" i="12"/>
  <c r="D1152" i="12"/>
  <c r="D1113" i="12"/>
  <c r="C483" i="12"/>
  <c r="C811" i="12"/>
  <c r="C641" i="12"/>
  <c r="C1671" i="12"/>
  <c r="B288" i="12"/>
  <c r="C698" i="12"/>
  <c r="C1180" i="12"/>
  <c r="D1185" i="12"/>
  <c r="B103" i="12"/>
  <c r="D1519" i="12"/>
  <c r="B867" i="12"/>
  <c r="C1397" i="12"/>
  <c r="D1314" i="12"/>
  <c r="C1342" i="12"/>
  <c r="C1297" i="12"/>
  <c r="C105" i="12"/>
  <c r="C153" i="12"/>
  <c r="B1129" i="12"/>
  <c r="B1125" i="12"/>
  <c r="C1194" i="12"/>
  <c r="D1138" i="12"/>
  <c r="B1078" i="12"/>
  <c r="B162" i="12"/>
  <c r="C218" i="12"/>
  <c r="C526" i="12"/>
  <c r="C1170" i="12"/>
  <c r="B519" i="12"/>
  <c r="D924" i="12"/>
  <c r="D1005" i="12"/>
  <c r="B848" i="12"/>
  <c r="D899" i="12"/>
  <c r="C830" i="12"/>
  <c r="D1395" i="12"/>
  <c r="B251" i="12"/>
  <c r="D713" i="12"/>
  <c r="D1386" i="12"/>
  <c r="B662" i="12"/>
  <c r="D1298" i="12"/>
  <c r="C238" i="12"/>
  <c r="B1242" i="12"/>
  <c r="B377" i="12"/>
  <c r="D365" i="12"/>
  <c r="C389" i="12"/>
  <c r="B1619" i="12"/>
  <c r="B513" i="12"/>
  <c r="C849" i="12"/>
  <c r="C557" i="12"/>
  <c r="B190" i="12"/>
  <c r="D1135" i="12"/>
  <c r="C462" i="12"/>
  <c r="B65" i="12"/>
  <c r="D1359" i="12"/>
  <c r="C1501" i="12"/>
  <c r="B868" i="12"/>
  <c r="C1472" i="12"/>
  <c r="D1259" i="12"/>
  <c r="D1355" i="12"/>
  <c r="C1232" i="12"/>
  <c r="C598" i="12"/>
  <c r="C1474" i="12"/>
  <c r="D1316" i="12"/>
  <c r="B539" i="12"/>
  <c r="D978" i="12"/>
  <c r="C50" i="12"/>
  <c r="C931" i="12"/>
  <c r="B447" i="12"/>
  <c r="B283" i="12"/>
  <c r="C1587" i="12"/>
  <c r="C210" i="12"/>
  <c r="C194" i="12"/>
  <c r="C411" i="12"/>
  <c r="C1455" i="12"/>
  <c r="D1311" i="12"/>
  <c r="B105" i="12"/>
  <c r="D1545" i="12"/>
  <c r="D1702" i="12"/>
  <c r="D1092" i="12"/>
  <c r="D1642" i="12"/>
  <c r="B438" i="12"/>
  <c r="C682" i="12"/>
  <c r="B281" i="12"/>
  <c r="D1475" i="12"/>
  <c r="B1150" i="12"/>
  <c r="B1014" i="12"/>
  <c r="C444" i="12"/>
  <c r="D1040" i="12"/>
  <c r="D1139" i="12"/>
  <c r="C567" i="12"/>
  <c r="C1033" i="12"/>
  <c r="B693" i="12"/>
  <c r="B1650" i="12"/>
  <c r="C61" i="12"/>
  <c r="D1293" i="12"/>
  <c r="C1199" i="12"/>
  <c r="B1222" i="12"/>
  <c r="B1377" i="12"/>
  <c r="C1037" i="12"/>
  <c r="C1643" i="12"/>
  <c r="D1251" i="12"/>
  <c r="D1094" i="12"/>
  <c r="D721" i="12"/>
  <c r="D692" i="12"/>
  <c r="D931" i="12"/>
  <c r="D521" i="12"/>
  <c r="D96" i="12"/>
  <c r="D645" i="12"/>
  <c r="D1111" i="12"/>
  <c r="D1692" i="12"/>
  <c r="D1103" i="12"/>
  <c r="D844" i="12"/>
  <c r="D605" i="12"/>
  <c r="D320" i="12"/>
  <c r="D439" i="12"/>
  <c r="C1588" i="12"/>
  <c r="C755" i="12"/>
  <c r="D1001" i="12"/>
  <c r="C806" i="12"/>
  <c r="D578" i="12"/>
  <c r="D1233" i="12"/>
  <c r="D179" i="12"/>
  <c r="D770" i="12"/>
  <c r="C425" i="12"/>
  <c r="D1651" i="12"/>
  <c r="D70" i="12"/>
  <c r="D261" i="12"/>
  <c r="C163" i="12"/>
  <c r="D1085" i="12"/>
  <c r="D64" i="12"/>
  <c r="D1528" i="12"/>
  <c r="D592" i="12"/>
  <c r="C480" i="12"/>
  <c r="D1675" i="12"/>
  <c r="D559" i="12"/>
  <c r="D17" i="12"/>
  <c r="D1342" i="12"/>
  <c r="C1289" i="12"/>
  <c r="D194" i="12"/>
  <c r="D791" i="12"/>
  <c r="D1733" i="12"/>
  <c r="D1047" i="12"/>
  <c r="D444" i="12"/>
  <c r="D68" i="12"/>
  <c r="D26" i="12"/>
  <c r="C1163" i="12"/>
  <c r="D885" i="12"/>
  <c r="C368" i="12"/>
  <c r="D576" i="12"/>
  <c r="D874" i="12"/>
  <c r="D432" i="12"/>
  <c r="D1054" i="12"/>
  <c r="C1625" i="12"/>
  <c r="D688" i="12"/>
  <c r="D651" i="12"/>
  <c r="C19" i="12"/>
  <c r="D63" i="12"/>
  <c r="D1595" i="12"/>
  <c r="D1262" i="12"/>
  <c r="D947" i="12"/>
  <c r="D599" i="12"/>
  <c r="C193" i="12"/>
  <c r="B1102" i="12"/>
  <c r="J207" i="12"/>
  <c r="B1722" i="12"/>
  <c r="B1647" i="12"/>
  <c r="B1481" i="12"/>
  <c r="B1221" i="12"/>
  <c r="B985" i="12"/>
  <c r="B61" i="12"/>
  <c r="J259" i="12"/>
  <c r="B248" i="12"/>
  <c r="B1572" i="12"/>
  <c r="B1378" i="12"/>
  <c r="B128" i="12"/>
  <c r="B1239" i="12"/>
  <c r="B1055" i="12"/>
  <c r="B670" i="12"/>
  <c r="J610" i="12"/>
  <c r="B879" i="12"/>
  <c r="B525" i="12"/>
  <c r="B791" i="12"/>
  <c r="B757" i="12"/>
  <c r="B597" i="12"/>
  <c r="B1234" i="12"/>
  <c r="J309" i="12"/>
  <c r="J63" i="12"/>
  <c r="B592" i="12"/>
  <c r="B118" i="12"/>
  <c r="B930" i="12"/>
  <c r="B1596" i="12"/>
  <c r="C1349" i="12"/>
  <c r="B231" i="12"/>
  <c r="J173" i="12"/>
  <c r="B1375" i="12"/>
  <c r="C1022" i="12"/>
  <c r="B1618" i="12"/>
  <c r="C870" i="12"/>
  <c r="B1368" i="12"/>
  <c r="B1620" i="12"/>
  <c r="J528" i="12"/>
  <c r="J675" i="12"/>
  <c r="B1685" i="12"/>
  <c r="B1485" i="12"/>
  <c r="B688" i="12"/>
  <c r="B787" i="12"/>
  <c r="C708" i="12"/>
  <c r="B1139" i="12"/>
  <c r="B1068" i="12"/>
  <c r="C1184" i="12"/>
  <c r="C1008" i="12"/>
  <c r="B1335" i="12"/>
  <c r="B805" i="12"/>
  <c r="C789" i="12"/>
  <c r="C335" i="12"/>
  <c r="C823" i="12"/>
  <c r="C808" i="12"/>
  <c r="C784" i="12"/>
  <c r="C1166" i="12"/>
  <c r="C719" i="12"/>
  <c r="C1146" i="12"/>
  <c r="D1726" i="12"/>
  <c r="D1722" i="12"/>
  <c r="D913" i="12"/>
  <c r="C959" i="12"/>
  <c r="D1216" i="12"/>
  <c r="C582" i="12"/>
  <c r="C452" i="12"/>
  <c r="C460" i="12"/>
  <c r="C382" i="12"/>
  <c r="D1269" i="12"/>
  <c r="B679" i="12"/>
  <c r="B1251" i="12"/>
  <c r="C1387" i="12"/>
  <c r="D1679" i="12"/>
  <c r="B64" i="12"/>
  <c r="C729" i="12"/>
  <c r="C638" i="12"/>
  <c r="C282" i="12"/>
  <c r="B20" i="12"/>
  <c r="B1166" i="12"/>
  <c r="D1069" i="12"/>
  <c r="C453" i="12"/>
  <c r="B460" i="12"/>
  <c r="B1493" i="12"/>
  <c r="B302" i="12"/>
  <c r="C225" i="12"/>
  <c r="B273" i="12"/>
  <c r="B1019" i="12"/>
  <c r="C405" i="12"/>
  <c r="C202" i="12"/>
  <c r="B896" i="12"/>
  <c r="B638" i="12"/>
  <c r="D1088" i="12"/>
  <c r="B394" i="12"/>
  <c r="B354" i="12"/>
  <c r="C47" i="12"/>
  <c r="D687" i="12"/>
  <c r="B1133" i="12"/>
  <c r="B584" i="12"/>
  <c r="C1448" i="12"/>
  <c r="B123" i="12"/>
  <c r="B741" i="12"/>
  <c r="C49" i="12"/>
  <c r="D1147" i="12"/>
  <c r="C1210" i="12"/>
  <c r="B1369" i="12"/>
  <c r="C779" i="12"/>
  <c r="B1326" i="12"/>
  <c r="B918" i="12"/>
  <c r="C79" i="12"/>
  <c r="B102" i="12"/>
  <c r="B1740" i="12"/>
  <c r="B240" i="12"/>
  <c r="C1185" i="12"/>
  <c r="C1192" i="12"/>
  <c r="B299" i="12"/>
  <c r="D1131" i="12"/>
  <c r="D1441" i="12"/>
  <c r="C112" i="12"/>
  <c r="C786" i="12"/>
  <c r="C1030" i="12"/>
  <c r="C904" i="12"/>
  <c r="B979" i="12"/>
  <c r="C1355" i="12"/>
  <c r="C816" i="12"/>
  <c r="D1399" i="12"/>
  <c r="C20" i="12"/>
  <c r="B440" i="12"/>
  <c r="C315" i="12"/>
  <c r="C889" i="12"/>
  <c r="D1378" i="12"/>
  <c r="D1456" i="12"/>
  <c r="C1499" i="12"/>
  <c r="C88" i="12"/>
  <c r="B1546" i="12"/>
  <c r="D928" i="12"/>
  <c r="B91" i="12"/>
  <c r="D1067" i="12"/>
  <c r="D1289" i="12"/>
  <c r="C833" i="12"/>
  <c r="D879" i="12"/>
  <c r="C1081" i="12"/>
  <c r="B1337" i="12"/>
  <c r="C1699" i="12"/>
  <c r="C839" i="12"/>
  <c r="C500" i="12"/>
  <c r="B1544" i="12"/>
  <c r="C760" i="12"/>
  <c r="B1598" i="12"/>
  <c r="C1432" i="12"/>
  <c r="B781" i="12"/>
  <c r="B951" i="12"/>
  <c r="D1073" i="12"/>
  <c r="D1669" i="12"/>
  <c r="B146" i="12"/>
  <c r="C1688" i="12"/>
  <c r="C1416" i="12"/>
  <c r="C1218" i="12"/>
  <c r="C1292" i="12"/>
  <c r="D1660" i="12"/>
  <c r="D951" i="12"/>
  <c r="D55" i="12"/>
  <c r="D976" i="12"/>
  <c r="D485" i="12"/>
  <c r="D1317" i="12"/>
  <c r="D998" i="12"/>
  <c r="D457" i="12"/>
  <c r="D387" i="12"/>
  <c r="C461" i="12"/>
  <c r="D327" i="12"/>
  <c r="D904" i="12"/>
  <c r="D669" i="12"/>
  <c r="D1419" i="12"/>
  <c r="D623" i="12"/>
  <c r="D389" i="12"/>
  <c r="C323" i="12"/>
  <c r="D974" i="12"/>
  <c r="C416" i="12"/>
  <c r="D210" i="12"/>
  <c r="D381" i="12"/>
  <c r="D44" i="12"/>
  <c r="C80" i="12"/>
  <c r="D1123" i="12"/>
  <c r="D894" i="12"/>
  <c r="D617" i="12"/>
  <c r="D1714" i="12"/>
  <c r="D999" i="12"/>
  <c r="D123" i="12"/>
  <c r="D15" i="12"/>
  <c r="D937" i="12"/>
  <c r="C746" i="12"/>
  <c r="C251" i="12"/>
  <c r="D903" i="12"/>
  <c r="D622" i="12"/>
  <c r="D153" i="12"/>
  <c r="D494" i="12"/>
  <c r="C1014" i="12"/>
  <c r="D1267" i="12"/>
  <c r="D798" i="12"/>
  <c r="D1241" i="12"/>
  <c r="D996" i="12"/>
  <c r="D597" i="12"/>
  <c r="D953" i="12"/>
  <c r="C1152" i="12"/>
  <c r="C338" i="12"/>
  <c r="D155" i="12"/>
  <c r="C94" i="12"/>
  <c r="D1117" i="12"/>
  <c r="D805" i="12"/>
  <c r="D1674" i="12"/>
  <c r="C1672" i="12"/>
  <c r="C520" i="12"/>
  <c r="D875" i="12"/>
  <c r="D641" i="12"/>
  <c r="C138" i="12"/>
  <c r="D777" i="12"/>
  <c r="C1086" i="12"/>
  <c r="D1332" i="12"/>
  <c r="C890" i="12"/>
  <c r="D103" i="12"/>
  <c r="D431" i="12"/>
  <c r="J391" i="12"/>
  <c r="B1630" i="12"/>
  <c r="B328" i="12"/>
  <c r="C1083" i="12"/>
  <c r="C553" i="12"/>
  <c r="B604" i="12"/>
  <c r="B392" i="12"/>
  <c r="J103" i="12"/>
  <c r="B1504" i="12"/>
  <c r="B1725" i="12"/>
  <c r="B409" i="12"/>
  <c r="B388" i="12"/>
  <c r="B143" i="12"/>
  <c r="D1333" i="12"/>
  <c r="J26" i="12"/>
  <c r="B989" i="12"/>
  <c r="B1352" i="12"/>
  <c r="B56" i="12"/>
  <c r="C1716" i="12"/>
  <c r="B291" i="12"/>
  <c r="B819" i="12"/>
  <c r="B1259" i="12"/>
  <c r="J530" i="12"/>
  <c r="B642" i="12"/>
  <c r="B512" i="12"/>
  <c r="C1327" i="12"/>
  <c r="B209" i="12"/>
  <c r="B660" i="12"/>
  <c r="B1034" i="12"/>
  <c r="J120" i="12"/>
  <c r="B1742" i="12"/>
  <c r="B1454" i="12"/>
  <c r="C1486" i="12"/>
  <c r="B860" i="12"/>
  <c r="B2" i="12"/>
  <c r="D1672" i="12"/>
  <c r="C1121" i="12"/>
  <c r="J680" i="12"/>
  <c r="B971" i="12"/>
  <c r="B765" i="12"/>
  <c r="B628" i="12"/>
  <c r="B649" i="12"/>
  <c r="B54" i="12"/>
  <c r="C938" i="12"/>
  <c r="J275" i="12"/>
  <c r="J595" i="12"/>
  <c r="B23" i="12"/>
  <c r="C1574" i="12"/>
  <c r="C1745" i="12"/>
  <c r="B1388" i="12"/>
  <c r="B1729" i="12"/>
  <c r="B380" i="12"/>
  <c r="C1712" i="12"/>
  <c r="C465" i="12"/>
  <c r="C934" i="12"/>
  <c r="B12" i="12"/>
  <c r="C737" i="12"/>
  <c r="C861" i="12"/>
  <c r="D824" i="12"/>
  <c r="C654" i="12"/>
  <c r="C749" i="12"/>
  <c r="B534" i="12"/>
  <c r="C704" i="12"/>
  <c r="C1243" i="12"/>
  <c r="C1410" i="12"/>
  <c r="D882" i="12"/>
  <c r="D828" i="12"/>
  <c r="C543" i="12"/>
  <c r="C810" i="12"/>
  <c r="B51" i="12"/>
  <c r="B320" i="12"/>
  <c r="D1068" i="12"/>
  <c r="C548" i="12"/>
  <c r="C26" i="12"/>
  <c r="C634" i="12"/>
  <c r="B252" i="12"/>
  <c r="B1727" i="12"/>
  <c r="C468" i="12"/>
  <c r="C270" i="12"/>
  <c r="B455" i="12"/>
  <c r="B864" i="12"/>
  <c r="C1421" i="12"/>
  <c r="C32" i="12"/>
  <c r="B1146" i="12"/>
  <c r="B267" i="12"/>
  <c r="D1473" i="12"/>
  <c r="D1177" i="12"/>
  <c r="B1705" i="12"/>
  <c r="C1391" i="12"/>
  <c r="B606" i="12"/>
  <c r="C1578" i="12"/>
  <c r="C827" i="12"/>
  <c r="B966" i="12"/>
  <c r="D1356" i="12"/>
  <c r="C347" i="12"/>
  <c r="C703" i="12"/>
  <c r="B1160" i="12"/>
  <c r="C1242" i="12"/>
  <c r="C1245" i="12"/>
  <c r="B1386" i="12"/>
  <c r="D1157" i="12"/>
  <c r="D833" i="12"/>
  <c r="D929" i="12"/>
  <c r="B1603" i="12"/>
  <c r="C859" i="12"/>
  <c r="B685" i="12"/>
  <c r="B1041" i="12"/>
  <c r="C406" i="12"/>
  <c r="D97" i="12"/>
  <c r="C913" i="12"/>
  <c r="C1357" i="12"/>
  <c r="C1599" i="12"/>
  <c r="B489" i="12"/>
  <c r="C1563" i="12"/>
  <c r="D158" i="12"/>
  <c r="B991" i="12"/>
  <c r="C767" i="12"/>
  <c r="B1640" i="12"/>
  <c r="C1248" i="12"/>
  <c r="B1474" i="12"/>
  <c r="B671" i="12"/>
  <c r="D759" i="12"/>
  <c r="C1615" i="12"/>
  <c r="C531" i="12"/>
  <c r="D1347" i="12"/>
  <c r="B48" i="12"/>
  <c r="B814" i="12"/>
  <c r="B826" i="12"/>
  <c r="D104" i="12"/>
  <c r="C222" i="12"/>
  <c r="C1586" i="12"/>
  <c r="C951" i="12"/>
  <c r="B1307" i="12"/>
  <c r="C328" i="12"/>
  <c r="B27" i="12"/>
  <c r="D204" i="12"/>
  <c r="C109" i="12"/>
  <c r="C1302" i="12"/>
  <c r="C615" i="12"/>
  <c r="C1105" i="12"/>
  <c r="C783" i="12"/>
  <c r="B899" i="12"/>
  <c r="C1367" i="12"/>
  <c r="B305" i="12"/>
  <c r="B587" i="12"/>
  <c r="C905" i="12"/>
  <c r="D773" i="12"/>
  <c r="C1719" i="12"/>
  <c r="B6" i="12"/>
  <c r="C1156" i="12"/>
  <c r="D1326" i="12"/>
  <c r="B407" i="12"/>
  <c r="B842" i="12"/>
  <c r="C1727" i="12"/>
  <c r="C1580" i="12"/>
  <c r="B1029" i="12"/>
  <c r="B1584" i="12"/>
  <c r="D968" i="12"/>
  <c r="C588" i="12"/>
  <c r="D101" i="12"/>
  <c r="C766" i="12"/>
  <c r="C1323" i="12"/>
  <c r="C1691" i="12"/>
  <c r="D1717" i="12"/>
  <c r="D1225" i="12"/>
  <c r="D1261" i="12"/>
  <c r="C343" i="12"/>
  <c r="D586" i="12"/>
  <c r="D321" i="12"/>
  <c r="D990" i="12"/>
  <c r="D700" i="12"/>
  <c r="D136" i="12"/>
  <c r="D615" i="12"/>
  <c r="D1030" i="12"/>
  <c r="D301" i="12"/>
  <c r="D1435" i="12"/>
  <c r="D1283" i="12"/>
  <c r="D21" i="12"/>
  <c r="D228" i="12"/>
  <c r="D1238" i="12"/>
  <c r="D1388" i="12"/>
  <c r="D420" i="12"/>
  <c r="C381" i="12"/>
  <c r="D143" i="12"/>
  <c r="D359" i="12"/>
  <c r="D61" i="12"/>
  <c r="D1709" i="12"/>
  <c r="C1087" i="12"/>
  <c r="D945" i="12"/>
  <c r="D310" i="12"/>
  <c r="D1640" i="12"/>
  <c r="D1711" i="12"/>
  <c r="D151" i="12"/>
  <c r="D140" i="12"/>
  <c r="C188" i="12"/>
  <c r="C392" i="12"/>
  <c r="D479" i="12"/>
  <c r="D231" i="12"/>
  <c r="D473" i="12"/>
  <c r="D78" i="12"/>
  <c r="C1003" i="12"/>
  <c r="C437" i="12"/>
  <c r="D832" i="12"/>
  <c r="C657" i="12"/>
  <c r="D795" i="12"/>
  <c r="D401" i="12"/>
  <c r="D139" i="12"/>
  <c r="C865" i="12"/>
  <c r="C122" i="12"/>
  <c r="D1303" i="12"/>
  <c r="D609" i="12"/>
  <c r="C6" i="12"/>
  <c r="D856" i="12"/>
  <c r="D653" i="12"/>
  <c r="D79" i="12"/>
  <c r="C1642" i="12"/>
  <c r="C223" i="12"/>
  <c r="D728" i="12"/>
  <c r="D456" i="12"/>
  <c r="D1401" i="12"/>
  <c r="D407" i="12"/>
  <c r="C720" i="12"/>
  <c r="D477" i="12"/>
  <c r="D881" i="12"/>
  <c r="D48" i="12"/>
  <c r="D441" i="12"/>
  <c r="C1427" i="12"/>
  <c r="C219" i="12"/>
  <c r="J74" i="12"/>
  <c r="B1260" i="12"/>
  <c r="B963" i="12"/>
  <c r="B100" i="12"/>
  <c r="C1564" i="12"/>
  <c r="B796" i="12"/>
  <c r="C1718" i="12"/>
  <c r="J400" i="12"/>
  <c r="B1291" i="12"/>
  <c r="B807" i="12"/>
  <c r="B855" i="12"/>
  <c r="B1568" i="12"/>
  <c r="B129" i="12"/>
  <c r="B1080" i="12"/>
  <c r="J897" i="12"/>
  <c r="J368" i="12"/>
  <c r="B1013" i="12"/>
  <c r="C1024" i="12"/>
  <c r="B1124" i="12"/>
  <c r="C559" i="12"/>
  <c r="B601" i="12"/>
  <c r="B1689" i="12"/>
  <c r="J388" i="12"/>
  <c r="B1141" i="12"/>
  <c r="B1553" i="12"/>
  <c r="C304" i="12"/>
  <c r="B691" i="12"/>
  <c r="B1395" i="12"/>
  <c r="B977" i="12"/>
  <c r="C376" i="12"/>
  <c r="J600" i="12"/>
  <c r="B1403" i="12"/>
  <c r="B178" i="12"/>
  <c r="B371" i="12"/>
  <c r="B1299" i="12"/>
  <c r="B934" i="12"/>
  <c r="B298" i="12"/>
  <c r="J1030" i="12"/>
  <c r="J502" i="12"/>
  <c r="B1161" i="12"/>
  <c r="C1123" i="12"/>
  <c r="B1116" i="12"/>
  <c r="C1233" i="12"/>
  <c r="C1558" i="12"/>
  <c r="C1340" i="12"/>
  <c r="C768" i="12"/>
  <c r="D1742" i="12"/>
  <c r="C353" i="12"/>
  <c r="B378" i="12"/>
  <c r="C1476" i="12"/>
  <c r="C1665" i="12"/>
  <c r="C571" i="12"/>
  <c r="C540" i="12"/>
  <c r="C1656" i="12"/>
  <c r="C1135" i="12"/>
  <c r="B220" i="12"/>
  <c r="B147" i="12"/>
  <c r="C1169" i="12"/>
  <c r="C1662" i="12"/>
  <c r="B1002" i="12"/>
  <c r="B745" i="12"/>
  <c r="C726" i="12"/>
  <c r="B656" i="12"/>
  <c r="B230" i="12"/>
  <c r="C447" i="12"/>
  <c r="C1171" i="12"/>
  <c r="D1665" i="12"/>
  <c r="C473" i="12"/>
  <c r="B957" i="12"/>
  <c r="B830" i="12"/>
  <c r="C367" i="12"/>
  <c r="D1690" i="12"/>
  <c r="B1537" i="12"/>
  <c r="C74" i="12"/>
  <c r="C1069" i="12"/>
  <c r="C1547" i="12"/>
  <c r="D919" i="12"/>
  <c r="C220" i="12"/>
  <c r="C1131" i="12"/>
  <c r="D857" i="12"/>
  <c r="B607" i="12"/>
  <c r="C388" i="12"/>
  <c r="C1144" i="12"/>
  <c r="D624" i="12"/>
  <c r="B1119" i="12"/>
  <c r="C883" i="12"/>
  <c r="D1174" i="12"/>
  <c r="B261" i="12"/>
  <c r="C874" i="12"/>
  <c r="C1637" i="12"/>
  <c r="B201" i="12"/>
  <c r="B572" i="12"/>
  <c r="C1560" i="12"/>
  <c r="D66" i="12"/>
  <c r="C78" i="12"/>
  <c r="C727" i="12"/>
  <c r="C1590" i="12"/>
  <c r="C1526" i="12"/>
  <c r="B749" i="12"/>
  <c r="C1439" i="12"/>
  <c r="D633" i="12"/>
  <c r="D1186" i="12"/>
  <c r="C1620" i="12"/>
  <c r="C619" i="12"/>
  <c r="B603" i="12"/>
  <c r="B811" i="12"/>
  <c r="C533" i="12"/>
  <c r="D1263" i="12"/>
  <c r="B1701" i="12"/>
  <c r="C1101" i="12"/>
  <c r="C1321" i="12"/>
  <c r="C1503" i="12"/>
  <c r="B586" i="12"/>
  <c r="C999" i="12"/>
  <c r="D572" i="12"/>
  <c r="B202" i="12"/>
  <c r="B125" i="12"/>
  <c r="C764" i="12"/>
  <c r="C1641" i="12"/>
  <c r="B1185" i="12"/>
  <c r="C1203" i="12"/>
  <c r="D1685" i="12"/>
  <c r="D1732" i="12"/>
  <c r="C1020" i="12"/>
  <c r="C852" i="12"/>
  <c r="C1260" i="12"/>
  <c r="C1348" i="12"/>
  <c r="B981" i="12"/>
  <c r="C1600" i="12"/>
  <c r="D1575" i="12"/>
  <c r="C805" i="12"/>
  <c r="D1288" i="12"/>
  <c r="C667" i="12"/>
  <c r="C87" i="12"/>
  <c r="B658" i="12"/>
  <c r="C1453" i="12"/>
  <c r="C752" i="12"/>
  <c r="B1631" i="12"/>
  <c r="C1269" i="12"/>
  <c r="C1677" i="12"/>
  <c r="B1574" i="12"/>
  <c r="B866" i="12"/>
  <c r="C882" i="12"/>
  <c r="D866" i="12"/>
  <c r="B886" i="12"/>
  <c r="C792" i="12"/>
  <c r="B617" i="12"/>
  <c r="D788" i="12"/>
  <c r="B1297" i="12"/>
  <c r="B346" i="12"/>
  <c r="C116" i="12"/>
  <c r="D1026" i="12"/>
  <c r="C1663" i="12"/>
  <c r="D1016" i="12"/>
  <c r="B863" i="12"/>
  <c r="C324" i="12"/>
  <c r="C1390" i="12"/>
  <c r="D577" i="12"/>
  <c r="D635" i="12"/>
  <c r="C121" i="12"/>
  <c r="D503" i="12"/>
  <c r="C377" i="12"/>
  <c r="D436" i="12"/>
  <c r="D922" i="12"/>
  <c r="D345" i="12"/>
  <c r="C1519" i="12"/>
  <c r="D1217" i="12"/>
  <c r="D458" i="12"/>
  <c r="D1496" i="12"/>
  <c r="D1608" i="12"/>
  <c r="D219" i="12"/>
  <c r="D209" i="12"/>
  <c r="D1243" i="12"/>
  <c r="D946" i="12"/>
  <c r="C639" i="12"/>
  <c r="D410" i="12"/>
  <c r="D765" i="12"/>
  <c r="D377" i="12"/>
  <c r="D10" i="12"/>
  <c r="C747" i="12"/>
  <c r="C1236" i="12"/>
  <c r="D1385" i="12"/>
  <c r="D192" i="12"/>
  <c r="D1592" i="12"/>
  <c r="D1334" i="12"/>
  <c r="D780" i="12"/>
  <c r="C267" i="12"/>
  <c r="D1376" i="12"/>
  <c r="D94" i="12"/>
  <c r="D892" i="12"/>
  <c r="D836" i="12"/>
  <c r="D1746" i="12"/>
  <c r="D39" i="12"/>
  <c r="C170" i="12"/>
  <c r="D1019" i="12"/>
  <c r="D22" i="12"/>
  <c r="C307" i="12"/>
  <c r="D676" i="12"/>
  <c r="D1603" i="12"/>
  <c r="D1202" i="12"/>
  <c r="C458" i="12"/>
  <c r="D1387" i="12"/>
  <c r="C420" i="12"/>
  <c r="C501" i="12"/>
  <c r="D1484" i="12"/>
  <c r="D52" i="12"/>
  <c r="D831" i="12"/>
  <c r="D367" i="12"/>
  <c r="C493" i="12"/>
  <c r="D1191" i="12"/>
  <c r="D683" i="12"/>
  <c r="C518" i="12"/>
  <c r="D235" i="12"/>
  <c r="D8" i="10"/>
  <c r="B9" i="10" s="1"/>
  <c r="B55" i="10" s="1"/>
  <c r="D55" i="10" s="1"/>
  <c r="C456" i="12"/>
  <c r="D159" i="12"/>
  <c r="C751" i="12"/>
  <c r="D753" i="12"/>
  <c r="C1262" i="12"/>
  <c r="J241" i="12"/>
  <c r="B340" i="12"/>
  <c r="C1048" i="12"/>
  <c r="B507" i="12"/>
  <c r="B1570" i="12"/>
  <c r="C1720" i="12"/>
  <c r="B350" i="12"/>
  <c r="J333" i="12"/>
  <c r="J83" i="12"/>
  <c r="C800" i="12"/>
  <c r="B450" i="12"/>
  <c r="B1154" i="12"/>
  <c r="B833" i="12"/>
  <c r="B1366" i="12"/>
  <c r="B1639" i="12"/>
  <c r="J380" i="12"/>
  <c r="B1131" i="12"/>
  <c r="B74" i="12"/>
  <c r="B956" i="12"/>
  <c r="C954" i="12"/>
  <c r="B397" i="12"/>
  <c r="B93" i="12"/>
  <c r="J209" i="12"/>
  <c r="B1204" i="12"/>
  <c r="B208" i="12"/>
  <c r="B1533" i="12"/>
  <c r="B630" i="12"/>
  <c r="B1606" i="12"/>
  <c r="B1290" i="12"/>
  <c r="J736" i="12"/>
  <c r="J187" i="12"/>
  <c r="B952" i="12"/>
  <c r="B1372" i="12"/>
  <c r="B707" i="12"/>
  <c r="B521" i="12"/>
  <c r="B1464" i="12"/>
  <c r="B621" i="12"/>
  <c r="J240" i="12"/>
  <c r="C1227" i="12"/>
  <c r="B1250" i="12"/>
  <c r="B1149" i="12"/>
  <c r="C795" i="12"/>
  <c r="B246" i="12"/>
  <c r="B1670" i="12"/>
  <c r="B1610" i="12"/>
  <c r="J513" i="12"/>
  <c r="B967" i="12"/>
  <c r="C1544" i="12"/>
  <c r="B1653" i="12"/>
  <c r="C1694" i="12"/>
  <c r="B425" i="12"/>
  <c r="B45" i="12"/>
  <c r="J869" i="12"/>
  <c r="J350" i="12"/>
  <c r="B1277" i="12"/>
  <c r="C1579" i="12"/>
  <c r="B297" i="12"/>
  <c r="B812" i="12"/>
  <c r="B1181" i="12"/>
  <c r="B673" i="12"/>
  <c r="C950" i="12"/>
  <c r="B479" i="12"/>
  <c r="D1320" i="12"/>
  <c r="B1446" i="12"/>
  <c r="C1365" i="12"/>
  <c r="C846" i="12"/>
  <c r="C1559" i="12"/>
  <c r="C146" i="12"/>
  <c r="C856" i="12"/>
  <c r="C1517" i="12"/>
  <c r="D1406" i="12"/>
  <c r="C1252" i="12"/>
  <c r="C241" i="12"/>
  <c r="C1319" i="12"/>
  <c r="B117" i="12"/>
  <c r="B1745" i="12"/>
  <c r="C542" i="12"/>
  <c r="B332" i="12"/>
  <c r="B1355" i="12"/>
  <c r="D1712" i="12"/>
  <c r="D1344" i="12"/>
  <c r="C722" i="12"/>
  <c r="D1703" i="12"/>
  <c r="C906" i="12"/>
  <c r="C407" i="12"/>
  <c r="C1137" i="12"/>
  <c r="D1231" i="12"/>
  <c r="C169" i="12"/>
  <c r="C1054" i="12"/>
  <c r="C1419" i="12"/>
  <c r="C952" i="12"/>
  <c r="C1504" i="12"/>
  <c r="C1096" i="12"/>
  <c r="C167" i="12"/>
  <c r="C178" i="12"/>
  <c r="C1205" i="12"/>
  <c r="C212" i="12"/>
  <c r="C1617" i="12"/>
  <c r="B626" i="12"/>
  <c r="B873" i="12"/>
  <c r="C296" i="12"/>
  <c r="D652" i="12"/>
  <c r="C1618" i="12"/>
  <c r="D628" i="12"/>
  <c r="C604" i="12"/>
  <c r="B761" i="12"/>
  <c r="B636" i="12"/>
  <c r="C631" i="12"/>
  <c r="D1140" i="12"/>
  <c r="C998" i="12"/>
  <c r="B198" i="12"/>
  <c r="C1130" i="12"/>
  <c r="B505" i="12"/>
  <c r="B92" i="12"/>
  <c r="C990" i="12"/>
  <c r="D28" i="12"/>
  <c r="B1747" i="12"/>
  <c r="C1675" i="12"/>
  <c r="C1611" i="12"/>
  <c r="C1594" i="12"/>
  <c r="B883" i="12"/>
  <c r="C1565" i="12"/>
  <c r="D1557" i="12"/>
  <c r="B1264" i="12"/>
  <c r="C1374" i="12"/>
  <c r="C864" i="12"/>
  <c r="B84" i="12"/>
  <c r="B1069" i="12"/>
  <c r="C545" i="12"/>
  <c r="D1145" i="12"/>
  <c r="C1669" i="12"/>
  <c r="B474" i="12"/>
  <c r="B366" i="12"/>
  <c r="C152" i="12"/>
  <c r="C1204" i="12"/>
  <c r="C1645" i="12"/>
  <c r="D1495" i="12"/>
  <c r="D1543" i="12"/>
  <c r="B467" i="12"/>
  <c r="C130" i="12"/>
  <c r="C1329" i="12"/>
  <c r="C516" i="12"/>
  <c r="B236" i="12"/>
  <c r="C1622" i="12"/>
  <c r="C1157" i="12"/>
  <c r="D611" i="12"/>
  <c r="C1747" i="12"/>
  <c r="C1511" i="12"/>
  <c r="B386" i="12"/>
  <c r="B634" i="12"/>
  <c r="C435" i="12"/>
  <c r="D1638" i="12"/>
  <c r="C1739" i="12"/>
  <c r="C1206" i="12"/>
  <c r="C1032" i="12"/>
  <c r="B263" i="12"/>
  <c r="C1228" i="12"/>
  <c r="C997" i="12"/>
  <c r="C314" i="12"/>
  <c r="C375" i="12"/>
  <c r="C1678" i="12"/>
  <c r="C199" i="12"/>
  <c r="B703" i="12"/>
  <c r="C1704" i="12"/>
  <c r="C984" i="12"/>
  <c r="C422" i="12"/>
  <c r="B640" i="12"/>
  <c r="C612" i="12"/>
  <c r="D775" i="12"/>
  <c r="C509" i="12"/>
  <c r="C204" i="12"/>
  <c r="B496" i="12"/>
  <c r="C1657" i="12"/>
  <c r="C1616" i="12"/>
  <c r="D1121" i="12"/>
  <c r="C62" i="12"/>
  <c r="C373" i="12"/>
  <c r="D889" i="12"/>
  <c r="C891" i="12"/>
  <c r="D322" i="12"/>
  <c r="C1181" i="12"/>
  <c r="D570" i="12"/>
  <c r="D649" i="12"/>
  <c r="D1627" i="12"/>
  <c r="D1544" i="12"/>
  <c r="D1308" i="12"/>
  <c r="D1358" i="12"/>
  <c r="D1511" i="12"/>
  <c r="C46" i="12"/>
  <c r="D757" i="12"/>
  <c r="D606" i="12"/>
  <c r="D1097" i="12"/>
  <c r="D329" i="12"/>
  <c r="D174" i="12"/>
  <c r="C1220" i="12"/>
  <c r="C941" i="12"/>
  <c r="D869" i="12"/>
  <c r="C291" i="12"/>
  <c r="D1058" i="12"/>
  <c r="D743" i="12"/>
  <c r="D58" i="12"/>
  <c r="D1478" i="12"/>
  <c r="C940" i="12"/>
  <c r="D860" i="12"/>
  <c r="D1002" i="12"/>
  <c r="C175" i="12"/>
  <c r="D315" i="12"/>
  <c r="D18" i="12"/>
  <c r="D758" i="12"/>
  <c r="C401" i="12"/>
  <c r="C253" i="12"/>
  <c r="D1682" i="12"/>
  <c r="D336" i="12"/>
  <c r="D411" i="12"/>
  <c r="D291" i="12"/>
  <c r="D1339" i="12"/>
  <c r="D819" i="12"/>
  <c r="C89" i="12"/>
  <c r="C63" i="12"/>
  <c r="D230" i="12"/>
  <c r="D772" i="12"/>
  <c r="D568" i="12"/>
  <c r="D694" i="12"/>
  <c r="C620" i="12"/>
  <c r="D509" i="12"/>
  <c r="C417" i="12"/>
  <c r="C274" i="12"/>
  <c r="D518" i="12"/>
  <c r="D764" i="12"/>
  <c r="D1221" i="12"/>
  <c r="D1436" i="12"/>
  <c r="D591" i="12"/>
  <c r="D53" i="12"/>
  <c r="C630" i="12"/>
  <c r="B1383" i="12"/>
  <c r="B483" i="12"/>
  <c r="B494" i="12"/>
  <c r="B206" i="12"/>
  <c r="C248" i="12"/>
  <c r="B1351" i="12"/>
  <c r="J46" i="12"/>
  <c r="J252" i="12"/>
  <c r="C1240" i="12"/>
  <c r="C1619" i="12"/>
  <c r="B1061" i="12"/>
  <c r="B1308" i="12"/>
  <c r="B174" i="12"/>
  <c r="B610" i="12"/>
  <c r="J27" i="12"/>
  <c r="J4" i="12"/>
  <c r="B1520" i="12"/>
  <c r="B1174" i="12"/>
  <c r="C1200" i="12"/>
  <c r="B1097" i="12"/>
  <c r="C739" i="12"/>
  <c r="B645" i="12"/>
  <c r="J182" i="12"/>
  <c r="J3" i="12"/>
  <c r="B318" i="12"/>
  <c r="B602" i="12"/>
  <c r="B1443" i="12"/>
  <c r="B931" i="12"/>
  <c r="C1159" i="12"/>
  <c r="B326" i="12"/>
  <c r="J219" i="12"/>
  <c r="B1289" i="12"/>
  <c r="B1688" i="12"/>
  <c r="B1190" i="12"/>
  <c r="B718" i="12"/>
  <c r="B1215" i="12"/>
  <c r="B509" i="12"/>
  <c r="J695" i="12"/>
  <c r="B682" i="12"/>
  <c r="B1657" i="12"/>
  <c r="B1724" i="12"/>
  <c r="B1347" i="12"/>
  <c r="B1110" i="12"/>
  <c r="B327" i="12"/>
  <c r="J622" i="12"/>
  <c r="J208" i="12"/>
  <c r="C1047" i="12"/>
  <c r="B1009" i="12"/>
  <c r="C1338" i="12"/>
  <c r="C1335" i="12"/>
  <c r="C1408" i="12"/>
  <c r="B651" i="12"/>
  <c r="J525" i="12"/>
  <c r="B647" i="12"/>
  <c r="B594" i="12"/>
  <c r="B1723" i="12"/>
  <c r="B1056" i="12"/>
  <c r="B311" i="12"/>
  <c r="B1698" i="12"/>
  <c r="C1532" i="12"/>
  <c r="J356" i="12"/>
  <c r="B153" i="12"/>
  <c r="C1212" i="12"/>
  <c r="B497" i="12"/>
  <c r="B430" i="12"/>
  <c r="C430" i="12"/>
  <c r="B1320" i="12"/>
  <c r="J708" i="12"/>
  <c r="J138" i="12"/>
  <c r="B993" i="12"/>
  <c r="B1581" i="12"/>
  <c r="B384" i="12"/>
  <c r="B881" i="12"/>
  <c r="B1511" i="12"/>
  <c r="C1740" i="12"/>
  <c r="C1399" i="12"/>
  <c r="B938" i="12"/>
  <c r="B1208" i="12"/>
  <c r="C869" i="12"/>
  <c r="C738" i="12"/>
  <c r="D1571" i="12"/>
  <c r="D1037" i="12"/>
  <c r="C98" i="12"/>
  <c r="C809" i="12"/>
  <c r="C1403" i="12"/>
  <c r="B189" i="12"/>
  <c r="B1045" i="12"/>
  <c r="D1508" i="12"/>
  <c r="D1462" i="12"/>
  <c r="C446" i="12"/>
  <c r="B355" i="12"/>
  <c r="D1277" i="12"/>
  <c r="B1700" i="12"/>
  <c r="C1363" i="12"/>
  <c r="C14" i="12"/>
  <c r="C1167" i="12"/>
  <c r="C1216" i="12"/>
  <c r="C1562" i="12"/>
  <c r="C1724" i="12"/>
  <c r="C772" i="12"/>
  <c r="C1145" i="12"/>
  <c r="C790" i="12"/>
  <c r="C1523" i="12"/>
  <c r="C943" i="12"/>
  <c r="B168" i="12"/>
  <c r="C1099" i="12"/>
  <c r="B365" i="12"/>
  <c r="C957" i="12"/>
  <c r="D1597" i="12"/>
  <c r="C1415" i="12"/>
  <c r="B1422" i="12"/>
  <c r="C5" i="12"/>
  <c r="C8" i="12"/>
  <c r="B295" i="12"/>
  <c r="B1410" i="12"/>
  <c r="B109" i="12"/>
  <c r="C280" i="12"/>
  <c r="B1512" i="12"/>
  <c r="D800" i="12"/>
  <c r="D662" i="12"/>
  <c r="B31" i="12"/>
  <c r="B1241" i="12"/>
  <c r="C1183" i="12"/>
  <c r="C478" i="12"/>
  <c r="B1666" i="12"/>
  <c r="C1684" i="12"/>
  <c r="B98" i="12"/>
  <c r="C1380" i="12"/>
  <c r="B1588" i="12"/>
  <c r="C1536" i="12"/>
  <c r="C400" i="12"/>
  <c r="B254" i="12"/>
  <c r="C378" i="12"/>
  <c r="C1556" i="12"/>
  <c r="B770" i="12"/>
  <c r="C1238" i="12"/>
  <c r="C1395" i="12"/>
  <c r="C383" i="12"/>
  <c r="B1506" i="12"/>
  <c r="C1155" i="12"/>
  <c r="C1098" i="12"/>
  <c r="C1309" i="12"/>
  <c r="B1365" i="12"/>
  <c r="C1310" i="12"/>
  <c r="D771" i="12"/>
  <c r="B1257" i="12"/>
  <c r="C1258" i="12"/>
  <c r="B735" i="12"/>
  <c r="C1647" i="12"/>
  <c r="B727" i="12"/>
  <c r="B1359" i="12"/>
  <c r="D1082" i="12"/>
  <c r="C1393" i="12"/>
  <c r="D1384" i="12"/>
  <c r="C1444" i="12"/>
  <c r="C1610" i="12"/>
  <c r="B1184" i="12"/>
  <c r="B1172" i="12"/>
  <c r="C626" i="12"/>
  <c r="D1246" i="12"/>
  <c r="C1706" i="12"/>
  <c r="C1633" i="12"/>
  <c r="C1209" i="12"/>
  <c r="B1413" i="12"/>
  <c r="B1175" i="12"/>
  <c r="D723" i="12"/>
  <c r="D1297" i="12"/>
  <c r="C1124" i="12"/>
  <c r="D1542" i="12"/>
  <c r="C605" i="12"/>
  <c r="B347" i="12"/>
  <c r="C702" i="12"/>
  <c r="C1125" i="12"/>
  <c r="C1071" i="12"/>
  <c r="B487" i="12"/>
  <c r="C1692" i="12"/>
  <c r="C1607" i="12"/>
  <c r="C1115" i="12"/>
  <c r="C1330" i="12"/>
  <c r="C104" i="12"/>
  <c r="D908" i="12"/>
  <c r="B846" i="12"/>
  <c r="C1249" i="12"/>
  <c r="C689" i="12"/>
  <c r="D1448" i="12"/>
  <c r="C1140" i="12"/>
  <c r="C1285" i="12"/>
  <c r="C1257" i="12"/>
  <c r="C504" i="12"/>
  <c r="D1224" i="12"/>
  <c r="C260" i="12"/>
  <c r="D319" i="12"/>
  <c r="D627" i="12"/>
  <c r="D907" i="12"/>
  <c r="D448" i="12"/>
  <c r="C893" i="12"/>
  <c r="D543" i="12"/>
  <c r="D382" i="12"/>
  <c r="D1493" i="12"/>
  <c r="D1566" i="12"/>
  <c r="D449" i="12"/>
  <c r="C597" i="12"/>
  <c r="D1086" i="12"/>
  <c r="C1142" i="12"/>
  <c r="D686" i="12"/>
  <c r="D619" i="12"/>
  <c r="C754" i="12"/>
  <c r="D1284" i="12"/>
  <c r="D604" i="12"/>
  <c r="C142" i="12"/>
  <c r="D2" i="12"/>
  <c r="D435" i="12"/>
  <c r="C537" i="12"/>
  <c r="D724" i="12"/>
  <c r="D394" i="12"/>
  <c r="D409" i="12"/>
  <c r="C1495" i="12"/>
  <c r="B310" i="12"/>
  <c r="D1482" i="12"/>
  <c r="D501" i="12"/>
  <c r="C762" i="12"/>
  <c r="C602" i="12"/>
  <c r="D595" i="12"/>
  <c r="D1367" i="12"/>
  <c r="C366" i="12"/>
  <c r="C66" i="12"/>
  <c r="D752" i="12"/>
  <c r="D169" i="12"/>
  <c r="D519" i="12"/>
  <c r="D75" i="12"/>
  <c r="D1467" i="12"/>
  <c r="C354" i="12"/>
  <c r="C758" i="12"/>
  <c r="D852" i="12"/>
  <c r="D163" i="12"/>
  <c r="D447" i="12"/>
  <c r="D1076" i="12"/>
  <c r="D445" i="12"/>
  <c r="D749" i="12"/>
  <c r="C232" i="12"/>
  <c r="D1305" i="12"/>
  <c r="C195" i="12"/>
  <c r="D727" i="12"/>
  <c r="D1725" i="12"/>
  <c r="D1533" i="12"/>
  <c r="D1327" i="12"/>
  <c r="D921" i="12"/>
  <c r="D368" i="12"/>
  <c r="D379" i="12"/>
  <c r="B1324" i="12"/>
  <c r="B417" i="12"/>
  <c r="B26" i="12"/>
  <c r="C320" i="12"/>
  <c r="B1122" i="12"/>
  <c r="B1407" i="12"/>
  <c r="J37" i="12"/>
  <c r="J91" i="12"/>
  <c r="B1012" i="12"/>
  <c r="C992" i="12"/>
  <c r="B797" i="12"/>
  <c r="C1604" i="12"/>
  <c r="C1447" i="12"/>
  <c r="B738" i="12"/>
  <c r="J189" i="12"/>
  <c r="J8" i="12"/>
  <c r="B1156" i="12"/>
  <c r="B878" i="12"/>
  <c r="B1373" i="12"/>
  <c r="B1018" i="12"/>
  <c r="C177" i="12"/>
  <c r="B665" i="12"/>
  <c r="J464" i="12"/>
  <c r="B256" i="12"/>
  <c r="B1651" i="12"/>
  <c r="C650" i="12"/>
  <c r="B954" i="12"/>
  <c r="B1321" i="12"/>
  <c r="B664" i="12"/>
  <c r="B473" i="12"/>
  <c r="J78" i="12"/>
  <c r="C721" i="12"/>
  <c r="B674" i="12"/>
  <c r="B171" i="12"/>
  <c r="B253" i="12"/>
  <c r="B1711" i="12"/>
  <c r="B1285" i="12"/>
  <c r="J615" i="12"/>
  <c r="B777" i="12"/>
  <c r="B785" i="12"/>
  <c r="B449" i="12"/>
  <c r="C1076" i="12"/>
  <c r="C197" i="12"/>
  <c r="B614" i="12"/>
  <c r="J514" i="12"/>
  <c r="J61" i="12"/>
  <c r="B1389" i="12"/>
  <c r="B708" i="12"/>
  <c r="B877" i="12"/>
  <c r="B1382" i="12"/>
  <c r="B464" i="12"/>
  <c r="B734" i="12"/>
  <c r="J338" i="12"/>
  <c r="B1319" i="12"/>
  <c r="B408" i="12"/>
  <c r="B983" i="12"/>
  <c r="B211" i="12"/>
  <c r="C1280" i="12"/>
  <c r="B893" i="12"/>
  <c r="J719" i="12"/>
  <c r="J145" i="12"/>
  <c r="B672" i="12"/>
  <c r="B1036" i="12"/>
  <c r="B364" i="12"/>
  <c r="B933" i="12"/>
  <c r="B1556" i="12"/>
  <c r="B145" i="12"/>
  <c r="J603" i="12"/>
  <c r="J175" i="12"/>
  <c r="C1676" i="12"/>
  <c r="B999" i="12"/>
  <c r="C1223" i="12"/>
  <c r="B771" i="12"/>
  <c r="B429" i="12"/>
  <c r="B1658" i="12"/>
  <c r="C1423" i="12"/>
  <c r="C1698" i="12"/>
  <c r="C312" i="12"/>
  <c r="C556" i="12"/>
  <c r="C1648" i="12"/>
  <c r="D1744" i="12"/>
  <c r="D1649" i="12"/>
  <c r="B1428" i="12"/>
  <c r="B1645" i="12"/>
  <c r="C600" i="12"/>
  <c r="B413" i="12"/>
  <c r="B709" i="12"/>
  <c r="C895" i="12"/>
  <c r="C1273" i="12"/>
  <c r="C1084" i="12"/>
  <c r="C164" i="12"/>
  <c r="B888" i="12"/>
  <c r="B1140" i="12"/>
  <c r="D1407" i="12"/>
  <c r="D1294" i="12"/>
  <c r="C843" i="12"/>
  <c r="B452" i="12"/>
  <c r="C1630" i="12"/>
  <c r="B667" i="12"/>
  <c r="C611" i="12"/>
  <c r="C156" i="12"/>
  <c r="C1178" i="12"/>
  <c r="B1717" i="12"/>
  <c r="C699" i="12"/>
  <c r="B576" i="12"/>
  <c r="B921" i="12"/>
  <c r="C885" i="12"/>
  <c r="C646" i="12"/>
  <c r="D1162" i="12"/>
  <c r="C322" i="12"/>
  <c r="B581" i="12"/>
  <c r="C1078" i="12"/>
  <c r="D1590" i="12"/>
  <c r="B1706" i="12"/>
  <c r="B421" i="12"/>
  <c r="C1561" i="12"/>
  <c r="D1713" i="12"/>
  <c r="B454" i="12"/>
  <c r="C832" i="12"/>
  <c r="C1077" i="12"/>
  <c r="B1541" i="12"/>
  <c r="C1311" i="12"/>
  <c r="C1050" i="12"/>
  <c r="D1532" i="12"/>
  <c r="B361" i="12"/>
  <c r="C487" i="12"/>
  <c r="C1458" i="12"/>
  <c r="B520" i="12"/>
  <c r="C1430" i="12"/>
  <c r="C1713" i="12"/>
  <c r="C287" i="12"/>
  <c r="D1491" i="12"/>
  <c r="C1058" i="12"/>
  <c r="C696" i="12"/>
  <c r="B1457" i="12"/>
  <c r="C1312" i="12"/>
  <c r="B372" i="12"/>
  <c r="D60" i="12"/>
  <c r="C1679" i="12"/>
  <c r="D1471" i="12"/>
  <c r="C1304" i="12"/>
  <c r="B1169" i="12"/>
  <c r="C678" i="12"/>
  <c r="C1543" i="12"/>
  <c r="D1574" i="12"/>
  <c r="B937" i="12"/>
  <c r="C395" i="12"/>
  <c r="C888" i="12"/>
  <c r="C237" i="12"/>
  <c r="B62" i="12"/>
  <c r="C1717" i="12"/>
  <c r="D475" i="12"/>
  <c r="C1446" i="12"/>
  <c r="B29" i="12"/>
  <c r="D323" i="12"/>
  <c r="C1424" i="12"/>
  <c r="B721" i="12"/>
  <c r="C628" i="12"/>
  <c r="D1299" i="12"/>
  <c r="D1029" i="12"/>
  <c r="B1159" i="12"/>
  <c r="C804" i="12"/>
  <c r="D1599" i="12"/>
  <c r="B1005" i="12"/>
  <c r="C676" i="12"/>
  <c r="D971" i="12"/>
  <c r="D1666" i="12"/>
  <c r="C1375" i="12"/>
  <c r="B1114" i="12"/>
  <c r="D1169" i="12"/>
  <c r="B1465" i="12"/>
  <c r="C917" i="12"/>
  <c r="C801" i="12"/>
  <c r="C45" i="12"/>
  <c r="B1420" i="12"/>
  <c r="C1042" i="12"/>
  <c r="C1507" i="12"/>
  <c r="B995" i="12"/>
  <c r="B627" i="12"/>
  <c r="C1053" i="12"/>
  <c r="D799" i="12"/>
  <c r="B138" i="12"/>
  <c r="D1678" i="12"/>
  <c r="C1566" i="12"/>
  <c r="C1308" i="12"/>
  <c r="B363" i="12"/>
  <c r="B763" i="12"/>
  <c r="D1352" i="12"/>
  <c r="D1349" i="12"/>
  <c r="D288" i="12"/>
  <c r="C75" i="12"/>
  <c r="D371" i="12"/>
  <c r="D608" i="12"/>
  <c r="D1134" i="12"/>
  <c r="D245" i="12"/>
  <c r="C244" i="12"/>
  <c r="D982" i="12"/>
  <c r="D784" i="12"/>
  <c r="D747" i="12"/>
  <c r="D496" i="12"/>
  <c r="D243" i="12"/>
  <c r="C90" i="12"/>
  <c r="C1328" i="12"/>
  <c r="D1324" i="12"/>
  <c r="D349" i="12"/>
  <c r="D1027" i="12"/>
  <c r="D658" i="12"/>
  <c r="C962" i="12"/>
  <c r="D285" i="12"/>
  <c r="D1643" i="12"/>
  <c r="D954" i="12"/>
  <c r="C658" i="12"/>
  <c r="C171" i="12"/>
  <c r="D334" i="12"/>
  <c r="D244" i="12"/>
  <c r="D220" i="12"/>
  <c r="C1325" i="12"/>
  <c r="C1316" i="12"/>
  <c r="D925" i="12"/>
  <c r="D1580" i="12"/>
  <c r="C124" i="12"/>
  <c r="C356" i="12"/>
  <c r="D236" i="12"/>
  <c r="C579" i="12"/>
  <c r="D1639" i="12"/>
  <c r="D406" i="12"/>
  <c r="D88" i="12"/>
  <c r="D1148" i="12"/>
  <c r="D1723" i="12"/>
  <c r="D267" i="12"/>
  <c r="C141" i="12"/>
  <c r="C820" i="12"/>
  <c r="C415" i="12"/>
  <c r="D280" i="12"/>
  <c r="D141" i="12"/>
  <c r="C81" i="12"/>
  <c r="C327" i="12"/>
  <c r="D74" i="12"/>
  <c r="C35" i="12"/>
  <c r="D16" i="12"/>
  <c r="D59" i="12"/>
  <c r="D227" i="12"/>
  <c r="D565" i="12"/>
  <c r="D1420" i="12"/>
  <c r="D1075" i="12"/>
  <c r="D537" i="12"/>
  <c r="D1716" i="12"/>
  <c r="D331" i="12"/>
  <c r="D689" i="12"/>
  <c r="B1088" i="12"/>
  <c r="B439" i="12"/>
  <c r="B773" i="12"/>
  <c r="C438" i="12"/>
  <c r="B1339" i="12"/>
  <c r="D926" i="12"/>
  <c r="J640" i="12"/>
  <c r="B500" i="12"/>
  <c r="B3" i="12"/>
  <c r="C910" i="12"/>
  <c r="B1155" i="12"/>
  <c r="C1443" i="12"/>
  <c r="B4" i="12"/>
  <c r="J203" i="12"/>
  <c r="J13" i="12"/>
  <c r="B271" i="12"/>
  <c r="B894" i="12"/>
  <c r="B1714" i="12"/>
  <c r="B1021" i="12"/>
  <c r="C873" i="12"/>
  <c r="B478" i="12"/>
  <c r="J470" i="12"/>
  <c r="B395" i="12"/>
  <c r="B829" i="12"/>
  <c r="C1513" i="12"/>
  <c r="C457" i="12"/>
  <c r="B498" i="12"/>
  <c r="B89" i="12"/>
  <c r="B764" i="12"/>
  <c r="J271" i="12"/>
  <c r="B468" i="12"/>
  <c r="B704" i="12"/>
  <c r="B319" i="12"/>
  <c r="B134" i="12"/>
  <c r="C1110" i="12"/>
  <c r="B1441" i="12"/>
  <c r="C1468" i="12"/>
  <c r="B1151" i="12"/>
  <c r="B643" i="12"/>
  <c r="B224" i="12"/>
  <c r="B1733" i="12"/>
  <c r="B69" i="12"/>
  <c r="C1496" i="12"/>
  <c r="C1736" i="12"/>
  <c r="J535" i="12"/>
  <c r="B1099" i="12"/>
  <c r="B241" i="12"/>
  <c r="C1373" i="12"/>
  <c r="D1479" i="12"/>
  <c r="C1551" i="12"/>
  <c r="B200" i="12"/>
  <c r="J274" i="12"/>
  <c r="J363" i="12"/>
  <c r="B897" i="12"/>
  <c r="C1434" i="12"/>
  <c r="B14" i="12"/>
  <c r="C1072" i="12"/>
  <c r="B1084" i="12"/>
  <c r="B399" i="12"/>
  <c r="J181" i="12"/>
  <c r="B296" i="12"/>
  <c r="C1401" i="12"/>
  <c r="B1302" i="12"/>
  <c r="C432" i="12"/>
  <c r="B1077" i="12"/>
  <c r="B245" i="12"/>
  <c r="J609" i="12"/>
  <c r="J186" i="12"/>
  <c r="C1417" i="12"/>
  <c r="B1223" i="12"/>
  <c r="C1360" i="12"/>
  <c r="B1138" i="12"/>
  <c r="B1189" i="12"/>
  <c r="B1713" i="12"/>
  <c r="J472" i="12"/>
  <c r="J42" i="12"/>
  <c r="B567" i="12"/>
  <c r="B260" i="12"/>
  <c r="B1177" i="12"/>
  <c r="B419" i="12"/>
  <c r="B580" i="12"/>
  <c r="C577" i="12"/>
  <c r="D1564" i="12"/>
  <c r="C363" i="12"/>
  <c r="C1267" i="12"/>
  <c r="C1705" i="12"/>
  <c r="D1459" i="12"/>
  <c r="D1517" i="12"/>
  <c r="D1389" i="12"/>
  <c r="B57" i="12"/>
  <c r="B1186" i="12"/>
  <c r="C693" i="12"/>
  <c r="B210" i="12"/>
  <c r="B1312" i="12"/>
  <c r="C290" i="12"/>
  <c r="D1449" i="12"/>
  <c r="C945" i="12"/>
  <c r="C858" i="12"/>
  <c r="B1079" i="12"/>
  <c r="B1306" i="12"/>
  <c r="C464" i="12"/>
  <c r="C288" i="12"/>
  <c r="C793" i="12"/>
  <c r="B843" i="12"/>
  <c r="B720" i="12"/>
  <c r="C971" i="12"/>
  <c r="C503" i="12"/>
  <c r="D888" i="12"/>
  <c r="C157" i="12"/>
  <c r="B1641" i="12"/>
  <c r="C848" i="12"/>
  <c r="C1398" i="12"/>
  <c r="B1557" i="12"/>
  <c r="C1577" i="12"/>
  <c r="C777" i="12"/>
  <c r="C443" i="12"/>
  <c r="C866" i="12"/>
  <c r="C677" i="12"/>
  <c r="C226" i="12"/>
  <c r="C1021" i="12"/>
  <c r="B1674" i="12"/>
  <c r="C240" i="12"/>
  <c r="C1179" i="12"/>
  <c r="D573" i="12"/>
  <c r="C515" i="12"/>
  <c r="D199" i="12"/>
  <c r="C586" i="12"/>
  <c r="B1202" i="12"/>
  <c r="D526" i="12"/>
  <c r="C120" i="12"/>
  <c r="D657" i="12"/>
  <c r="C158" i="12"/>
  <c r="C636" i="12"/>
  <c r="C494" i="12"/>
  <c r="B1313" i="12"/>
  <c r="C1487" i="12"/>
  <c r="C380" i="12"/>
  <c r="D225" i="12"/>
  <c r="C317" i="12"/>
  <c r="B453" i="12"/>
  <c r="C688" i="12"/>
  <c r="B929" i="12"/>
  <c r="D950" i="12"/>
  <c r="D1290" i="12"/>
  <c r="C1632" i="12"/>
  <c r="C1460" i="12"/>
  <c r="C741" i="12"/>
  <c r="D1429" i="12"/>
  <c r="B982" i="12"/>
  <c r="C672" i="12"/>
  <c r="B5" i="12"/>
  <c r="D744" i="12"/>
  <c r="B776" i="12"/>
  <c r="C1741" i="12"/>
  <c r="C675" i="12"/>
  <c r="B39" i="12"/>
  <c r="B156" i="12"/>
  <c r="C479" i="12"/>
  <c r="D1501" i="12"/>
  <c r="C637" i="12"/>
  <c r="B752" i="12"/>
  <c r="B108" i="12"/>
  <c r="C812" i="12"/>
  <c r="B713" i="12"/>
  <c r="C1425" i="12"/>
  <c r="D1632" i="12"/>
  <c r="D1020" i="12"/>
  <c r="C1331" i="12"/>
  <c r="B1017" i="12"/>
  <c r="C86" i="12"/>
  <c r="B1590" i="12"/>
  <c r="B700" i="12"/>
  <c r="C1046" i="12"/>
  <c r="D1102" i="12"/>
  <c r="C711" i="12"/>
  <c r="B1732" i="12"/>
  <c r="B1589" i="12"/>
  <c r="C1147" i="12"/>
  <c r="C1598" i="12"/>
  <c r="D1667" i="12"/>
  <c r="D941" i="12"/>
  <c r="C1259" i="12"/>
  <c r="C759" i="12"/>
  <c r="C860" i="12"/>
  <c r="B11" i="12"/>
  <c r="C527" i="12"/>
  <c r="C1190" i="12"/>
  <c r="D1390" i="12"/>
  <c r="B1205" i="12"/>
  <c r="D1492" i="12"/>
  <c r="B978" i="12"/>
  <c r="C1148" i="12"/>
  <c r="B1073" i="12"/>
  <c r="B1188" i="12"/>
  <c r="D1009" i="12"/>
  <c r="D180" i="12"/>
  <c r="C201" i="12"/>
  <c r="D1556" i="12"/>
  <c r="D1204" i="12"/>
  <c r="D716" i="12"/>
  <c r="D176" i="12"/>
  <c r="D222" i="12"/>
  <c r="D958" i="12"/>
  <c r="D1437" i="12"/>
  <c r="C365" i="12"/>
  <c r="D77" i="12"/>
  <c r="D787" i="12"/>
  <c r="D11" i="12"/>
  <c r="D1512" i="12"/>
  <c r="C1344" i="12"/>
  <c r="C203" i="12"/>
  <c r="D335" i="12"/>
  <c r="C180" i="12"/>
  <c r="C651" i="12"/>
  <c r="C436" i="12"/>
  <c r="D530" i="12"/>
  <c r="D1245" i="12"/>
  <c r="D370" i="12"/>
  <c r="C41" i="12"/>
  <c r="D569" i="12"/>
  <c r="D1196" i="12"/>
  <c r="D1477" i="12"/>
  <c r="D274" i="12"/>
  <c r="C1052" i="12"/>
  <c r="C1028" i="12"/>
  <c r="D1228" i="12"/>
  <c r="D1460" i="12"/>
  <c r="D246" i="12"/>
  <c r="C350" i="12"/>
  <c r="D111" i="12"/>
  <c r="C1538" i="12"/>
  <c r="C476" i="12"/>
  <c r="D541" i="12"/>
  <c r="D884" i="12"/>
  <c r="C791" i="12"/>
  <c r="D594" i="12"/>
  <c r="D13" i="12"/>
  <c r="D1609" i="12"/>
  <c r="C1377" i="12"/>
  <c r="C1386" i="12"/>
  <c r="D1119" i="12"/>
  <c r="D128" i="12"/>
  <c r="C278" i="12"/>
  <c r="C485" i="12"/>
  <c r="D217" i="12"/>
  <c r="C189" i="12"/>
  <c r="D421" i="12"/>
  <c r="D356" i="12"/>
  <c r="D719" i="12"/>
  <c r="D378" i="12"/>
  <c r="D65" i="12"/>
  <c r="D1581" i="12"/>
  <c r="D498" i="12"/>
  <c r="D1707" i="12"/>
  <c r="D206" i="12"/>
  <c r="B1715" i="12"/>
  <c r="B181" i="12"/>
  <c r="B666" i="12"/>
  <c r="B369" i="12"/>
  <c r="C1659" i="12"/>
  <c r="B1602" i="12"/>
  <c r="B1649" i="12"/>
  <c r="D1098" i="12"/>
  <c r="B663" i="12"/>
  <c r="B1561" i="12"/>
  <c r="B1165" i="12"/>
  <c r="B1039" i="12"/>
  <c r="J375" i="12"/>
  <c r="B238" i="12"/>
  <c r="D1701" i="12"/>
  <c r="C1141" i="12"/>
  <c r="C821" i="12"/>
  <c r="B530" i="12"/>
  <c r="B778" i="12"/>
  <c r="J204" i="12"/>
  <c r="J202" i="12"/>
  <c r="B348" i="12"/>
  <c r="B1015" i="12"/>
  <c r="B568" i="12"/>
  <c r="C523" i="12"/>
  <c r="B928" i="12"/>
  <c r="B1555" i="12"/>
  <c r="J685" i="12"/>
  <c r="C1006" i="12"/>
  <c r="B1404" i="12"/>
  <c r="B1220" i="12"/>
  <c r="B1232" i="12"/>
  <c r="B884" i="12"/>
  <c r="C1066" i="12"/>
  <c r="J493" i="12"/>
  <c r="J49" i="12"/>
  <c r="B435" i="12"/>
  <c r="B140" i="12"/>
  <c r="B499" i="12"/>
  <c r="B760" i="12"/>
  <c r="B441" i="12"/>
  <c r="B154" i="12"/>
  <c r="J178" i="12"/>
  <c r="J330" i="12"/>
  <c r="B1020" i="12"/>
  <c r="E1020" i="12" s="1"/>
  <c r="B618" i="12"/>
  <c r="B1173" i="12"/>
  <c r="B272" i="12"/>
  <c r="B214" i="12"/>
  <c r="B1348" i="12"/>
  <c r="C862" i="12"/>
  <c r="B148" i="12"/>
  <c r="B527" i="12"/>
  <c r="C933" i="12"/>
  <c r="C1541" i="12"/>
  <c r="D125" i="12"/>
  <c r="D144" i="12"/>
  <c r="C713" i="12"/>
  <c r="B229" i="12"/>
  <c r="C1095" i="12"/>
  <c r="B1491" i="12"/>
  <c r="B293" i="12"/>
  <c r="D1007" i="12"/>
  <c r="B766" i="12"/>
  <c r="C632" i="12"/>
  <c r="C629" i="12"/>
  <c r="B1522" i="12"/>
  <c r="B136" i="12"/>
  <c r="C871" i="12"/>
  <c r="D1551" i="12"/>
  <c r="C1337" i="12"/>
  <c r="C1160" i="12"/>
  <c r="B1380" i="12"/>
  <c r="D1676" i="12"/>
  <c r="C103" i="12"/>
  <c r="D1155" i="12"/>
  <c r="C797" i="12"/>
  <c r="C1017" i="12"/>
  <c r="C313" i="12"/>
  <c r="C690" i="12"/>
  <c r="B844" i="12"/>
  <c r="C1465" i="12"/>
  <c r="D1587" i="12"/>
  <c r="C23" i="12"/>
  <c r="D1641" i="12"/>
  <c r="C964" i="12"/>
  <c r="C1222" i="12"/>
  <c r="C402" i="12"/>
  <c r="C495" i="12"/>
  <c r="C263" i="12"/>
  <c r="C850" i="12"/>
  <c r="D490" i="12"/>
  <c r="C1113" i="12"/>
  <c r="C427" i="12"/>
  <c r="C1649" i="12"/>
  <c r="B1268" i="12"/>
  <c r="C663" i="12"/>
  <c r="C644" i="12"/>
  <c r="C1485" i="12"/>
  <c r="C583" i="12"/>
  <c r="B1517" i="12"/>
  <c r="C1512" i="12"/>
  <c r="B1248" i="12"/>
  <c r="C342" i="12"/>
  <c r="C695" i="12"/>
  <c r="C1139" i="12"/>
  <c r="C492" i="12"/>
  <c r="B1577" i="12"/>
  <c r="B1502" i="12"/>
  <c r="B367" i="12"/>
  <c r="D1034" i="12"/>
  <c r="D920" i="12"/>
  <c r="C569" i="12"/>
  <c r="C724" i="12"/>
  <c r="B1696" i="12"/>
  <c r="C64" i="12"/>
  <c r="B1230" i="12"/>
  <c r="B243" i="12"/>
  <c r="D993" i="12"/>
  <c r="C1464" i="12"/>
  <c r="B1534" i="12"/>
  <c r="C606" i="12"/>
  <c r="C1710" i="12"/>
  <c r="C1041" i="12"/>
  <c r="B1486" i="12"/>
  <c r="C1244" i="12"/>
  <c r="D1331" i="12"/>
  <c r="B477" i="12"/>
  <c r="C1492" i="12"/>
  <c r="B1023" i="12"/>
  <c r="C488" i="12"/>
  <c r="B1274" i="12"/>
  <c r="B986" i="12"/>
  <c r="D1366" i="12"/>
  <c r="C594" i="12"/>
  <c r="C229" i="12"/>
  <c r="C977" i="12"/>
  <c r="B1237" i="12"/>
  <c r="B173" i="12"/>
  <c r="C421" i="12"/>
  <c r="C321" i="12"/>
  <c r="B1475" i="12"/>
  <c r="C802" i="12"/>
  <c r="C1358" i="12"/>
  <c r="C1639" i="12"/>
  <c r="C826" i="12"/>
  <c r="B122" i="12"/>
  <c r="D1370" i="12"/>
  <c r="D859" i="12"/>
  <c r="C618" i="12"/>
  <c r="D1039" i="12"/>
  <c r="C1067" i="12"/>
  <c r="B177" i="12"/>
  <c r="C424" i="12"/>
  <c r="C1151" i="12"/>
  <c r="C1608" i="12"/>
  <c r="B287" i="12"/>
  <c r="B623" i="12"/>
  <c r="B1604" i="12"/>
  <c r="C1681" i="12"/>
  <c r="B374" i="12"/>
  <c r="B1361" i="12"/>
  <c r="C182" i="12"/>
  <c r="D1361" i="12"/>
  <c r="D738" i="12"/>
  <c r="D440" i="12"/>
  <c r="D1422" i="12"/>
  <c r="D643" i="12"/>
  <c r="D292" i="12"/>
  <c r="D710" i="12"/>
  <c r="D706" i="12"/>
  <c r="C538" i="12"/>
  <c r="D413" i="12"/>
  <c r="D816" i="12"/>
  <c r="D152" i="12"/>
  <c r="D126" i="12"/>
  <c r="C854" i="12"/>
  <c r="C993" i="12"/>
  <c r="C1456" i="12"/>
  <c r="C117" i="12"/>
  <c r="D1569" i="12"/>
  <c r="D425" i="12"/>
  <c r="C217" i="12"/>
  <c r="D579" i="12"/>
  <c r="D910" i="12"/>
  <c r="C30" i="12"/>
  <c r="D293" i="12"/>
  <c r="D316" i="12"/>
  <c r="D1524" i="12"/>
  <c r="D1433" i="12"/>
  <c r="D311" i="12"/>
  <c r="C48" i="12"/>
  <c r="C297" i="12"/>
  <c r="D863" i="12"/>
  <c r="D659" i="12"/>
  <c r="D459" i="12"/>
  <c r="D558" i="12"/>
  <c r="D1583" i="12"/>
  <c r="C1150" i="12"/>
  <c r="C1555" i="12"/>
  <c r="D1210" i="12"/>
  <c r="D87" i="12"/>
  <c r="C165" i="12"/>
  <c r="C673" i="12"/>
  <c r="D629" i="12"/>
  <c r="E629" i="12" s="1"/>
  <c r="D1278" i="12"/>
  <c r="C1114" i="12"/>
  <c r="C983" i="12"/>
  <c r="D35" i="12"/>
  <c r="D1363" i="12"/>
  <c r="D1546" i="12"/>
  <c r="C24" i="12"/>
  <c r="D67" i="12"/>
  <c r="C309" i="12"/>
  <c r="D1740" i="12"/>
  <c r="D722" i="12"/>
  <c r="D681" i="12"/>
  <c r="D162" i="12"/>
  <c r="C448" i="12"/>
  <c r="C1133" i="12"/>
  <c r="D942" i="12"/>
  <c r="D279" i="12"/>
  <c r="D1049" i="12"/>
  <c r="B476" i="12"/>
  <c r="B1191" i="12"/>
  <c r="B1136" i="12"/>
  <c r="B1130" i="12"/>
  <c r="B423" i="12"/>
  <c r="B1439" i="12"/>
  <c r="J265" i="12"/>
  <c r="B1311" i="12"/>
  <c r="B1499" i="12"/>
  <c r="C1700" i="12"/>
  <c r="B111" i="12"/>
  <c r="C1382" i="12"/>
  <c r="B1728" i="12"/>
  <c r="C1016" i="12"/>
  <c r="J194" i="12"/>
  <c r="C1545" i="12"/>
  <c r="B1591" i="12"/>
  <c r="B717" i="12"/>
  <c r="B1207" i="12"/>
  <c r="B115" i="12"/>
  <c r="B1330" i="12"/>
  <c r="J315" i="12"/>
  <c r="J68" i="12"/>
  <c r="B865" i="12"/>
  <c r="B289" i="12"/>
  <c r="B1298" i="12"/>
  <c r="C1239" i="12"/>
  <c r="B342" i="12"/>
  <c r="B694" i="12"/>
  <c r="J605" i="12"/>
  <c r="B1059" i="12"/>
  <c r="B400" i="12"/>
  <c r="B228" i="12"/>
  <c r="C1215" i="12"/>
  <c r="B1529" i="12"/>
  <c r="B579" i="12"/>
  <c r="J206" i="12"/>
  <c r="J341" i="12"/>
  <c r="C1449" i="12"/>
  <c r="C653" i="12"/>
  <c r="B1702" i="12"/>
  <c r="C1068" i="12"/>
  <c r="B406" i="12"/>
  <c r="B996" i="12"/>
  <c r="J168" i="12"/>
  <c r="J169" i="12"/>
  <c r="B861" i="12"/>
  <c r="B1100" i="12"/>
  <c r="B1445" i="12"/>
  <c r="B1466" i="12"/>
  <c r="B566" i="12"/>
  <c r="B324" i="12"/>
  <c r="C1191" i="12"/>
  <c r="C967" i="12"/>
  <c r="C981" i="12"/>
  <c r="D1166" i="12"/>
  <c r="B469" i="12"/>
  <c r="C655" i="12"/>
  <c r="C731" i="12"/>
  <c r="C902" i="12"/>
  <c r="C886" i="12"/>
  <c r="B1710" i="12"/>
  <c r="B801" i="12"/>
  <c r="C67" i="12"/>
  <c r="D1445" i="12"/>
  <c r="C976" i="12"/>
  <c r="C1278" i="12"/>
  <c r="C21" i="12"/>
  <c r="C1723" i="12"/>
  <c r="C1112" i="12"/>
  <c r="C1295" i="12"/>
  <c r="D1408" i="12"/>
  <c r="D1256" i="12"/>
  <c r="C114" i="12"/>
  <c r="B972" i="12"/>
  <c r="C1230" i="12"/>
  <c r="D973" i="12"/>
  <c r="C245" i="12"/>
  <c r="C181" i="12"/>
  <c r="B1624" i="12"/>
  <c r="C370" i="12"/>
  <c r="C1303" i="12"/>
  <c r="B97" i="12"/>
  <c r="C855" i="12"/>
  <c r="B1350" i="12"/>
  <c r="C925" i="12"/>
  <c r="D1677" i="12"/>
  <c r="C867" i="12"/>
  <c r="C1429" i="12"/>
  <c r="C683" i="12"/>
  <c r="B313" i="12"/>
  <c r="C486" i="12"/>
  <c r="D1270" i="12"/>
  <c r="C1235" i="12"/>
  <c r="C1002" i="12"/>
  <c r="C1631" i="12"/>
  <c r="C892" i="12"/>
  <c r="B106" i="12"/>
  <c r="C454" i="12"/>
  <c r="D1715" i="12"/>
  <c r="C661" i="12"/>
  <c r="C1201" i="12"/>
  <c r="C532" i="12"/>
  <c r="B1152" i="12"/>
  <c r="B235" i="12"/>
  <c r="C451" i="12"/>
  <c r="D1330" i="12"/>
  <c r="C1018" i="12"/>
  <c r="C339" i="12"/>
  <c r="B445" i="12"/>
  <c r="B779" i="12"/>
  <c r="C587" i="12"/>
  <c r="C603" i="12"/>
  <c r="C627" i="12"/>
  <c r="D1648" i="12"/>
  <c r="C514" i="12"/>
  <c r="B1627" i="12"/>
  <c r="B1655" i="12"/>
  <c r="B131" i="12"/>
  <c r="C1695" i="12"/>
  <c r="D1468" i="12"/>
  <c r="C573" i="12"/>
  <c r="C1591" i="12"/>
  <c r="B405" i="12"/>
  <c r="C1231" i="12"/>
  <c r="B257" i="12"/>
  <c r="C1287" i="12"/>
  <c r="C844" i="12"/>
  <c r="D1698" i="12"/>
  <c r="B130" i="12"/>
  <c r="C136" i="12"/>
  <c r="C1300" i="12"/>
  <c r="B1545" i="12"/>
  <c r="B457" i="12"/>
  <c r="C776" i="12"/>
  <c r="D1063" i="12"/>
  <c r="B875" i="12"/>
  <c r="C1548" i="12"/>
  <c r="C53" i="12"/>
  <c r="C1362" i="12"/>
  <c r="B278" i="12"/>
  <c r="C1376" i="12"/>
  <c r="D1696" i="12"/>
  <c r="B120" i="12"/>
  <c r="C700" i="12"/>
  <c r="C978" i="12"/>
  <c r="B255" i="12"/>
  <c r="B343" i="12"/>
  <c r="D1153" i="12"/>
  <c r="C179" i="12"/>
  <c r="C119" i="12"/>
  <c r="C1274" i="12"/>
  <c r="B564" i="12"/>
  <c r="D552" i="12"/>
  <c r="B1586" i="12"/>
  <c r="C1383" i="12"/>
  <c r="D1285" i="12"/>
  <c r="C302" i="12"/>
  <c r="B747" i="12"/>
  <c r="C1118" i="12"/>
  <c r="B577" i="12"/>
  <c r="C334" i="12"/>
  <c r="B1235" i="12"/>
  <c r="B730" i="12"/>
  <c r="D1629" i="12"/>
  <c r="D1078" i="12"/>
  <c r="D461" i="12"/>
  <c r="D393" i="12"/>
  <c r="D1230" i="12"/>
  <c r="C83" i="12"/>
  <c r="D40" i="12"/>
  <c r="D145" i="12"/>
  <c r="C419" i="12"/>
  <c r="D542" i="12"/>
  <c r="D1126" i="12"/>
  <c r="D50" i="12"/>
  <c r="D251" i="12"/>
  <c r="D679" i="12"/>
  <c r="C665" i="12"/>
  <c r="C374" i="12"/>
  <c r="D1163" i="12"/>
  <c r="C215" i="12"/>
  <c r="D678" i="12"/>
  <c r="D750" i="12"/>
  <c r="D191" i="12"/>
  <c r="D265" i="12"/>
  <c r="D112" i="12"/>
  <c r="C599" i="12"/>
  <c r="D463" i="12"/>
  <c r="D1382" i="12"/>
  <c r="C1162" i="12"/>
  <c r="D878" i="12"/>
  <c r="D31" i="12"/>
  <c r="D1141" i="12"/>
  <c r="D1209" i="12"/>
  <c r="D964" i="12"/>
  <c r="D189" i="12"/>
  <c r="D989" i="12"/>
  <c r="D363" i="12"/>
  <c r="D71" i="12"/>
  <c r="C1039" i="12"/>
  <c r="C1143" i="12"/>
  <c r="D596" i="12"/>
  <c r="D1490" i="12"/>
  <c r="C84" i="12"/>
  <c r="C7" i="12"/>
  <c r="D7" i="12"/>
  <c r="C481" i="12"/>
  <c r="C589" i="12"/>
  <c r="C794" i="12"/>
  <c r="D1257" i="12"/>
  <c r="D1180" i="12"/>
  <c r="D690" i="12"/>
  <c r="D1200" i="12"/>
  <c r="D117" i="12"/>
  <c r="C1370" i="12"/>
  <c r="C208" i="12"/>
  <c r="D549" i="12"/>
  <c r="D203" i="12"/>
  <c r="D8" i="12"/>
  <c r="D1561" i="12"/>
  <c r="C853" i="12"/>
  <c r="C36" i="12"/>
  <c r="D813" i="12"/>
  <c r="D1625" i="12"/>
  <c r="B1565" i="12"/>
  <c r="B802" i="12"/>
  <c r="B851" i="12"/>
  <c r="J914" i="12"/>
  <c r="J221" i="12"/>
  <c r="B204" i="12"/>
  <c r="B325" i="12"/>
  <c r="B683" i="12"/>
  <c r="B420" i="12"/>
  <c r="B1095" i="12"/>
  <c r="B719" i="12"/>
  <c r="J52" i="12"/>
  <c r="B1709" i="12"/>
  <c r="B1233" i="12"/>
  <c r="B1708" i="12"/>
  <c r="C1418" i="12"/>
  <c r="B578" i="12"/>
  <c r="B501" i="12"/>
  <c r="C1613" i="12"/>
  <c r="J92" i="12"/>
  <c r="B1471" i="12"/>
  <c r="B821" i="12"/>
  <c r="C1463" i="12"/>
  <c r="C972" i="12"/>
  <c r="C1299" i="12"/>
  <c r="C1729" i="12"/>
  <c r="J133" i="12"/>
  <c r="B1294" i="12"/>
  <c r="B942" i="12"/>
  <c r="B166" i="12"/>
  <c r="B1482" i="12"/>
  <c r="C1644" i="12"/>
  <c r="C1038" i="12"/>
  <c r="B221" i="12"/>
  <c r="J524" i="12"/>
  <c r="C58" i="12"/>
  <c r="B321" i="12"/>
  <c r="B1123" i="12"/>
  <c r="B80" i="12"/>
  <c r="B793" i="12"/>
  <c r="B306" i="12"/>
  <c r="J176" i="12"/>
  <c r="J180" i="12"/>
  <c r="B1057" i="12"/>
  <c r="B1385" i="12"/>
  <c r="B1455" i="12"/>
  <c r="B1358" i="12"/>
  <c r="B1379" i="12"/>
  <c r="B1453" i="12"/>
  <c r="J290" i="12"/>
  <c r="J53" i="12"/>
  <c r="B547" i="12"/>
  <c r="C614" i="12"/>
  <c r="B1418" i="12"/>
  <c r="B393" i="12"/>
  <c r="B1381" i="12"/>
  <c r="B654" i="12"/>
  <c r="C1080" i="12"/>
  <c r="C1045" i="12"/>
  <c r="C1687" i="12"/>
  <c r="C139" i="12"/>
  <c r="C1686" i="12"/>
  <c r="C584" i="12"/>
  <c r="C927" i="12"/>
  <c r="C734" i="12"/>
  <c r="C610" i="12"/>
  <c r="B854" i="12"/>
  <c r="C847" i="12"/>
  <c r="C517" i="12"/>
  <c r="C788" i="12"/>
  <c r="D1576" i="12"/>
  <c r="D1050" i="12"/>
  <c r="C554" i="12"/>
  <c r="C1546" i="12"/>
  <c r="C643" i="12"/>
  <c r="C1009" i="12"/>
  <c r="C275" i="12"/>
  <c r="C1073" i="12"/>
  <c r="C1746" i="12"/>
  <c r="B418" i="12"/>
  <c r="C814" i="12"/>
  <c r="B1438" i="12"/>
  <c r="C1015" i="12"/>
  <c r="D424" i="12"/>
  <c r="B503" i="12"/>
  <c r="D1343" i="12"/>
  <c r="C1116" i="12"/>
  <c r="C774" i="12"/>
  <c r="C1044" i="12"/>
  <c r="C1569" i="12"/>
  <c r="C725" i="12"/>
  <c r="C912" i="12"/>
  <c r="C781" i="12"/>
  <c r="B1109" i="12"/>
  <c r="B1219" i="12"/>
  <c r="C1035" i="12"/>
  <c r="C489" i="12"/>
  <c r="D762" i="12"/>
  <c r="D1302" i="12"/>
  <c r="C144" i="12"/>
  <c r="B554" i="12"/>
  <c r="B622" i="12"/>
  <c r="C1234" i="12"/>
  <c r="C1593" i="12"/>
  <c r="C995" i="12"/>
  <c r="D1613" i="12"/>
  <c r="C505" i="12"/>
  <c r="B737" i="12"/>
  <c r="B959" i="12"/>
  <c r="C561" i="12"/>
  <c r="C1256" i="12"/>
  <c r="C575" i="12"/>
  <c r="D1633" i="12"/>
  <c r="C1742" i="12"/>
  <c r="C996" i="12"/>
  <c r="B535" i="12"/>
  <c r="C1207" i="12"/>
  <c r="C340" i="12"/>
  <c r="D1547" i="12"/>
  <c r="D1282" i="12"/>
  <c r="C1059" i="12"/>
  <c r="B569" i="12"/>
  <c r="B426" i="12"/>
  <c r="C277" i="12"/>
  <c r="C872" i="12"/>
  <c r="C701" i="12"/>
  <c r="D891" i="12"/>
  <c r="C1177" i="12"/>
  <c r="D900" i="12"/>
  <c r="B195" i="12"/>
  <c r="B839" i="12"/>
  <c r="C782" i="12"/>
  <c r="C1534" i="12"/>
  <c r="C1254" i="12"/>
  <c r="B379" i="12"/>
  <c r="C1406" i="12"/>
  <c r="C310" i="12"/>
  <c r="B188" i="12"/>
  <c r="B841" i="12"/>
  <c r="D1280" i="12"/>
  <c r="D1048" i="12"/>
  <c r="B1258" i="12"/>
  <c r="C1459" i="12"/>
  <c r="C1405" i="12"/>
  <c r="B1402" i="12"/>
  <c r="B1117" i="12"/>
  <c r="C1282" i="12"/>
  <c r="D1719" i="12"/>
  <c r="B161" i="12"/>
  <c r="C1603" i="12"/>
  <c r="C679" i="12"/>
  <c r="B443" i="12"/>
  <c r="C1324" i="12"/>
  <c r="B46" i="12"/>
  <c r="D480" i="12"/>
  <c r="D1168" i="12"/>
  <c r="C1689" i="12"/>
  <c r="B1255" i="12"/>
  <c r="B1683" i="12"/>
  <c r="C1193" i="12"/>
  <c r="C1093" i="12"/>
  <c r="D1396" i="12"/>
  <c r="D1474" i="12"/>
  <c r="C879" i="12"/>
  <c r="C868" i="12"/>
  <c r="C822" i="12"/>
  <c r="B1052" i="12"/>
  <c r="C961" i="12"/>
  <c r="C143" i="12"/>
  <c r="D1579" i="12"/>
  <c r="B33" i="12"/>
  <c r="D909" i="12"/>
  <c r="D646" i="12"/>
  <c r="D1737" i="12"/>
  <c r="C73" i="12"/>
  <c r="D341" i="12"/>
  <c r="D122" i="12"/>
  <c r="C1089" i="12"/>
  <c r="D1128" i="12"/>
  <c r="D478" i="12"/>
  <c r="D959" i="12"/>
  <c r="D1705" i="12"/>
  <c r="D434" i="12"/>
  <c r="C459" i="12"/>
  <c r="D1179" i="12"/>
  <c r="D1521" i="12"/>
  <c r="D1108" i="12"/>
  <c r="D175" i="12"/>
  <c r="D620" i="12"/>
  <c r="D725" i="12"/>
  <c r="D259" i="12"/>
  <c r="C1664" i="12"/>
  <c r="B40" i="12"/>
  <c r="D226" i="12"/>
  <c r="D1522" i="12"/>
  <c r="C680" i="12"/>
  <c r="C539" i="12"/>
  <c r="D84" i="12"/>
  <c r="D1142" i="12"/>
  <c r="D1560" i="12"/>
  <c r="D1623" i="12"/>
  <c r="D601" i="12"/>
  <c r="D876" i="12"/>
  <c r="D988" i="12"/>
  <c r="D30" i="12"/>
  <c r="C1251" i="12"/>
  <c r="C1737" i="12"/>
  <c r="D1616" i="12"/>
  <c r="D1610" i="12"/>
  <c r="D287" i="12"/>
  <c r="D1351" i="12"/>
  <c r="D268" i="12"/>
  <c r="C736" i="12"/>
  <c r="D1249" i="12"/>
  <c r="C108" i="12"/>
  <c r="D1194" i="12"/>
  <c r="D54" i="12"/>
  <c r="D202" i="12"/>
  <c r="D554" i="12"/>
  <c r="D300" i="12"/>
  <c r="C329" i="12"/>
  <c r="D1721" i="12"/>
  <c r="D1586" i="12"/>
  <c r="D1072" i="12"/>
  <c r="D173" i="12"/>
  <c r="C306" i="12"/>
  <c r="D1747" i="12"/>
  <c r="C82" i="12"/>
  <c r="C426" i="12"/>
  <c r="D525" i="12"/>
  <c r="B1266" i="12"/>
  <c r="B1530" i="12"/>
  <c r="B1336" i="12"/>
  <c r="B1508" i="12"/>
  <c r="B264" i="12"/>
  <c r="B1406" i="12"/>
  <c r="J521" i="12"/>
  <c r="J67" i="12"/>
  <c r="B218" i="12"/>
  <c r="B517" i="12"/>
  <c r="C1322" i="12"/>
  <c r="C1509" i="12"/>
  <c r="B1284" i="12"/>
  <c r="B1592" i="12"/>
  <c r="J431" i="12"/>
  <c r="C1224" i="12"/>
  <c r="B1252" i="12"/>
  <c r="C1288" i="12"/>
  <c r="B308" i="12"/>
  <c r="B1679" i="12"/>
  <c r="B1212" i="12"/>
  <c r="B279" i="12"/>
  <c r="J362" i="12"/>
  <c r="B85" i="12"/>
  <c r="D1286" i="12"/>
  <c r="B424" i="12"/>
  <c r="B1007" i="12"/>
  <c r="B339" i="12"/>
  <c r="B1387" i="12"/>
  <c r="J296" i="12"/>
  <c r="J58" i="12"/>
  <c r="B722" i="12"/>
  <c r="C1435" i="12"/>
  <c r="B1558" i="12"/>
  <c r="B1444" i="12"/>
  <c r="B1286" i="12"/>
  <c r="C1314" i="12"/>
  <c r="J105" i="12"/>
  <c r="B750" i="12"/>
  <c r="B1477" i="12"/>
  <c r="B1397" i="12"/>
  <c r="B857" i="12"/>
  <c r="B1091" i="12"/>
  <c r="B1476" i="12"/>
  <c r="B1089" i="12"/>
  <c r="C101" i="12"/>
  <c r="C1732" i="12"/>
  <c r="C1567" i="12"/>
  <c r="B149" i="12"/>
  <c r="B1051" i="12"/>
  <c r="D1159" i="12"/>
  <c r="D1622" i="12"/>
  <c r="C344" i="12"/>
  <c r="C1307" i="12"/>
  <c r="B1400" i="12"/>
  <c r="B1064" i="12"/>
  <c r="C276" i="12"/>
  <c r="C190" i="12"/>
  <c r="C1343" i="12"/>
  <c r="B41" i="12"/>
  <c r="D952" i="12"/>
  <c r="B831" i="12"/>
  <c r="C1153" i="12"/>
  <c r="C209" i="12"/>
  <c r="C1433" i="12"/>
  <c r="C829" i="12"/>
  <c r="C1372" i="12"/>
  <c r="C358" i="12"/>
  <c r="C656" i="12"/>
  <c r="B63" i="12"/>
  <c r="C901" i="12"/>
  <c r="C706" i="12"/>
  <c r="B18" i="12"/>
  <c r="C1426" i="12"/>
  <c r="C1253" i="12"/>
  <c r="C1318" i="12"/>
  <c r="D1591" i="12"/>
  <c r="B1263" i="12"/>
  <c r="D1232" i="12"/>
  <c r="C258" i="12"/>
  <c r="C408" i="12"/>
  <c r="C1211" i="12"/>
  <c r="B466" i="12"/>
  <c r="C1414" i="12"/>
  <c r="C1188" i="12"/>
  <c r="C529" i="12"/>
  <c r="C235" i="12"/>
  <c r="C37" i="12"/>
  <c r="C364" i="12"/>
  <c r="B962" i="12"/>
  <c r="C817" i="12"/>
  <c r="C803" i="12"/>
  <c r="C25" i="12"/>
  <c r="C379" i="12"/>
  <c r="C828" i="12"/>
  <c r="C642" i="12"/>
  <c r="B871" i="12"/>
  <c r="C919" i="12"/>
  <c r="C1029" i="12"/>
  <c r="D1687" i="12"/>
  <c r="C300" i="12"/>
  <c r="B30" i="12"/>
  <c r="C756" i="12"/>
  <c r="B1417" i="12"/>
  <c r="C1090" i="12"/>
  <c r="B633" i="12"/>
  <c r="D1274" i="12"/>
  <c r="C877" i="12"/>
  <c r="C765" i="12"/>
  <c r="C541" i="12"/>
  <c r="B542" i="12"/>
  <c r="C534" i="12"/>
  <c r="C1272" i="12"/>
  <c r="D1215" i="12"/>
  <c r="D1510" i="12"/>
  <c r="C522" i="12"/>
  <c r="B1695" i="12"/>
  <c r="D1588" i="12"/>
  <c r="B1449" i="12"/>
  <c r="C1473" i="12"/>
  <c r="D746" i="12"/>
  <c r="C909" i="12"/>
  <c r="B800" i="12"/>
  <c r="C1214" i="12"/>
  <c r="C1208" i="12"/>
  <c r="B1042" i="12"/>
  <c r="B1182" i="12"/>
  <c r="C535" i="12"/>
  <c r="D1525" i="12"/>
  <c r="C497" i="12"/>
  <c r="C1540" i="12"/>
  <c r="C1276" i="12"/>
  <c r="B668" i="12"/>
  <c r="C1658" i="12"/>
  <c r="C470" i="12"/>
  <c r="C185" i="12"/>
  <c r="B1398" i="12"/>
  <c r="C1557" i="12"/>
  <c r="C254" i="12"/>
  <c r="C1471" i="12"/>
  <c r="C1085" i="12"/>
  <c r="B571" i="12"/>
  <c r="C1528" i="12"/>
  <c r="B183" i="12"/>
  <c r="C403" i="12"/>
  <c r="C1731" i="12"/>
  <c r="C1549" i="12"/>
  <c r="C930" i="12"/>
  <c r="C1708" i="12"/>
  <c r="D1250" i="12"/>
  <c r="D1439" i="12"/>
  <c r="B383" i="12"/>
  <c r="C748" i="12"/>
  <c r="C576" i="12"/>
  <c r="B852" i="12"/>
  <c r="C1500" i="12"/>
  <c r="C622" i="12"/>
  <c r="D698" i="12"/>
  <c r="C1286" i="12"/>
  <c r="D325" i="12"/>
  <c r="D23" i="12"/>
  <c r="D1504" i="12"/>
  <c r="D1208" i="12"/>
  <c r="D156" i="12"/>
  <c r="B83" i="12"/>
  <c r="C530" i="12"/>
  <c r="D782" i="12"/>
  <c r="D190" i="12"/>
  <c r="D1248" i="12"/>
  <c r="C198" i="12"/>
  <c r="D27" i="12"/>
  <c r="D1458" i="12"/>
  <c r="D850" i="12"/>
  <c r="D1453" i="12"/>
  <c r="D1523" i="12"/>
  <c r="D680" i="12"/>
  <c r="D1554" i="12"/>
  <c r="D223" i="12"/>
  <c r="D510" i="12"/>
  <c r="C944" i="12"/>
  <c r="D1090" i="12"/>
  <c r="D1537" i="12"/>
  <c r="C262" i="12"/>
  <c r="C463" i="12"/>
  <c r="C572" i="12"/>
  <c r="D366" i="12"/>
  <c r="C12" i="12"/>
  <c r="D997" i="12"/>
  <c r="D897" i="12"/>
  <c r="D142" i="12"/>
  <c r="C128" i="12"/>
  <c r="D437" i="12"/>
  <c r="D1621" i="12"/>
  <c r="D1645" i="12"/>
  <c r="C336" i="12"/>
  <c r="D1611" i="12"/>
  <c r="D790" i="12"/>
  <c r="D742" i="12"/>
  <c r="D398" i="12"/>
  <c r="D1738" i="12"/>
  <c r="C1606" i="12"/>
  <c r="C743" i="12"/>
  <c r="D1739" i="12"/>
  <c r="D1062" i="12"/>
  <c r="D260" i="12"/>
  <c r="D726" i="12"/>
  <c r="D249" i="12"/>
  <c r="D1306" i="12"/>
  <c r="D1400" i="12"/>
  <c r="D248" i="12"/>
  <c r="D797" i="12"/>
  <c r="D801" i="12"/>
  <c r="D943" i="12"/>
  <c r="D1699" i="12"/>
  <c r="D697" i="12"/>
  <c r="D1562" i="12"/>
  <c r="D414" i="12"/>
  <c r="D1130" i="12"/>
  <c r="B1473" i="12"/>
  <c r="J166" i="12"/>
  <c r="B1488" i="12"/>
  <c r="B1712" i="12"/>
  <c r="B412" i="12"/>
  <c r="B872" i="12"/>
  <c r="B1583" i="12"/>
  <c r="B543" i="12"/>
  <c r="J112" i="12"/>
  <c r="B1195" i="12"/>
  <c r="B1549" i="12"/>
  <c r="B1498" i="12"/>
  <c r="B950" i="12"/>
  <c r="B1573" i="12"/>
  <c r="D76" i="12"/>
  <c r="C692" i="12"/>
  <c r="J376" i="12"/>
  <c r="B585" i="12"/>
  <c r="B712" i="12"/>
  <c r="C303" i="12"/>
  <c r="B249" i="12"/>
  <c r="B1384" i="12"/>
  <c r="B1163" i="12"/>
  <c r="B1425" i="12"/>
  <c r="B1393" i="12"/>
  <c r="B1480" i="12"/>
  <c r="C932" i="12"/>
  <c r="B1067" i="12"/>
  <c r="B960" i="12"/>
  <c r="D303" i="12"/>
  <c r="D867" i="12"/>
  <c r="D1634" i="12"/>
  <c r="C609" i="12"/>
  <c r="C1735" i="12"/>
  <c r="C924" i="12"/>
  <c r="C56" i="12"/>
  <c r="C231" i="12"/>
  <c r="C1497" i="12"/>
  <c r="B1690" i="12"/>
  <c r="B1726" i="12"/>
  <c r="C939" i="12"/>
  <c r="C1296" i="12"/>
  <c r="D1536" i="12"/>
  <c r="C269" i="12"/>
  <c r="C1467" i="12"/>
  <c r="B215" i="12"/>
  <c r="C1019" i="12"/>
  <c r="C123" i="12"/>
  <c r="B1614" i="12"/>
  <c r="D1516" i="12"/>
  <c r="C255" i="12"/>
  <c r="B1105" i="12"/>
  <c r="B1164" i="12"/>
  <c r="D916" i="12"/>
  <c r="C1196" i="12"/>
  <c r="C836" i="12"/>
  <c r="B593" i="12"/>
  <c r="D1336" i="12"/>
  <c r="C9" i="12"/>
  <c r="C132" i="12"/>
  <c r="C55" i="12"/>
  <c r="B1567" i="12"/>
  <c r="C1275" i="12"/>
  <c r="D81" i="12"/>
  <c r="D1414" i="12"/>
  <c r="D1736" i="12"/>
  <c r="D1346" i="12"/>
  <c r="D1176" i="12"/>
  <c r="B1744" i="12"/>
  <c r="C623" i="12"/>
  <c r="B690" i="12"/>
  <c r="D1264" i="12"/>
  <c r="D1743" i="12"/>
  <c r="D656" i="12"/>
  <c r="C1702" i="12"/>
  <c r="B1737" i="12"/>
  <c r="C709" i="12"/>
  <c r="B1134" i="12"/>
  <c r="C414" i="12"/>
  <c r="D1127" i="12"/>
  <c r="C1576" i="12"/>
  <c r="C550" i="12"/>
  <c r="C1247" i="12"/>
  <c r="C813" i="12"/>
  <c r="B1332" i="12"/>
  <c r="C674" i="12"/>
  <c r="C1173" i="12"/>
  <c r="C616" i="12"/>
  <c r="C295" i="12"/>
  <c r="B1053" i="12"/>
  <c r="C228" i="12"/>
  <c r="B786" i="12"/>
  <c r="D1507" i="12"/>
  <c r="E1507" i="12" s="1"/>
  <c r="D1198" i="12"/>
  <c r="C154" i="12"/>
  <c r="B1092" i="12"/>
  <c r="B514" i="12"/>
  <c r="C1539" i="12"/>
  <c r="C1570" i="12"/>
  <c r="D1080" i="12"/>
  <c r="C51" i="12"/>
  <c r="C1568" i="12"/>
  <c r="C1175" i="12"/>
  <c r="C234" i="12"/>
  <c r="B859" i="12"/>
  <c r="C648" i="12"/>
  <c r="C1682" i="12"/>
  <c r="D1254" i="12"/>
  <c r="C975" i="12"/>
  <c r="C513" i="12"/>
  <c r="C1655" i="12"/>
  <c r="B396" i="12"/>
  <c r="C319" i="12"/>
  <c r="C1301" i="12"/>
  <c r="C1583" i="12"/>
  <c r="B1118" i="12"/>
  <c r="C1624" i="12"/>
  <c r="C1082" i="12"/>
  <c r="C507" i="12"/>
  <c r="C1356" i="12"/>
  <c r="B90" i="12"/>
  <c r="C898" i="12"/>
  <c r="C102" i="12"/>
  <c r="C714" i="12"/>
  <c r="C1707" i="12"/>
  <c r="B43" i="12"/>
  <c r="C2" i="12"/>
  <c r="D636" i="12"/>
  <c r="D1391" i="12"/>
  <c r="C216" i="12"/>
  <c r="B415" i="12"/>
  <c r="C1091" i="12"/>
  <c r="C948" i="12"/>
  <c r="B357" i="12"/>
  <c r="B1083" i="12"/>
  <c r="C1202" i="12"/>
  <c r="C71" i="12"/>
  <c r="C694" i="12"/>
  <c r="D376" i="12"/>
  <c r="D1322" i="12"/>
  <c r="D1013" i="12"/>
  <c r="D871" i="12"/>
  <c r="D302" i="12"/>
  <c r="C578" i="12"/>
  <c r="C621" i="12"/>
  <c r="D304" i="12"/>
  <c r="C387" i="12"/>
  <c r="C581" i="12"/>
  <c r="D660" i="12"/>
  <c r="D19" i="12"/>
  <c r="D1379" i="12"/>
  <c r="C555" i="12"/>
  <c r="D1440" i="12"/>
  <c r="D621" i="12"/>
  <c r="D500" i="12"/>
  <c r="C70" i="12"/>
  <c r="D806" i="12"/>
  <c r="D46" i="12"/>
  <c r="C903" i="12"/>
  <c r="C1573" i="12"/>
  <c r="D1137" i="12"/>
  <c r="D1421" i="12"/>
  <c r="D580" i="12"/>
  <c r="C428" i="12"/>
  <c r="D340" i="12"/>
  <c r="C1488" i="12"/>
  <c r="D673" i="12"/>
  <c r="D557" i="12"/>
  <c r="D1598" i="12"/>
  <c r="D1513" i="12"/>
  <c r="D283" i="12"/>
  <c r="D699" i="12"/>
  <c r="D470" i="12"/>
  <c r="D1394" i="12"/>
  <c r="D1500" i="12"/>
  <c r="D717" i="12"/>
  <c r="D1189" i="12"/>
  <c r="D386" i="12"/>
  <c r="D318" i="12"/>
  <c r="D1345" i="12"/>
  <c r="C472" i="12"/>
  <c r="D793" i="12"/>
  <c r="D835" i="12"/>
  <c r="D704" i="12"/>
  <c r="D674" i="12"/>
  <c r="D545" i="12"/>
  <c r="D350" i="12"/>
  <c r="C256" i="12"/>
  <c r="D560" i="12"/>
  <c r="D277" i="12"/>
  <c r="D768" i="12"/>
  <c r="D402" i="12"/>
  <c r="C728" i="12"/>
  <c r="C490" i="12"/>
  <c r="D911" i="12"/>
  <c r="D1229" i="12"/>
  <c r="D1015" i="12"/>
  <c r="C1597" i="12"/>
  <c r="B916" i="12"/>
  <c r="B1198" i="12"/>
  <c r="J60" i="12"/>
  <c r="B975" i="12"/>
  <c r="B360" i="12"/>
  <c r="B1668" i="12"/>
  <c r="C1056" i="12"/>
  <c r="B1459" i="12"/>
  <c r="B1194" i="12"/>
  <c r="J408" i="12"/>
  <c r="J630" i="12"/>
  <c r="B1346" i="12"/>
  <c r="C1149" i="12"/>
  <c r="B1033" i="12"/>
  <c r="B783" i="12"/>
  <c r="C227" i="12"/>
  <c r="C1650" i="12"/>
  <c r="J110" i="12"/>
  <c r="J545" i="12"/>
  <c r="C1120" i="12"/>
  <c r="B1269" i="12"/>
  <c r="B222" i="12"/>
  <c r="B524" i="12"/>
  <c r="B550" i="12"/>
  <c r="B1001" i="12"/>
  <c r="J7" i="12"/>
  <c r="C1493" i="12"/>
  <c r="C205" i="12"/>
  <c r="B1262" i="12"/>
  <c r="B1524" i="12"/>
  <c r="C1161" i="12"/>
  <c r="B176" i="12"/>
  <c r="J229" i="12"/>
  <c r="J213" i="12"/>
  <c r="B1676" i="12"/>
  <c r="B1540" i="12"/>
  <c r="B1554" i="12"/>
  <c r="B32" i="12"/>
  <c r="B1736" i="12"/>
  <c r="B1463" i="12"/>
  <c r="J16" i="12"/>
  <c r="B1096" i="12"/>
  <c r="B465" i="12"/>
  <c r="B1680" i="12"/>
  <c r="C670" i="12"/>
  <c r="B680" i="12"/>
  <c r="C955" i="12"/>
  <c r="B331" i="12"/>
  <c r="J197" i="12"/>
  <c r="B882" i="12"/>
  <c r="B124" i="12"/>
  <c r="C1229" i="12"/>
  <c r="B772" i="12"/>
  <c r="C1502" i="12"/>
  <c r="C1505" i="12"/>
  <c r="J382" i="12"/>
  <c r="C1442" i="12"/>
  <c r="B716" i="12"/>
  <c r="C1734" i="12"/>
  <c r="B132" i="12"/>
  <c r="B1738" i="12"/>
  <c r="C1385" i="12"/>
  <c r="B1026" i="12"/>
  <c r="J195" i="12"/>
  <c r="B1054" i="12"/>
  <c r="B756" i="12"/>
  <c r="B1193" i="12"/>
  <c r="B1652" i="12"/>
  <c r="B482" i="12"/>
  <c r="B853" i="12"/>
  <c r="B160" i="12"/>
  <c r="B186" i="12"/>
  <c r="B1579" i="12"/>
  <c r="C1477" i="12"/>
  <c r="B758" i="12"/>
  <c r="B1376" i="12"/>
  <c r="C429" i="12"/>
  <c r="D1539" i="12"/>
  <c r="C1246" i="12"/>
  <c r="D1480" i="12"/>
  <c r="B152" i="12"/>
  <c r="C1306" i="12"/>
  <c r="C1270" i="12"/>
  <c r="C1034" i="12"/>
  <c r="C1284" i="12"/>
  <c r="C1411" i="12"/>
  <c r="B1265" i="12"/>
  <c r="C369" i="12"/>
  <c r="C761" i="12"/>
  <c r="D1164" i="12"/>
  <c r="C1079" i="12"/>
  <c r="C326" i="12"/>
  <c r="D1423" i="12"/>
  <c r="C908" i="12"/>
  <c r="C1491" i="12"/>
  <c r="B644" i="12"/>
  <c r="D1731" i="12"/>
  <c r="C697" i="12"/>
  <c r="B1279" i="12"/>
  <c r="B1362" i="12"/>
  <c r="B1028" i="12"/>
  <c r="C357" i="12"/>
  <c r="B531" i="12"/>
  <c r="B706" i="12"/>
  <c r="C607" i="12"/>
  <c r="C733" i="12"/>
  <c r="C840" i="12"/>
  <c r="C1498" i="12"/>
  <c r="B244" i="12"/>
  <c r="C1197" i="12"/>
  <c r="B1456" i="12"/>
  <c r="C1074" i="12"/>
  <c r="C787" i="12"/>
  <c r="C140" i="12"/>
  <c r="C1668" i="12"/>
  <c r="B38" i="12"/>
  <c r="C585" i="12"/>
  <c r="B1113" i="12"/>
  <c r="C337" i="12"/>
  <c r="C921" i="12"/>
  <c r="D1237" i="12"/>
  <c r="C1602" i="12"/>
  <c r="C1584" i="12"/>
  <c r="C536" i="12"/>
  <c r="B1681" i="12"/>
  <c r="C65" i="12"/>
  <c r="C974" i="12"/>
  <c r="C771" i="12"/>
  <c r="C985" i="12"/>
  <c r="C1527" i="12"/>
  <c r="C1605" i="12"/>
  <c r="B926" i="12"/>
  <c r="C1436" i="12"/>
  <c r="C1281" i="12"/>
  <c r="C617" i="12"/>
  <c r="C1108" i="12"/>
  <c r="C635" i="12"/>
  <c r="C341" i="12"/>
  <c r="B1585" i="12"/>
  <c r="C397" i="12"/>
  <c r="C475" i="12"/>
  <c r="C1381" i="12"/>
  <c r="B34" i="12"/>
  <c r="B352" i="12"/>
  <c r="D1559" i="12"/>
  <c r="C192" i="12"/>
  <c r="C77" i="12"/>
  <c r="D834" i="12"/>
  <c r="C1065" i="12"/>
  <c r="D1212" i="12"/>
  <c r="C1589" i="12"/>
  <c r="B678" i="12"/>
  <c r="C1107" i="12"/>
  <c r="C1154" i="12"/>
  <c r="C1478" i="12"/>
  <c r="B151" i="12"/>
  <c r="B613" i="12"/>
  <c r="C93" i="12"/>
  <c r="B1075" i="12"/>
  <c r="C1674" i="12"/>
  <c r="D1109" i="12"/>
  <c r="C1268" i="12"/>
  <c r="B290" i="12"/>
  <c r="C723" i="12"/>
  <c r="C671" i="12"/>
  <c r="C1334" i="12"/>
  <c r="B887" i="12"/>
  <c r="B1391" i="12"/>
  <c r="C68" i="12"/>
  <c r="D1392" i="12"/>
  <c r="C1104" i="12"/>
  <c r="C11" i="12"/>
  <c r="B955" i="12"/>
  <c r="C1241" i="12"/>
  <c r="B193" i="12"/>
  <c r="D1099" i="12"/>
  <c r="D258" i="12"/>
  <c r="C1438" i="12"/>
  <c r="C568" i="12"/>
  <c r="C878" i="12"/>
  <c r="B139" i="12"/>
  <c r="C880" i="12"/>
  <c r="C213" i="12"/>
  <c r="D956" i="12"/>
  <c r="C441" i="12"/>
  <c r="D1032" i="12"/>
  <c r="D1065" i="12"/>
  <c r="D469" i="12"/>
  <c r="D733" i="12"/>
  <c r="D178" i="12"/>
  <c r="C1055" i="12"/>
  <c r="C1635" i="12"/>
  <c r="C147" i="12"/>
  <c r="C151" i="12"/>
  <c r="D567" i="12"/>
  <c r="C352" i="12"/>
  <c r="D539" i="12"/>
  <c r="C785" i="12"/>
  <c r="C293" i="12"/>
  <c r="D484" i="12"/>
  <c r="D1017" i="12"/>
  <c r="D1309" i="12"/>
  <c r="D1381" i="12"/>
  <c r="D282" i="12"/>
  <c r="D380" i="12"/>
  <c r="C44" i="12"/>
  <c r="D712" i="12"/>
  <c r="C172" i="12"/>
  <c r="D528" i="12"/>
  <c r="D536" i="12"/>
  <c r="D90" i="12"/>
  <c r="D471" i="12"/>
  <c r="C928" i="12"/>
  <c r="D811" i="12"/>
  <c r="D1315" i="12"/>
  <c r="D1328" i="12"/>
  <c r="D1380" i="12"/>
  <c r="D43" i="12"/>
  <c r="D38" i="12"/>
  <c r="C294" i="12"/>
  <c r="D1620" i="12"/>
  <c r="D1312" i="12"/>
  <c r="D113" i="12"/>
  <c r="D138" i="12"/>
  <c r="D861" i="12"/>
  <c r="D168" i="12"/>
  <c r="C311" i="12"/>
  <c r="D1438" i="12"/>
  <c r="C207" i="12"/>
  <c r="D171" i="12"/>
  <c r="D86" i="12"/>
  <c r="D1239" i="12"/>
  <c r="D294" i="12"/>
  <c r="D200" i="12"/>
  <c r="D1509" i="12"/>
  <c r="D804" i="12"/>
  <c r="D991" i="12"/>
  <c r="D523" i="12"/>
  <c r="D211" i="12"/>
  <c r="C1470" i="12"/>
  <c r="D337" i="12"/>
  <c r="D106" i="12"/>
  <c r="D511" i="12"/>
  <c r="C564" i="12"/>
  <c r="B315" i="12"/>
  <c r="B402" i="12"/>
  <c r="B740" i="12"/>
  <c r="B1531" i="12"/>
  <c r="J930" i="12"/>
  <c r="J387" i="12"/>
  <c r="B437" i="12"/>
  <c r="C1106" i="12"/>
  <c r="C1621" i="12"/>
  <c r="C1646" i="12"/>
  <c r="B1240" i="12"/>
  <c r="B1514" i="12"/>
  <c r="J620" i="12"/>
  <c r="C1261" i="12"/>
  <c r="B561" i="12"/>
  <c r="B1044" i="12"/>
  <c r="B336" i="12"/>
  <c r="C1023" i="12"/>
  <c r="B1066" i="12"/>
  <c r="J321" i="12"/>
  <c r="J73" i="12"/>
  <c r="C1709" i="12"/>
  <c r="B461" i="12"/>
  <c r="B608" i="12"/>
  <c r="B808" i="12"/>
  <c r="B1214" i="12"/>
  <c r="B1226" i="12"/>
  <c r="J394" i="12"/>
  <c r="B381" i="12"/>
  <c r="B484" i="12"/>
  <c r="B834" i="12"/>
  <c r="B558" i="12"/>
  <c r="B349" i="12"/>
  <c r="B1730" i="12"/>
  <c r="J500" i="12"/>
  <c r="J55" i="12"/>
  <c r="B307" i="12"/>
  <c r="C1428" i="12"/>
  <c r="B1601" i="12"/>
  <c r="B676" i="12"/>
  <c r="B459" i="12"/>
  <c r="B724" i="12"/>
  <c r="J234" i="12"/>
  <c r="B242" i="12"/>
  <c r="B1521" i="12"/>
  <c r="B754" i="12"/>
  <c r="B1632" i="12"/>
  <c r="B804" i="12"/>
  <c r="B510" i="12"/>
  <c r="B304" i="12"/>
  <c r="J508" i="12"/>
  <c r="C1102" i="12"/>
  <c r="D1652" i="12"/>
  <c r="B1559" i="12"/>
  <c r="B600" i="12"/>
  <c r="C477" i="12"/>
  <c r="B274" i="12"/>
  <c r="C59" i="12"/>
  <c r="C332" i="12"/>
  <c r="B506" i="12"/>
  <c r="D812" i="12"/>
  <c r="B1032" i="12"/>
  <c r="B182" i="12"/>
  <c r="D1300" i="12"/>
  <c r="C732" i="12"/>
  <c r="B575" i="12"/>
  <c r="C362" i="12"/>
  <c r="B976" i="12"/>
  <c r="C1100" i="12"/>
  <c r="D36" i="12"/>
  <c r="C1111" i="12"/>
  <c r="D1577" i="12"/>
  <c r="C973" i="12"/>
  <c r="B1411" i="12"/>
  <c r="C647" i="12"/>
  <c r="D1383" i="12"/>
  <c r="C445" i="12"/>
  <c r="D1452" i="12"/>
  <c r="B1500" i="12"/>
  <c r="B1040" i="12"/>
  <c r="C845" i="12"/>
  <c r="B142" i="12"/>
  <c r="B992" i="12"/>
  <c r="C506" i="12"/>
  <c r="C625" i="12"/>
  <c r="B1414" i="12"/>
  <c r="C1660" i="12"/>
  <c r="B1704" i="12"/>
  <c r="D213" i="12"/>
  <c r="C1690" i="12"/>
  <c r="B1180" i="12"/>
  <c r="D1014" i="12"/>
  <c r="D1686" i="12"/>
  <c r="C1673" i="12"/>
  <c r="C1359" i="12"/>
  <c r="C99" i="12"/>
  <c r="C915" i="12"/>
  <c r="C1346" i="12"/>
  <c r="C551" i="12"/>
  <c r="C593" i="12"/>
  <c r="C1263" i="12"/>
  <c r="C837" i="12"/>
  <c r="D1664" i="12"/>
  <c r="C918" i="12"/>
  <c r="C592" i="12"/>
  <c r="C233" i="12"/>
  <c r="C239" i="12"/>
  <c r="C590" i="12"/>
  <c r="C942" i="12"/>
  <c r="C1697" i="12"/>
  <c r="C434" i="12"/>
  <c r="B915" i="12"/>
  <c r="D774" i="12"/>
  <c r="D1044" i="12"/>
  <c r="C1277" i="12"/>
  <c r="C1174" i="12"/>
  <c r="D1601" i="12"/>
  <c r="D1476" i="12"/>
  <c r="B1162" i="12"/>
  <c r="D1066" i="12"/>
  <c r="D505" i="12"/>
  <c r="C633" i="12"/>
  <c r="C1051" i="12"/>
  <c r="C970" i="12"/>
  <c r="C1466" i="12"/>
  <c r="B624" i="12"/>
  <c r="C1128" i="12"/>
  <c r="C1522" i="12"/>
  <c r="C715" i="12"/>
  <c r="C552" i="12"/>
  <c r="B458" i="12"/>
  <c r="C841" i="12"/>
  <c r="C1353" i="12"/>
  <c r="D1450" i="12"/>
  <c r="D1226" i="12"/>
  <c r="D1488" i="12"/>
  <c r="B858" i="12"/>
  <c r="D1003" i="12"/>
  <c r="B1718" i="12"/>
  <c r="C1049" i="12"/>
  <c r="D1403" i="12"/>
  <c r="C969" i="12"/>
  <c r="C1554" i="12"/>
  <c r="B1462" i="12"/>
  <c r="B1328" i="12"/>
  <c r="C1489" i="12"/>
  <c r="C1494" i="12"/>
  <c r="E1494" i="12" s="1"/>
  <c r="D34" i="12"/>
  <c r="D1735" i="12"/>
  <c r="C838" i="12"/>
  <c r="C1629" i="12"/>
  <c r="C325" i="12"/>
  <c r="C1060" i="12"/>
  <c r="B1660" i="12"/>
  <c r="B902" i="12"/>
  <c r="D1461" i="12"/>
  <c r="C439" i="12"/>
  <c r="C1392" i="12"/>
  <c r="C3" i="12"/>
  <c r="C1187" i="12"/>
  <c r="C466" i="12"/>
  <c r="B570" i="12"/>
  <c r="C666" i="12"/>
  <c r="C1666" i="12"/>
  <c r="C345" i="12"/>
  <c r="D1558" i="12"/>
  <c r="C963" i="12"/>
  <c r="B247" i="12"/>
  <c r="D1173" i="12"/>
  <c r="C355" i="12"/>
  <c r="C834" i="12"/>
  <c r="D1463" i="12"/>
  <c r="D735" i="12"/>
  <c r="C137" i="12"/>
  <c r="D887" i="12"/>
  <c r="D593" i="12"/>
  <c r="D212" i="12"/>
  <c r="C10" i="12"/>
  <c r="D849" i="12"/>
  <c r="C512" i="12"/>
  <c r="D332" i="12"/>
  <c r="D1291" i="12"/>
  <c r="D193" i="12"/>
  <c r="D177" i="12"/>
  <c r="D1207" i="12"/>
  <c r="C1693" i="12"/>
  <c r="D785" i="12"/>
  <c r="D520" i="12"/>
  <c r="D1541" i="12"/>
  <c r="D1321" i="12"/>
  <c r="D408" i="12"/>
  <c r="D400" i="12"/>
  <c r="D803" i="12"/>
  <c r="D984" i="12"/>
  <c r="D1340" i="12"/>
  <c r="D438" i="12"/>
  <c r="D357" i="12"/>
  <c r="D486" i="12"/>
  <c r="D164" i="12"/>
  <c r="C659" i="12"/>
  <c r="D1074" i="12"/>
  <c r="D347" i="12"/>
  <c r="D963" i="12"/>
  <c r="D1411" i="12"/>
  <c r="D932" i="12"/>
  <c r="D1070" i="12"/>
  <c r="D1353" i="12"/>
  <c r="C991" i="12"/>
  <c r="D110" i="12"/>
  <c r="D239" i="12"/>
  <c r="D1211" i="12"/>
  <c r="D134" i="12"/>
  <c r="D1637" i="12"/>
  <c r="C200" i="12"/>
  <c r="C1582" i="12"/>
  <c r="C735" i="12"/>
  <c r="D14" i="12"/>
  <c r="D1442" i="12"/>
  <c r="D720" i="12"/>
  <c r="D9" i="12"/>
  <c r="D1043" i="12"/>
  <c r="C261" i="12"/>
  <c r="D1454" i="12"/>
  <c r="D563" i="12"/>
  <c r="D465" i="12"/>
  <c r="D827" i="12"/>
  <c r="C305" i="12"/>
  <c r="D1042" i="12"/>
  <c r="D948" i="12"/>
  <c r="C106" i="12"/>
  <c r="C825" i="12"/>
  <c r="D575" i="12"/>
  <c r="D1424" i="12"/>
  <c r="D91" i="12"/>
  <c r="C491" i="12"/>
  <c r="D25" i="12"/>
  <c r="D45" i="12"/>
  <c r="D1644" i="12"/>
  <c r="D250" i="12"/>
  <c r="D1025" i="12"/>
  <c r="C907" i="12"/>
  <c r="C1070" i="12"/>
  <c r="D488" i="12"/>
  <c r="D1319" i="12"/>
  <c r="D1526" i="12"/>
  <c r="D1000" i="12"/>
  <c r="D6" i="12"/>
  <c r="C1186" i="12"/>
  <c r="C1388" i="12"/>
  <c r="D397" i="12"/>
  <c r="D538" i="12"/>
  <c r="C173" i="12"/>
  <c r="D1584" i="12"/>
  <c r="D317" i="12"/>
  <c r="D1671" i="12"/>
  <c r="C257" i="12"/>
  <c r="D352" i="12"/>
  <c r="D663" i="12"/>
  <c r="D263" i="12"/>
  <c r="E263" i="12" s="1"/>
  <c r="D756" i="12"/>
  <c r="D1430" i="12"/>
  <c r="C923" i="12"/>
  <c r="C1481" i="12"/>
  <c r="D648" i="12"/>
  <c r="D1052" i="12"/>
  <c r="D1434" i="12"/>
  <c r="D1095" i="12"/>
  <c r="D73" i="12"/>
  <c r="D1451" i="12"/>
  <c r="D388" i="12"/>
  <c r="D430" i="12"/>
  <c r="D979" i="12"/>
  <c r="D399" i="12"/>
  <c r="D642" i="12"/>
  <c r="D384" i="12"/>
  <c r="C148" i="12"/>
  <c r="C742" i="12"/>
  <c r="D670" i="12"/>
  <c r="D1670" i="12"/>
  <c r="D1301" i="12"/>
  <c r="D1607" i="12"/>
  <c r="D83" i="12"/>
  <c r="C899" i="12"/>
  <c r="D1704" i="12"/>
  <c r="D1077" i="12"/>
  <c r="D610" i="12"/>
  <c r="D1081" i="12"/>
  <c r="D564" i="12"/>
  <c r="D640" i="12"/>
  <c r="D198" i="12"/>
  <c r="C16" i="12"/>
  <c r="D1132" i="12"/>
  <c r="C1040" i="12"/>
  <c r="D796" i="12"/>
  <c r="C168" i="12"/>
  <c r="D1071" i="12"/>
  <c r="D1010" i="12"/>
  <c r="D460" i="12"/>
  <c r="D309" i="12"/>
  <c r="D1680" i="12"/>
  <c r="D137" i="12"/>
  <c r="C920" i="12"/>
  <c r="C1450" i="12"/>
  <c r="D632" i="12"/>
  <c r="D450" i="12"/>
  <c r="D1313" i="12"/>
  <c r="D1060" i="12"/>
  <c r="D167" i="12"/>
  <c r="C835" i="12"/>
  <c r="D1683" i="12"/>
  <c r="D1024" i="12"/>
  <c r="D1004" i="12"/>
  <c r="D1443" i="12"/>
  <c r="D100" i="12"/>
  <c r="D638" i="12"/>
  <c r="C1279" i="12"/>
  <c r="C1437" i="12"/>
  <c r="D234" i="12"/>
  <c r="D1416" i="12"/>
  <c r="D1365" i="12"/>
  <c r="D1572" i="12"/>
  <c r="D618" i="12"/>
  <c r="D838" i="12"/>
  <c r="C43" i="12"/>
  <c r="D483" i="12"/>
  <c r="D986" i="12"/>
  <c r="D404" i="12"/>
  <c r="D666" i="12"/>
  <c r="D561" i="12"/>
  <c r="D1410" i="12"/>
  <c r="D1402" i="12"/>
  <c r="D214" i="12"/>
  <c r="D1506" i="12"/>
  <c r="D403" i="12"/>
  <c r="D582" i="12"/>
  <c r="D275" i="12"/>
  <c r="C1366" i="12"/>
  <c r="D613" i="12"/>
  <c r="D1227" i="12"/>
  <c r="D42" i="12"/>
  <c r="D865" i="12"/>
  <c r="D588" i="12"/>
  <c r="D644" i="12"/>
  <c r="D313" i="12"/>
  <c r="C1326" i="12"/>
  <c r="C966" i="12"/>
  <c r="C385" i="12"/>
  <c r="D442" i="12"/>
  <c r="C246" i="12"/>
  <c r="D507" i="12"/>
  <c r="D257" i="12"/>
  <c r="D185" i="12"/>
  <c r="D890" i="12"/>
  <c r="D553" i="12"/>
  <c r="D1372" i="12"/>
  <c r="C396" i="12"/>
  <c r="C1004" i="12"/>
  <c r="D307" i="12"/>
  <c r="D1728" i="12"/>
  <c r="D1156" i="12"/>
  <c r="D1470" i="12"/>
  <c r="D216" i="12"/>
  <c r="C798" i="12"/>
  <c r="C150" i="12"/>
  <c r="D732" i="12"/>
  <c r="C384" i="12"/>
  <c r="C1062" i="12"/>
  <c r="D150" i="12"/>
  <c r="D196" i="12"/>
  <c r="C265" i="12"/>
  <c r="C1063" i="12"/>
  <c r="D544" i="12"/>
  <c r="D1348" i="12"/>
  <c r="D1405" i="12"/>
  <c r="D1605" i="12"/>
  <c r="D195" i="12"/>
  <c r="C126" i="12"/>
  <c r="D1697" i="12"/>
  <c r="D1593" i="12"/>
  <c r="D1341" i="12"/>
  <c r="D354" i="12"/>
  <c r="D1091" i="12"/>
  <c r="D598" i="12"/>
  <c r="D1149" i="12"/>
  <c r="D1612" i="12"/>
  <c r="D443" i="12"/>
  <c r="D1337" i="12"/>
  <c r="D254" i="12"/>
  <c r="D495" i="12"/>
  <c r="D767" i="12"/>
  <c r="C525" i="12"/>
  <c r="C107" i="12"/>
  <c r="D949" i="12"/>
  <c r="D452" i="12"/>
  <c r="D1084" i="12"/>
  <c r="D513" i="12"/>
  <c r="D197" i="12"/>
  <c r="D355" i="12"/>
  <c r="C1533" i="12"/>
  <c r="D914" i="12"/>
  <c r="D1565" i="12"/>
  <c r="C757" i="12"/>
  <c r="D237" i="12"/>
  <c r="D815" i="12"/>
  <c r="D453" i="12"/>
  <c r="D631" i="12"/>
  <c r="C753" i="12"/>
  <c r="D736" i="12"/>
  <c r="C27" i="12"/>
  <c r="C669" i="12"/>
  <c r="D585" i="12"/>
  <c r="D840" i="12"/>
  <c r="C1333" i="12"/>
  <c r="C499" i="12"/>
  <c r="D741" i="12"/>
  <c r="D1051" i="12"/>
  <c r="D330" i="12"/>
  <c r="D186" i="12"/>
  <c r="D451" i="12"/>
  <c r="D306" i="12"/>
  <c r="D1729" i="12"/>
  <c r="C1012" i="12"/>
  <c r="D1018" i="12"/>
  <c r="D1235" i="12"/>
  <c r="D854" i="12"/>
  <c r="D1663" i="12"/>
  <c r="D415" i="12"/>
  <c r="C1168" i="12"/>
  <c r="D902" i="12"/>
  <c r="D127" i="12"/>
  <c r="C54" i="12"/>
  <c r="C595" i="12"/>
  <c r="D24" i="12"/>
  <c r="C1469" i="12"/>
  <c r="D1617" i="12"/>
  <c r="C740" i="12"/>
  <c r="D247" i="12"/>
  <c r="D980" i="12"/>
  <c r="D672" i="12"/>
  <c r="D1502" i="12"/>
  <c r="D1287" i="12"/>
  <c r="D1549" i="12"/>
  <c r="C299" i="12"/>
  <c r="D675" i="12"/>
  <c r="D466" i="12"/>
  <c r="D516" i="12"/>
  <c r="D405" i="12"/>
  <c r="D338" i="12"/>
  <c r="C440" i="12"/>
  <c r="D1515" i="12"/>
  <c r="D1318" i="12"/>
  <c r="D760" i="12"/>
  <c r="D818" i="12"/>
  <c r="D556" i="12"/>
  <c r="D422" i="12"/>
  <c r="C391" i="12"/>
  <c r="D939" i="12"/>
  <c r="D1538" i="12"/>
  <c r="D755" i="12"/>
  <c r="D419" i="12"/>
  <c r="D118" i="12"/>
  <c r="D147" i="12"/>
  <c r="D385" i="12"/>
  <c r="C710" i="12"/>
  <c r="D1550" i="12"/>
  <c r="D1304" i="12"/>
  <c r="C398" i="12"/>
  <c r="D898" i="12"/>
  <c r="D992" i="12"/>
  <c r="D1447" i="12"/>
  <c r="D102" i="12"/>
  <c r="D977" i="12"/>
  <c r="D1465" i="12"/>
  <c r="D491" i="12"/>
  <c r="D264" i="12"/>
  <c r="D353" i="12"/>
  <c r="D215" i="12"/>
  <c r="D981" i="12"/>
  <c r="C230" i="12"/>
  <c r="D566" i="12"/>
  <c r="D1089" i="12"/>
  <c r="C271" i="12"/>
  <c r="C349" i="12"/>
  <c r="D47" i="12"/>
  <c r="C911" i="12"/>
  <c r="D961" i="12"/>
  <c r="D1594" i="12"/>
  <c r="D936" i="12"/>
  <c r="D637" i="12"/>
  <c r="D165" i="12"/>
  <c r="D154" i="12"/>
  <c r="D1167" i="12"/>
  <c r="C640" i="12"/>
  <c r="D1397" i="12"/>
  <c r="D360" i="12"/>
  <c r="D146" i="12"/>
  <c r="D1206" i="12"/>
  <c r="C42" i="12"/>
  <c r="D1183" i="12"/>
  <c r="D1563" i="12"/>
  <c r="D1503" i="12"/>
  <c r="D1038" i="12"/>
  <c r="D272" i="12"/>
  <c r="D4" i="12"/>
  <c r="D412" i="12"/>
  <c r="D208" i="12"/>
  <c r="D1124" i="12"/>
  <c r="D372" i="12"/>
  <c r="D1335" i="12"/>
  <c r="D312" i="12"/>
  <c r="D825" i="12"/>
  <c r="D1338" i="12"/>
  <c r="D1118" i="12"/>
  <c r="D783" i="12"/>
  <c r="C371" i="12"/>
  <c r="D1218" i="12"/>
  <c r="C85" i="12"/>
  <c r="C13" i="12"/>
  <c r="D493" i="12"/>
  <c r="D166" i="12"/>
  <c r="D241" i="12"/>
  <c r="D85" i="12"/>
  <c r="C18" i="12"/>
  <c r="D1354" i="12"/>
  <c r="D1497" i="12"/>
  <c r="D918" i="12"/>
  <c r="D1552" i="12"/>
  <c r="C361" i="12"/>
  <c r="C372" i="12"/>
  <c r="D1061" i="12"/>
  <c r="D1234" i="12"/>
  <c r="D1268" i="12"/>
  <c r="D262" i="12"/>
  <c r="D1190" i="12"/>
  <c r="C580" i="12"/>
  <c r="D571" i="12"/>
  <c r="D776" i="12"/>
  <c r="D290" i="12"/>
  <c r="D109" i="12"/>
  <c r="D737" i="12"/>
  <c r="D41" i="12"/>
  <c r="D1654" i="12"/>
  <c r="D696" i="12"/>
  <c r="D1220" i="12"/>
  <c r="D80" i="12"/>
  <c r="D472" i="12"/>
  <c r="D455" i="12"/>
  <c r="C1027" i="12"/>
  <c r="C348" i="12"/>
  <c r="C247" i="12"/>
  <c r="C521" i="12"/>
  <c r="D661" i="12"/>
  <c r="D829" i="12"/>
  <c r="D714" i="12"/>
  <c r="D95" i="12"/>
  <c r="C775" i="12"/>
  <c r="C926" i="12"/>
  <c r="D116" i="12"/>
  <c r="D1329" i="12"/>
  <c r="D1535" i="12"/>
  <c r="D1444" i="12"/>
  <c r="D3" i="12"/>
  <c r="D1570" i="12"/>
  <c r="D548" i="12"/>
  <c r="D433" i="12"/>
  <c r="D1133" i="12"/>
  <c r="D1615" i="12"/>
  <c r="D870" i="12"/>
  <c r="D1105" i="12"/>
  <c r="D1059" i="12"/>
  <c r="C333" i="12"/>
  <c r="C1290" i="12"/>
  <c r="D905" i="12"/>
  <c r="D810" i="12"/>
  <c r="D1214" i="12"/>
  <c r="D1373" i="12"/>
  <c r="D295" i="12"/>
  <c r="D1706" i="12"/>
  <c r="D1689" i="12"/>
  <c r="D794" i="12"/>
  <c r="D802" i="12"/>
  <c r="D1668" i="12"/>
  <c r="D886" i="12"/>
  <c r="D512" i="12"/>
  <c r="D1192" i="12"/>
  <c r="D1635" i="12"/>
  <c r="C259" i="12"/>
  <c r="D883" i="12"/>
  <c r="D1266" i="12"/>
  <c r="D532" i="12"/>
  <c r="D346" i="12"/>
  <c r="D188" i="12"/>
  <c r="D751" i="12"/>
  <c r="D703" i="12"/>
  <c r="D1585" i="12"/>
  <c r="D602" i="12"/>
  <c r="D846" i="12"/>
  <c r="D853" i="12"/>
  <c r="C29" i="12"/>
  <c r="D1694" i="12"/>
  <c r="C33" i="12"/>
  <c r="D691" i="12"/>
  <c r="D535" i="12"/>
  <c r="D574" i="12"/>
  <c r="D1197" i="12"/>
  <c r="D1136" i="12"/>
  <c r="C176" i="12"/>
  <c r="C1255" i="12"/>
  <c r="D933" i="12"/>
  <c r="D1362" i="12"/>
  <c r="D1028" i="12"/>
  <c r="D1205" i="12"/>
  <c r="D417" i="12"/>
  <c r="C613" i="12"/>
  <c r="C986" i="12"/>
  <c r="D170" i="12"/>
  <c r="D1112" i="12"/>
  <c r="D1659" i="12"/>
  <c r="D1485" i="12"/>
  <c r="D57" i="12"/>
  <c r="C851" i="12"/>
  <c r="C502" i="12"/>
  <c r="C681" i="12"/>
  <c r="D864" i="12"/>
  <c r="D682" i="12"/>
  <c r="D730" i="12"/>
  <c r="D1418" i="12"/>
  <c r="D255" i="12"/>
  <c r="C979" i="12"/>
  <c r="D256" i="12"/>
  <c r="D1146" i="12"/>
  <c r="D342" i="12"/>
  <c r="C283" i="12"/>
  <c r="C91" i="12"/>
  <c r="D515" i="12"/>
  <c r="D324" i="12"/>
  <c r="D1120" i="12"/>
  <c r="D499" i="12"/>
  <c r="D9" i="10"/>
  <c r="B8" i="10" s="1"/>
  <c r="K933" i="12" s="1"/>
  <c r="D1673" i="12"/>
  <c r="D1172" i="12"/>
  <c r="D858" i="12"/>
  <c r="D1636" i="12"/>
  <c r="D1602" i="12"/>
  <c r="D56" i="12"/>
  <c r="D786" i="12"/>
  <c r="C224" i="12"/>
  <c r="D1600" i="12"/>
  <c r="D1718" i="12"/>
  <c r="D1100" i="12"/>
  <c r="D135" i="12"/>
  <c r="D271" i="12"/>
  <c r="D1631" i="12"/>
  <c r="D612" i="12"/>
  <c r="C22" i="12"/>
  <c r="D1247" i="12"/>
  <c r="D1279" i="12"/>
  <c r="D1031" i="12"/>
  <c r="D779" i="12"/>
  <c r="D917" i="12"/>
  <c r="D1520" i="12"/>
  <c r="C268" i="12"/>
  <c r="D1110" i="12"/>
  <c r="D781" i="12"/>
  <c r="D969" i="12"/>
  <c r="D1244" i="12"/>
  <c r="D298" i="12"/>
  <c r="C330" i="12"/>
  <c r="C591" i="12"/>
  <c r="D895" i="12"/>
  <c r="D915" i="12"/>
  <c r="D1499" i="12"/>
  <c r="D1398" i="12"/>
  <c r="D149" i="12"/>
  <c r="D497" i="12"/>
  <c r="C1132" i="12"/>
  <c r="C668" i="12"/>
  <c r="D1107" i="12"/>
  <c r="C15" i="12"/>
  <c r="D489" i="12"/>
  <c r="D1272" i="12"/>
  <c r="D684" i="12"/>
  <c r="C76" i="12"/>
  <c r="B410" i="12"/>
  <c r="D1307" i="12"/>
  <c r="D1021" i="12"/>
  <c r="C273" i="12"/>
  <c r="C292" i="12"/>
  <c r="D133" i="12"/>
  <c r="D351" i="12"/>
  <c r="D1041" i="12"/>
  <c r="D1494" i="12"/>
  <c r="D847" i="12"/>
  <c r="D1079" i="12"/>
  <c r="D972" i="12"/>
  <c r="D395" i="12"/>
  <c r="D1530" i="12"/>
  <c r="C596" i="12"/>
  <c r="D1596" i="12"/>
  <c r="D119" i="12"/>
  <c r="C206" i="12"/>
  <c r="C242" i="12"/>
  <c r="D207" i="12"/>
  <c r="D333" i="12"/>
  <c r="D1653" i="12"/>
  <c r="C145" i="12"/>
  <c r="C946" i="12"/>
  <c r="D587" i="12"/>
  <c r="D506" i="12"/>
  <c r="D938" i="12"/>
  <c r="D1427" i="12"/>
  <c r="C1293" i="12"/>
  <c r="C34" i="12"/>
  <c r="D766" i="12"/>
  <c r="C769" i="12"/>
  <c r="D855" i="12"/>
  <c r="D814" i="12"/>
  <c r="D650" i="12"/>
  <c r="C1378" i="12"/>
  <c r="D1487" i="12"/>
  <c r="D1144" i="12"/>
  <c r="C664" i="12"/>
  <c r="D715" i="12"/>
  <c r="D1708" i="12"/>
  <c r="D647" i="12"/>
  <c r="D1008" i="12"/>
  <c r="D1730" i="12"/>
  <c r="C1531" i="12"/>
  <c r="D551" i="12"/>
  <c r="D286" i="12"/>
  <c r="D1428" i="12"/>
  <c r="D1624" i="12"/>
  <c r="D527" i="12"/>
  <c r="D10" i="8"/>
  <c r="D121" i="12"/>
  <c r="C780" i="12"/>
  <c r="D607" i="12"/>
  <c r="D229" i="12"/>
  <c r="H2" i="12"/>
  <c r="D1412" i="12"/>
  <c r="D739" i="12"/>
  <c r="D232" i="12"/>
  <c r="D970" i="12"/>
  <c r="C399" i="12"/>
  <c r="D1393" i="12"/>
  <c r="C705" i="12"/>
  <c r="C467" i="12"/>
  <c r="D130" i="12"/>
  <c r="D423" i="12"/>
  <c r="C266" i="12"/>
  <c r="C662" i="12"/>
  <c r="D278" i="12"/>
  <c r="C1283" i="12"/>
  <c r="D481" i="12"/>
  <c r="D1265" i="12"/>
  <c r="C546" i="12"/>
  <c r="D983" i="12"/>
  <c r="D427" i="12"/>
  <c r="D299" i="12"/>
  <c r="D685" i="12"/>
  <c r="D820" i="12"/>
  <c r="D702" i="12"/>
  <c r="C510" i="12"/>
  <c r="D308" i="12"/>
  <c r="D654" i="12"/>
  <c r="D1154" i="12"/>
  <c r="D1093" i="12"/>
  <c r="C1364" i="12"/>
  <c r="D1404" i="12"/>
  <c r="D1053" i="12"/>
  <c r="C52" i="12"/>
  <c r="D1022" i="12"/>
  <c r="D695" i="12"/>
  <c r="D1368" i="12"/>
  <c r="D29" i="12"/>
  <c r="C1524" i="12"/>
  <c r="C1264" i="12"/>
  <c r="D343" i="12"/>
  <c r="D845" i="12"/>
  <c r="D1357" i="12"/>
  <c r="D1464" i="12"/>
  <c r="D369" i="12"/>
  <c r="D11" i="8"/>
  <c r="C818" i="12"/>
  <c r="D626" i="12"/>
  <c r="D1691" i="12"/>
  <c r="C149" i="12"/>
  <c r="C565" i="12"/>
  <c r="D817" i="12"/>
  <c r="C716" i="12"/>
  <c r="C1652" i="12"/>
  <c r="D92" i="12"/>
  <c r="D1213" i="12"/>
  <c r="D1630" i="12"/>
  <c r="D1184" i="12"/>
  <c r="D281" i="12"/>
  <c r="C97" i="12"/>
  <c r="D1143" i="12"/>
  <c r="D630" i="12"/>
  <c r="D1483" i="12"/>
  <c r="C184" i="12"/>
  <c r="C528" i="12"/>
  <c r="D375" i="12"/>
  <c r="C1103" i="12"/>
  <c r="C31" i="12"/>
  <c r="C819" i="12"/>
  <c r="C469" i="12"/>
  <c r="D468" i="12"/>
  <c r="D1527" i="12"/>
  <c r="D1203" i="12"/>
  <c r="D120" i="12"/>
  <c r="C111" i="12"/>
  <c r="D1688" i="12"/>
  <c r="C645" i="12"/>
  <c r="D778" i="12"/>
  <c r="D172" i="12"/>
  <c r="D1518" i="12"/>
  <c r="D616" i="12"/>
  <c r="C896" i="12"/>
  <c r="D1606" i="12"/>
  <c r="C308" i="12"/>
  <c r="C351" i="12"/>
  <c r="D358" i="12"/>
  <c r="D711" i="12"/>
  <c r="D707" i="12"/>
  <c r="D634" i="12"/>
  <c r="D1151" i="12"/>
  <c r="C498" i="12"/>
  <c r="D201" i="12"/>
  <c r="D705" i="12"/>
  <c r="D671" i="12"/>
  <c r="D32" i="12"/>
  <c r="D374" i="12"/>
  <c r="C1404" i="12"/>
  <c r="D183" i="12"/>
  <c r="D1745" i="12"/>
  <c r="D1195" i="12"/>
  <c r="D1618" i="12"/>
  <c r="D132" i="12"/>
  <c r="C831" i="12"/>
  <c r="C471" i="12"/>
  <c r="C161" i="12"/>
  <c r="D1700" i="12"/>
  <c r="D108" i="12"/>
  <c r="D205" i="12"/>
  <c r="D273" i="12"/>
  <c r="C807" i="12"/>
  <c r="D1258" i="12"/>
  <c r="D1273" i="12"/>
  <c r="C72" i="12"/>
  <c r="D655" i="12"/>
  <c r="D454" i="12"/>
  <c r="D517" i="12"/>
  <c r="C980" i="12"/>
  <c r="C1198" i="12"/>
  <c r="D522" i="12"/>
  <c r="D253" i="12"/>
  <c r="D1681" i="12"/>
  <c r="D1219" i="12"/>
  <c r="D994" i="12"/>
  <c r="D1529" i="12"/>
  <c r="D1548" i="12"/>
  <c r="D462" i="12"/>
  <c r="D1350" i="12"/>
  <c r="D504" i="12"/>
  <c r="D390" i="12"/>
  <c r="D82" i="12"/>
  <c r="E82" i="12" s="1"/>
  <c r="C285" i="12"/>
  <c r="D474" i="12"/>
  <c r="D1446" i="12"/>
  <c r="D534" i="12"/>
  <c r="D822" i="12"/>
  <c r="D1033" i="12"/>
  <c r="D1182" i="12"/>
  <c r="D1377" i="12"/>
  <c r="C38" i="12"/>
  <c r="C160" i="12"/>
  <c r="C286" i="12"/>
  <c r="D305" i="12"/>
  <c r="D823" i="12"/>
  <c r="D734" i="12"/>
  <c r="D600" i="12"/>
  <c r="D1055" i="12"/>
  <c r="D1540" i="12"/>
  <c r="D1626" i="12"/>
  <c r="D131" i="12"/>
  <c r="D1236" i="12"/>
  <c r="D1295" i="12"/>
  <c r="D418" i="12"/>
  <c r="D873" i="12"/>
  <c r="C211" i="12"/>
  <c r="D562" i="12"/>
  <c r="D416" i="12"/>
  <c r="D896" i="12"/>
  <c r="D297" i="12"/>
  <c r="D761" i="12"/>
  <c r="D115" i="12"/>
  <c r="D1199" i="12"/>
  <c r="D1064" i="12"/>
  <c r="D1116" i="12"/>
  <c r="D769" i="12"/>
  <c r="D1160" i="12"/>
  <c r="D1323" i="12"/>
  <c r="C284" i="12"/>
  <c r="C914" i="12"/>
  <c r="D99" i="12"/>
  <c r="D1115" i="12"/>
  <c r="D1240" i="12"/>
  <c r="D529" i="12"/>
  <c r="D396" i="12"/>
  <c r="D1201" i="12"/>
  <c r="D603" i="12"/>
  <c r="D383" i="12"/>
  <c r="D1431" i="12"/>
  <c r="D792" i="12"/>
  <c r="D242" i="12"/>
  <c r="D708" i="12"/>
  <c r="D880" i="12"/>
  <c r="D364" i="12"/>
  <c r="D1369" i="12"/>
  <c r="D763" i="12"/>
  <c r="D524" i="12"/>
  <c r="D960" i="12"/>
  <c r="D975" i="12"/>
  <c r="D583" i="12"/>
  <c r="C69" i="12"/>
  <c r="D1426" i="12"/>
  <c r="D664" i="12"/>
  <c r="D98" i="12"/>
  <c r="D1656" i="12"/>
  <c r="D848" i="12"/>
  <c r="D995" i="12"/>
  <c r="D809" i="12"/>
  <c r="D221" i="12"/>
  <c r="C60" i="12"/>
  <c r="D326" i="12"/>
  <c r="C360" i="12"/>
  <c r="C423" i="12"/>
  <c r="D701" i="12"/>
  <c r="D590" i="12"/>
  <c r="C100" i="12"/>
  <c r="D1734" i="12"/>
  <c r="D1242" i="12"/>
  <c r="D754" i="12"/>
  <c r="D314" i="12"/>
  <c r="D877" i="12"/>
  <c r="D51" i="12"/>
  <c r="D839" i="12"/>
  <c r="C236" i="12"/>
  <c r="D1057" i="12"/>
  <c r="D1498" i="12"/>
  <c r="C409" i="12"/>
  <c r="C418" i="12"/>
  <c r="D1646" i="12"/>
  <c r="D1296" i="12"/>
  <c r="D160" i="12"/>
  <c r="D533" i="12"/>
  <c r="D49" i="12"/>
  <c r="D1374" i="12"/>
  <c r="C191" i="12"/>
  <c r="D930" i="12"/>
  <c r="D426" i="12"/>
  <c r="D269" i="12"/>
  <c r="D935" i="12"/>
  <c r="D72" i="12"/>
  <c r="C685" i="12"/>
  <c r="C301" i="12"/>
  <c r="D1181" i="12"/>
  <c r="D1101" i="12"/>
  <c r="D508" i="12"/>
  <c r="D906" i="12"/>
  <c r="D62" i="12"/>
  <c r="D1457" i="12"/>
  <c r="C159" i="12"/>
  <c r="D1589" i="12"/>
  <c r="D709" i="12"/>
  <c r="C390" i="12"/>
  <c r="C691" i="12"/>
  <c r="D339" i="12"/>
  <c r="D266" i="12"/>
  <c r="D1178" i="12"/>
  <c r="D957" i="12"/>
  <c r="D731" i="12"/>
  <c r="C125" i="12"/>
  <c r="D428" i="12"/>
  <c r="D1175" i="12"/>
  <c r="D492" i="12"/>
  <c r="C508" i="12"/>
  <c r="D912" i="12"/>
  <c r="D1582" i="12"/>
  <c r="D1106" i="12"/>
  <c r="C187" i="12"/>
  <c r="C174" i="12"/>
  <c r="D362" i="12"/>
  <c r="D584" i="12"/>
  <c r="C196" i="12"/>
  <c r="D1150" i="12"/>
  <c r="D821" i="12"/>
  <c r="D1087" i="12"/>
  <c r="D639" i="12"/>
  <c r="D12" i="12"/>
  <c r="D184" i="12"/>
  <c r="D1252" i="12"/>
  <c r="D157" i="12"/>
  <c r="D114" i="12"/>
  <c r="C410" i="12"/>
  <c r="C28" i="12"/>
  <c r="D69" i="12"/>
  <c r="C289" i="12"/>
  <c r="D1724" i="12"/>
  <c r="D944" i="12"/>
  <c r="D391" i="12"/>
  <c r="D1486" i="12"/>
  <c r="D1481" i="12"/>
  <c r="D93" i="12"/>
  <c r="D547" i="12"/>
  <c r="D1188" i="12"/>
  <c r="D1292" i="12"/>
  <c r="D830" i="12"/>
  <c r="D837" i="12"/>
  <c r="D665" i="12"/>
  <c r="D851" i="12"/>
  <c r="D927" i="12"/>
  <c r="D1036" i="12"/>
  <c r="D1046" i="12"/>
  <c r="D238" i="12"/>
  <c r="D789" i="12"/>
  <c r="D1260" i="12"/>
  <c r="D502" i="12"/>
  <c r="C544" i="12"/>
  <c r="C763" i="12"/>
  <c r="D181" i="12"/>
  <c r="D1255" i="12"/>
  <c r="C404" i="12"/>
  <c r="C474" i="12"/>
  <c r="D392" i="12"/>
  <c r="D252" i="12"/>
  <c r="D1619" i="12"/>
  <c r="D1171" i="12"/>
  <c r="D1432" i="12"/>
  <c r="C393" i="12"/>
  <c r="C773" i="12"/>
  <c r="D589" i="12"/>
  <c r="D550" i="12"/>
  <c r="D1573" i="12"/>
  <c r="D1415" i="12"/>
  <c r="D868" i="12"/>
  <c r="D826" i="12"/>
  <c r="D1727" i="12"/>
  <c r="C95" i="12"/>
  <c r="D33" i="12"/>
  <c r="D546" i="12"/>
  <c r="D1455" i="12"/>
  <c r="D718" i="12"/>
  <c r="D1253" i="12"/>
  <c r="D187" i="12"/>
  <c r="D581" i="12"/>
  <c r="D1489" i="12"/>
  <c r="D667" i="12"/>
  <c r="D289" i="12"/>
  <c r="D531" i="12"/>
  <c r="C183" i="12"/>
  <c r="C601" i="12"/>
  <c r="D1553" i="12"/>
  <c r="C519" i="12"/>
  <c r="C1195" i="12"/>
  <c r="C394" i="12"/>
  <c r="D1035" i="12"/>
  <c r="D482" i="12"/>
  <c r="D182" i="12"/>
  <c r="D296" i="12"/>
  <c r="D1684" i="12"/>
  <c r="D446" i="12"/>
  <c r="D344" i="12"/>
  <c r="D555" i="12"/>
  <c r="D1650" i="12"/>
  <c r="C39" i="12"/>
  <c r="D1472" i="12"/>
  <c r="C608" i="12"/>
  <c r="C1701" i="12"/>
  <c r="D20" i="12"/>
  <c r="D893" i="12"/>
  <c r="D1657" i="12"/>
  <c r="C17" i="12"/>
  <c r="D5" i="12"/>
  <c r="C450" i="12"/>
  <c r="C118" i="12"/>
  <c r="D37" i="12"/>
  <c r="D1045" i="12"/>
  <c r="C162" i="12"/>
  <c r="C131" i="12"/>
  <c r="D129" i="12"/>
  <c r="C660" i="12"/>
  <c r="D1741" i="12"/>
  <c r="C442" i="12"/>
  <c r="D476" i="12"/>
  <c r="D1275" i="12"/>
  <c r="D1661" i="12"/>
  <c r="D965" i="12"/>
  <c r="D161" i="12"/>
  <c r="D987" i="12"/>
  <c r="D1223" i="12"/>
  <c r="C484" i="12"/>
  <c r="D748" i="12"/>
  <c r="D872" i="12"/>
  <c r="D1614" i="12"/>
  <c r="D923" i="12"/>
  <c r="D148" i="12"/>
  <c r="E377" i="12"/>
  <c r="K123" i="12"/>
  <c r="K465" i="12"/>
  <c r="K1066" i="12"/>
  <c r="K696" i="12"/>
  <c r="E277" i="12"/>
  <c r="K30" i="12"/>
  <c r="K105" i="12"/>
  <c r="K1153" i="12"/>
  <c r="K1334" i="12"/>
  <c r="K812" i="12"/>
  <c r="K1354" i="12"/>
  <c r="K1206" i="12"/>
  <c r="K1646" i="12"/>
  <c r="K1377" i="12"/>
  <c r="K1481" i="12"/>
  <c r="E1050" i="12"/>
  <c r="E1401" i="12"/>
  <c r="K456" i="12"/>
  <c r="K136" i="12"/>
  <c r="K668" i="12"/>
  <c r="K1345" i="12"/>
  <c r="K873" i="12"/>
  <c r="K309" i="12"/>
  <c r="K380" i="12"/>
  <c r="E692" i="12"/>
  <c r="E285" i="12"/>
  <c r="K64" i="12"/>
  <c r="K482" i="12"/>
  <c r="K528" i="12"/>
  <c r="K562" i="12"/>
  <c r="K1283" i="12"/>
  <c r="K816" i="12"/>
  <c r="K855" i="12"/>
  <c r="K1458" i="12"/>
  <c r="K1134" i="12"/>
  <c r="K1665" i="12"/>
  <c r="K1359" i="12"/>
  <c r="K1700" i="12"/>
  <c r="K70" i="12"/>
  <c r="K796" i="12"/>
  <c r="K1163" i="12"/>
  <c r="E1304" i="12"/>
  <c r="K520" i="12"/>
  <c r="K527" i="12"/>
  <c r="K110" i="12"/>
  <c r="K772" i="12"/>
  <c r="K396" i="12"/>
  <c r="K374" i="12"/>
  <c r="K804" i="12"/>
  <c r="K1288" i="12"/>
  <c r="K648" i="12"/>
  <c r="K1016" i="12"/>
  <c r="K1180" i="12"/>
  <c r="K758" i="12"/>
  <c r="K1450" i="12"/>
  <c r="K1038" i="12"/>
  <c r="K1367" i="12"/>
  <c r="K1061" i="12"/>
  <c r="K1575" i="12"/>
  <c r="K1668" i="12"/>
  <c r="K1357" i="12"/>
  <c r="K782" i="12"/>
  <c r="E138" i="12"/>
  <c r="E267" i="12"/>
  <c r="E1359" i="12"/>
  <c r="E1546" i="12"/>
  <c r="E606" i="12"/>
  <c r="E1241" i="12"/>
  <c r="E1462" i="12"/>
  <c r="K170" i="12"/>
  <c r="K80" i="12"/>
  <c r="K101" i="12"/>
  <c r="K236" i="12"/>
  <c r="K250" i="12"/>
  <c r="K92" i="12"/>
  <c r="K447" i="12"/>
  <c r="K671" i="12"/>
  <c r="K814" i="12"/>
  <c r="K777" i="12"/>
  <c r="K931" i="12"/>
  <c r="K1040" i="12"/>
  <c r="K766" i="12"/>
  <c r="K1373" i="12"/>
  <c r="K887" i="12"/>
  <c r="K1436" i="12"/>
  <c r="K1560" i="12"/>
  <c r="K229" i="12"/>
  <c r="K827" i="12"/>
  <c r="K1686" i="12"/>
  <c r="E811" i="12"/>
  <c r="E1695" i="12"/>
  <c r="K3" i="12"/>
  <c r="K326" i="12"/>
  <c r="K205" i="12"/>
  <c r="K654" i="12"/>
  <c r="K263" i="12"/>
  <c r="K167" i="12"/>
  <c r="K894" i="12"/>
  <c r="K27" i="12"/>
  <c r="K768" i="12"/>
  <c r="K111" i="12"/>
  <c r="K414" i="12"/>
  <c r="K1198" i="12"/>
  <c r="K332" i="12"/>
  <c r="K934" i="12"/>
  <c r="K1036" i="12"/>
  <c r="K754" i="12"/>
  <c r="K402" i="12"/>
  <c r="K1372" i="12"/>
  <c r="K1472" i="12"/>
  <c r="K1240" i="12"/>
  <c r="K1391" i="12"/>
  <c r="K840" i="12"/>
  <c r="K1295" i="12"/>
  <c r="K119" i="12"/>
  <c r="K221" i="12"/>
  <c r="K563" i="12"/>
  <c r="E1077" i="12"/>
  <c r="K192" i="12"/>
  <c r="K392" i="12"/>
  <c r="K15" i="12"/>
  <c r="K609" i="12"/>
  <c r="K280" i="12"/>
  <c r="K475" i="12"/>
  <c r="K399" i="12"/>
  <c r="K284" i="12"/>
  <c r="K979" i="12"/>
  <c r="K449" i="12"/>
  <c r="K774" i="12"/>
  <c r="K428" i="12"/>
  <c r="K1113" i="12"/>
  <c r="K1253" i="12"/>
  <c r="K1303" i="12"/>
  <c r="K869" i="12"/>
  <c r="K1138" i="12"/>
  <c r="K1478" i="12"/>
  <c r="K1578" i="12"/>
  <c r="K881" i="12"/>
  <c r="K1708" i="12"/>
  <c r="K1225" i="12"/>
  <c r="K1677" i="12"/>
  <c r="K1462" i="12"/>
  <c r="K1154" i="12"/>
  <c r="K1722" i="12"/>
  <c r="K1257" i="12"/>
  <c r="E679" i="12"/>
  <c r="K1553" i="12"/>
  <c r="K1137" i="12"/>
  <c r="K974" i="12"/>
  <c r="K1430" i="12"/>
  <c r="K1710" i="12"/>
  <c r="E74" i="12"/>
  <c r="E595" i="12"/>
  <c r="E940" i="12"/>
  <c r="K743" i="12"/>
  <c r="K775" i="12"/>
  <c r="K1215" i="12"/>
  <c r="K1713" i="12"/>
  <c r="K1364" i="12"/>
  <c r="K1596" i="12"/>
  <c r="K1338" i="12"/>
  <c r="K1524" i="12"/>
  <c r="K1727" i="12"/>
  <c r="K1507" i="12"/>
  <c r="K1689" i="12"/>
  <c r="E1099" i="12"/>
  <c r="K753" i="12"/>
  <c r="K653" i="12"/>
  <c r="K556" i="12"/>
  <c r="K1304" i="12"/>
  <c r="K1416" i="12"/>
  <c r="K1662" i="12"/>
  <c r="K1670" i="12"/>
  <c r="E146" i="12"/>
  <c r="E1639" i="12"/>
  <c r="K975" i="12"/>
  <c r="K793" i="12"/>
  <c r="K871" i="12"/>
  <c r="K1735" i="12"/>
  <c r="K1264" i="12"/>
  <c r="K1326" i="12"/>
  <c r="K1554" i="12"/>
  <c r="K1684" i="12"/>
  <c r="E278" i="12"/>
  <c r="E347" i="12"/>
  <c r="E951" i="12"/>
  <c r="E1140" i="12"/>
  <c r="K346" i="12"/>
  <c r="K799" i="12"/>
  <c r="K691" i="12"/>
  <c r="K1340" i="12"/>
  <c r="K1440" i="12"/>
  <c r="K1697" i="12"/>
  <c r="K1570" i="12"/>
  <c r="K748" i="12"/>
  <c r="K726" i="12"/>
  <c r="K1585" i="12"/>
  <c r="K998" i="12"/>
  <c r="K1635" i="12"/>
  <c r="K1535" i="12"/>
  <c r="K603" i="12"/>
  <c r="K1681" i="12"/>
  <c r="K1505" i="12"/>
  <c r="K1711" i="12"/>
  <c r="K1176" i="12"/>
  <c r="K897" i="12"/>
  <c r="K1447" i="12"/>
  <c r="K1691" i="12"/>
  <c r="K764" i="12"/>
  <c r="E174" i="12"/>
  <c r="E691" i="12"/>
  <c r="E791" i="12"/>
  <c r="E544" i="12"/>
  <c r="E699" i="12"/>
  <c r="E877" i="12"/>
  <c r="E1197" i="12"/>
  <c r="E754" i="12"/>
  <c r="E1091" i="12"/>
  <c r="E704" i="12"/>
  <c r="E94" i="12"/>
  <c r="E185" i="12"/>
  <c r="E705" i="12"/>
  <c r="E274" i="12"/>
  <c r="E510" i="12"/>
  <c r="E444" i="12"/>
  <c r="E1097" i="12"/>
  <c r="E187" i="12"/>
  <c r="E793" i="12"/>
  <c r="E757" i="12"/>
  <c r="E1395" i="12"/>
  <c r="E1556" i="12"/>
  <c r="E354" i="12"/>
  <c r="E773" i="12"/>
  <c r="E844" i="12"/>
  <c r="E1598" i="12"/>
  <c r="E997" i="12"/>
  <c r="E198" i="12"/>
  <c r="E30" i="12"/>
  <c r="E384" i="12"/>
  <c r="E1269" i="12"/>
  <c r="E1297" i="12"/>
  <c r="E27" i="12"/>
  <c r="E768" i="12"/>
  <c r="E1334" i="12"/>
  <c r="E1536" i="12"/>
  <c r="E1308" i="12"/>
  <c r="E1405" i="12"/>
  <c r="E1343" i="12"/>
  <c r="E117" i="12"/>
  <c r="E481" i="12"/>
  <c r="E1033" i="12"/>
  <c r="E402" i="12"/>
  <c r="E908" i="12"/>
  <c r="E1670" i="12"/>
  <c r="E950" i="12"/>
  <c r="E1310" i="12"/>
  <c r="E1643" i="12"/>
  <c r="E1440" i="12"/>
  <c r="E1677" i="12"/>
  <c r="E1383" i="12"/>
  <c r="K128" i="12"/>
  <c r="K276" i="12"/>
  <c r="K121" i="12"/>
  <c r="K486" i="12"/>
  <c r="K629" i="12"/>
  <c r="K679" i="12"/>
  <c r="K514" i="12"/>
  <c r="K147" i="12"/>
  <c r="K464" i="12"/>
  <c r="K91" i="12"/>
  <c r="K323" i="12"/>
  <c r="K583" i="12"/>
  <c r="K179" i="12"/>
  <c r="K551" i="12"/>
  <c r="K918" i="12"/>
  <c r="K813" i="12"/>
  <c r="E202" i="12"/>
  <c r="E550" i="12"/>
  <c r="E192" i="12"/>
  <c r="E1646" i="12"/>
  <c r="E775" i="12"/>
  <c r="E1098" i="12"/>
  <c r="E1543" i="12"/>
  <c r="E1499" i="12"/>
  <c r="E608" i="12"/>
  <c r="E532" i="12"/>
  <c r="E1620" i="12"/>
  <c r="E1295" i="12"/>
  <c r="E19" i="12"/>
  <c r="E563" i="12"/>
  <c r="E953" i="12"/>
  <c r="E1072" i="12"/>
  <c r="E555" i="12"/>
  <c r="E1363" i="12"/>
  <c r="K31" i="12"/>
  <c r="K67" i="12"/>
  <c r="E130" i="12"/>
  <c r="E214" i="12"/>
  <c r="E1159" i="12"/>
  <c r="E843" i="12"/>
  <c r="E144" i="12"/>
  <c r="E95" i="12"/>
  <c r="E41" i="12"/>
  <c r="E662" i="12"/>
  <c r="E553" i="12"/>
  <c r="E396" i="12"/>
  <c r="E162" i="12"/>
  <c r="E1002" i="12"/>
  <c r="E1166" i="12"/>
  <c r="E1186" i="12"/>
  <c r="E1275" i="12"/>
  <c r="E432" i="12"/>
  <c r="E62" i="12"/>
  <c r="E512" i="12"/>
  <c r="E647" i="12"/>
  <c r="E558" i="12"/>
  <c r="E1208" i="12"/>
  <c r="E957" i="12"/>
  <c r="E862" i="12"/>
  <c r="E1610" i="12"/>
  <c r="E1743" i="12"/>
  <c r="E1473" i="12"/>
  <c r="E362" i="12"/>
  <c r="E650" i="12"/>
  <c r="E1274" i="12"/>
  <c r="E1705" i="12"/>
  <c r="E684" i="12"/>
  <c r="K45" i="12"/>
  <c r="K16" i="12"/>
  <c r="K321" i="12"/>
  <c r="K71" i="12"/>
  <c r="K314" i="12"/>
  <c r="K806" i="12"/>
  <c r="K1168" i="12"/>
  <c r="K1218" i="12"/>
  <c r="K742" i="12"/>
  <c r="K837" i="12"/>
  <c r="K792" i="12"/>
  <c r="K715" i="12"/>
  <c r="K1344" i="12"/>
  <c r="K1549" i="12"/>
  <c r="K1692" i="12"/>
  <c r="K1172" i="12"/>
  <c r="K1737" i="12"/>
  <c r="K999" i="12"/>
  <c r="K1323" i="12"/>
  <c r="K622" i="12"/>
  <c r="K1165" i="12"/>
  <c r="K454" i="12"/>
  <c r="K1534" i="12"/>
  <c r="K534" i="12"/>
  <c r="K1291" i="12"/>
  <c r="K888" i="12"/>
  <c r="K1441" i="12"/>
  <c r="K1230" i="12"/>
  <c r="K1343" i="12"/>
  <c r="K1740" i="12"/>
  <c r="K1702" i="12"/>
  <c r="K1747" i="12"/>
  <c r="K1703" i="12"/>
  <c r="K1494" i="12"/>
  <c r="K1496" i="12"/>
  <c r="K1653" i="12"/>
  <c r="K1330" i="12"/>
  <c r="K1660" i="12"/>
  <c r="K142" i="12"/>
  <c r="K319" i="12"/>
  <c r="K184" i="12"/>
  <c r="K444" i="12"/>
  <c r="K498" i="12"/>
  <c r="K728" i="12"/>
  <c r="K828" i="12"/>
  <c r="K1028" i="12"/>
  <c r="K367" i="12"/>
  <c r="K496" i="12"/>
  <c r="K285" i="12"/>
  <c r="K116" i="12"/>
  <c r="K1228" i="12"/>
  <c r="K1328" i="12"/>
  <c r="K924" i="12"/>
  <c r="K941" i="12"/>
  <c r="K1159" i="12"/>
  <c r="K854" i="12"/>
  <c r="K310" i="12"/>
  <c r="K1628" i="12"/>
  <c r="K1151" i="12"/>
  <c r="K1353" i="12"/>
  <c r="K1037" i="12"/>
  <c r="K1659" i="12"/>
  <c r="K1487" i="12"/>
  <c r="K1629" i="12"/>
  <c r="K1387" i="12"/>
  <c r="K1342" i="12"/>
  <c r="K38" i="12"/>
  <c r="K87" i="12"/>
  <c r="K277" i="12"/>
  <c r="K508" i="12"/>
  <c r="K195" i="12"/>
  <c r="K372" i="12"/>
  <c r="K230" i="12"/>
  <c r="K670" i="12"/>
  <c r="K835" i="12"/>
  <c r="K730" i="12"/>
  <c r="K891" i="12"/>
  <c r="K251" i="12"/>
  <c r="K759" i="12"/>
  <c r="K1333" i="12"/>
  <c r="L1333" i="12" s="1"/>
  <c r="K1164" i="12"/>
  <c r="K636" i="12"/>
  <c r="K863" i="12"/>
  <c r="K1099" i="12"/>
  <c r="K990" i="12"/>
  <c r="K1025" i="12"/>
  <c r="K1128" i="12"/>
  <c r="K1241" i="12"/>
  <c r="K1012" i="12"/>
  <c r="K890" i="12"/>
  <c r="K1181" i="12"/>
  <c r="K139" i="12"/>
  <c r="K40" i="12"/>
  <c r="K519" i="12"/>
  <c r="K363" i="12"/>
  <c r="K595" i="12"/>
  <c r="K972" i="12"/>
  <c r="K1045" i="12"/>
  <c r="K408" i="12"/>
  <c r="K518" i="12"/>
  <c r="K846" i="12"/>
  <c r="K741" i="12"/>
  <c r="K898" i="12"/>
  <c r="K660" i="12"/>
  <c r="K964" i="12"/>
  <c r="K909" i="12"/>
  <c r="K1093" i="12"/>
  <c r="K1004" i="12"/>
  <c r="K1469" i="12"/>
  <c r="K919" i="12"/>
  <c r="K1171" i="12"/>
  <c r="K1166" i="12"/>
  <c r="K1625" i="12"/>
  <c r="K1680" i="12"/>
  <c r="K1448" i="12"/>
  <c r="K19" i="12"/>
  <c r="K86" i="12"/>
  <c r="K294" i="12"/>
  <c r="K185" i="12"/>
  <c r="K504" i="12"/>
  <c r="K247" i="12"/>
  <c r="K538" i="12"/>
  <c r="K783" i="12"/>
  <c r="K883" i="12"/>
  <c r="K956" i="12"/>
  <c r="K455" i="12"/>
  <c r="K467" i="12"/>
  <c r="K771" i="12"/>
  <c r="K1024" i="12"/>
  <c r="K1429" i="12"/>
  <c r="K1580" i="12"/>
  <c r="K1679" i="12"/>
  <c r="K1638" i="12"/>
  <c r="K103" i="12"/>
  <c r="K24" i="12"/>
  <c r="K193" i="12"/>
  <c r="K158" i="12"/>
  <c r="K369" i="12"/>
  <c r="K11" i="12"/>
  <c r="K391" i="12"/>
  <c r="K433" i="12"/>
  <c r="K140" i="12"/>
  <c r="K275" i="12"/>
  <c r="K317" i="12"/>
  <c r="K677" i="12"/>
  <c r="K938" i="12"/>
  <c r="K545" i="12"/>
  <c r="K1098" i="12"/>
  <c r="K781" i="12"/>
  <c r="K1484" i="12"/>
  <c r="K1444" i="12"/>
  <c r="K1644" i="12"/>
  <c r="K1455" i="12"/>
  <c r="K1658" i="12"/>
  <c r="K1003" i="12"/>
  <c r="K8" i="12"/>
  <c r="K58" i="12"/>
  <c r="K108" i="12"/>
  <c r="K292" i="12"/>
  <c r="K337" i="12"/>
  <c r="K659" i="12"/>
  <c r="K405" i="12"/>
  <c r="K548" i="12"/>
  <c r="K267" i="12"/>
  <c r="K560" i="12"/>
  <c r="K472" i="12"/>
  <c r="K900" i="12"/>
  <c r="K334" i="12"/>
  <c r="K878" i="12"/>
  <c r="K695" i="12"/>
  <c r="K489" i="12"/>
  <c r="K1147" i="12"/>
  <c r="K1203" i="12"/>
  <c r="K1015" i="12"/>
  <c r="K809" i="12"/>
  <c r="K1072" i="12"/>
  <c r="K1329" i="12"/>
  <c r="K1143" i="12"/>
  <c r="K1612" i="12"/>
  <c r="K1513" i="12"/>
  <c r="K1300" i="12"/>
  <c r="K1421" i="12"/>
  <c r="K1386" i="12"/>
  <c r="K1739" i="12"/>
  <c r="K12" i="12"/>
  <c r="K203" i="12"/>
  <c r="K303" i="12"/>
  <c r="K227" i="12"/>
  <c r="K69" i="12"/>
  <c r="K291" i="12"/>
  <c r="K130" i="12"/>
  <c r="K586" i="12"/>
  <c r="K785" i="12"/>
  <c r="K690" i="12"/>
  <c r="K500" i="12"/>
  <c r="K1048" i="12"/>
  <c r="K953" i="12"/>
  <c r="K1210" i="12"/>
  <c r="K1272" i="12"/>
  <c r="K1610" i="12"/>
  <c r="K1674" i="12"/>
  <c r="K1636" i="12"/>
  <c r="E221" i="12"/>
  <c r="E34" i="12"/>
  <c r="E57" i="12"/>
  <c r="E630" i="12"/>
  <c r="E346" i="12"/>
  <c r="E617" i="12"/>
  <c r="E700" i="12"/>
  <c r="E1017" i="12"/>
  <c r="E1209" i="12"/>
  <c r="E1701" i="12"/>
  <c r="E1469" i="12"/>
  <c r="E1619" i="12"/>
  <c r="E1386" i="12"/>
  <c r="E1667" i="12"/>
  <c r="E1571" i="12"/>
  <c r="K270" i="12"/>
  <c r="K52" i="12"/>
  <c r="K362" i="12"/>
  <c r="K463" i="12"/>
  <c r="K553" i="12"/>
  <c r="K371" i="12"/>
  <c r="K756" i="12"/>
  <c r="K620" i="12"/>
  <c r="K261" i="12"/>
  <c r="K386" i="12"/>
  <c r="K1193" i="12"/>
  <c r="K1243" i="12"/>
  <c r="K1293" i="12"/>
  <c r="K672" i="12"/>
  <c r="K1087" i="12"/>
  <c r="K1030" i="12"/>
  <c r="K1361" i="12"/>
  <c r="K1661" i="12"/>
  <c r="L1661" i="12" s="1"/>
  <c r="K1529" i="12"/>
  <c r="K1380" i="12"/>
  <c r="K937" i="12"/>
  <c r="K1095" i="12"/>
  <c r="K1571" i="12"/>
  <c r="K1212" i="12"/>
  <c r="E1028" i="12"/>
  <c r="E1264" i="12"/>
  <c r="E230" i="12"/>
  <c r="E636" i="12"/>
  <c r="E907" i="12"/>
  <c r="E1125" i="12"/>
  <c r="E1457" i="12"/>
  <c r="E1459" i="12"/>
  <c r="E1251" i="12"/>
  <c r="E341" i="12"/>
  <c r="E1666" i="12"/>
  <c r="E1512" i="12"/>
  <c r="E1248" i="12"/>
  <c r="E1461" i="12"/>
  <c r="K281" i="12"/>
  <c r="K94" i="12"/>
  <c r="K60" i="12"/>
  <c r="K536" i="12"/>
  <c r="K397" i="12"/>
  <c r="L397" i="12" s="1"/>
  <c r="K469" i="12"/>
  <c r="K537" i="12"/>
  <c r="K196" i="12"/>
  <c r="L196" i="12" s="1"/>
  <c r="K549" i="12"/>
  <c r="K693" i="12"/>
  <c r="K568" i="12"/>
  <c r="K615" i="12"/>
  <c r="K787" i="12"/>
  <c r="K1248" i="12"/>
  <c r="K853" i="12"/>
  <c r="K673" i="12"/>
  <c r="K973" i="12"/>
  <c r="L973" i="12" s="1"/>
  <c r="K1110" i="12"/>
  <c r="K1190" i="12"/>
  <c r="K1055" i="12"/>
  <c r="K512" i="12"/>
  <c r="K1584" i="12"/>
  <c r="K1260" i="12"/>
  <c r="K1322" i="12"/>
  <c r="K1101" i="12"/>
  <c r="K1199" i="12"/>
  <c r="K1261" i="12"/>
  <c r="K1604" i="12"/>
  <c r="E343" i="12"/>
  <c r="E593" i="12"/>
  <c r="E1700" i="12"/>
  <c r="E1132" i="12"/>
  <c r="E1501" i="12"/>
  <c r="K216" i="12"/>
  <c r="K383" i="12"/>
  <c r="K26" i="12"/>
  <c r="K778" i="12"/>
  <c r="K978" i="12"/>
  <c r="K97" i="12"/>
  <c r="K879" i="12"/>
  <c r="K522" i="12"/>
  <c r="K947" i="12"/>
  <c r="K993" i="12"/>
  <c r="K1114" i="12"/>
  <c r="K790" i="12"/>
  <c r="K1042" i="12"/>
  <c r="K347" i="12"/>
  <c r="K1246" i="12"/>
  <c r="K1395" i="12"/>
  <c r="K1495" i="12"/>
  <c r="K874" i="12"/>
  <c r="K1492" i="12"/>
  <c r="K1049" i="12"/>
  <c r="K1311" i="12"/>
  <c r="K1051" i="12"/>
  <c r="K1605" i="12"/>
  <c r="K1588" i="12"/>
  <c r="K1599" i="12"/>
  <c r="K1244" i="12"/>
  <c r="E612" i="12"/>
  <c r="E1511" i="12"/>
  <c r="K13" i="12"/>
  <c r="K63" i="12"/>
  <c r="K112" i="12"/>
  <c r="K403" i="12"/>
  <c r="K81" i="12"/>
  <c r="K183" i="12"/>
  <c r="K289" i="12"/>
  <c r="K483" i="12"/>
  <c r="K598" i="12"/>
  <c r="K638" i="12"/>
  <c r="K318" i="12"/>
  <c r="K627" i="12"/>
  <c r="K780" i="12"/>
  <c r="K842" i="12"/>
  <c r="K1124" i="12"/>
  <c r="K429" i="12"/>
  <c r="K720" i="12"/>
  <c r="K1001" i="12"/>
  <c r="K1035" i="12"/>
  <c r="K1132" i="12"/>
  <c r="K1149" i="12"/>
  <c r="K1608" i="12"/>
  <c r="E562" i="12"/>
  <c r="K209" i="12"/>
  <c r="K134" i="12"/>
  <c r="K235" i="12"/>
  <c r="K619" i="12"/>
  <c r="K571" i="12"/>
  <c r="K922" i="12"/>
  <c r="K1022" i="12"/>
  <c r="K995" i="12"/>
  <c r="L995" i="12" s="1"/>
  <c r="K258" i="12"/>
  <c r="K607" i="12"/>
  <c r="K791" i="12"/>
  <c r="K62" i="12"/>
  <c r="K1130" i="12"/>
  <c r="K1041" i="12"/>
  <c r="K710" i="12"/>
  <c r="K958" i="12"/>
  <c r="K1196" i="12"/>
  <c r="E175" i="12"/>
  <c r="K115" i="12"/>
  <c r="K145" i="12"/>
  <c r="K104" i="12"/>
  <c r="K503" i="12"/>
  <c r="K135" i="12"/>
  <c r="K55" i="12"/>
  <c r="K505" i="12"/>
  <c r="K733" i="12"/>
  <c r="K141" i="12"/>
  <c r="K723" i="12"/>
  <c r="K241" i="12"/>
  <c r="L241" i="12" s="1"/>
  <c r="K899" i="12"/>
  <c r="K788" i="12"/>
  <c r="K1623" i="12"/>
  <c r="K1538" i="12"/>
  <c r="E378" i="12"/>
  <c r="E282" i="12"/>
  <c r="E181" i="12"/>
  <c r="E452" i="12"/>
  <c r="E328" i="12"/>
  <c r="E588" i="12"/>
  <c r="E927" i="12"/>
  <c r="E893" i="12"/>
  <c r="E993" i="12"/>
  <c r="E716" i="12"/>
  <c r="E1407" i="12"/>
  <c r="E1333" i="12"/>
  <c r="E874" i="12"/>
  <c r="E1171" i="12"/>
  <c r="E971" i="12"/>
  <c r="E1356" i="12"/>
  <c r="K451" i="12"/>
  <c r="K156" i="12"/>
  <c r="K487" i="12"/>
  <c r="K274" i="12"/>
  <c r="K364" i="12"/>
  <c r="K197" i="12"/>
  <c r="K662" i="12"/>
  <c r="K817" i="12"/>
  <c r="K917" i="12"/>
  <c r="K340" i="12"/>
  <c r="K262" i="12"/>
  <c r="K1152" i="12"/>
  <c r="L1152" i="12" s="1"/>
  <c r="K751" i="12"/>
  <c r="K1034" i="12"/>
  <c r="K732" i="12"/>
  <c r="K886" i="12"/>
  <c r="K442" i="12"/>
  <c r="K628" i="12"/>
  <c r="K1622" i="12"/>
  <c r="K1229" i="12"/>
  <c r="K966" i="12"/>
  <c r="K921" i="12"/>
  <c r="K1743" i="12"/>
  <c r="E23" i="12"/>
  <c r="E99" i="12"/>
  <c r="E936" i="12"/>
  <c r="E712" i="12"/>
  <c r="E787" i="12"/>
  <c r="E1244" i="12"/>
  <c r="E258" i="12"/>
  <c r="E1592" i="12"/>
  <c r="E1351" i="12"/>
  <c r="E1552" i="12"/>
  <c r="E923" i="12"/>
  <c r="E1392" i="12"/>
  <c r="E738" i="12"/>
  <c r="E1724" i="12"/>
  <c r="E1521" i="12"/>
  <c r="E1439" i="12"/>
  <c r="K33" i="12"/>
  <c r="K83" i="12"/>
  <c r="K166" i="12"/>
  <c r="L166" i="12" s="1"/>
  <c r="K266" i="12"/>
  <c r="K335" i="12"/>
  <c r="K470" i="12"/>
  <c r="K663" i="12"/>
  <c r="L663" i="12" s="1"/>
  <c r="K729" i="12"/>
  <c r="K355" i="12"/>
  <c r="K201" i="12"/>
  <c r="K727" i="12"/>
  <c r="K1178" i="12"/>
  <c r="K1278" i="12"/>
  <c r="K760" i="12"/>
  <c r="K388" i="12"/>
  <c r="K502" i="12"/>
  <c r="K1170" i="12"/>
  <c r="K572" i="12"/>
  <c r="K810" i="12"/>
  <c r="K641" i="12"/>
  <c r="K951" i="12"/>
  <c r="L951" i="12" s="1"/>
  <c r="K1528" i="12"/>
  <c r="L1528" i="12" s="1"/>
  <c r="K1445" i="12"/>
  <c r="L1445" i="12" s="1"/>
  <c r="K1545" i="12"/>
  <c r="K784" i="12"/>
  <c r="K1501" i="12"/>
  <c r="K1297" i="12"/>
  <c r="K976" i="12"/>
  <c r="K1129" i="12"/>
  <c r="K1299" i="12"/>
  <c r="K1555" i="12"/>
  <c r="K1420" i="12"/>
  <c r="L1420" i="12" s="1"/>
  <c r="K1714" i="12"/>
  <c r="K1652" i="12"/>
  <c r="K1349" i="12"/>
  <c r="K1078" i="12"/>
  <c r="K1655" i="12"/>
  <c r="L1655" i="12" s="1"/>
  <c r="E245" i="12"/>
  <c r="E808" i="12"/>
  <c r="E319" i="12"/>
  <c r="E559" i="12"/>
  <c r="E225" i="12"/>
  <c r="E625" i="12"/>
  <c r="E1349" i="12"/>
  <c r="E1453" i="12"/>
  <c r="E890" i="12"/>
  <c r="E1107" i="12"/>
  <c r="E1669" i="12"/>
  <c r="E1612" i="12"/>
  <c r="E1223" i="12"/>
  <c r="K153" i="12"/>
  <c r="L153" i="12" s="1"/>
  <c r="K253" i="12"/>
  <c r="K353" i="12"/>
  <c r="L353" i="12" s="1"/>
  <c r="K198" i="12"/>
  <c r="L198" i="12" s="1"/>
  <c r="K461" i="12"/>
  <c r="L461" i="12" s="1"/>
  <c r="K46" i="12"/>
  <c r="L46" i="12" s="1"/>
  <c r="K133" i="12"/>
  <c r="K341" i="12"/>
  <c r="K689" i="12"/>
  <c r="K356" i="12"/>
  <c r="K590" i="12"/>
  <c r="K151" i="12"/>
  <c r="K290" i="12"/>
  <c r="K76" i="12"/>
  <c r="L76" i="12" s="1"/>
  <c r="K612" i="12"/>
  <c r="K675" i="12"/>
  <c r="K839" i="12"/>
  <c r="K658" i="12"/>
  <c r="K311" i="12"/>
  <c r="K647" i="12"/>
  <c r="K770" i="12"/>
  <c r="K948" i="12"/>
  <c r="K1175" i="12"/>
  <c r="L1175" i="12" s="1"/>
  <c r="K820" i="12"/>
  <c r="K1439" i="12"/>
  <c r="K1639" i="12"/>
  <c r="K1456" i="12"/>
  <c r="K1412" i="12"/>
  <c r="K1409" i="12"/>
  <c r="K1724" i="12"/>
  <c r="K1576" i="12"/>
  <c r="K1438" i="12"/>
  <c r="K1532" i="12"/>
  <c r="L1532" i="12" s="1"/>
  <c r="K1107" i="12"/>
  <c r="K1497" i="12"/>
  <c r="L1497" i="12" s="1"/>
  <c r="K1738" i="12"/>
  <c r="L1738" i="12" s="1"/>
  <c r="K1672" i="12"/>
  <c r="K1122" i="12"/>
  <c r="K1673" i="12"/>
  <c r="E299" i="12"/>
  <c r="E208" i="12"/>
  <c r="E261" i="12"/>
  <c r="E361" i="12"/>
  <c r="E345" i="12"/>
  <c r="E205" i="12"/>
  <c r="E398" i="12"/>
  <c r="E556" i="12"/>
  <c r="E387" i="12"/>
  <c r="E509" i="12"/>
  <c r="E518" i="12"/>
  <c r="E973" i="12"/>
  <c r="E1299" i="12"/>
  <c r="E439" i="12"/>
  <c r="E654" i="12"/>
  <c r="E1730" i="12"/>
  <c r="E1021" i="12"/>
  <c r="E1357" i="12"/>
  <c r="E1106" i="12"/>
  <c r="E1210" i="12"/>
  <c r="E732" i="12"/>
  <c r="E1200" i="12"/>
  <c r="E1663" i="12"/>
  <c r="E1551" i="12"/>
  <c r="E1698" i="12"/>
  <c r="E1443" i="12"/>
  <c r="K1669" i="12"/>
  <c r="E83" i="12"/>
  <c r="E183" i="12"/>
  <c r="E195" i="12"/>
  <c r="E161" i="12"/>
  <c r="E204" i="12"/>
  <c r="E26" i="12"/>
  <c r="E36" i="12"/>
  <c r="E446" i="12"/>
  <c r="E404" i="12"/>
  <c r="E567" i="12"/>
  <c r="E1059" i="12"/>
  <c r="E524" i="12"/>
  <c r="E253" i="12"/>
  <c r="E689" i="12"/>
  <c r="E1057" i="12"/>
  <c r="E850" i="12"/>
  <c r="E833" i="12"/>
  <c r="E414" i="12"/>
  <c r="E1102" i="12"/>
  <c r="E1635" i="12"/>
  <c r="E1031" i="12"/>
  <c r="E1559" i="12"/>
  <c r="E1127" i="12"/>
  <c r="E1043" i="12"/>
  <c r="E1406" i="12"/>
  <c r="E1225" i="12"/>
  <c r="E421" i="12"/>
  <c r="E110" i="12"/>
  <c r="E316" i="12"/>
  <c r="E283" i="12"/>
  <c r="E383" i="12"/>
  <c r="E54" i="12"/>
  <c r="E97" i="12"/>
  <c r="E730" i="12"/>
  <c r="E830" i="12"/>
  <c r="E186" i="12"/>
  <c r="E737" i="12"/>
  <c r="E527" i="12"/>
  <c r="E554" i="12"/>
  <c r="E1259" i="12"/>
  <c r="E702" i="12"/>
  <c r="E1603" i="12"/>
  <c r="E1365" i="12"/>
  <c r="E1465" i="12"/>
  <c r="E883" i="12"/>
  <c r="E1506" i="12"/>
  <c r="E1567" i="12"/>
  <c r="E43" i="12"/>
  <c r="E587" i="12"/>
  <c r="E542" i="12"/>
  <c r="E776" i="12"/>
  <c r="E92" i="12"/>
  <c r="E871" i="12"/>
  <c r="E613" i="12"/>
  <c r="E466" i="12"/>
  <c r="E199" i="12"/>
  <c r="E1480" i="12"/>
  <c r="E249" i="12"/>
  <c r="E196" i="12"/>
  <c r="E461" i="12"/>
  <c r="E287" i="12"/>
  <c r="E303" i="12"/>
  <c r="E715" i="12"/>
  <c r="E1062" i="12"/>
  <c r="E670" i="12"/>
  <c r="E502" i="12"/>
  <c r="E1108" i="12"/>
  <c r="E1576" i="12"/>
  <c r="E167" i="12"/>
  <c r="E229" i="12"/>
  <c r="E581" i="12"/>
  <c r="E191" i="12"/>
  <c r="E431" i="12"/>
  <c r="E577" i="12"/>
  <c r="E365" i="12"/>
  <c r="E86" i="12"/>
  <c r="E590" i="12"/>
  <c r="E884" i="12"/>
  <c r="E986" i="12"/>
  <c r="E1023" i="12"/>
  <c r="E752" i="12"/>
  <c r="E511" i="12"/>
  <c r="E976" i="12"/>
  <c r="E735" i="12"/>
  <c r="E474" i="12"/>
  <c r="E1245" i="12"/>
  <c r="E1307" i="12"/>
  <c r="E1369" i="12"/>
  <c r="E990" i="12"/>
  <c r="E1258" i="12"/>
  <c r="E1160" i="12"/>
  <c r="E1222" i="12"/>
  <c r="E1128" i="12"/>
  <c r="E1534" i="12"/>
  <c r="E1311" i="12"/>
  <c r="E1588" i="12"/>
  <c r="E1362" i="12"/>
  <c r="E1355" i="12"/>
  <c r="K269" i="12"/>
  <c r="L269" i="12" s="1"/>
  <c r="K523" i="12"/>
  <c r="L523" i="12" s="1"/>
  <c r="K836" i="12"/>
  <c r="L836" i="12" s="1"/>
  <c r="K1185" i="12"/>
  <c r="K736" i="12"/>
  <c r="K293" i="12"/>
  <c r="K678" i="12"/>
  <c r="K1191" i="12"/>
  <c r="L1191" i="12" s="1"/>
  <c r="K1480" i="12"/>
  <c r="L1480" i="12" s="1"/>
  <c r="K1583" i="12"/>
  <c r="K1186" i="12"/>
  <c r="K1474" i="12"/>
  <c r="K1281" i="12"/>
  <c r="L1281" i="12" s="1"/>
  <c r="K1457" i="12"/>
  <c r="K1269" i="12"/>
  <c r="L1269" i="12" s="1"/>
  <c r="K1647" i="12"/>
  <c r="L1647" i="12" s="1"/>
  <c r="E4" i="12"/>
  <c r="E22" i="12"/>
  <c r="E152" i="12"/>
  <c r="E311" i="12"/>
  <c r="E262" i="12"/>
  <c r="E537" i="12"/>
  <c r="E658" i="12"/>
  <c r="E758" i="12"/>
  <c r="E497" i="12"/>
  <c r="E755" i="12"/>
  <c r="E870" i="12"/>
  <c r="E112" i="12"/>
  <c r="E794" i="12"/>
  <c r="E926" i="12"/>
  <c r="E1474" i="12"/>
  <c r="E852" i="12"/>
  <c r="E1263" i="12"/>
  <c r="E1326" i="12"/>
  <c r="E1721" i="12"/>
  <c r="E645" i="12"/>
  <c r="E1388" i="12"/>
  <c r="E1647" i="12"/>
  <c r="E1293" i="12"/>
  <c r="K954" i="12"/>
  <c r="L954" i="12" s="1"/>
  <c r="K596" i="12"/>
  <c r="L596" i="12" s="1"/>
  <c r="K698" i="12"/>
  <c r="L698" i="12" s="1"/>
  <c r="K479" i="12"/>
  <c r="K1111" i="12"/>
  <c r="K905" i="12"/>
  <c r="L905" i="12" s="1"/>
  <c r="K1084" i="12"/>
  <c r="K1335" i="12"/>
  <c r="K1211" i="12"/>
  <c r="L1211" i="12" s="1"/>
  <c r="K1262" i="12"/>
  <c r="K1707" i="12"/>
  <c r="L1707" i="12" s="1"/>
  <c r="K1332" i="12"/>
  <c r="L1332" i="12" s="1"/>
  <c r="K1510" i="12"/>
  <c r="K1324" i="12"/>
  <c r="K1619" i="12"/>
  <c r="K1620" i="12"/>
  <c r="K1598" i="12"/>
  <c r="K1715" i="12"/>
  <c r="K1394" i="12"/>
  <c r="E603" i="12"/>
  <c r="E762" i="12"/>
  <c r="E721" i="12"/>
  <c r="E916" i="12"/>
  <c r="K99" i="12"/>
  <c r="L99" i="12" s="1"/>
  <c r="K851" i="12"/>
  <c r="L851" i="12" s="1"/>
  <c r="K1131" i="12"/>
  <c r="K870" i="12"/>
  <c r="K667" i="12"/>
  <c r="L667" i="12" s="1"/>
  <c r="K1259" i="12"/>
  <c r="K1718" i="12"/>
  <c r="K1520" i="12"/>
  <c r="K1531" i="12"/>
  <c r="K1634" i="12"/>
  <c r="L1634" i="12" s="1"/>
  <c r="K1256" i="12"/>
  <c r="L1256" i="12" s="1"/>
  <c r="K1404" i="12"/>
  <c r="L1404" i="12" s="1"/>
  <c r="K1733" i="12"/>
  <c r="E266" i="12"/>
  <c r="E780" i="12"/>
  <c r="E1151" i="12"/>
  <c r="E1716" i="12"/>
  <c r="K825" i="12"/>
  <c r="L825" i="12" s="1"/>
  <c r="K1075" i="12"/>
  <c r="L1075" i="12" s="1"/>
  <c r="K877" i="12"/>
  <c r="K1222" i="12"/>
  <c r="K803" i="12"/>
  <c r="K1145" i="12"/>
  <c r="K985" i="12"/>
  <c r="K1537" i="12"/>
  <c r="K1371" i="12"/>
  <c r="L1371" i="12" s="1"/>
  <c r="K1732" i="12"/>
  <c r="L1732" i="12" s="1"/>
  <c r="K1607" i="12"/>
  <c r="L1607" i="12" s="1"/>
  <c r="K1289" i="12"/>
  <c r="K1516" i="12"/>
  <c r="K1667" i="12"/>
  <c r="L1667" i="12" s="1"/>
  <c r="K1319" i="12"/>
  <c r="K1471" i="12"/>
  <c r="L1471" i="12" s="1"/>
  <c r="L1703" i="12"/>
  <c r="L1206" i="12"/>
  <c r="L1481" i="12"/>
  <c r="E288" i="12"/>
  <c r="E388" i="12"/>
  <c r="E55" i="12"/>
  <c r="E697" i="12"/>
  <c r="E318" i="12"/>
  <c r="E810" i="12"/>
  <c r="E999" i="12"/>
  <c r="E179" i="12"/>
  <c r="E1086" i="12"/>
  <c r="E1177" i="12"/>
  <c r="E895" i="12"/>
  <c r="E478" i="12"/>
  <c r="E1137" i="12"/>
  <c r="E1622" i="12"/>
  <c r="E1649" i="12"/>
  <c r="L83" i="12"/>
  <c r="K57" i="12"/>
  <c r="K242" i="12"/>
  <c r="L242" i="12" s="1"/>
  <c r="K44" i="12"/>
  <c r="K187" i="12"/>
  <c r="L187" i="12" s="1"/>
  <c r="L456" i="12"/>
  <c r="K127" i="12"/>
  <c r="L127" i="12" s="1"/>
  <c r="L319" i="12"/>
  <c r="L184" i="12"/>
  <c r="K343" i="12"/>
  <c r="K56" i="12"/>
  <c r="L56" i="12" s="1"/>
  <c r="K591" i="12"/>
  <c r="L591" i="12" s="1"/>
  <c r="K750" i="12"/>
  <c r="K950" i="12"/>
  <c r="K517" i="12"/>
  <c r="K928" i="12"/>
  <c r="L928" i="12" s="1"/>
  <c r="L367" i="12"/>
  <c r="L496" i="12"/>
  <c r="K824" i="12"/>
  <c r="L824" i="12" s="1"/>
  <c r="L285" i="12"/>
  <c r="K1063" i="12"/>
  <c r="K859" i="12"/>
  <c r="K1097" i="12"/>
  <c r="L1097" i="12" s="1"/>
  <c r="L1228" i="12"/>
  <c r="K1064" i="12"/>
  <c r="L743" i="12"/>
  <c r="K893" i="12"/>
  <c r="L854" i="12"/>
  <c r="K996" i="12"/>
  <c r="L996" i="12" s="1"/>
  <c r="L1170" i="12"/>
  <c r="L775" i="12"/>
  <c r="K1352" i="12"/>
  <c r="L1352" i="12" s="1"/>
  <c r="K737" i="12"/>
  <c r="L737" i="12" s="1"/>
  <c r="E688" i="12"/>
  <c r="E1149" i="12"/>
  <c r="E1093" i="12"/>
  <c r="E1686" i="12"/>
  <c r="E965" i="12"/>
  <c r="E1112" i="12"/>
  <c r="E1346" i="12"/>
  <c r="E924" i="12"/>
  <c r="E1633" i="12"/>
  <c r="E1733" i="12"/>
  <c r="K260" i="12"/>
  <c r="L277" i="12"/>
  <c r="K32" i="12"/>
  <c r="L32" i="12" s="1"/>
  <c r="L64" i="12"/>
  <c r="L508" i="12"/>
  <c r="K531" i="12"/>
  <c r="L531" i="12" s="1"/>
  <c r="K350" i="12"/>
  <c r="K385" i="12"/>
  <c r="L385" i="12" s="1"/>
  <c r="K516" i="12"/>
  <c r="L516" i="12" s="1"/>
  <c r="K345" i="12"/>
  <c r="L345" i="12" s="1"/>
  <c r="K407" i="12"/>
  <c r="L407" i="12" s="1"/>
  <c r="K592" i="12"/>
  <c r="K507" i="12"/>
  <c r="L507" i="12" s="1"/>
  <c r="K368" i="12"/>
  <c r="L562" i="12"/>
  <c r="L730" i="12"/>
  <c r="K302" i="12"/>
  <c r="L302" i="12" s="1"/>
  <c r="K1074" i="12"/>
  <c r="L1074" i="12" s="1"/>
  <c r="L759" i="12"/>
  <c r="K1027" i="12"/>
  <c r="L1027" i="12" s="1"/>
  <c r="K1108" i="12"/>
  <c r="L1108" i="12" s="1"/>
  <c r="K1183" i="12"/>
  <c r="L1183" i="12" s="1"/>
  <c r="K1233" i="12"/>
  <c r="K468" i="12"/>
  <c r="L468" i="12" s="1"/>
  <c r="E718" i="12"/>
  <c r="E220" i="12"/>
  <c r="E819" i="12"/>
  <c r="E79" i="12"/>
  <c r="E348" i="12"/>
  <c r="E821" i="12"/>
  <c r="E879" i="12"/>
  <c r="E970" i="12"/>
  <c r="E385" i="12"/>
  <c r="E1691" i="12"/>
  <c r="E1238" i="12"/>
  <c r="E1463" i="12"/>
  <c r="E977" i="12"/>
  <c r="E1656" i="12"/>
  <c r="E1492" i="12"/>
  <c r="E1008" i="12"/>
  <c r="E1065" i="12"/>
  <c r="E1712" i="12"/>
  <c r="E1211" i="12"/>
  <c r="E1548" i="12"/>
  <c r="E1193" i="12"/>
  <c r="K79" i="12"/>
  <c r="L79" i="12" s="1"/>
  <c r="K304" i="12"/>
  <c r="K95" i="12"/>
  <c r="L95" i="12" s="1"/>
  <c r="L40" i="12"/>
  <c r="K644" i="12"/>
  <c r="L644" i="12" s="1"/>
  <c r="L520" i="12"/>
  <c r="L595" i="12"/>
  <c r="K493" i="12"/>
  <c r="L110" i="12"/>
  <c r="K240" i="12"/>
  <c r="L240" i="12" s="1"/>
  <c r="K41" i="12"/>
  <c r="L41" i="12" s="1"/>
  <c r="L772" i="12"/>
  <c r="L972" i="12"/>
  <c r="K539" i="12"/>
  <c r="L539" i="12" s="1"/>
  <c r="K845" i="12"/>
  <c r="L845" i="12" s="1"/>
  <c r="L1045" i="12"/>
  <c r="L518" i="12"/>
  <c r="K746" i="12"/>
  <c r="L746" i="12" s="1"/>
  <c r="E101" i="12"/>
  <c r="E418" i="12"/>
  <c r="E445" i="12"/>
  <c r="E313" i="12"/>
  <c r="E627" i="12"/>
  <c r="E955" i="12"/>
  <c r="E866" i="12"/>
  <c r="E1446" i="12"/>
  <c r="E1420" i="12"/>
  <c r="E1381" i="12"/>
  <c r="E1661" i="12"/>
  <c r="E420" i="12"/>
  <c r="E1082" i="12"/>
  <c r="E1075" i="12"/>
  <c r="E1493" i="12"/>
  <c r="E1732" i="12"/>
  <c r="E1744" i="12"/>
  <c r="E1707" i="12"/>
  <c r="E1286" i="12"/>
  <c r="E1312" i="12"/>
  <c r="E1230" i="12"/>
  <c r="K2" i="12"/>
  <c r="K48" i="12"/>
  <c r="L48" i="12" s="1"/>
  <c r="L19" i="12"/>
  <c r="L86" i="12"/>
  <c r="L170" i="12"/>
  <c r="L80" i="12"/>
  <c r="L101" i="12"/>
  <c r="L52" i="12"/>
  <c r="L362" i="12"/>
  <c r="E247" i="12"/>
  <c r="E440" i="12"/>
  <c r="E177" i="12"/>
  <c r="E743" i="12"/>
  <c r="E848" i="12"/>
  <c r="E379" i="12"/>
  <c r="E535" i="12"/>
  <c r="E302" i="12"/>
  <c r="E607" i="12"/>
  <c r="E1164" i="12"/>
  <c r="E1214" i="12"/>
  <c r="E760" i="12"/>
  <c r="E451" i="12"/>
  <c r="E1265" i="12"/>
  <c r="E565" i="12"/>
  <c r="E978" i="12"/>
  <c r="E453" i="12"/>
  <c r="E1228" i="12"/>
  <c r="E1428" i="12"/>
  <c r="E801" i="12"/>
  <c r="E1627" i="12"/>
  <c r="E1261" i="12"/>
  <c r="E1584" i="12"/>
  <c r="E1411" i="12"/>
  <c r="L3" i="12"/>
  <c r="K100" i="12"/>
  <c r="L100" i="12" s="1"/>
  <c r="K107" i="12"/>
  <c r="L107" i="12" s="1"/>
  <c r="L193" i="12"/>
  <c r="L60" i="12"/>
  <c r="K305" i="12"/>
  <c r="L305" i="12" s="1"/>
  <c r="K161" i="12"/>
  <c r="L158" i="12"/>
  <c r="L369" i="12"/>
  <c r="L536" i="12"/>
  <c r="L654" i="12"/>
  <c r="L11" i="12"/>
  <c r="L469" i="12"/>
  <c r="K564" i="12"/>
  <c r="L564" i="12" s="1"/>
  <c r="L537" i="12"/>
  <c r="K313" i="12"/>
  <c r="L313" i="12" s="1"/>
  <c r="L167" i="12"/>
  <c r="E231" i="12"/>
  <c r="E829" i="12"/>
  <c r="E516" i="12"/>
  <c r="E548" i="12"/>
  <c r="E947" i="12"/>
  <c r="E530" i="12"/>
  <c r="E1046" i="12"/>
  <c r="E369" i="12"/>
  <c r="E506" i="12"/>
  <c r="E409" i="12"/>
  <c r="E623" i="12"/>
  <c r="E766" i="12"/>
  <c r="E1182" i="12"/>
  <c r="E148" i="12"/>
  <c r="E400" i="12"/>
  <c r="E203" i="12"/>
  <c r="E284" i="12"/>
  <c r="E519" i="12"/>
  <c r="E364" i="12"/>
  <c r="E224" i="12"/>
  <c r="E489" i="12"/>
  <c r="E668" i="12"/>
  <c r="E545" i="12"/>
  <c r="E998" i="12"/>
  <c r="E211" i="12"/>
  <c r="E1319" i="12"/>
  <c r="E648" i="12"/>
  <c r="E1090" i="12"/>
  <c r="E894" i="12"/>
  <c r="E988" i="12"/>
  <c r="E673" i="12"/>
  <c r="E1468" i="12"/>
  <c r="E1650" i="12"/>
  <c r="E1726" i="12"/>
  <c r="E1195" i="12"/>
  <c r="E1257" i="12"/>
  <c r="E1320" i="12"/>
  <c r="E1391" i="12"/>
  <c r="E1431" i="12"/>
  <c r="E1032" i="12"/>
  <c r="E1146" i="12"/>
  <c r="E991" i="12"/>
  <c r="E1192" i="12"/>
  <c r="E1101" i="12"/>
  <c r="E1689" i="12"/>
  <c r="E1379" i="12"/>
  <c r="E1565" i="12"/>
  <c r="E1538" i="12"/>
  <c r="E1400" i="12"/>
  <c r="E1490" i="12"/>
  <c r="E1162" i="12"/>
  <c r="E1427" i="12"/>
  <c r="E1273" i="12"/>
  <c r="L8" i="12"/>
  <c r="L58" i="12"/>
  <c r="L108" i="12"/>
  <c r="L192" i="12"/>
  <c r="L392" i="12"/>
  <c r="K137" i="12"/>
  <c r="L137" i="12" s="1"/>
  <c r="L15" i="12"/>
  <c r="K199" i="12"/>
  <c r="L199" i="12" s="1"/>
  <c r="L216" i="12"/>
  <c r="K96" i="12"/>
  <c r="L96" i="12" s="1"/>
  <c r="K547" i="12"/>
  <c r="L547" i="12" s="1"/>
  <c r="E69" i="12"/>
  <c r="E153" i="12"/>
  <c r="E126" i="12"/>
  <c r="E525" i="12"/>
  <c r="E236" i="12"/>
  <c r="E785" i="12"/>
  <c r="E1124" i="12"/>
  <c r="E1224" i="12"/>
  <c r="E1095" i="12"/>
  <c r="E727" i="12"/>
  <c r="E995" i="12"/>
  <c r="E1736" i="12"/>
  <c r="E1509" i="12"/>
  <c r="E1201" i="12"/>
  <c r="E1398" i="12"/>
  <c r="E1136" i="12"/>
  <c r="E930" i="12"/>
  <c r="E1532" i="12"/>
  <c r="E1526" i="12"/>
  <c r="E1287" i="12"/>
  <c r="E1694" i="12"/>
  <c r="L13" i="12"/>
  <c r="L63" i="12"/>
  <c r="K113" i="12"/>
  <c r="L203" i="12"/>
  <c r="L403" i="12"/>
  <c r="K120" i="12"/>
  <c r="L120" i="12" s="1"/>
  <c r="L227" i="12"/>
  <c r="K225" i="12"/>
  <c r="L225" i="12" s="1"/>
  <c r="K390" i="12"/>
  <c r="L390" i="12" s="1"/>
  <c r="K481" i="12"/>
  <c r="L481" i="12" s="1"/>
  <c r="K264" i="12"/>
  <c r="K532" i="12"/>
  <c r="L532" i="12" s="1"/>
  <c r="E711" i="12"/>
  <c r="E1564" i="12"/>
  <c r="E12" i="12"/>
  <c r="E331" i="12"/>
  <c r="E9" i="12"/>
  <c r="E260" i="12"/>
  <c r="E31" i="12"/>
  <c r="E355" i="12"/>
  <c r="E442" i="12"/>
  <c r="E147" i="12"/>
  <c r="E370" i="12"/>
  <c r="E114" i="12"/>
  <c r="E455" i="12"/>
  <c r="E264" i="12"/>
  <c r="E280" i="12"/>
  <c r="E881" i="12"/>
  <c r="E632" i="12"/>
  <c r="E865" i="12"/>
  <c r="E460" i="12"/>
  <c r="E933" i="12"/>
  <c r="E1011" i="12"/>
  <c r="E1179" i="12"/>
  <c r="E397" i="12"/>
  <c r="E1100" i="12"/>
  <c r="E599" i="12"/>
  <c r="E539" i="12"/>
  <c r="E888" i="12"/>
  <c r="E604" i="12"/>
  <c r="E1058" i="12"/>
  <c r="E1585" i="12"/>
  <c r="E1746" i="12"/>
  <c r="E1207" i="12"/>
  <c r="E1332" i="12"/>
  <c r="E1525" i="12"/>
  <c r="E1052" i="12"/>
  <c r="E1158" i="12"/>
  <c r="E1221" i="12"/>
  <c r="E837" i="12"/>
  <c r="E1185" i="12"/>
  <c r="E1142" i="12"/>
  <c r="E1116" i="12"/>
  <c r="E1719" i="12"/>
  <c r="E1205" i="12"/>
  <c r="E1432" i="12"/>
  <c r="E1653" i="12"/>
  <c r="E1544" i="12"/>
  <c r="E1371" i="12"/>
  <c r="E197" i="12"/>
  <c r="E942" i="12"/>
  <c r="E296" i="12"/>
  <c r="E683" i="12"/>
  <c r="E649" i="12"/>
  <c r="E1581" i="12"/>
  <c r="E38" i="12"/>
  <c r="E864" i="12"/>
  <c r="E163" i="12"/>
  <c r="E14" i="12"/>
  <c r="E194" i="12"/>
  <c r="E276" i="12"/>
  <c r="E145" i="12"/>
  <c r="E366" i="12"/>
  <c r="E447" i="12"/>
  <c r="E233" i="12"/>
  <c r="E333" i="12"/>
  <c r="E7" i="12"/>
  <c r="E111" i="12"/>
  <c r="E317" i="12"/>
  <c r="E417" i="12"/>
  <c r="E155" i="12"/>
  <c r="E279" i="12"/>
  <c r="E380" i="12"/>
  <c r="E580" i="12"/>
  <c r="E680" i="12"/>
  <c r="E315" i="12"/>
  <c r="E475" i="12"/>
  <c r="E631" i="12"/>
  <c r="E298" i="12"/>
  <c r="E291" i="12"/>
  <c r="E312" i="12"/>
  <c r="E212" i="12"/>
  <c r="E798" i="12"/>
  <c r="E85" i="12"/>
  <c r="E473" i="12"/>
  <c r="E579" i="12"/>
  <c r="E464" i="12"/>
  <c r="E812" i="12"/>
  <c r="E946" i="12"/>
  <c r="E504" i="12"/>
  <c r="E1078" i="12"/>
  <c r="E1184" i="12"/>
  <c r="E430" i="12"/>
  <c r="E814" i="12"/>
  <c r="E1105" i="12"/>
  <c r="E614" i="12"/>
  <c r="E796" i="12"/>
  <c r="E935" i="12"/>
  <c r="E1007" i="12"/>
  <c r="E615" i="12"/>
  <c r="E546" i="12"/>
  <c r="E764" i="12"/>
  <c r="E1066" i="12"/>
  <c r="E1396" i="12"/>
  <c r="E1496" i="12"/>
  <c r="E1602" i="12"/>
  <c r="E1290" i="12"/>
  <c r="E1213" i="12"/>
  <c r="E1276" i="12"/>
  <c r="E1503" i="12"/>
  <c r="E809" i="12"/>
  <c r="E1103" i="12"/>
  <c r="E1436" i="12"/>
  <c r="E1636" i="12"/>
  <c r="E746" i="12"/>
  <c r="E1060" i="12"/>
  <c r="E1165" i="12"/>
  <c r="E1415" i="12"/>
  <c r="E818" i="12"/>
  <c r="E729" i="12"/>
  <c r="E1036" i="12"/>
  <c r="E664" i="12"/>
  <c r="E1027" i="12"/>
  <c r="E932" i="12"/>
  <c r="E1550" i="12"/>
  <c r="E1348" i="12"/>
  <c r="E1460" i="12"/>
  <c r="E1389" i="12"/>
  <c r="E1260" i="12"/>
  <c r="E1523" i="12"/>
  <c r="E1659" i="12"/>
  <c r="E1687" i="12"/>
  <c r="E1738" i="12"/>
  <c r="E1723" i="12"/>
  <c r="E1554" i="12"/>
  <c r="E1654" i="12"/>
  <c r="E1262" i="12"/>
  <c r="E1010" i="12"/>
  <c r="L1353" i="12"/>
  <c r="L1037" i="12"/>
  <c r="K1232" i="12"/>
  <c r="L1232" i="12" s="1"/>
  <c r="K1657" i="12"/>
  <c r="L1657" i="12" s="1"/>
  <c r="K1220" i="12"/>
  <c r="L1220" i="12" s="1"/>
  <c r="L1338" i="12"/>
  <c r="L1524" i="12"/>
  <c r="L1727" i="12"/>
  <c r="L1507" i="12"/>
  <c r="K1536" i="12"/>
  <c r="L1536" i="12" s="1"/>
  <c r="L1689" i="12"/>
  <c r="L1342" i="12"/>
  <c r="K1499" i="12"/>
  <c r="L1499" i="12" s="1"/>
  <c r="L948" i="12"/>
  <c r="K1065" i="12"/>
  <c r="L1065" i="12" s="1"/>
  <c r="L1164" i="12"/>
  <c r="L753" i="12"/>
  <c r="K902" i="12"/>
  <c r="L902" i="12" s="1"/>
  <c r="L653" i="12"/>
  <c r="K838" i="12"/>
  <c r="L838" i="12" s="1"/>
  <c r="L1025" i="12"/>
  <c r="K1221" i="12"/>
  <c r="L1221" i="12" s="1"/>
  <c r="L855" i="12"/>
  <c r="L1128" i="12"/>
  <c r="L1241" i="12"/>
  <c r="L1012" i="12"/>
  <c r="L1458" i="12"/>
  <c r="L890" i="12"/>
  <c r="K1242" i="12"/>
  <c r="L1242" i="12" s="1"/>
  <c r="K831" i="12"/>
  <c r="L831" i="12" s="1"/>
  <c r="L1181" i="12"/>
  <c r="L1585" i="12"/>
  <c r="L1724" i="12"/>
  <c r="K1250" i="12"/>
  <c r="L1250" i="12" s="1"/>
  <c r="K1427" i="12"/>
  <c r="L1427" i="12" s="1"/>
  <c r="L1576" i="12"/>
  <c r="L998" i="12"/>
  <c r="K1365" i="12"/>
  <c r="L1365" i="12" s="1"/>
  <c r="L1670" i="12"/>
  <c r="K1348" i="12"/>
  <c r="L1348" i="12" s="1"/>
  <c r="L1665" i="12"/>
  <c r="L1359" i="12"/>
  <c r="L1535" i="12"/>
  <c r="K1397" i="12"/>
  <c r="L1397" i="12" s="1"/>
  <c r="K1544" i="12"/>
  <c r="L1544" i="12" s="1"/>
  <c r="K1360" i="12"/>
  <c r="L1360" i="12" s="1"/>
  <c r="K1509" i="12"/>
  <c r="L1509" i="12" s="1"/>
  <c r="L804" i="12"/>
  <c r="K769" i="12"/>
  <c r="L769" i="12" s="1"/>
  <c r="K1188" i="12"/>
  <c r="L1188" i="12" s="1"/>
  <c r="L1288" i="12"/>
  <c r="K1081" i="12"/>
  <c r="L1081" i="12" s="1"/>
  <c r="K501" i="12"/>
  <c r="L501" i="12" s="1"/>
  <c r="K826" i="12"/>
  <c r="L826" i="12" s="1"/>
  <c r="K168" i="12"/>
  <c r="L168" i="12" s="1"/>
  <c r="L648" i="12"/>
  <c r="L909" i="12"/>
  <c r="L1093" i="12"/>
  <c r="L1016" i="12"/>
  <c r="K223" i="12"/>
  <c r="L223" i="12" s="1"/>
  <c r="L603" i="12"/>
  <c r="L1004" i="12"/>
  <c r="K1350" i="12"/>
  <c r="L1350" i="12" s="1"/>
  <c r="L1450" i="12"/>
  <c r="K1550" i="12"/>
  <c r="L1550" i="12" s="1"/>
  <c r="L1038" i="12"/>
  <c r="K1290" i="12"/>
  <c r="L1290" i="12" s="1"/>
  <c r="L1367" i="12"/>
  <c r="L975" i="12"/>
  <c r="L793" i="12"/>
  <c r="K1184" i="12"/>
  <c r="L1184" i="12" s="1"/>
  <c r="K1310" i="12"/>
  <c r="L1310" i="12" s="1"/>
  <c r="L1061" i="12"/>
  <c r="K1369" i="12"/>
  <c r="L1369" i="12" s="1"/>
  <c r="L1469" i="12"/>
  <c r="L919" i="12"/>
  <c r="L1171" i="12"/>
  <c r="K1249" i="12"/>
  <c r="L1249" i="12" s="1"/>
  <c r="K821" i="12"/>
  <c r="L821" i="12" s="1"/>
  <c r="K1426" i="12"/>
  <c r="L1426" i="12" s="1"/>
  <c r="L1575" i="12"/>
  <c r="L1668" i="12"/>
  <c r="K1437" i="12"/>
  <c r="L1437" i="12" s="1"/>
  <c r="K1050" i="12"/>
  <c r="L1050" i="12" s="1"/>
  <c r="K1626" i="12"/>
  <c r="L1626" i="12" s="1"/>
  <c r="L1681" i="12"/>
  <c r="K1542" i="12"/>
  <c r="L1542" i="12" s="1"/>
  <c r="K1676" i="12"/>
  <c r="L1676" i="12" s="1"/>
  <c r="L1326" i="12"/>
  <c r="L1505" i="12"/>
  <c r="K1641" i="12"/>
  <c r="L1641" i="12" s="1"/>
  <c r="K943" i="12"/>
  <c r="L943" i="12" s="1"/>
  <c r="K1396" i="12"/>
  <c r="L1396" i="12" s="1"/>
  <c r="K1563" i="12"/>
  <c r="L1563" i="12" s="1"/>
  <c r="K1683" i="12"/>
  <c r="L1683" i="12" s="1"/>
  <c r="K1195" i="12"/>
  <c r="L1195" i="12" s="1"/>
  <c r="K1405" i="12"/>
  <c r="L1405" i="12" s="1"/>
  <c r="L1554" i="12"/>
  <c r="K1370" i="12"/>
  <c r="L1370" i="12" s="1"/>
  <c r="K1546" i="12"/>
  <c r="L1546" i="12" s="1"/>
  <c r="L1684" i="12"/>
  <c r="K530" i="12"/>
  <c r="L530" i="12" s="1"/>
  <c r="K599" i="12"/>
  <c r="L599" i="12" s="1"/>
  <c r="K699" i="12"/>
  <c r="L699" i="12" s="1"/>
  <c r="K384" i="12"/>
  <c r="L384" i="12" s="1"/>
  <c r="L463" i="12"/>
  <c r="L371" i="12"/>
  <c r="K526" i="12"/>
  <c r="L526" i="12" s="1"/>
  <c r="K600" i="12"/>
  <c r="L600" i="12" s="1"/>
  <c r="L185" i="12"/>
  <c r="L504" i="12"/>
  <c r="K393" i="12"/>
  <c r="L393" i="12" s="1"/>
  <c r="L538" i="12"/>
  <c r="K124" i="12"/>
  <c r="L124" i="12" s="1"/>
  <c r="L92" i="12"/>
  <c r="L447" i="12"/>
  <c r="L756" i="12"/>
  <c r="K856" i="12"/>
  <c r="L856" i="12" s="1"/>
  <c r="K682" i="12"/>
  <c r="L682" i="12" s="1"/>
  <c r="K757" i="12"/>
  <c r="L757" i="12" s="1"/>
  <c r="L455" i="12"/>
  <c r="L814" i="12"/>
  <c r="K1091" i="12"/>
  <c r="L1091" i="12" s="1"/>
  <c r="L467" i="12"/>
  <c r="L777" i="12"/>
  <c r="L931" i="12"/>
  <c r="L1243" i="12"/>
  <c r="L1293" i="12"/>
  <c r="L672" i="12"/>
  <c r="K271" i="12"/>
  <c r="L271" i="12" s="1"/>
  <c r="L771" i="12"/>
  <c r="K965" i="12"/>
  <c r="L965" i="12" s="1"/>
  <c r="K597" i="12"/>
  <c r="L597" i="12" s="1"/>
  <c r="L1030" i="12"/>
  <c r="K864" i="12"/>
  <c r="L864" i="12" s="1"/>
  <c r="K617" i="12"/>
  <c r="L617" i="12" s="1"/>
  <c r="L766" i="12"/>
  <c r="L1024" i="12"/>
  <c r="L1361" i="12"/>
  <c r="K1068" i="12"/>
  <c r="L1068" i="12" s="1"/>
  <c r="K1296" i="12"/>
  <c r="L1296" i="12" s="1"/>
  <c r="L1373" i="12"/>
  <c r="K1473" i="12"/>
  <c r="L1473" i="12" s="1"/>
  <c r="K1573" i="12"/>
  <c r="L1573" i="12" s="1"/>
  <c r="L1429" i="12"/>
  <c r="L887" i="12"/>
  <c r="K1192" i="12"/>
  <c r="L1192" i="12" s="1"/>
  <c r="K1255" i="12"/>
  <c r="L1255" i="12" s="1"/>
  <c r="L1436" i="12"/>
  <c r="L1583" i="12"/>
  <c r="L1679" i="12"/>
  <c r="L1447" i="12"/>
  <c r="K1594" i="12"/>
  <c r="L1594" i="12" s="1"/>
  <c r="L1691" i="12"/>
  <c r="L1095" i="12"/>
  <c r="K1633" i="12"/>
  <c r="L1633" i="12" s="1"/>
  <c r="K1742" i="12"/>
  <c r="L1742" i="12" s="1"/>
  <c r="K1383" i="12"/>
  <c r="L1383" i="12" s="1"/>
  <c r="K1687" i="12"/>
  <c r="L1687" i="12" s="1"/>
  <c r="K1385" i="12"/>
  <c r="L1385" i="12" s="1"/>
  <c r="L1560" i="12"/>
  <c r="K1682" i="12"/>
  <c r="L1682" i="12" s="1"/>
  <c r="K1194" i="12"/>
  <c r="L1194" i="12" s="1"/>
  <c r="K1515" i="12"/>
  <c r="L1515" i="12" s="1"/>
  <c r="K1067" i="12"/>
  <c r="L1067" i="12" s="1"/>
  <c r="L1571" i="12"/>
  <c r="L1212" i="12"/>
  <c r="K1415" i="12"/>
  <c r="L1415" i="12" s="1"/>
  <c r="K1564" i="12"/>
  <c r="L1564" i="12" s="1"/>
  <c r="K1717" i="12"/>
  <c r="L1717" i="12" s="1"/>
  <c r="K1388" i="12"/>
  <c r="L1388" i="12" s="1"/>
  <c r="K1574" i="12"/>
  <c r="L1574" i="12" s="1"/>
  <c r="K1695" i="12"/>
  <c r="L1695" i="12" s="1"/>
  <c r="L894" i="12"/>
  <c r="K994" i="12"/>
  <c r="L994" i="12" s="1"/>
  <c r="K867" i="12"/>
  <c r="L867" i="12" s="1"/>
  <c r="K688" i="12"/>
  <c r="L688" i="12" s="1"/>
  <c r="L768" i="12"/>
  <c r="K968" i="12"/>
  <c r="L968" i="12" s="1"/>
  <c r="K763" i="12"/>
  <c r="L763" i="12" s="1"/>
  <c r="L111" i="12"/>
  <c r="K823" i="12"/>
  <c r="L823" i="12" s="1"/>
  <c r="K962" i="12"/>
  <c r="L962" i="12" s="1"/>
  <c r="K491" i="12"/>
  <c r="L491" i="12" s="1"/>
  <c r="L787" i="12"/>
  <c r="L938" i="12"/>
  <c r="L1248" i="12"/>
  <c r="L332" i="12"/>
  <c r="K860" i="12"/>
  <c r="L860" i="12" s="1"/>
  <c r="L545" i="12"/>
  <c r="L853" i="12"/>
  <c r="K1008" i="12"/>
  <c r="L1008" i="12" s="1"/>
  <c r="L1098" i="12"/>
  <c r="L346" i="12"/>
  <c r="L673" i="12"/>
  <c r="L781" i="12"/>
  <c r="L934" i="12"/>
  <c r="L1036" i="12"/>
  <c r="K1127" i="12"/>
  <c r="L1127" i="12" s="1"/>
  <c r="L754" i="12"/>
  <c r="L402" i="12"/>
  <c r="L691" i="12"/>
  <c r="K912" i="12"/>
  <c r="L912" i="12" s="1"/>
  <c r="K630" i="12"/>
  <c r="L630" i="12" s="1"/>
  <c r="L1372" i="12"/>
  <c r="L1472" i="12"/>
  <c r="K1096" i="12"/>
  <c r="L1096" i="12" s="1"/>
  <c r="K1302" i="12"/>
  <c r="L1302" i="12" s="1"/>
  <c r="K1384" i="12"/>
  <c r="L1384" i="12" s="1"/>
  <c r="L1340" i="12"/>
  <c r="L1440" i="12"/>
  <c r="K1540" i="12"/>
  <c r="L1540" i="12" s="1"/>
  <c r="K913" i="12"/>
  <c r="L913" i="12" s="1"/>
  <c r="L1260" i="12"/>
  <c r="L1322" i="12"/>
  <c r="L1101" i="12"/>
  <c r="K959" i="12"/>
  <c r="L959" i="12" s="1"/>
  <c r="L1199" i="12"/>
  <c r="L1261" i="12"/>
  <c r="L840" i="12"/>
  <c r="K1231" i="12"/>
  <c r="L1231" i="12" s="1"/>
  <c r="L1444" i="12"/>
  <c r="K1690" i="12"/>
  <c r="L1690" i="12" s="1"/>
  <c r="K1307" i="12"/>
  <c r="L1307" i="12" s="1"/>
  <c r="K1482" i="12"/>
  <c r="L1482" i="12" s="1"/>
  <c r="L1644" i="12"/>
  <c r="K984" i="12"/>
  <c r="L984" i="12" s="1"/>
  <c r="L1295" i="12"/>
  <c r="L1604" i="12"/>
  <c r="L1697" i="12"/>
  <c r="K1187" i="12"/>
  <c r="L1187" i="12" s="1"/>
  <c r="K1485" i="12"/>
  <c r="L1485" i="12" s="1"/>
  <c r="K1282" i="12"/>
  <c r="L1282" i="12" s="1"/>
  <c r="K1393" i="12"/>
  <c r="L1393" i="12" s="1"/>
  <c r="K1597" i="12"/>
  <c r="L1597" i="12" s="1"/>
  <c r="K1698" i="12"/>
  <c r="L1698" i="12" s="1"/>
  <c r="K1413" i="12"/>
  <c r="L1413" i="12" s="1"/>
  <c r="L1570" i="12"/>
  <c r="K1693" i="12"/>
  <c r="L1693" i="12" s="1"/>
  <c r="K1207" i="12"/>
  <c r="L1207" i="12" s="1"/>
  <c r="K1376" i="12"/>
  <c r="L1376" i="12" s="1"/>
  <c r="K1525" i="12"/>
  <c r="L1525" i="12" s="1"/>
  <c r="K1671" i="12"/>
  <c r="L1671" i="12" s="1"/>
  <c r="K1432" i="12"/>
  <c r="L1432" i="12" s="1"/>
  <c r="K1581" i="12"/>
  <c r="L1581" i="12" s="1"/>
  <c r="K1705" i="12"/>
  <c r="L1705" i="12" s="1"/>
  <c r="K1226" i="12"/>
  <c r="L1226" i="12" s="1"/>
  <c r="K1425" i="12"/>
  <c r="L1425" i="12" s="1"/>
  <c r="K1609" i="12"/>
  <c r="L1609" i="12" s="1"/>
  <c r="K1728" i="12"/>
  <c r="L1728" i="12" s="1"/>
  <c r="K1398" i="12"/>
  <c r="L1398" i="12" s="1"/>
  <c r="K1582" i="12"/>
  <c r="L1582" i="12" s="1"/>
  <c r="K1706" i="12"/>
  <c r="L1706" i="12" s="1"/>
  <c r="L659" i="12"/>
  <c r="L405" i="12"/>
  <c r="K34" i="12"/>
  <c r="L34" i="12" s="1"/>
  <c r="L399" i="12"/>
  <c r="K610" i="12"/>
  <c r="L610" i="12" s="1"/>
  <c r="K207" i="12"/>
  <c r="L207" i="12" s="1"/>
  <c r="K322" i="12"/>
  <c r="L322" i="12" s="1"/>
  <c r="K413" i="12"/>
  <c r="L413" i="12" s="1"/>
  <c r="L284" i="12"/>
  <c r="L472" i="12"/>
  <c r="K637" i="12"/>
  <c r="L637" i="12" s="1"/>
  <c r="L900" i="12"/>
  <c r="L334" i="12"/>
  <c r="K577" i="12"/>
  <c r="L577" i="12" s="1"/>
  <c r="L778" i="12"/>
  <c r="L878" i="12"/>
  <c r="K301" i="12"/>
  <c r="L301" i="12" s="1"/>
  <c r="K779" i="12"/>
  <c r="L779" i="12" s="1"/>
  <c r="L979" i="12"/>
  <c r="L449" i="12"/>
  <c r="L774" i="12"/>
  <c r="L489" i="12"/>
  <c r="K513" i="12"/>
  <c r="L513" i="12" s="1"/>
  <c r="K970" i="12"/>
  <c r="L970" i="12" s="1"/>
  <c r="L522" i="12"/>
  <c r="L947" i="12"/>
  <c r="L1147" i="12"/>
  <c r="L1303" i="12"/>
  <c r="L993" i="12"/>
  <c r="L1114" i="12"/>
  <c r="K565" i="12"/>
  <c r="L565" i="12" s="1"/>
  <c r="L869" i="12"/>
  <c r="K1121" i="12"/>
  <c r="L1121" i="12" s="1"/>
  <c r="L1138" i="12"/>
  <c r="K443" i="12"/>
  <c r="L443" i="12" s="1"/>
  <c r="K703" i="12"/>
  <c r="L703" i="12" s="1"/>
  <c r="K920" i="12"/>
  <c r="L920" i="12" s="1"/>
  <c r="K1083" i="12"/>
  <c r="L1083" i="12" s="1"/>
  <c r="L1478" i="12"/>
  <c r="L1578" i="12"/>
  <c r="L881" i="12"/>
  <c r="K1595" i="12"/>
  <c r="L1595" i="12" s="1"/>
  <c r="L1072" i="12"/>
  <c r="K1351" i="12"/>
  <c r="L1351" i="12" s="1"/>
  <c r="K1551" i="12"/>
  <c r="L1551" i="12" s="1"/>
  <c r="K936" i="12"/>
  <c r="L936" i="12" s="1"/>
  <c r="K1266" i="12"/>
  <c r="L1266" i="12" s="1"/>
  <c r="L1329" i="12"/>
  <c r="L1143" i="12"/>
  <c r="K1402" i="12"/>
  <c r="L1402" i="12" s="1"/>
  <c r="K1502" i="12"/>
  <c r="L1502" i="12" s="1"/>
  <c r="K1205" i="12"/>
  <c r="L1205" i="12" s="1"/>
  <c r="K1062" i="12"/>
  <c r="L1062" i="12" s="1"/>
  <c r="L874" i="12"/>
  <c r="K1245" i="12"/>
  <c r="L1245" i="12" s="1"/>
  <c r="K1454" i="12"/>
  <c r="L1454" i="12" s="1"/>
  <c r="K1603" i="12"/>
  <c r="L1603" i="12" s="1"/>
  <c r="K1701" i="12"/>
  <c r="L1701" i="12" s="1"/>
  <c r="K1320" i="12"/>
  <c r="L1320" i="12" s="1"/>
  <c r="L1492" i="12"/>
  <c r="K1663" i="12"/>
  <c r="L1663" i="12" s="1"/>
  <c r="L1049" i="12"/>
  <c r="L1311" i="12"/>
  <c r="K1465" i="12"/>
  <c r="L1465" i="12" s="1"/>
  <c r="L1612" i="12"/>
  <c r="L1708" i="12"/>
  <c r="K1346" i="12"/>
  <c r="L1346" i="12" s="1"/>
  <c r="K1664" i="12"/>
  <c r="L1664" i="12" s="1"/>
  <c r="L1300" i="12"/>
  <c r="K1403" i="12"/>
  <c r="L1403" i="12" s="1"/>
  <c r="L1421" i="12"/>
  <c r="L1588" i="12"/>
  <c r="K1704" i="12"/>
  <c r="L1704" i="12" s="1"/>
  <c r="K1533" i="12"/>
  <c r="L1533" i="12" s="1"/>
  <c r="K1157" i="12"/>
  <c r="L1157" i="12" s="1"/>
  <c r="K1442" i="12"/>
  <c r="L1442" i="12" s="1"/>
  <c r="K1716" i="12"/>
  <c r="L1716" i="12" s="1"/>
  <c r="K1433" i="12"/>
  <c r="L1433" i="12" s="1"/>
  <c r="K1630" i="12"/>
  <c r="L1630" i="12" s="1"/>
  <c r="K1407" i="12"/>
  <c r="L1407" i="12" s="1"/>
  <c r="K566" i="12"/>
  <c r="L566" i="12" s="1"/>
  <c r="K164" i="12"/>
  <c r="L164" i="12" s="1"/>
  <c r="K889" i="12"/>
  <c r="L889" i="12" s="1"/>
  <c r="L638" i="12"/>
  <c r="L318" i="12"/>
  <c r="L586" i="12"/>
  <c r="L785" i="12"/>
  <c r="L627" i="12"/>
  <c r="L690" i="12"/>
  <c r="L780" i="12"/>
  <c r="L842" i="12"/>
  <c r="K805" i="12"/>
  <c r="L805" i="12" s="1"/>
  <c r="K1308" i="12"/>
  <c r="L1308" i="12" s="1"/>
  <c r="K884" i="12"/>
  <c r="L884" i="12" s="1"/>
  <c r="L1132" i="12"/>
  <c r="K819" i="12"/>
  <c r="L819" i="12" s="1"/>
  <c r="L1149" i="12"/>
  <c r="K773" i="12"/>
  <c r="L773" i="12" s="1"/>
  <c r="K555" i="12"/>
  <c r="L555" i="12" s="1"/>
  <c r="K714" i="12"/>
  <c r="L714" i="12" s="1"/>
  <c r="K224" i="12"/>
  <c r="L224" i="12" s="1"/>
  <c r="K655" i="12"/>
  <c r="L655" i="12" s="1"/>
  <c r="K1489" i="12"/>
  <c r="L1489" i="12" s="1"/>
  <c r="K1589" i="12"/>
  <c r="L1589" i="12" s="1"/>
  <c r="K1252" i="12"/>
  <c r="L1252" i="12" s="1"/>
  <c r="K1315" i="12"/>
  <c r="L1315" i="12" s="1"/>
  <c r="K1406" i="12"/>
  <c r="L1406" i="12" s="1"/>
  <c r="K1506" i="12"/>
  <c r="L1506" i="12" s="1"/>
  <c r="K1362" i="12"/>
  <c r="L1362" i="12" s="1"/>
  <c r="L1462" i="12"/>
  <c r="K1562" i="12"/>
  <c r="L1562" i="12" s="1"/>
  <c r="L953" i="12"/>
  <c r="L1210" i="12"/>
  <c r="L1335" i="12"/>
  <c r="L1154" i="12"/>
  <c r="K1408" i="12"/>
  <c r="L1408" i="12" s="1"/>
  <c r="L1608" i="12"/>
  <c r="K1031" i="12"/>
  <c r="L1031" i="12" s="1"/>
  <c r="K1274" i="12"/>
  <c r="L1274" i="12" s="1"/>
  <c r="K1090" i="12"/>
  <c r="L1090" i="12" s="1"/>
  <c r="K903" i="12"/>
  <c r="L903" i="12" s="1"/>
  <c r="L1262" i="12"/>
  <c r="K1464" i="12"/>
  <c r="L1464" i="12" s="1"/>
  <c r="K1094" i="12"/>
  <c r="L1094" i="12" s="1"/>
  <c r="K1475" i="12"/>
  <c r="L1475" i="12" s="1"/>
  <c r="K1719" i="12"/>
  <c r="L1719" i="12" s="1"/>
  <c r="K1374" i="12"/>
  <c r="L1374" i="12" s="1"/>
  <c r="K1521" i="12"/>
  <c r="L1521" i="12" s="1"/>
  <c r="K1106" i="12"/>
  <c r="L1106" i="12" s="1"/>
  <c r="K18" i="12"/>
  <c r="L18" i="12" s="1"/>
  <c r="K68" i="12"/>
  <c r="L68" i="12" s="1"/>
  <c r="K118" i="12"/>
  <c r="L118" i="12" s="1"/>
  <c r="L309" i="12"/>
  <c r="K441" i="12"/>
  <c r="L441" i="12" s="1"/>
  <c r="K138" i="12"/>
  <c r="L138" i="12" s="1"/>
  <c r="K238" i="12"/>
  <c r="L238" i="12" s="1"/>
  <c r="K411" i="12"/>
  <c r="L411" i="12" s="1"/>
  <c r="K569" i="12"/>
  <c r="L569" i="12" s="1"/>
  <c r="K669" i="12"/>
  <c r="L669" i="12" s="1"/>
  <c r="K85" i="12"/>
  <c r="L85" i="12" s="1"/>
  <c r="K296" i="12"/>
  <c r="L296" i="12" s="1"/>
  <c r="L70" i="12"/>
  <c r="K419" i="12"/>
  <c r="L419" i="12" s="1"/>
  <c r="K35" i="12"/>
  <c r="L35" i="12" s="1"/>
  <c r="K477" i="12"/>
  <c r="L477" i="12" s="1"/>
  <c r="L571" i="12"/>
  <c r="K175" i="12"/>
  <c r="L175" i="12" s="1"/>
  <c r="K300" i="12"/>
  <c r="L300" i="12" s="1"/>
  <c r="K494" i="12"/>
  <c r="L494" i="12" s="1"/>
  <c r="K650" i="12"/>
  <c r="L650" i="12" s="1"/>
  <c r="L1022" i="12"/>
  <c r="L380" i="12"/>
  <c r="K795" i="12"/>
  <c r="L795" i="12" s="1"/>
  <c r="L258" i="12"/>
  <c r="K484" i="12"/>
  <c r="L484" i="12" s="1"/>
  <c r="K645" i="12"/>
  <c r="L645" i="12" s="1"/>
  <c r="K712" i="12"/>
  <c r="L712" i="12" s="1"/>
  <c r="L607" i="12"/>
  <c r="L796" i="12"/>
  <c r="K896" i="12"/>
  <c r="L896" i="12" s="1"/>
  <c r="K474" i="12"/>
  <c r="L474" i="12" s="1"/>
  <c r="L696" i="12"/>
  <c r="K213" i="12"/>
  <c r="L213" i="12" s="1"/>
  <c r="K453" i="12"/>
  <c r="L453" i="12" s="1"/>
  <c r="K1069" i="12"/>
  <c r="L1069" i="12" s="1"/>
  <c r="L1163" i="12"/>
  <c r="K1213" i="12"/>
  <c r="L1213" i="12" s="1"/>
  <c r="K1313" i="12"/>
  <c r="L1313" i="12" s="1"/>
  <c r="L563" i="12"/>
  <c r="K731" i="12"/>
  <c r="L731" i="12" s="1"/>
  <c r="L1131" i="12"/>
  <c r="K916" i="12"/>
  <c r="L916" i="12" s="1"/>
  <c r="K546" i="12"/>
  <c r="L546" i="12" s="1"/>
  <c r="L710" i="12"/>
  <c r="L870" i="12"/>
  <c r="L827" i="12"/>
  <c r="K1054" i="12"/>
  <c r="L1054" i="12" s="1"/>
  <c r="K511" i="12"/>
  <c r="L511" i="12" s="1"/>
  <c r="L782" i="12"/>
  <c r="K602" i="12"/>
  <c r="L602" i="12" s="1"/>
  <c r="K747" i="12"/>
  <c r="L747" i="12" s="1"/>
  <c r="K308" i="12"/>
  <c r="L308" i="12" s="1"/>
  <c r="K1600" i="12"/>
  <c r="L1600" i="12" s="1"/>
  <c r="K930" i="12"/>
  <c r="L930" i="12" s="1"/>
  <c r="L1196" i="12"/>
  <c r="K1321" i="12"/>
  <c r="L1321" i="12" s="1"/>
  <c r="K1417" i="12"/>
  <c r="L1417" i="12" s="1"/>
  <c r="K1517" i="12"/>
  <c r="L1517" i="12" s="1"/>
  <c r="K1100" i="12"/>
  <c r="L1100" i="12" s="1"/>
  <c r="K1368" i="12"/>
  <c r="L1368" i="12" s="1"/>
  <c r="K1568" i="12"/>
  <c r="L1568" i="12" s="1"/>
  <c r="K1026" i="12"/>
  <c r="L1026" i="12" s="1"/>
  <c r="K1216" i="12"/>
  <c r="L1216" i="12" s="1"/>
  <c r="K573" i="12"/>
  <c r="L573" i="12" s="1"/>
  <c r="K1162" i="12"/>
  <c r="L1162" i="12" s="1"/>
  <c r="K1419" i="12"/>
  <c r="L1419" i="12" s="1"/>
  <c r="K1519" i="12"/>
  <c r="L1519" i="12" s="1"/>
  <c r="K927" i="12"/>
  <c r="L927" i="12" s="1"/>
  <c r="K1276" i="12"/>
  <c r="L1276" i="12" s="1"/>
  <c r="K1527" i="12"/>
  <c r="L1527" i="12" s="1"/>
  <c r="K1363" i="12"/>
  <c r="L1363" i="12" s="1"/>
  <c r="K1135" i="12"/>
  <c r="L1135" i="12" s="1"/>
  <c r="K1483" i="12"/>
  <c r="L1483" i="12" s="1"/>
  <c r="K1632" i="12"/>
  <c r="L1632" i="12" s="1"/>
  <c r="K1382" i="12"/>
  <c r="L1382" i="12" s="1"/>
  <c r="L123" i="12"/>
  <c r="K29" i="12"/>
  <c r="L29" i="12" s="1"/>
  <c r="K220" i="12"/>
  <c r="L220" i="12" s="1"/>
  <c r="K320" i="12"/>
  <c r="L320" i="12" s="1"/>
  <c r="K420" i="12"/>
  <c r="L420" i="12" s="1"/>
  <c r="K365" i="12"/>
  <c r="L365" i="12" s="1"/>
  <c r="L45" i="12"/>
  <c r="K144" i="12"/>
  <c r="L144" i="12" s="1"/>
  <c r="L16" i="12"/>
  <c r="L115" i="12"/>
  <c r="L145" i="12"/>
  <c r="K574" i="12"/>
  <c r="L574" i="12" s="1"/>
  <c r="L104" i="12"/>
  <c r="K312" i="12"/>
  <c r="L312" i="12" s="1"/>
  <c r="K432" i="12"/>
  <c r="L432" i="12" s="1"/>
  <c r="L321" i="12"/>
  <c r="K458" i="12"/>
  <c r="L458" i="12" s="1"/>
  <c r="L71" i="12"/>
  <c r="K186" i="12"/>
  <c r="L186" i="12" s="1"/>
  <c r="K307" i="12"/>
  <c r="L307" i="12" s="1"/>
  <c r="K333" i="12"/>
  <c r="L333" i="12" s="1"/>
  <c r="L505" i="12"/>
  <c r="K656" i="12"/>
  <c r="L656" i="12" s="1"/>
  <c r="K833" i="12"/>
  <c r="L833" i="12" s="1"/>
  <c r="K422" i="12"/>
  <c r="L422" i="12" s="1"/>
  <c r="K906" i="12"/>
  <c r="L906" i="12" s="1"/>
  <c r="K1006" i="12"/>
  <c r="L1006" i="12" s="1"/>
  <c r="K278" i="12"/>
  <c r="L278" i="12" s="1"/>
  <c r="K651" i="12"/>
  <c r="L651" i="12" s="1"/>
  <c r="K410" i="12"/>
  <c r="L410" i="12" s="1"/>
  <c r="K707" i="12"/>
  <c r="L707" i="12" s="1"/>
  <c r="K324" i="12"/>
  <c r="L324" i="12" s="1"/>
  <c r="L465" i="12"/>
  <c r="K705" i="12"/>
  <c r="L705" i="12" s="1"/>
  <c r="K1013" i="12"/>
  <c r="L1013" i="12" s="1"/>
  <c r="K986" i="12"/>
  <c r="L986" i="12" s="1"/>
  <c r="K581" i="12"/>
  <c r="L581" i="12" s="1"/>
  <c r="L742" i="12"/>
  <c r="L899" i="12"/>
  <c r="K1021" i="12"/>
  <c r="L1021" i="12" s="1"/>
  <c r="K1142" i="12"/>
  <c r="L1142" i="12" s="1"/>
  <c r="L788" i="12"/>
  <c r="K925" i="12"/>
  <c r="L925" i="12" s="1"/>
  <c r="K1047" i="12"/>
  <c r="L1047" i="12" s="1"/>
  <c r="K582" i="12"/>
  <c r="L582" i="12" s="1"/>
  <c r="K721" i="12"/>
  <c r="L721" i="12" s="1"/>
  <c r="L877" i="12"/>
  <c r="K286" i="12"/>
  <c r="L286" i="12" s="1"/>
  <c r="L837" i="12"/>
  <c r="L1066" i="12"/>
  <c r="K1160" i="12"/>
  <c r="L1160" i="12" s="1"/>
  <c r="K533" i="12"/>
  <c r="L533" i="12" s="1"/>
  <c r="L792" i="12"/>
  <c r="K616" i="12"/>
  <c r="L616" i="12" s="1"/>
  <c r="K755" i="12"/>
  <c r="L755" i="12" s="1"/>
  <c r="K361" i="12"/>
  <c r="L361" i="12" s="1"/>
  <c r="K880" i="12"/>
  <c r="L880" i="12" s="1"/>
  <c r="K1150" i="12"/>
  <c r="L1150" i="12" s="1"/>
  <c r="K1411" i="12"/>
  <c r="L1411" i="12" s="1"/>
  <c r="K1511" i="12"/>
  <c r="L1511" i="12" s="1"/>
  <c r="K1611" i="12"/>
  <c r="L1611" i="12" s="1"/>
  <c r="K952" i="12"/>
  <c r="L952" i="12" s="1"/>
  <c r="K1202" i="12"/>
  <c r="L1202" i="12" s="1"/>
  <c r="K1265" i="12"/>
  <c r="L1265" i="12" s="1"/>
  <c r="K1327" i="12"/>
  <c r="L1327" i="12" s="1"/>
  <c r="K1423" i="12"/>
  <c r="L1423" i="12" s="1"/>
  <c r="K1523" i="12"/>
  <c r="L1523" i="12" s="1"/>
  <c r="K1379" i="12"/>
  <c r="L1379" i="12" s="1"/>
  <c r="K1579" i="12"/>
  <c r="L1579" i="12" s="1"/>
  <c r="K1043" i="12"/>
  <c r="L1043" i="12" s="1"/>
  <c r="L1222" i="12"/>
  <c r="K1177" i="12"/>
  <c r="L1177" i="12" s="1"/>
  <c r="K1530" i="12"/>
  <c r="L1530" i="12" s="1"/>
  <c r="L715" i="12"/>
  <c r="K1224" i="12"/>
  <c r="L1224" i="12" s="1"/>
  <c r="K1286" i="12"/>
  <c r="L1286" i="12" s="1"/>
  <c r="L1145" i="12"/>
  <c r="K1294" i="12"/>
  <c r="L1294" i="12" s="1"/>
  <c r="K1631" i="12"/>
  <c r="L1631" i="12" s="1"/>
  <c r="K1729" i="12"/>
  <c r="L1729" i="12" s="1"/>
  <c r="K1696" i="12"/>
  <c r="L1696" i="12" s="1"/>
  <c r="K1201" i="12"/>
  <c r="L1201" i="12" s="1"/>
  <c r="L1344" i="12"/>
  <c r="K1645" i="12"/>
  <c r="L1645" i="12" s="1"/>
  <c r="K1741" i="12"/>
  <c r="L1741" i="12" s="1"/>
  <c r="K1392" i="12"/>
  <c r="L1392" i="12" s="1"/>
  <c r="L1549" i="12"/>
  <c r="K1640" i="12"/>
  <c r="L1640" i="12" s="1"/>
  <c r="K1459" i="12"/>
  <c r="L1459" i="12" s="1"/>
  <c r="K1627" i="12"/>
  <c r="L1627" i="12" s="1"/>
  <c r="K1270" i="12"/>
  <c r="L1270" i="12" s="1"/>
  <c r="K1414" i="12"/>
  <c r="L1414" i="12" s="1"/>
  <c r="L1710" i="12"/>
  <c r="K1317" i="12"/>
  <c r="L1317" i="12" s="1"/>
  <c r="K1488" i="12"/>
  <c r="L1488" i="12" s="1"/>
  <c r="K1654" i="12"/>
  <c r="L1654" i="12" s="1"/>
  <c r="L1516" i="12"/>
  <c r="K1643" i="12"/>
  <c r="L1643" i="12" s="1"/>
  <c r="K1745" i="12"/>
  <c r="L1745" i="12" s="1"/>
  <c r="K1312" i="12"/>
  <c r="L1312" i="12" s="1"/>
  <c r="K1466" i="12"/>
  <c r="L1466" i="12" s="1"/>
  <c r="K1720" i="12"/>
  <c r="L1720" i="12" s="1"/>
  <c r="L1598" i="12"/>
  <c r="L1715" i="12"/>
  <c r="K1239" i="12"/>
  <c r="L1239" i="12" s="1"/>
  <c r="L1394" i="12"/>
  <c r="K1688" i="12"/>
  <c r="L1688" i="12" s="1"/>
  <c r="K1179" i="12"/>
  <c r="L1179" i="12" s="1"/>
  <c r="K1460" i="12"/>
  <c r="L1460" i="12" s="1"/>
  <c r="K1615" i="12"/>
  <c r="L1615" i="12" s="1"/>
  <c r="L1722" i="12"/>
  <c r="L1257" i="12"/>
  <c r="K1443" i="12"/>
  <c r="L1443" i="12" s="1"/>
  <c r="L1636" i="12"/>
  <c r="K1032" i="12"/>
  <c r="L1032" i="12" s="1"/>
  <c r="K1435" i="12"/>
  <c r="L1435" i="12" s="1"/>
  <c r="K1723" i="12"/>
  <c r="L1723" i="12" s="1"/>
  <c r="L1686" i="12"/>
  <c r="K1146" i="12"/>
  <c r="L1146" i="12" s="1"/>
  <c r="K1325" i="12"/>
  <c r="L1325" i="12" s="1"/>
  <c r="K1449" i="12"/>
  <c r="L1449" i="12" s="1"/>
  <c r="K1614" i="12"/>
  <c r="L1614" i="12" s="1"/>
  <c r="L1553" i="12"/>
  <c r="K1699" i="12"/>
  <c r="L1699" i="12" s="1"/>
  <c r="K1305" i="12"/>
  <c r="L1305" i="12" s="1"/>
  <c r="K1470" i="12"/>
  <c r="L1470" i="12" s="1"/>
  <c r="K1648" i="12"/>
  <c r="L1648" i="12" s="1"/>
  <c r="L1733" i="12"/>
  <c r="K1642" i="12"/>
  <c r="L1642" i="12" s="1"/>
  <c r="K1306" i="12"/>
  <c r="L1306" i="12" s="1"/>
  <c r="K1624" i="12"/>
  <c r="L1624" i="12" s="1"/>
  <c r="K1734" i="12"/>
  <c r="L1734" i="12" s="1"/>
  <c r="E5" i="12"/>
  <c r="E122" i="12"/>
  <c r="E272" i="12"/>
  <c r="E372" i="12"/>
  <c r="E218" i="12"/>
  <c r="E500" i="12"/>
  <c r="E135" i="12"/>
  <c r="E401" i="12"/>
  <c r="E557" i="12"/>
  <c r="E336" i="12"/>
  <c r="E435" i="12"/>
  <c r="E270" i="12"/>
  <c r="E314" i="12"/>
  <c r="E526" i="12"/>
  <c r="E855" i="12"/>
  <c r="E1204" i="12"/>
  <c r="E1012" i="12"/>
  <c r="E661" i="12"/>
  <c r="E1435" i="12"/>
  <c r="E1685" i="12"/>
  <c r="E1375" i="12"/>
  <c r="E1575" i="12"/>
  <c r="E910" i="12"/>
  <c r="E1120" i="12"/>
  <c r="E882" i="12"/>
  <c r="E782" i="12"/>
  <c r="E1482" i="12"/>
  <c r="E1658" i="12"/>
  <c r="E1342" i="12"/>
  <c r="E1734" i="12"/>
  <c r="E1433" i="12"/>
  <c r="E1347" i="12"/>
  <c r="E1266" i="12"/>
  <c r="E1697" i="12"/>
  <c r="E88" i="12"/>
  <c r="E87" i="12"/>
  <c r="E321" i="12"/>
  <c r="E454" i="12"/>
  <c r="E235" i="12"/>
  <c r="E842" i="12"/>
  <c r="E831" i="12"/>
  <c r="E415" i="12"/>
  <c r="E695" i="12"/>
  <c r="E1117" i="12"/>
  <c r="E1041" i="12"/>
  <c r="E1631" i="12"/>
  <c r="E1586" i="12"/>
  <c r="E1133" i="12"/>
  <c r="E1196" i="12"/>
  <c r="E1053" i="12"/>
  <c r="E896" i="12"/>
  <c r="E800" i="12"/>
  <c r="E1341" i="12"/>
  <c r="E1704" i="12"/>
  <c r="E1449" i="12"/>
  <c r="E1500" i="12"/>
  <c r="E93" i="12"/>
  <c r="E21" i="12"/>
  <c r="E237" i="12"/>
  <c r="E46" i="12"/>
  <c r="E61" i="12"/>
  <c r="E105" i="12"/>
  <c r="E487" i="12"/>
  <c r="E641" i="12"/>
  <c r="E741" i="12"/>
  <c r="E841" i="12"/>
  <c r="E513" i="12"/>
  <c r="E575" i="12"/>
  <c r="E948" i="12"/>
  <c r="E706" i="12"/>
  <c r="E564" i="12"/>
  <c r="E905" i="12"/>
  <c r="E992" i="12"/>
  <c r="E962" i="12"/>
  <c r="E1040" i="12"/>
  <c r="E709" i="12"/>
  <c r="E982" i="12"/>
  <c r="E745" i="12"/>
  <c r="E495" i="12"/>
  <c r="E960" i="12"/>
  <c r="E1557" i="12"/>
  <c r="E1111" i="12"/>
  <c r="E1313" i="12"/>
  <c r="E1409" i="12"/>
  <c r="E1092" i="12"/>
  <c r="E1582" i="12"/>
  <c r="E1361" i="12"/>
  <c r="E1727" i="12"/>
  <c r="E1382" i="12"/>
  <c r="E2" i="12"/>
  <c r="E48" i="12"/>
  <c r="E586" i="12"/>
  <c r="E468" i="12"/>
  <c r="E376" i="12"/>
  <c r="E552" i="12"/>
  <c r="E859" i="12"/>
  <c r="E320" i="12"/>
  <c r="E572" i="12"/>
  <c r="E784" i="12"/>
  <c r="E912" i="12"/>
  <c r="E707" i="12"/>
  <c r="E304" i="12"/>
  <c r="E1568" i="12"/>
  <c r="E714" i="12"/>
  <c r="E540" i="12"/>
  <c r="E1408" i="12"/>
  <c r="E1387" i="12"/>
  <c r="E1606" i="12"/>
  <c r="E1487" i="12"/>
  <c r="E172" i="12"/>
  <c r="E254" i="12"/>
  <c r="E244" i="12"/>
  <c r="E411" i="12"/>
  <c r="E20" i="12"/>
  <c r="E297" i="12"/>
  <c r="E592" i="12"/>
  <c r="E609" i="12"/>
  <c r="E374" i="12"/>
  <c r="E646" i="12"/>
  <c r="E771" i="12"/>
  <c r="E880" i="12"/>
  <c r="E728" i="12"/>
  <c r="E1563" i="12"/>
  <c r="E1442" i="12"/>
  <c r="E1003" i="12"/>
  <c r="E1081" i="12"/>
  <c r="E476" i="12"/>
  <c r="E1016" i="12"/>
  <c r="E845" i="12"/>
  <c r="E1692" i="12"/>
  <c r="E1599" i="12"/>
  <c r="E160" i="12"/>
  <c r="E209" i="12"/>
  <c r="E322" i="12"/>
  <c r="E422" i="12"/>
  <c r="E353" i="12"/>
  <c r="E142" i="12"/>
  <c r="E505" i="12"/>
  <c r="E903" i="12"/>
  <c r="E570" i="12"/>
  <c r="E761" i="12"/>
  <c r="E413" i="12"/>
  <c r="E723" i="12"/>
  <c r="E1279" i="12"/>
  <c r="E1073" i="12"/>
  <c r="E1001" i="12"/>
  <c r="E1660" i="12"/>
  <c r="E869" i="12"/>
  <c r="E1413" i="12"/>
  <c r="E1731" i="12"/>
  <c r="E1096" i="12"/>
  <c r="E1296" i="12"/>
  <c r="E748" i="12"/>
  <c r="E1026" i="12"/>
  <c r="E1438" i="12"/>
  <c r="E1187" i="12"/>
  <c r="E72" i="12"/>
  <c r="E52" i="12"/>
  <c r="E96" i="12"/>
  <c r="E222" i="12"/>
  <c r="E91" i="12"/>
  <c r="E134" i="12"/>
  <c r="E441" i="12"/>
  <c r="E523" i="12"/>
  <c r="E515" i="12"/>
  <c r="E887" i="12"/>
  <c r="E987" i="12"/>
  <c r="E949" i="12"/>
  <c r="E1419" i="12"/>
  <c r="E1227" i="12"/>
  <c r="E1250" i="12"/>
  <c r="E1336" i="12"/>
  <c r="E18" i="12"/>
  <c r="E201" i="12"/>
  <c r="E165" i="12"/>
  <c r="E325" i="12"/>
  <c r="E449" i="12"/>
  <c r="E301" i="12"/>
  <c r="E330" i="12"/>
  <c r="E804" i="12"/>
  <c r="E471" i="12"/>
  <c r="E121" i="12"/>
  <c r="E491" i="12"/>
  <c r="E485" i="12"/>
  <c r="E628" i="12"/>
  <c r="E807" i="12"/>
  <c r="E589" i="12"/>
  <c r="E1570" i="12"/>
  <c r="E1157" i="12"/>
  <c r="E1282" i="12"/>
  <c r="E1345" i="12"/>
  <c r="E1530" i="12"/>
  <c r="E1277" i="12"/>
  <c r="E1233" i="12"/>
  <c r="E1135" i="12"/>
  <c r="E1560" i="12"/>
  <c r="E1739" i="12"/>
  <c r="E1617" i="12"/>
  <c r="E1722" i="12"/>
  <c r="E1539" i="12"/>
  <c r="E293" i="12"/>
  <c r="E234" i="12"/>
  <c r="E334" i="12"/>
  <c r="E10" i="12"/>
  <c r="E170" i="12"/>
  <c r="E309" i="12"/>
  <c r="E1049" i="12"/>
  <c r="E498" i="12"/>
  <c r="E823" i="12"/>
  <c r="E611" i="12"/>
  <c r="E1294" i="12"/>
  <c r="E906" i="12"/>
  <c r="E465" i="12"/>
  <c r="E832" i="12"/>
  <c r="E1035" i="12"/>
  <c r="E827" i="12"/>
  <c r="E1725" i="12"/>
  <c r="E1327" i="12"/>
  <c r="E1542" i="12"/>
  <c r="E1558" i="12"/>
  <c r="E1203" i="12"/>
  <c r="E1161" i="12"/>
  <c r="E1047" i="12"/>
  <c r="E1505" i="12"/>
  <c r="E1331" i="12"/>
  <c r="E1601" i="12"/>
  <c r="E1217" i="12"/>
  <c r="E1180" i="12"/>
  <c r="E1410" i="12"/>
  <c r="E503" i="12"/>
  <c r="E1638" i="12"/>
  <c r="E240" i="12"/>
  <c r="E419" i="12"/>
  <c r="E458" i="12"/>
  <c r="E1497" i="12"/>
  <c r="E1253" i="12"/>
  <c r="E151" i="12"/>
  <c r="E109" i="12"/>
  <c r="E243" i="12"/>
  <c r="E15" i="12"/>
  <c r="E238" i="12"/>
  <c r="E300" i="12"/>
  <c r="E251" i="12"/>
  <c r="E11" i="12"/>
  <c r="E847" i="12"/>
  <c r="E426" i="12"/>
  <c r="E223" i="12"/>
  <c r="E886" i="12"/>
  <c r="E974" i="12"/>
  <c r="E1024" i="12"/>
  <c r="E1074" i="12"/>
  <c r="E749" i="12"/>
  <c r="E602" i="12"/>
  <c r="E725" i="12"/>
  <c r="E438" i="12"/>
  <c r="E878" i="12"/>
  <c r="E1169" i="12"/>
  <c r="E639" i="12"/>
  <c r="E921" i="12"/>
  <c r="E493" i="12"/>
  <c r="E763" i="12"/>
  <c r="E720" i="12"/>
  <c r="E1038" i="12"/>
  <c r="E1368" i="12"/>
  <c r="E1706" i="12"/>
  <c r="E1508" i="12"/>
  <c r="E1671" i="12"/>
  <c r="E634" i="12"/>
  <c r="E722" i="12"/>
  <c r="E1071" i="12"/>
  <c r="E1235" i="12"/>
  <c r="E1377" i="12"/>
  <c r="E1130" i="12"/>
  <c r="E1150" i="12"/>
  <c r="E1589" i="12"/>
  <c r="E1510" i="12"/>
  <c r="E1281" i="12"/>
  <c r="E1590" i="12"/>
  <c r="E1328" i="12"/>
  <c r="E1528" i="12"/>
  <c r="E1218" i="12"/>
  <c r="E1587" i="12"/>
  <c r="E342" i="12"/>
  <c r="E1114" i="12"/>
  <c r="E1745" i="12"/>
  <c r="E248" i="12"/>
  <c r="E338" i="12"/>
  <c r="E67" i="12"/>
  <c r="E352" i="12"/>
  <c r="E747" i="12"/>
  <c r="E448" i="12"/>
  <c r="E598" i="12"/>
  <c r="E44" i="12"/>
  <c r="E116" i="12"/>
  <c r="E349" i="12"/>
  <c r="E344" i="12"/>
  <c r="E75" i="12"/>
  <c r="E395" i="12"/>
  <c r="E252" i="12"/>
  <c r="E269" i="12"/>
  <c r="E486" i="12"/>
  <c r="E892" i="12"/>
  <c r="E1029" i="12"/>
  <c r="E624" i="12"/>
  <c r="E731" i="12"/>
  <c r="E854" i="12"/>
  <c r="E351" i="12"/>
  <c r="E891" i="12"/>
  <c r="E1056" i="12"/>
  <c r="E1174" i="12"/>
  <c r="E1324" i="12"/>
  <c r="E357" i="12"/>
  <c r="E659" i="12"/>
  <c r="E856" i="12"/>
  <c r="E928" i="12"/>
  <c r="E582" i="12"/>
  <c r="E915" i="12"/>
  <c r="E514" i="12"/>
  <c r="E1374" i="12"/>
  <c r="E1655" i="12"/>
  <c r="E1402" i="12"/>
  <c r="E1502" i="12"/>
  <c r="E1087" i="12"/>
  <c r="E1514" i="12"/>
  <c r="E1614" i="12"/>
  <c r="E1676" i="12"/>
  <c r="E1042" i="12"/>
  <c r="E1152" i="12"/>
  <c r="E1283" i="12"/>
  <c r="E1178" i="12"/>
  <c r="E897" i="12"/>
  <c r="E1445" i="12"/>
  <c r="E1143" i="12"/>
  <c r="E1399" i="12"/>
  <c r="E1616" i="12"/>
  <c r="E1516" i="12"/>
  <c r="E1594" i="12"/>
  <c r="E1206" i="12"/>
  <c r="E1529" i="12"/>
  <c r="E1303" i="12"/>
  <c r="E1450" i="12"/>
  <c r="E1549" i="12"/>
  <c r="E969" i="12"/>
  <c r="E1188" i="12"/>
  <c r="E1397" i="12"/>
  <c r="E1366" i="12"/>
  <c r="E108" i="12"/>
  <c r="E51" i="12"/>
  <c r="E180" i="12"/>
  <c r="E265" i="12"/>
  <c r="E84" i="12"/>
  <c r="E129" i="12"/>
  <c r="E669" i="12"/>
  <c r="E769" i="12"/>
  <c r="E469" i="12"/>
  <c r="E531" i="12"/>
  <c r="E620" i="12"/>
  <c r="E428" i="12"/>
  <c r="E496" i="12"/>
  <c r="E687" i="12"/>
  <c r="E792" i="12"/>
  <c r="E1034" i="12"/>
  <c r="E423" i="12"/>
  <c r="E656" i="12"/>
  <c r="E184" i="12"/>
  <c r="E436" i="12"/>
  <c r="E571" i="12"/>
  <c r="E626" i="12"/>
  <c r="E200" i="12"/>
  <c r="E655" i="12"/>
  <c r="E456" i="12"/>
  <c r="E899" i="12"/>
  <c r="E1067" i="12"/>
  <c r="E1229" i="12"/>
  <c r="E1329" i="12"/>
  <c r="E698" i="12"/>
  <c r="E872" i="12"/>
  <c r="E788" i="12"/>
  <c r="E941" i="12"/>
  <c r="E922" i="12"/>
  <c r="E781" i="12"/>
  <c r="E164" i="12"/>
  <c r="E521" i="12"/>
  <c r="E739" i="12"/>
  <c r="E1385" i="12"/>
  <c r="E1485" i="12"/>
  <c r="E1710" i="12"/>
  <c r="E1580" i="12"/>
  <c r="E1531" i="12"/>
  <c r="E1145" i="12"/>
  <c r="E1270" i="12"/>
  <c r="E1513" i="12"/>
  <c r="E1470" i="12"/>
  <c r="E765" i="12"/>
  <c r="E1425" i="12"/>
  <c r="E1625" i="12"/>
  <c r="E1681" i="12"/>
  <c r="E1015" i="12"/>
  <c r="E1404" i="12"/>
  <c r="E605" i="12"/>
  <c r="E958" i="12"/>
  <c r="E1456" i="12"/>
  <c r="E1337" i="12"/>
  <c r="E1540" i="12"/>
  <c r="E1626" i="12"/>
  <c r="E1648" i="12"/>
  <c r="E1483" i="12"/>
  <c r="E1652" i="12"/>
  <c r="E1657" i="12"/>
  <c r="E1242" i="12"/>
  <c r="E1664" i="12"/>
  <c r="E1632" i="12"/>
  <c r="E1316" i="12"/>
  <c r="E1605" i="12"/>
  <c r="E538" i="12"/>
  <c r="E989" i="12"/>
  <c r="E1039" i="12"/>
  <c r="E64" i="12"/>
  <c r="E459" i="12"/>
  <c r="E578" i="12"/>
  <c r="E217" i="12"/>
  <c r="E657" i="12"/>
  <c r="E633" i="12"/>
  <c r="E386" i="12"/>
  <c r="E666" i="12"/>
  <c r="E1022" i="12"/>
  <c r="E733" i="12"/>
  <c r="E1134" i="12"/>
  <c r="E1234" i="12"/>
  <c r="E1284" i="12"/>
  <c r="E742" i="12"/>
  <c r="E885" i="12"/>
  <c r="E127" i="12"/>
  <c r="E789" i="12"/>
  <c r="E901" i="12"/>
  <c r="E618" i="12"/>
  <c r="E268" i="12"/>
  <c r="E1596" i="12"/>
  <c r="E1665" i="12"/>
  <c r="E1715" i="12"/>
  <c r="E1338" i="12"/>
  <c r="E1519" i="12"/>
  <c r="E1741" i="12"/>
  <c r="E860" i="12"/>
  <c r="E1025" i="12"/>
  <c r="E1121" i="12"/>
  <c r="E1191" i="12"/>
  <c r="E944" i="12"/>
  <c r="E1148" i="12"/>
  <c r="E1367" i="12"/>
  <c r="E1467" i="12"/>
  <c r="E1360" i="12"/>
  <c r="E1708" i="12"/>
  <c r="E1236" i="12"/>
  <c r="E1634" i="12"/>
  <c r="E1272" i="12"/>
  <c r="E1267" i="12"/>
  <c r="E1628" i="12"/>
  <c r="E1455" i="12"/>
  <c r="E1451" i="12"/>
  <c r="E1714" i="12"/>
  <c r="E1615" i="12"/>
  <c r="E327" i="12"/>
  <c r="E65" i="12"/>
  <c r="E219" i="12"/>
  <c r="E584" i="12"/>
  <c r="E8" i="12"/>
  <c r="E693" i="12"/>
  <c r="E68" i="12"/>
  <c r="E118" i="12"/>
  <c r="E168" i="12"/>
  <c r="E37" i="12"/>
  <c r="E159" i="12"/>
  <c r="E382" i="12"/>
  <c r="E60" i="12"/>
  <c r="E16" i="12"/>
  <c r="E228" i="12"/>
  <c r="E169" i="12"/>
  <c r="E35" i="12"/>
  <c r="E591" i="12"/>
  <c r="E150" i="12"/>
  <c r="E77" i="12"/>
  <c r="E637" i="12"/>
  <c r="E533" i="12"/>
  <c r="E541" i="12"/>
  <c r="E1044" i="12"/>
  <c r="E585" i="12"/>
  <c r="E681" i="12"/>
  <c r="E898" i="12"/>
  <c r="E246" i="12"/>
  <c r="E480" i="12"/>
  <c r="E663" i="12"/>
  <c r="E483" i="12"/>
  <c r="E652" i="12"/>
  <c r="E820" i="12"/>
  <c r="E759" i="12"/>
  <c r="E1139" i="12"/>
  <c r="E1289" i="12"/>
  <c r="E1339" i="12"/>
  <c r="E751" i="12"/>
  <c r="E1018" i="12"/>
  <c r="E323" i="12"/>
  <c r="E651" i="12"/>
  <c r="E340" i="12"/>
  <c r="E1076" i="12"/>
  <c r="E1118" i="12"/>
  <c r="E1447" i="12"/>
  <c r="E1302" i="12"/>
  <c r="E1070" i="12"/>
  <c r="E1088" i="12"/>
  <c r="E1426" i="12"/>
  <c r="E1037" i="12"/>
  <c r="E1378" i="12"/>
  <c r="E1478" i="12"/>
  <c r="E945" i="12"/>
  <c r="E1717" i="12"/>
  <c r="E1256" i="12"/>
  <c r="E1562" i="12"/>
  <c r="E1477" i="12"/>
  <c r="E1280" i="12"/>
  <c r="E1533" i="12"/>
  <c r="E1291" i="12"/>
  <c r="E1285" i="12"/>
  <c r="E1466" i="12"/>
  <c r="E1488" i="12"/>
  <c r="E1030" i="12"/>
  <c r="E1373" i="12"/>
  <c r="E1642" i="12"/>
  <c r="E479" i="12"/>
  <c r="E710" i="12"/>
  <c r="E547" i="12"/>
  <c r="E1579" i="12"/>
  <c r="E158" i="12"/>
  <c r="E13" i="12"/>
  <c r="E113" i="12"/>
  <c r="E271" i="12"/>
  <c r="E149" i="12"/>
  <c r="E463" i="12"/>
  <c r="E123" i="12"/>
  <c r="E24" i="12"/>
  <c r="E45" i="12"/>
  <c r="E166" i="12"/>
  <c r="E393" i="12"/>
  <c r="E125" i="12"/>
  <c r="E250" i="12"/>
  <c r="E350" i="12"/>
  <c r="E140" i="12"/>
  <c r="E176" i="12"/>
  <c r="E425" i="12"/>
  <c r="E797" i="12"/>
  <c r="E381" i="12"/>
  <c r="E100" i="12"/>
  <c r="E549" i="12"/>
  <c r="E551" i="12"/>
  <c r="E909" i="12"/>
  <c r="E490" i="12"/>
  <c r="E499" i="12"/>
  <c r="E677" i="12"/>
  <c r="E484" i="12"/>
  <c r="E828" i="12"/>
  <c r="E777" i="12"/>
  <c r="E1094" i="12"/>
  <c r="E1144" i="12"/>
  <c r="E1344" i="12"/>
  <c r="E1000" i="12"/>
  <c r="E726" i="12"/>
  <c r="E368" i="12"/>
  <c r="E640" i="12"/>
  <c r="E824" i="12"/>
  <c r="E672" i="12"/>
  <c r="E815" i="12"/>
  <c r="E1518" i="12"/>
  <c r="E1618" i="12"/>
  <c r="E1675" i="12"/>
  <c r="E1163" i="12"/>
  <c r="E1441" i="12"/>
  <c r="E1126" i="12"/>
  <c r="E834" i="12"/>
  <c r="E1080" i="12"/>
  <c r="E1240" i="12"/>
  <c r="E1437" i="12"/>
  <c r="E911" i="12"/>
  <c r="E1141" i="12"/>
  <c r="E983" i="12"/>
  <c r="E1384" i="12"/>
  <c r="E1444" i="12"/>
  <c r="E1623" i="12"/>
  <c r="E1278" i="12"/>
  <c r="E1600" i="12"/>
  <c r="E1693" i="12"/>
  <c r="E985" i="12"/>
  <c r="E1305" i="12"/>
  <c r="E1593" i="12"/>
  <c r="E1181" i="12"/>
  <c r="E1479" i="12"/>
  <c r="E1412" i="12"/>
  <c r="E1330" i="12"/>
  <c r="E427" i="12"/>
  <c r="E156" i="12"/>
  <c r="E1069" i="12"/>
  <c r="E858" i="12"/>
  <c r="E1597" i="12"/>
  <c r="E1122" i="12"/>
  <c r="E58" i="12"/>
  <c r="E63" i="12"/>
  <c r="E371" i="12"/>
  <c r="E363" i="12"/>
  <c r="E914" i="12"/>
  <c r="E675" i="12"/>
  <c r="E28" i="12"/>
  <c r="E78" i="12"/>
  <c r="E178" i="12"/>
  <c r="E213" i="12"/>
  <c r="E81" i="12"/>
  <c r="E394" i="12"/>
  <c r="E32" i="12"/>
  <c r="E17" i="12"/>
  <c r="E56" i="12"/>
  <c r="E433" i="12"/>
  <c r="E494" i="12"/>
  <c r="E115" i="12"/>
  <c r="E391" i="12"/>
  <c r="E120" i="12"/>
  <c r="E326" i="12"/>
  <c r="E392" i="12"/>
  <c r="E568" i="12"/>
  <c r="E816" i="12"/>
  <c r="E1004" i="12"/>
  <c r="E242" i="12"/>
  <c r="E920" i="12"/>
  <c r="E157" i="12"/>
  <c r="E740" i="12"/>
  <c r="E838" i="12"/>
  <c r="E1061" i="12"/>
  <c r="E803" i="12"/>
  <c r="E1249" i="12"/>
  <c r="E734" i="12"/>
  <c r="E857" i="12"/>
  <c r="E963" i="12"/>
  <c r="E825" i="12"/>
  <c r="E329" i="12"/>
  <c r="E653" i="12"/>
  <c r="E1524" i="12"/>
  <c r="E1624" i="12"/>
  <c r="E1680" i="12"/>
  <c r="E1370" i="12"/>
  <c r="E1232" i="12"/>
  <c r="E1364" i="12"/>
  <c r="E1464" i="12"/>
  <c r="E1246" i="12"/>
  <c r="E1448" i="12"/>
  <c r="E939" i="12"/>
  <c r="E996" i="12"/>
  <c r="E1055" i="12"/>
  <c r="E1495" i="12"/>
  <c r="E1471" i="12"/>
  <c r="E1298" i="12"/>
  <c r="E1684" i="12"/>
  <c r="E1709" i="12"/>
  <c r="E1555" i="12"/>
  <c r="E1421" i="12"/>
  <c r="E1662" i="12"/>
  <c r="E1566" i="12"/>
  <c r="E1325" i="12"/>
  <c r="E1729" i="12"/>
  <c r="E1489" i="12"/>
  <c r="E1131" i="12"/>
  <c r="E66" i="12"/>
  <c r="E310" i="12"/>
  <c r="E410" i="12"/>
  <c r="E215" i="12"/>
  <c r="E305" i="12"/>
  <c r="E467" i="12"/>
  <c r="E256" i="12"/>
  <c r="E356" i="12"/>
  <c r="E619" i="12"/>
  <c r="E719" i="12"/>
  <c r="E171" i="12"/>
  <c r="E736" i="12"/>
  <c r="E1009" i="12"/>
  <c r="E724" i="12"/>
  <c r="E835" i="12"/>
  <c r="E931" i="12"/>
  <c r="E799" i="12"/>
  <c r="E517" i="12"/>
  <c r="E528" i="12"/>
  <c r="E573" i="12"/>
  <c r="E750" i="12"/>
  <c r="E980" i="12"/>
  <c r="E635" i="12"/>
  <c r="E846" i="12"/>
  <c r="E1104" i="12"/>
  <c r="E1154" i="12"/>
  <c r="E1254" i="12"/>
  <c r="E934" i="12"/>
  <c r="E492" i="12"/>
  <c r="E403" i="12"/>
  <c r="E665" i="12"/>
  <c r="E1735" i="12"/>
  <c r="E1403" i="12"/>
  <c r="E522" i="12"/>
  <c r="E1301" i="12"/>
  <c r="E1591" i="12"/>
  <c r="E1358" i="12"/>
  <c r="E1475" i="12"/>
  <c r="E952" i="12"/>
  <c r="E1153" i="12"/>
  <c r="E1216" i="12"/>
  <c r="E1173" i="12"/>
  <c r="E1742" i="12"/>
  <c r="E1318" i="12"/>
  <c r="E1578" i="12"/>
  <c r="E1672" i="12"/>
  <c r="E1673" i="12"/>
  <c r="E1561" i="12"/>
  <c r="E239" i="12"/>
  <c r="E339" i="12"/>
  <c r="E132" i="12"/>
  <c r="E290" i="12"/>
  <c r="E373" i="12"/>
  <c r="E482" i="12"/>
  <c r="E358" i="12"/>
  <c r="E925" i="12"/>
  <c r="E994" i="12"/>
  <c r="E107" i="12"/>
  <c r="E817" i="12"/>
  <c r="E774" i="12"/>
  <c r="E429" i="12"/>
  <c r="E686" i="12"/>
  <c r="E954" i="12"/>
  <c r="E529" i="12"/>
  <c r="E1239" i="12"/>
  <c r="E822" i="12"/>
  <c r="E806" i="12"/>
  <c r="E943" i="12"/>
  <c r="E783" i="12"/>
  <c r="E1607" i="12"/>
  <c r="E1613" i="12"/>
  <c r="E1220" i="12"/>
  <c r="E1430" i="12"/>
  <c r="E790" i="12"/>
  <c r="E876" i="12"/>
  <c r="E1416" i="12"/>
  <c r="E1728" i="12"/>
  <c r="E1168" i="12"/>
  <c r="E1621" i="12"/>
  <c r="E73" i="12"/>
  <c r="E173" i="12"/>
  <c r="E207" i="12"/>
  <c r="E457" i="12"/>
  <c r="E25" i="12"/>
  <c r="E49" i="12"/>
  <c r="E597" i="12"/>
  <c r="E335" i="12"/>
  <c r="E488" i="12"/>
  <c r="E375" i="12"/>
  <c r="E359" i="12"/>
  <c r="E594" i="12"/>
  <c r="E501" i="12"/>
  <c r="E1194" i="12"/>
  <c r="E795" i="12"/>
  <c r="E956" i="12"/>
  <c r="E643" i="12"/>
  <c r="E1418" i="12"/>
  <c r="E1630" i="12"/>
  <c r="E1352" i="12"/>
  <c r="E1013" i="12"/>
  <c r="E1226" i="12"/>
  <c r="E1288" i="12"/>
  <c r="E1321" i="12"/>
  <c r="E1484" i="12"/>
  <c r="E1583" i="12"/>
  <c r="E1668" i="12"/>
  <c r="E1573" i="12"/>
  <c r="E1300" i="12"/>
  <c r="E1644" i="12"/>
  <c r="E1372" i="12"/>
  <c r="E59" i="12"/>
  <c r="E399" i="12"/>
  <c r="E294" i="12"/>
  <c r="E708" i="12"/>
  <c r="E42" i="12"/>
  <c r="E1054" i="12"/>
  <c r="E508" i="12"/>
  <c r="E601" i="12"/>
  <c r="E574" i="12"/>
  <c r="E813" i="12"/>
  <c r="E913" i="12"/>
  <c r="E1006" i="12"/>
  <c r="E840" i="12"/>
  <c r="E851" i="12"/>
  <c r="E1424" i="12"/>
  <c r="E1452" i="12"/>
  <c r="E1340" i="12"/>
  <c r="E1183" i="12"/>
  <c r="E861" i="12"/>
  <c r="E1167" i="12"/>
  <c r="E1629" i="12"/>
  <c r="E1156" i="12"/>
  <c r="E1679" i="12"/>
  <c r="E128" i="12"/>
  <c r="E139" i="12"/>
  <c r="E154" i="12"/>
  <c r="E33" i="12"/>
  <c r="E405" i="12"/>
  <c r="E40" i="12"/>
  <c r="E76" i="12"/>
  <c r="E259" i="12"/>
  <c r="E408" i="12"/>
  <c r="E616" i="12"/>
  <c r="E853" i="12"/>
  <c r="E610" i="12"/>
  <c r="E694" i="12"/>
  <c r="E961" i="12"/>
  <c r="E1354" i="12"/>
  <c r="E596" i="12"/>
  <c r="E744" i="12"/>
  <c r="E660" i="12"/>
  <c r="E701" i="12"/>
  <c r="E904" i="12"/>
  <c r="E1535" i="12"/>
  <c r="E1176" i="12"/>
  <c r="E1190" i="12"/>
  <c r="E1252" i="12"/>
  <c r="E1454" i="12"/>
  <c r="E1115" i="12"/>
  <c r="E756" i="12"/>
  <c r="E1702" i="12"/>
  <c r="E1390" i="12"/>
  <c r="E1353" i="12"/>
  <c r="E1504" i="12"/>
  <c r="E226" i="12"/>
  <c r="E136" i="12"/>
  <c r="E106" i="12"/>
  <c r="E964" i="12"/>
  <c r="E1064" i="12"/>
  <c r="E534" i="12"/>
  <c r="E543" i="12"/>
  <c r="E281" i="12"/>
  <c r="E1083" i="12"/>
  <c r="E667" i="12"/>
  <c r="E863" i="12"/>
  <c r="E1109" i="12"/>
  <c r="E1309" i="12"/>
  <c r="E576" i="12"/>
  <c r="E900" i="12"/>
  <c r="E1068" i="12"/>
  <c r="E443" i="12"/>
  <c r="E918" i="12"/>
  <c r="E1640" i="12"/>
  <c r="E1690" i="12"/>
  <c r="E1740" i="12"/>
  <c r="E621" i="12"/>
  <c r="E1486" i="12"/>
  <c r="E938" i="12"/>
  <c r="E966" i="12"/>
  <c r="E1417" i="12"/>
  <c r="E1255" i="12"/>
  <c r="E1718" i="12"/>
  <c r="E1737" i="12"/>
  <c r="E1110" i="12"/>
  <c r="E188" i="12"/>
  <c r="E39" i="12"/>
  <c r="E182" i="12"/>
  <c r="E286" i="12"/>
  <c r="E569" i="12"/>
  <c r="E767" i="12"/>
  <c r="E143" i="12"/>
  <c r="E193" i="12"/>
  <c r="E232" i="12"/>
  <c r="E332" i="12"/>
  <c r="E6" i="12"/>
  <c r="E227" i="12"/>
  <c r="E289" i="12"/>
  <c r="E389" i="12"/>
  <c r="E190" i="12"/>
  <c r="E206" i="12"/>
  <c r="E1019" i="12"/>
  <c r="E638" i="12"/>
  <c r="E678" i="12"/>
  <c r="E1314" i="12"/>
  <c r="E839" i="12"/>
  <c r="E1085" i="12"/>
  <c r="E536" i="12"/>
  <c r="E873" i="12"/>
  <c r="E1645" i="12"/>
  <c r="E1711" i="12"/>
  <c r="E676" i="12"/>
  <c r="E1380" i="12"/>
  <c r="E1696" i="12"/>
  <c r="E1202" i="12"/>
  <c r="E1376" i="12"/>
  <c r="E1063" i="12"/>
  <c r="E1674" i="12"/>
  <c r="E1517" i="12"/>
  <c r="E972" i="12"/>
  <c r="E1393" i="12"/>
  <c r="E1422" i="12"/>
  <c r="E1498" i="12"/>
  <c r="E1306" i="12"/>
  <c r="E1268" i="12"/>
  <c r="E1175" i="12"/>
  <c r="E1604" i="12"/>
  <c r="E1577" i="12"/>
  <c r="E275" i="12"/>
  <c r="E241" i="12"/>
  <c r="E779" i="12"/>
  <c r="E644" i="12"/>
  <c r="E959" i="12"/>
  <c r="E412" i="12"/>
  <c r="E836" i="12"/>
  <c r="E257" i="12"/>
  <c r="E622" i="12"/>
  <c r="E1045" i="12"/>
  <c r="E1119" i="12"/>
  <c r="E1219" i="12"/>
  <c r="E968" i="12"/>
  <c r="E770" i="12"/>
  <c r="E717" i="12"/>
  <c r="E867" i="12"/>
  <c r="E520" i="12"/>
  <c r="E477" i="12"/>
  <c r="E1541" i="12"/>
  <c r="E1481" i="12"/>
  <c r="E1608" i="12"/>
  <c r="E1271" i="12"/>
  <c r="E566" i="12"/>
  <c r="E1172" i="12"/>
  <c r="E917" i="12"/>
  <c r="E1434" i="12"/>
  <c r="E826" i="12"/>
  <c r="E1522" i="12"/>
  <c r="E1683" i="12"/>
  <c r="E1537" i="12"/>
  <c r="E1335" i="12"/>
  <c r="E189" i="12"/>
  <c r="E119" i="12"/>
  <c r="E3" i="12"/>
  <c r="E53" i="12"/>
  <c r="E103" i="12"/>
  <c r="E437" i="12"/>
  <c r="E90" i="12"/>
  <c r="E210" i="12"/>
  <c r="E295" i="12"/>
  <c r="E70" i="12"/>
  <c r="E71" i="12"/>
  <c r="E434" i="12"/>
  <c r="E674" i="12"/>
  <c r="E979" i="12"/>
  <c r="E1079" i="12"/>
  <c r="E407" i="12"/>
  <c r="E560" i="12"/>
  <c r="E424" i="12"/>
  <c r="E561" i="12"/>
  <c r="E337" i="12"/>
  <c r="E1005" i="12"/>
  <c r="E975" i="12"/>
  <c r="E778" i="12"/>
  <c r="E583" i="12"/>
  <c r="E713" i="12"/>
  <c r="E1048" i="12"/>
  <c r="E1574" i="12"/>
  <c r="E1138" i="12"/>
  <c r="E1414" i="12"/>
  <c r="E685" i="12"/>
  <c r="E1215" i="12"/>
  <c r="E772" i="12"/>
  <c r="E1198" i="12"/>
  <c r="E1317" i="12"/>
  <c r="E1678" i="12"/>
  <c r="E1472" i="12"/>
  <c r="E1572" i="12"/>
  <c r="E1611" i="12"/>
  <c r="E1212" i="12"/>
  <c r="E1247" i="12"/>
  <c r="E1595" i="12"/>
  <c r="E98" i="12"/>
  <c r="E137" i="12"/>
  <c r="E360" i="12"/>
  <c r="E255" i="12"/>
  <c r="E89" i="12"/>
  <c r="E104" i="12"/>
  <c r="E216" i="12"/>
  <c r="E306" i="12"/>
  <c r="E273" i="12"/>
  <c r="E307" i="12"/>
  <c r="E292" i="12"/>
  <c r="E984" i="12"/>
  <c r="E1084" i="12"/>
  <c r="E1129" i="12"/>
  <c r="E981" i="12"/>
  <c r="E753" i="12"/>
  <c r="E1113" i="12"/>
  <c r="E703" i="12"/>
  <c r="E1394" i="12"/>
  <c r="E868" i="12"/>
  <c r="E1699" i="12"/>
  <c r="E1637" i="12"/>
  <c r="E1350" i="12"/>
  <c r="E1237" i="12"/>
  <c r="E1688" i="12"/>
  <c r="E1323" i="12"/>
  <c r="E1545" i="12"/>
  <c r="E1527" i="12"/>
  <c r="E1123" i="12"/>
  <c r="B59" i="10"/>
  <c r="B52" i="10"/>
  <c r="B50" i="10"/>
  <c r="B13" i="8"/>
  <c r="M6" i="7"/>
  <c r="P6" i="7" s="1"/>
  <c r="M7" i="7"/>
  <c r="P7" i="7" s="1"/>
  <c r="B25" i="8"/>
  <c r="D30" i="8"/>
  <c r="D29" i="8"/>
  <c r="B23" i="8"/>
  <c r="B24" i="8"/>
  <c r="R22" i="7"/>
  <c r="X5" i="7"/>
  <c r="U5" i="7"/>
  <c r="U5" i="6"/>
  <c r="X5" i="6"/>
  <c r="L172" i="12" l="1"/>
  <c r="L273" i="12"/>
  <c r="L1491" i="12"/>
  <c r="L830" i="12"/>
  <c r="L1254" i="12"/>
  <c r="E390" i="12"/>
  <c r="E133" i="12"/>
  <c r="E80" i="12"/>
  <c r="E1089" i="12"/>
  <c r="K180" i="12"/>
  <c r="E1713" i="12"/>
  <c r="E1720" i="12"/>
  <c r="E889" i="12"/>
  <c r="K53" i="12"/>
  <c r="K439" i="12"/>
  <c r="L439" i="12" s="1"/>
  <c r="K608" i="12"/>
  <c r="K1082" i="12"/>
  <c r="K339" i="12"/>
  <c r="K808" i="12"/>
  <c r="K861" i="12"/>
  <c r="K858" i="12"/>
  <c r="L858" i="12" s="1"/>
  <c r="K762" i="12"/>
  <c r="L762" i="12" s="1"/>
  <c r="K351" i="12"/>
  <c r="K752" i="12"/>
  <c r="L752" i="12" s="1"/>
  <c r="K982" i="12"/>
  <c r="L982" i="12" s="1"/>
  <c r="K1280" i="12"/>
  <c r="L1280" i="12" s="1"/>
  <c r="K875" i="12"/>
  <c r="K1558" i="12"/>
  <c r="L1558" i="12" s="1"/>
  <c r="L165" i="12"/>
  <c r="L1446" i="12"/>
  <c r="E902" i="12"/>
  <c r="E1155" i="12"/>
  <c r="E1703" i="12"/>
  <c r="K657" i="12"/>
  <c r="L87" i="12"/>
  <c r="L1494" i="12"/>
  <c r="L303" i="12"/>
  <c r="L1151" i="12"/>
  <c r="K162" i="12"/>
  <c r="L162" i="12" s="1"/>
  <c r="K1621" i="12"/>
  <c r="L1621" i="12" s="1"/>
  <c r="K1422" i="12"/>
  <c r="E1641" i="12"/>
  <c r="K357" i="12"/>
  <c r="L620" i="12"/>
  <c r="K1725" i="12"/>
  <c r="K735" i="12"/>
  <c r="K1666" i="12"/>
  <c r="L1666" i="12" s="1"/>
  <c r="K39" i="12"/>
  <c r="K1477" i="12"/>
  <c r="L1477" i="12" s="1"/>
  <c r="K988" i="12"/>
  <c r="E1520" i="12"/>
  <c r="K265" i="12"/>
  <c r="L265" i="12" s="1"/>
  <c r="L608" i="12"/>
  <c r="K1019" i="12"/>
  <c r="L1019" i="12" s="1"/>
  <c r="K611" i="12"/>
  <c r="K485" i="12"/>
  <c r="L485" i="12" s="1"/>
  <c r="L264" i="12"/>
  <c r="L161" i="12"/>
  <c r="L294" i="12"/>
  <c r="L408" i="12"/>
  <c r="L304" i="12"/>
  <c r="L251" i="12"/>
  <c r="L893" i="12"/>
  <c r="L1028" i="12"/>
  <c r="L1319" i="12"/>
  <c r="L1084" i="12"/>
  <c r="L1457" i="12"/>
  <c r="L1669" i="12"/>
  <c r="L1107" i="12"/>
  <c r="L253" i="12"/>
  <c r="K1592" i="12"/>
  <c r="K578" i="12"/>
  <c r="L578" i="12" s="1"/>
  <c r="K1118" i="12"/>
  <c r="K478" i="12"/>
  <c r="K1217" i="12"/>
  <c r="L1217" i="12" s="1"/>
  <c r="K401" i="12"/>
  <c r="L401" i="12" s="1"/>
  <c r="E937" i="12"/>
  <c r="K666" i="12"/>
  <c r="L666" i="12" s="1"/>
  <c r="K14" i="12"/>
  <c r="L14" i="12" s="1"/>
  <c r="K1144" i="12"/>
  <c r="L1144" i="12" s="1"/>
  <c r="K395" i="12"/>
  <c r="L395" i="12" s="1"/>
  <c r="K865" i="12"/>
  <c r="K4" i="12"/>
  <c r="K1347" i="12"/>
  <c r="L1347" i="12" s="1"/>
  <c r="K1223" i="12"/>
  <c r="E308" i="12"/>
  <c r="K125" i="12"/>
  <c r="L125" i="12" s="1"/>
  <c r="E1569" i="12"/>
  <c r="E1189" i="12"/>
  <c r="E805" i="12"/>
  <c r="K174" i="12"/>
  <c r="L174" i="12" s="1"/>
  <c r="K488" i="12"/>
  <c r="K132" i="12"/>
  <c r="L132" i="12" s="1"/>
  <c r="K1005" i="12"/>
  <c r="L1005" i="12" s="1"/>
  <c r="K1219" i="12"/>
  <c r="K1617" i="12"/>
  <c r="L1617" i="12" s="1"/>
  <c r="K1275" i="12"/>
  <c r="L553" i="12"/>
  <c r="L891" i="12"/>
  <c r="L195" i="12"/>
  <c r="L808" i="12"/>
  <c r="L517" i="12"/>
  <c r="L142" i="12"/>
  <c r="L1111" i="12"/>
  <c r="L1474" i="12"/>
  <c r="L1438" i="12"/>
  <c r="L675" i="12"/>
  <c r="L572" i="12"/>
  <c r="L733" i="12"/>
  <c r="E1458" i="12"/>
  <c r="K1559" i="12"/>
  <c r="L1559" i="12" s="1"/>
  <c r="K719" i="12"/>
  <c r="K1463" i="12"/>
  <c r="L1463" i="12" s="1"/>
  <c r="E450" i="12"/>
  <c r="L950" i="12"/>
  <c r="L57" i="12"/>
  <c r="L1289" i="12"/>
  <c r="L479" i="12"/>
  <c r="L1186" i="12"/>
  <c r="L612" i="12"/>
  <c r="L1714" i="12"/>
  <c r="L33" i="12"/>
  <c r="K1726" i="12"/>
  <c r="L1726" i="12" s="1"/>
  <c r="K910" i="12"/>
  <c r="L910" i="12" s="1"/>
  <c r="E1231" i="12"/>
  <c r="K1161" i="12"/>
  <c r="L1161" i="12" s="1"/>
  <c r="K589" i="12"/>
  <c r="L589" i="12" s="1"/>
  <c r="K1088" i="12"/>
  <c r="L1088" i="12" s="1"/>
  <c r="E324" i="12"/>
  <c r="K1651" i="12"/>
  <c r="K1017" i="12"/>
  <c r="K1014" i="12"/>
  <c r="L1014" i="12" s="1"/>
  <c r="E600" i="12"/>
  <c r="E462" i="12"/>
  <c r="L290" i="12"/>
  <c r="L1555" i="12"/>
  <c r="L921" i="12"/>
  <c r="K1556" i="12"/>
  <c r="E1322" i="12"/>
  <c r="K1007" i="12"/>
  <c r="L1007" i="12" s="1"/>
  <c r="E967" i="12"/>
  <c r="K1381" i="12"/>
  <c r="K944" i="12"/>
  <c r="K1744" i="12"/>
  <c r="L1744" i="12" s="1"/>
  <c r="E29" i="12"/>
  <c r="L151" i="12"/>
  <c r="L922" i="12"/>
  <c r="L12" i="12"/>
  <c r="K1073" i="12"/>
  <c r="L1073" i="12" s="1"/>
  <c r="K306" i="12"/>
  <c r="L306" i="12" s="1"/>
  <c r="K1736" i="12"/>
  <c r="K1076" i="12"/>
  <c r="L1076" i="12" s="1"/>
  <c r="K709" i="12"/>
  <c r="L709" i="12" s="1"/>
  <c r="K1009" i="12"/>
  <c r="L1009" i="12" s="1"/>
  <c r="E1651" i="12"/>
  <c r="K882" i="12"/>
  <c r="L882" i="12" s="1"/>
  <c r="E470" i="12"/>
  <c r="K1547" i="12"/>
  <c r="L1547" i="12" s="1"/>
  <c r="K366" i="12"/>
  <c r="K1337" i="12"/>
  <c r="L1337" i="12" s="1"/>
  <c r="E1429" i="12"/>
  <c r="L368" i="12"/>
  <c r="L260" i="12"/>
  <c r="L136" i="12"/>
  <c r="L1537" i="12"/>
  <c r="L1531" i="12"/>
  <c r="L1620" i="12"/>
  <c r="L678" i="12"/>
  <c r="L1278" i="12"/>
  <c r="L1087" i="12"/>
  <c r="K524" i="12"/>
  <c r="L524" i="12" s="1"/>
  <c r="E1170" i="12"/>
  <c r="K829" i="12"/>
  <c r="L829" i="12" s="1"/>
  <c r="E507" i="12"/>
  <c r="K1117" i="12"/>
  <c r="K20" i="12"/>
  <c r="L20" i="12" s="1"/>
  <c r="K680" i="12"/>
  <c r="L680" i="12" s="1"/>
  <c r="E1315" i="12"/>
  <c r="L1215" i="12"/>
  <c r="L116" i="12"/>
  <c r="L985" i="12"/>
  <c r="L1520" i="12"/>
  <c r="L1619" i="12"/>
  <c r="L293" i="12"/>
  <c r="L1639" i="12"/>
  <c r="L356" i="12"/>
  <c r="L1178" i="12"/>
  <c r="E1547" i="12"/>
  <c r="L113" i="12"/>
  <c r="L292" i="12"/>
  <c r="L527" i="12"/>
  <c r="L180" i="12"/>
  <c r="L1628" i="12"/>
  <c r="L1063" i="12"/>
  <c r="L343" i="12"/>
  <c r="L1646" i="12"/>
  <c r="L1718" i="12"/>
  <c r="L1324" i="12"/>
  <c r="L1439" i="12"/>
  <c r="L1297" i="12"/>
  <c r="L727" i="12"/>
  <c r="K338" i="12"/>
  <c r="L338" i="12" s="1"/>
  <c r="K1331" i="12"/>
  <c r="L1331" i="12" s="1"/>
  <c r="K1341" i="12"/>
  <c r="K25" i="12"/>
  <c r="K1268" i="12"/>
  <c r="L1268" i="12" s="1"/>
  <c r="E141" i="12"/>
  <c r="L263" i="12"/>
  <c r="L493" i="12"/>
  <c r="L1283" i="12"/>
  <c r="L592" i="12"/>
  <c r="L38" i="12"/>
  <c r="L310" i="12"/>
  <c r="L803" i="12"/>
  <c r="L1259" i="12"/>
  <c r="L1510" i="12"/>
  <c r="L1185" i="12"/>
  <c r="L820" i="12"/>
  <c r="K1569" i="12"/>
  <c r="L1569" i="12" s="1"/>
  <c r="K841" i="12"/>
  <c r="L841" i="12" s="1"/>
  <c r="K7" i="12"/>
  <c r="L7" i="12" s="1"/>
  <c r="K1070" i="12"/>
  <c r="L1070" i="12" s="1"/>
  <c r="E1199" i="12"/>
  <c r="K510" i="12"/>
  <c r="L510" i="12" s="1"/>
  <c r="K1526" i="12"/>
  <c r="L1526" i="12" s="1"/>
  <c r="K1140" i="12"/>
  <c r="K243" i="12"/>
  <c r="K77" i="12"/>
  <c r="L77" i="12" s="1"/>
  <c r="E47" i="12"/>
  <c r="L729" i="12"/>
  <c r="L958" i="12"/>
  <c r="K378" i="12"/>
  <c r="L378" i="12" s="1"/>
  <c r="K1721" i="12"/>
  <c r="K1271" i="12"/>
  <c r="K36" i="12"/>
  <c r="D24" i="8"/>
  <c r="L500" i="12"/>
  <c r="L556" i="12"/>
  <c r="L27" i="12"/>
  <c r="L1635" i="12"/>
  <c r="L873" i="12"/>
  <c r="L1556" i="12"/>
  <c r="L764" i="12"/>
  <c r="L1700" i="12"/>
  <c r="L799" i="12"/>
  <c r="L1118" i="12"/>
  <c r="L668" i="12"/>
  <c r="L357" i="12"/>
  <c r="L671" i="12"/>
  <c r="L156" i="12"/>
  <c r="L112" i="12"/>
  <c r="L1299" i="12"/>
  <c r="L641" i="12"/>
  <c r="L201" i="12"/>
  <c r="L723" i="12"/>
  <c r="L879" i="12"/>
  <c r="L1584" i="12"/>
  <c r="L615" i="12"/>
  <c r="L94" i="12"/>
  <c r="L937" i="12"/>
  <c r="L1193" i="12"/>
  <c r="L270" i="12"/>
  <c r="L1674" i="12"/>
  <c r="L130" i="12"/>
  <c r="L809" i="12"/>
  <c r="L560" i="12"/>
  <c r="L1003" i="12"/>
  <c r="L677" i="12"/>
  <c r="L24" i="12"/>
  <c r="L956" i="12"/>
  <c r="L1448" i="12"/>
  <c r="L964" i="12"/>
  <c r="L363" i="12"/>
  <c r="L990" i="12"/>
  <c r="L835" i="12"/>
  <c r="L1387" i="12"/>
  <c r="L1159" i="12"/>
  <c r="L828" i="12"/>
  <c r="L1218" i="12"/>
  <c r="L67" i="12"/>
  <c r="L897" i="12"/>
  <c r="L726" i="12"/>
  <c r="L1264" i="12"/>
  <c r="L1662" i="12"/>
  <c r="L1596" i="12"/>
  <c r="L1430" i="12"/>
  <c r="L1592" i="12"/>
  <c r="L1253" i="12"/>
  <c r="L475" i="12"/>
  <c r="L221" i="12"/>
  <c r="L1391" i="12"/>
  <c r="L1198" i="12"/>
  <c r="L205" i="12"/>
  <c r="L229" i="12"/>
  <c r="L1092" i="12"/>
  <c r="L250" i="12"/>
  <c r="L1357" i="12"/>
  <c r="L758" i="12"/>
  <c r="L374" i="12"/>
  <c r="L1725" i="12"/>
  <c r="L1082" i="12"/>
  <c r="L861" i="12"/>
  <c r="L429" i="12"/>
  <c r="L183" i="12"/>
  <c r="L1244" i="12"/>
  <c r="L1395" i="12"/>
  <c r="L97" i="12"/>
  <c r="L1380" i="12"/>
  <c r="L386" i="12"/>
  <c r="L1610" i="12"/>
  <c r="L291" i="12"/>
  <c r="L1739" i="12"/>
  <c r="L1015" i="12"/>
  <c r="L267" i="12"/>
  <c r="L1658" i="12"/>
  <c r="L317" i="12"/>
  <c r="L103" i="12"/>
  <c r="L883" i="12"/>
  <c r="L1680" i="12"/>
  <c r="L660" i="12"/>
  <c r="L519" i="12"/>
  <c r="L1099" i="12"/>
  <c r="L670" i="12"/>
  <c r="L1629" i="12"/>
  <c r="L941" i="12"/>
  <c r="L728" i="12"/>
  <c r="L1330" i="12"/>
  <c r="L1737" i="12"/>
  <c r="L1168" i="12"/>
  <c r="L31" i="12"/>
  <c r="L1176" i="12"/>
  <c r="L748" i="12"/>
  <c r="L1735" i="12"/>
  <c r="L1416" i="12"/>
  <c r="L1364" i="12"/>
  <c r="L974" i="12"/>
  <c r="L1677" i="12"/>
  <c r="L1113" i="12"/>
  <c r="L280" i="12"/>
  <c r="L119" i="12"/>
  <c r="L1010" i="12"/>
  <c r="L478" i="12"/>
  <c r="L326" i="12"/>
  <c r="L1040" i="12"/>
  <c r="L1736" i="12"/>
  <c r="L1134" i="12"/>
  <c r="L816" i="12"/>
  <c r="L482" i="12"/>
  <c r="L1275" i="12"/>
  <c r="L1601" i="12"/>
  <c r="L1386" i="12"/>
  <c r="L1203" i="12"/>
  <c r="L548" i="12"/>
  <c r="L1455" i="12"/>
  <c r="L275" i="12"/>
  <c r="L1638" i="12"/>
  <c r="L783" i="12"/>
  <c r="L230" i="12"/>
  <c r="L924" i="12"/>
  <c r="L1653" i="12"/>
  <c r="L871" i="12"/>
  <c r="L1304" i="12"/>
  <c r="L1713" i="12"/>
  <c r="L1137" i="12"/>
  <c r="L1225" i="12"/>
  <c r="L609" i="12"/>
  <c r="L1240" i="12"/>
  <c r="L414" i="12"/>
  <c r="L53" i="12"/>
  <c r="L236" i="12"/>
  <c r="L1180" i="12"/>
  <c r="L1345" i="12"/>
  <c r="L351" i="12"/>
  <c r="L1051" i="12"/>
  <c r="L790" i="12"/>
  <c r="L383" i="12"/>
  <c r="L1048" i="12"/>
  <c r="L1513" i="12"/>
  <c r="L695" i="12"/>
  <c r="L337" i="12"/>
  <c r="L1484" i="12"/>
  <c r="L391" i="12"/>
  <c r="L770" i="12"/>
  <c r="L590" i="12"/>
  <c r="L1129" i="12"/>
  <c r="L810" i="12"/>
  <c r="L355" i="12"/>
  <c r="L141" i="12"/>
  <c r="L647" i="12"/>
  <c r="L886" i="12"/>
  <c r="L197" i="12"/>
  <c r="L1001" i="12"/>
  <c r="L483" i="12"/>
  <c r="L1692" i="12"/>
  <c r="L314" i="12"/>
  <c r="L1747" i="12"/>
  <c r="L2" i="12"/>
  <c r="M3" i="12" s="1"/>
  <c r="L736" i="12"/>
  <c r="L1409" i="12"/>
  <c r="L311" i="12"/>
  <c r="L689" i="12"/>
  <c r="L976" i="12"/>
  <c r="L1035" i="12"/>
  <c r="L598" i="12"/>
  <c r="L4" i="12"/>
  <c r="B56" i="10"/>
  <c r="B58" i="10"/>
  <c r="L865" i="12"/>
  <c r="L1377" i="12"/>
  <c r="L933" i="12"/>
  <c r="K28" i="12"/>
  <c r="L28" i="12" s="1"/>
  <c r="K78" i="12"/>
  <c r="K131" i="12"/>
  <c r="K231" i="12"/>
  <c r="K331" i="12"/>
  <c r="L331" i="12" s="1"/>
  <c r="K176" i="12"/>
  <c r="K376" i="12"/>
  <c r="L376" i="12" s="1"/>
  <c r="K59" i="12"/>
  <c r="L59" i="12" s="1"/>
  <c r="K143" i="12"/>
  <c r="L143" i="12" s="1"/>
  <c r="K155" i="12"/>
  <c r="L155" i="12" s="1"/>
  <c r="K255" i="12"/>
  <c r="L255" i="12" s="1"/>
  <c r="K211" i="12"/>
  <c r="K272" i="12"/>
  <c r="K579" i="12"/>
  <c r="K117" i="12"/>
  <c r="L117" i="12" s="1"/>
  <c r="K328" i="12"/>
  <c r="K438" i="12"/>
  <c r="L438" i="12" s="1"/>
  <c r="K329" i="12"/>
  <c r="L329" i="12" s="1"/>
  <c r="K580" i="12"/>
  <c r="L580" i="12" s="1"/>
  <c r="E682" i="12"/>
  <c r="E696" i="12"/>
  <c r="E642" i="12"/>
  <c r="K342" i="12"/>
  <c r="L342" i="12" s="1"/>
  <c r="K287" i="12"/>
  <c r="L287" i="12" s="1"/>
  <c r="K387" i="12"/>
  <c r="L387" i="12" s="1"/>
  <c r="K66" i="12"/>
  <c r="L66" i="12" s="1"/>
  <c r="K149" i="12"/>
  <c r="L149" i="12" s="1"/>
  <c r="K249" i="12"/>
  <c r="L249" i="12" s="1"/>
  <c r="K222" i="12"/>
  <c r="L222" i="12" s="1"/>
  <c r="K10" i="12"/>
  <c r="L10" i="12" s="1"/>
  <c r="K497" i="12"/>
  <c r="L497" i="12" s="1"/>
  <c r="K584" i="12"/>
  <c r="L584" i="12" s="1"/>
  <c r="K634" i="12"/>
  <c r="L634" i="12" s="1"/>
  <c r="K684" i="12"/>
  <c r="L684" i="12" s="1"/>
  <c r="K525" i="12"/>
  <c r="L525" i="12" s="1"/>
  <c r="K585" i="12"/>
  <c r="L585" i="12" s="1"/>
  <c r="K122" i="12"/>
  <c r="L122" i="12" s="1"/>
  <c r="K282" i="12"/>
  <c r="L282" i="12" s="1"/>
  <c r="K208" i="12"/>
  <c r="L208" i="12" s="1"/>
  <c r="K394" i="12"/>
  <c r="L394" i="12" s="1"/>
  <c r="K850" i="12"/>
  <c r="L850" i="12" s="1"/>
  <c r="K202" i="12"/>
  <c r="L202" i="12" s="1"/>
  <c r="E1147" i="12"/>
  <c r="E1515" i="12"/>
  <c r="E1243" i="12"/>
  <c r="E102" i="12"/>
  <c r="E50" i="12"/>
  <c r="E1609" i="12"/>
  <c r="K43" i="12"/>
  <c r="L43" i="12" s="1"/>
  <c r="K93" i="12"/>
  <c r="L93" i="12" s="1"/>
  <c r="K159" i="12"/>
  <c r="L159" i="12" s="1"/>
  <c r="E416" i="12"/>
  <c r="E367" i="12"/>
  <c r="E1014" i="12"/>
  <c r="E671" i="12"/>
  <c r="E1747" i="12"/>
  <c r="K98" i="12"/>
  <c r="L98" i="12" s="1"/>
  <c r="E124" i="12"/>
  <c r="E875" i="12"/>
  <c r="E929" i="12"/>
  <c r="E1292" i="12"/>
  <c r="E1423" i="12"/>
  <c r="K181" i="12"/>
  <c r="L181" i="12" s="1"/>
  <c r="K381" i="12"/>
  <c r="L381" i="12" s="1"/>
  <c r="K226" i="12"/>
  <c r="L226" i="12" s="1"/>
  <c r="K426" i="12"/>
  <c r="L426" i="12" s="1"/>
  <c r="K6" i="12"/>
  <c r="L6" i="12" s="1"/>
  <c r="K89" i="12"/>
  <c r="L89" i="12" s="1"/>
  <c r="K61" i="12"/>
  <c r="L61" i="12" s="1"/>
  <c r="K604" i="12"/>
  <c r="L604" i="12" s="1"/>
  <c r="K246" i="12"/>
  <c r="L246" i="12" s="1"/>
  <c r="K605" i="12"/>
  <c r="L605" i="12" s="1"/>
  <c r="K515" i="12"/>
  <c r="L515" i="12" s="1"/>
  <c r="K257" i="12"/>
  <c r="L257" i="12" s="1"/>
  <c r="K400" i="12"/>
  <c r="L400" i="12" s="1"/>
  <c r="K459" i="12"/>
  <c r="L459" i="12" s="1"/>
  <c r="K631" i="12"/>
  <c r="L631" i="12" s="1"/>
  <c r="K794" i="12"/>
  <c r="L794" i="12" s="1"/>
  <c r="K767" i="12"/>
  <c r="L767" i="12" s="1"/>
  <c r="K967" i="12"/>
  <c r="L967" i="12" s="1"/>
  <c r="K448" i="12"/>
  <c r="L448" i="12" s="1"/>
  <c r="E131" i="12"/>
  <c r="E849" i="12"/>
  <c r="E1051" i="12"/>
  <c r="E1491" i="12"/>
  <c r="K5" i="12"/>
  <c r="L5" i="12" s="1"/>
  <c r="K106" i="12"/>
  <c r="L106" i="12" s="1"/>
  <c r="K237" i="12"/>
  <c r="L237" i="12" s="1"/>
  <c r="K431" i="12"/>
  <c r="L431" i="12" s="1"/>
  <c r="K114" i="12"/>
  <c r="L114" i="12" s="1"/>
  <c r="K74" i="12"/>
  <c r="L74" i="12" s="1"/>
  <c r="K316" i="12"/>
  <c r="L316" i="12" s="1"/>
  <c r="K82" i="12"/>
  <c r="L82" i="12" s="1"/>
  <c r="K214" i="12"/>
  <c r="L214" i="12" s="1"/>
  <c r="K49" i="12"/>
  <c r="L49" i="12" s="1"/>
  <c r="K256" i="12"/>
  <c r="L256" i="12" s="1"/>
  <c r="K521" i="12"/>
  <c r="L521" i="12" s="1"/>
  <c r="K152" i="12"/>
  <c r="L152" i="12" s="1"/>
  <c r="K700" i="12"/>
  <c r="L700" i="12" s="1"/>
  <c r="K800" i="12"/>
  <c r="L800" i="12" s="1"/>
  <c r="K1000" i="12"/>
  <c r="L1000" i="12" s="1"/>
  <c r="E1682" i="12"/>
  <c r="K148" i="12"/>
  <c r="L148" i="12" s="1"/>
  <c r="K248" i="12"/>
  <c r="L248" i="12" s="1"/>
  <c r="K348" i="12"/>
  <c r="L348" i="12" s="1"/>
  <c r="K436" i="12"/>
  <c r="L436" i="12" s="1"/>
  <c r="K22" i="12"/>
  <c r="L22" i="12" s="1"/>
  <c r="K210" i="12"/>
  <c r="L210" i="12" s="1"/>
  <c r="K327" i="12"/>
  <c r="L327" i="12" s="1"/>
  <c r="K102" i="12"/>
  <c r="L102" i="12" s="1"/>
  <c r="K90" i="12"/>
  <c r="L90" i="12" s="1"/>
  <c r="K558" i="12"/>
  <c r="L558" i="12" s="1"/>
  <c r="K614" i="12"/>
  <c r="L614" i="12" s="1"/>
  <c r="K664" i="12"/>
  <c r="L664" i="12" s="1"/>
  <c r="K418" i="12"/>
  <c r="L418" i="12" s="1"/>
  <c r="E406" i="12"/>
  <c r="E802" i="12"/>
  <c r="E786" i="12"/>
  <c r="E472" i="12"/>
  <c r="E919" i="12"/>
  <c r="E690" i="12"/>
  <c r="E1553" i="12"/>
  <c r="E1476" i="12"/>
  <c r="K370" i="12"/>
  <c r="L370" i="12" s="1"/>
  <c r="K215" i="12"/>
  <c r="L215" i="12" s="1"/>
  <c r="K315" i="12"/>
  <c r="L315" i="12" s="1"/>
  <c r="K415" i="12"/>
  <c r="L415" i="12" s="1"/>
  <c r="K471" i="12"/>
  <c r="L471" i="12" s="1"/>
  <c r="K182" i="12"/>
  <c r="L182" i="12" s="1"/>
  <c r="K194" i="12"/>
  <c r="L194" i="12" s="1"/>
  <c r="K75" i="12"/>
  <c r="L75" i="12" s="1"/>
  <c r="K150" i="12"/>
  <c r="L150" i="12" s="1"/>
  <c r="K54" i="12"/>
  <c r="L54" i="12" s="1"/>
  <c r="K146" i="12"/>
  <c r="L146" i="12" s="1"/>
  <c r="K649" i="12"/>
  <c r="L649" i="12" s="1"/>
  <c r="K217" i="12"/>
  <c r="L217" i="12" s="1"/>
  <c r="K427" i="12"/>
  <c r="L427" i="12" s="1"/>
  <c r="K625" i="12"/>
  <c r="L625" i="12" s="1"/>
  <c r="K687" i="12"/>
  <c r="L687" i="12" s="1"/>
  <c r="K983" i="12"/>
  <c r="L983" i="12" s="1"/>
  <c r="K295" i="12"/>
  <c r="L295" i="12" s="1"/>
  <c r="K550" i="12"/>
  <c r="L550" i="12" s="1"/>
  <c r="K1056" i="12"/>
  <c r="L1056" i="12" s="1"/>
  <c r="K435" i="12"/>
  <c r="L435" i="12" s="1"/>
  <c r="K529" i="12"/>
  <c r="L529" i="12" s="1"/>
  <c r="K857" i="12"/>
  <c r="L857" i="12" s="1"/>
  <c r="K957" i="12"/>
  <c r="L957" i="12" s="1"/>
  <c r="K424" i="12"/>
  <c r="L424" i="12" s="1"/>
  <c r="K601" i="12"/>
  <c r="L601" i="12" s="1"/>
  <c r="K47" i="12"/>
  <c r="L47" i="12" s="1"/>
  <c r="K914" i="12"/>
  <c r="L914" i="12" s="1"/>
  <c r="K1125" i="12"/>
  <c r="L1125" i="12" s="1"/>
  <c r="K843" i="12"/>
  <c r="L843" i="12" s="1"/>
  <c r="K971" i="12"/>
  <c r="L971" i="12" s="1"/>
  <c r="K987" i="12"/>
  <c r="L987" i="12" s="1"/>
  <c r="K661" i="12"/>
  <c r="L661" i="12" s="1"/>
  <c r="K1104" i="12"/>
  <c r="L1104" i="12" s="1"/>
  <c r="K926" i="12"/>
  <c r="L926" i="12" s="1"/>
  <c r="K1116" i="12"/>
  <c r="L1116" i="12" s="1"/>
  <c r="K1461" i="12"/>
  <c r="L1461" i="12" s="1"/>
  <c r="K1561" i="12"/>
  <c r="L1561" i="12" s="1"/>
  <c r="K1234" i="12"/>
  <c r="L1234" i="12" s="1"/>
  <c r="K991" i="12"/>
  <c r="L991" i="12" s="1"/>
  <c r="K1316" i="12"/>
  <c r="L1316" i="12" s="1"/>
  <c r="K960" i="12"/>
  <c r="L960" i="12" s="1"/>
  <c r="K1214" i="12"/>
  <c r="L1214" i="12" s="1"/>
  <c r="K1746" i="12"/>
  <c r="L1746" i="12" s="1"/>
  <c r="K1587" i="12"/>
  <c r="L1587" i="12" s="1"/>
  <c r="K1366" i="12"/>
  <c r="L1366" i="12" s="1"/>
  <c r="K1424" i="12"/>
  <c r="L1424" i="12" s="1"/>
  <c r="K1694" i="12"/>
  <c r="L1694" i="12" s="1"/>
  <c r="K626" i="12"/>
  <c r="L626" i="12" s="1"/>
  <c r="K279" i="12"/>
  <c r="L279" i="12" s="1"/>
  <c r="K540" i="12"/>
  <c r="L540" i="12" s="1"/>
  <c r="K868" i="12"/>
  <c r="L868" i="12" s="1"/>
  <c r="K437" i="12"/>
  <c r="L437" i="12" s="1"/>
  <c r="K490" i="12"/>
  <c r="L490" i="12" s="1"/>
  <c r="K1102" i="12"/>
  <c r="L1102" i="12" s="1"/>
  <c r="K1046" i="12"/>
  <c r="L1046" i="12" s="1"/>
  <c r="K1136" i="12"/>
  <c r="L1136" i="12" s="1"/>
  <c r="K1298" i="12"/>
  <c r="L1298" i="12" s="1"/>
  <c r="K685" i="12"/>
  <c r="L685" i="12" s="1"/>
  <c r="K980" i="12"/>
  <c r="L980" i="12" s="1"/>
  <c r="K1103" i="12"/>
  <c r="L1103" i="12" s="1"/>
  <c r="K776" i="12"/>
  <c r="L776" i="12" s="1"/>
  <c r="K1572" i="12"/>
  <c r="L1572" i="12" s="1"/>
  <c r="K1197" i="12"/>
  <c r="L1197" i="12" s="1"/>
  <c r="K1591" i="12"/>
  <c r="L1591" i="12" s="1"/>
  <c r="K1593" i="12"/>
  <c r="L1593" i="12" s="1"/>
  <c r="K460" i="12"/>
  <c r="L460" i="12" s="1"/>
  <c r="K632" i="12"/>
  <c r="L632" i="12" s="1"/>
  <c r="K621" i="12"/>
  <c r="L621" i="12" s="1"/>
  <c r="K683" i="12"/>
  <c r="L683" i="12" s="1"/>
  <c r="K157" i="12"/>
  <c r="L157" i="12" s="1"/>
  <c r="K832" i="12"/>
  <c r="L832" i="12" s="1"/>
  <c r="K797" i="12"/>
  <c r="L797" i="12" s="1"/>
  <c r="K1052" i="12"/>
  <c r="L1052" i="12" s="1"/>
  <c r="K375" i="12"/>
  <c r="L375" i="12" s="1"/>
  <c r="K697" i="12"/>
  <c r="L697" i="12" s="1"/>
  <c r="K876" i="12"/>
  <c r="L876" i="12" s="1"/>
  <c r="K1109" i="12"/>
  <c r="L1109" i="12" s="1"/>
  <c r="K389" i="12"/>
  <c r="L389" i="12" s="1"/>
  <c r="K686" i="12"/>
  <c r="L686" i="12" s="1"/>
  <c r="K981" i="12"/>
  <c r="L981" i="12" s="1"/>
  <c r="K942" i="12"/>
  <c r="L942" i="12" s="1"/>
  <c r="K642" i="12"/>
  <c r="L642" i="12" s="1"/>
  <c r="K786" i="12"/>
  <c r="L786" i="12" s="1"/>
  <c r="K1378" i="12"/>
  <c r="L1378" i="12" s="1"/>
  <c r="K1139" i="12"/>
  <c r="L1139" i="12" s="1"/>
  <c r="K1309" i="12"/>
  <c r="L1309" i="12" s="1"/>
  <c r="K1451" i="12"/>
  <c r="L1451" i="12" s="1"/>
  <c r="K1204" i="12"/>
  <c r="L1204" i="12" s="1"/>
  <c r="K1602" i="12"/>
  <c r="L1602" i="12" s="1"/>
  <c r="K997" i="12"/>
  <c r="L997" i="12" s="1"/>
  <c r="K1267" i="12"/>
  <c r="L1267" i="12" s="1"/>
  <c r="K1709" i="12"/>
  <c r="L1709" i="12" s="1"/>
  <c r="K1712" i="12"/>
  <c r="L1712" i="12" s="1"/>
  <c r="K50" i="12"/>
  <c r="L50" i="12" s="1"/>
  <c r="K412" i="12"/>
  <c r="L412" i="12" s="1"/>
  <c r="K559" i="12"/>
  <c r="L559" i="12" s="1"/>
  <c r="K17" i="12"/>
  <c r="L17" i="12" s="1"/>
  <c r="K218" i="12"/>
  <c r="L218" i="12" s="1"/>
  <c r="K336" i="12"/>
  <c r="L336" i="12" s="1"/>
  <c r="K445" i="12"/>
  <c r="L445" i="12" s="1"/>
  <c r="K283" i="12"/>
  <c r="L283" i="12" s="1"/>
  <c r="K421" i="12"/>
  <c r="L421" i="12" s="1"/>
  <c r="K643" i="12"/>
  <c r="L643" i="12" s="1"/>
  <c r="K711" i="12"/>
  <c r="L711" i="12" s="1"/>
  <c r="K811" i="12"/>
  <c r="L811" i="12" s="1"/>
  <c r="K911" i="12"/>
  <c r="L911" i="12" s="1"/>
  <c r="K1011" i="12"/>
  <c r="L1011" i="12" s="1"/>
  <c r="K352" i="12"/>
  <c r="L352" i="12" s="1"/>
  <c r="K789" i="12"/>
  <c r="L789" i="12" s="1"/>
  <c r="K989" i="12"/>
  <c r="L989" i="12" s="1"/>
  <c r="K234" i="12"/>
  <c r="L234" i="12" s="1"/>
  <c r="K473" i="12"/>
  <c r="L473" i="12" s="1"/>
  <c r="K701" i="12"/>
  <c r="L701" i="12" s="1"/>
  <c r="K885" i="12"/>
  <c r="L885" i="12" s="1"/>
  <c r="K42" i="12"/>
  <c r="L42" i="12" s="1"/>
  <c r="K462" i="12"/>
  <c r="L462" i="12" s="1"/>
  <c r="K190" i="12"/>
  <c r="L190" i="12" s="1"/>
  <c r="K440" i="12"/>
  <c r="L440" i="12" s="1"/>
  <c r="K535" i="12"/>
  <c r="L535" i="12" s="1"/>
  <c r="K977" i="12"/>
  <c r="L977" i="12" s="1"/>
  <c r="K544" i="12"/>
  <c r="L544" i="12" s="1"/>
  <c r="K1058" i="12"/>
  <c r="L1058" i="12" s="1"/>
  <c r="K1158" i="12"/>
  <c r="L1158" i="12" s="1"/>
  <c r="K1208" i="12"/>
  <c r="L1208" i="12" s="1"/>
  <c r="K1258" i="12"/>
  <c r="L1258" i="12" s="1"/>
  <c r="K1120" i="12"/>
  <c r="L1120" i="12" s="1"/>
  <c r="K901" i="12"/>
  <c r="L901" i="12" s="1"/>
  <c r="K1115" i="12"/>
  <c r="L1115" i="12" s="1"/>
  <c r="K430" i="12"/>
  <c r="L430" i="12" s="1"/>
  <c r="K862" i="12"/>
  <c r="L862" i="12" s="1"/>
  <c r="K1002" i="12"/>
  <c r="L1002" i="12" s="1"/>
  <c r="K949" i="12"/>
  <c r="L949" i="12" s="1"/>
  <c r="K849" i="12"/>
  <c r="L849" i="12" s="1"/>
  <c r="K1389" i="12"/>
  <c r="L1389" i="12" s="1"/>
  <c r="K1182" i="12"/>
  <c r="L1182" i="12" s="1"/>
  <c r="K1606" i="12"/>
  <c r="L1606" i="12" s="1"/>
  <c r="K1508" i="12"/>
  <c r="L1508" i="12" s="1"/>
  <c r="K1675" i="12"/>
  <c r="L1675" i="12" s="1"/>
  <c r="K1431" i="12"/>
  <c r="L1431" i="12" s="1"/>
  <c r="K1543" i="12"/>
  <c r="L1543" i="12" s="1"/>
  <c r="K1616" i="12"/>
  <c r="L1616" i="12" s="1"/>
  <c r="K21" i="12"/>
  <c r="L21" i="12" s="1"/>
  <c r="K409" i="12"/>
  <c r="L409" i="12" s="1"/>
  <c r="K154" i="12"/>
  <c r="L154" i="12" s="1"/>
  <c r="K254" i="12"/>
  <c r="L254" i="12" s="1"/>
  <c r="K354" i="12"/>
  <c r="L354" i="12" s="1"/>
  <c r="K37" i="12"/>
  <c r="L37" i="12" s="1"/>
  <c r="K126" i="12"/>
  <c r="L126" i="12" s="1"/>
  <c r="K109" i="12"/>
  <c r="L109" i="12" s="1"/>
  <c r="K189" i="12"/>
  <c r="L189" i="12" s="1"/>
  <c r="K425" i="12"/>
  <c r="L425" i="12" s="1"/>
  <c r="K492" i="12"/>
  <c r="L492" i="12" s="1"/>
  <c r="K570" i="12"/>
  <c r="L570" i="12" s="1"/>
  <c r="K344" i="12"/>
  <c r="L344" i="12" s="1"/>
  <c r="K452" i="12"/>
  <c r="L452" i="12" s="1"/>
  <c r="K543" i="12"/>
  <c r="L543" i="12" s="1"/>
  <c r="K299" i="12"/>
  <c r="L299" i="12" s="1"/>
  <c r="K178" i="12"/>
  <c r="L178" i="12" s="1"/>
  <c r="K722" i="12"/>
  <c r="L722" i="12" s="1"/>
  <c r="K822" i="12"/>
  <c r="L822" i="12" s="1"/>
  <c r="K606" i="12"/>
  <c r="L606" i="12" s="1"/>
  <c r="K895" i="12"/>
  <c r="L895" i="12" s="1"/>
  <c r="K382" i="12"/>
  <c r="L382" i="12" s="1"/>
  <c r="K633" i="12"/>
  <c r="L633" i="12" s="1"/>
  <c r="K557" i="12"/>
  <c r="L557" i="12" s="1"/>
  <c r="K992" i="12"/>
  <c r="L992" i="12" s="1"/>
  <c r="K815" i="12"/>
  <c r="L815" i="12" s="1"/>
  <c r="K963" i="12"/>
  <c r="L963" i="12" s="1"/>
  <c r="K1263" i="12"/>
  <c r="L1263" i="12" s="1"/>
  <c r="K892" i="12"/>
  <c r="L892" i="12" s="1"/>
  <c r="K1126" i="12"/>
  <c r="L1126" i="12" s="1"/>
  <c r="K1023" i="12"/>
  <c r="L1023" i="12" s="1"/>
  <c r="K191" i="12"/>
  <c r="L191" i="12" s="1"/>
  <c r="K1155" i="12"/>
  <c r="L1155" i="12" s="1"/>
  <c r="K1123" i="12"/>
  <c r="L1123" i="12" s="1"/>
  <c r="K1400" i="12"/>
  <c r="L1400" i="12" s="1"/>
  <c r="K1500" i="12"/>
  <c r="L1500" i="12" s="1"/>
  <c r="K1468" i="12"/>
  <c r="L1468" i="12" s="1"/>
  <c r="K1279" i="12"/>
  <c r="L1279" i="12" s="1"/>
  <c r="K588" i="12"/>
  <c r="L588" i="12" s="1"/>
  <c r="K1044" i="12"/>
  <c r="L1044" i="12" s="1"/>
  <c r="K1133" i="12"/>
  <c r="L1133" i="12" s="1"/>
  <c r="K1618" i="12"/>
  <c r="L1618" i="12" s="1"/>
  <c r="K1685" i="12"/>
  <c r="L1685" i="12" s="1"/>
  <c r="K1336" i="12"/>
  <c r="L1336" i="12" s="1"/>
  <c r="K1730" i="12"/>
  <c r="L1730" i="12" s="1"/>
  <c r="K1476" i="12"/>
  <c r="L1476" i="12" s="1"/>
  <c r="K1731" i="12"/>
  <c r="L1731" i="12" s="1"/>
  <c r="K1453" i="12"/>
  <c r="L1453" i="12" s="1"/>
  <c r="K23" i="12"/>
  <c r="L23" i="12" s="1"/>
  <c r="K73" i="12"/>
  <c r="L73" i="12" s="1"/>
  <c r="K446" i="12"/>
  <c r="L446" i="12" s="1"/>
  <c r="K232" i="12"/>
  <c r="L232" i="12" s="1"/>
  <c r="K244" i="12"/>
  <c r="L244" i="12" s="1"/>
  <c r="K200" i="12"/>
  <c r="L200" i="12" s="1"/>
  <c r="K245" i="12"/>
  <c r="L245" i="12" s="1"/>
  <c r="K480" i="12"/>
  <c r="L480" i="12" s="1"/>
  <c r="K624" i="12"/>
  <c r="L624" i="12" s="1"/>
  <c r="K674" i="12"/>
  <c r="L674" i="12" s="1"/>
  <c r="K476" i="12"/>
  <c r="L476" i="12" s="1"/>
  <c r="K575" i="12"/>
  <c r="L575" i="12" s="1"/>
  <c r="K239" i="12"/>
  <c r="L239" i="12" s="1"/>
  <c r="K576" i="12"/>
  <c r="L576" i="12" s="1"/>
  <c r="K706" i="12"/>
  <c r="L706" i="12" s="1"/>
  <c r="K495" i="12"/>
  <c r="L495" i="12" s="1"/>
  <c r="K807" i="12"/>
  <c r="L807" i="12" s="1"/>
  <c r="K907" i="12"/>
  <c r="L907" i="12" s="1"/>
  <c r="K640" i="12"/>
  <c r="L640" i="12" s="1"/>
  <c r="K702" i="12"/>
  <c r="L702" i="12" s="1"/>
  <c r="K802" i="12"/>
  <c r="L802" i="12" s="1"/>
  <c r="K866" i="12"/>
  <c r="L866" i="12" s="1"/>
  <c r="K1141" i="12"/>
  <c r="L1141" i="12" s="1"/>
  <c r="K708" i="12"/>
  <c r="L708" i="12" s="1"/>
  <c r="K1318" i="12"/>
  <c r="L1318" i="12" s="1"/>
  <c r="K1029" i="12"/>
  <c r="L1029" i="12" s="1"/>
  <c r="K1112" i="12"/>
  <c r="L1112" i="12" s="1"/>
  <c r="K1479" i="12"/>
  <c r="L1479" i="12" s="1"/>
  <c r="K1285" i="12"/>
  <c r="L1285" i="12" s="1"/>
  <c r="K1089" i="12"/>
  <c r="L1089" i="12" s="1"/>
  <c r="K1493" i="12"/>
  <c r="L1493" i="12" s="1"/>
  <c r="K1486" i="12"/>
  <c r="L1486" i="12" s="1"/>
  <c r="K330" i="12"/>
  <c r="L330" i="12" s="1"/>
  <c r="K499" i="12"/>
  <c r="L499" i="12" s="1"/>
  <c r="K744" i="12"/>
  <c r="L744" i="12" s="1"/>
  <c r="K844" i="12"/>
  <c r="L844" i="12" s="1"/>
  <c r="K506" i="12"/>
  <c r="L506" i="12" s="1"/>
  <c r="K734" i="12"/>
  <c r="L734" i="12" s="1"/>
  <c r="K423" i="12"/>
  <c r="L423" i="12" s="1"/>
  <c r="K718" i="12"/>
  <c r="L718" i="12" s="1"/>
  <c r="K818" i="12"/>
  <c r="L818" i="12" s="1"/>
  <c r="K541" i="12"/>
  <c r="L541" i="12" s="1"/>
  <c r="K646" i="12"/>
  <c r="L646" i="12" s="1"/>
  <c r="K713" i="12"/>
  <c r="L713" i="12" s="1"/>
  <c r="K268" i="12"/>
  <c r="L268" i="12" s="1"/>
  <c r="K169" i="12"/>
  <c r="K716" i="12"/>
  <c r="L716" i="12" s="1"/>
  <c r="K1020" i="12"/>
  <c r="L1020" i="12" s="1"/>
  <c r="K852" i="12"/>
  <c r="L852" i="12" s="1"/>
  <c r="K1173" i="12"/>
  <c r="L1173" i="12" s="1"/>
  <c r="K1273" i="12"/>
  <c r="L1273" i="12" s="1"/>
  <c r="K908" i="12"/>
  <c r="L908" i="12" s="1"/>
  <c r="K798" i="12"/>
  <c r="L798" i="12" s="1"/>
  <c r="K932" i="12"/>
  <c r="L932" i="12" s="1"/>
  <c r="K1053" i="12"/>
  <c r="L1053" i="12" s="1"/>
  <c r="K1148" i="12"/>
  <c r="L1148" i="12" s="1"/>
  <c r="K1060" i="12"/>
  <c r="L1060" i="12" s="1"/>
  <c r="K847" i="12"/>
  <c r="L847" i="12" s="1"/>
  <c r="K1077" i="12"/>
  <c r="L1077" i="12" s="1"/>
  <c r="K554" i="12"/>
  <c r="L554" i="12" s="1"/>
  <c r="K801" i="12"/>
  <c r="L801" i="12" s="1"/>
  <c r="K765" i="12"/>
  <c r="L765" i="12" s="1"/>
  <c r="K692" i="12"/>
  <c r="L692" i="12" s="1"/>
  <c r="K904" i="12"/>
  <c r="L904" i="12" s="1"/>
  <c r="K1167" i="12"/>
  <c r="L1167" i="12" s="1"/>
  <c r="K1522" i="12"/>
  <c r="K969" i="12"/>
  <c r="K1209" i="12"/>
  <c r="L1209" i="12" s="1"/>
  <c r="K1434" i="12"/>
  <c r="L1434" i="12" s="1"/>
  <c r="K1390" i="12"/>
  <c r="L1390" i="12" s="1"/>
  <c r="K1490" i="12"/>
  <c r="L1490" i="12" s="1"/>
  <c r="K1590" i="12"/>
  <c r="L1590" i="12" s="1"/>
  <c r="K1057" i="12"/>
  <c r="L1057" i="12" s="1"/>
  <c r="K1541" i="12"/>
  <c r="L1541" i="12" s="1"/>
  <c r="K1292" i="12"/>
  <c r="L1292" i="12" s="1"/>
  <c r="K1156" i="12"/>
  <c r="L1156" i="12" s="1"/>
  <c r="K1637" i="12"/>
  <c r="L1637" i="12" s="1"/>
  <c r="K1548" i="12"/>
  <c r="L1548" i="12" s="1"/>
  <c r="K1503" i="12"/>
  <c r="L1503" i="12" s="1"/>
  <c r="K1410" i="12"/>
  <c r="L1410" i="12" s="1"/>
  <c r="K1287" i="12"/>
  <c r="L1287" i="12" s="1"/>
  <c r="K1498" i="12"/>
  <c r="L1498" i="12" s="1"/>
  <c r="K1678" i="12"/>
  <c r="L1678" i="12" s="1"/>
  <c r="K1649" i="12"/>
  <c r="L1649" i="12" s="1"/>
  <c r="K561" i="12"/>
  <c r="L561" i="12" s="1"/>
  <c r="K740" i="12"/>
  <c r="L740" i="12" s="1"/>
  <c r="K929" i="12"/>
  <c r="L929" i="12" s="1"/>
  <c r="K552" i="12"/>
  <c r="L552" i="12" s="1"/>
  <c r="K652" i="12"/>
  <c r="L652" i="12" s="1"/>
  <c r="K724" i="12"/>
  <c r="L724" i="12" s="1"/>
  <c r="K325" i="12"/>
  <c r="L325" i="12" s="1"/>
  <c r="K749" i="12"/>
  <c r="L749" i="12" s="1"/>
  <c r="K635" i="12"/>
  <c r="L635" i="12" s="1"/>
  <c r="K1059" i="12"/>
  <c r="L1059" i="12" s="1"/>
  <c r="K623" i="12"/>
  <c r="L623" i="12" s="1"/>
  <c r="K1071" i="12"/>
  <c r="L1071" i="12" s="1"/>
  <c r="K704" i="12"/>
  <c r="L704" i="12" s="1"/>
  <c r="K1189" i="12"/>
  <c r="L1189" i="12" s="1"/>
  <c r="K1428" i="12"/>
  <c r="L1428" i="12" s="1"/>
  <c r="K1277" i="12"/>
  <c r="L1277" i="12" s="1"/>
  <c r="K1401" i="12"/>
  <c r="L1401" i="12" s="1"/>
  <c r="K1085" i="12"/>
  <c r="L1085" i="12" s="1"/>
  <c r="K1235" i="12"/>
  <c r="L1235" i="12" s="1"/>
  <c r="K1452" i="12"/>
  <c r="L1452" i="12" s="1"/>
  <c r="K1552" i="12"/>
  <c r="L1552" i="12" s="1"/>
  <c r="K1236" i="12"/>
  <c r="L1236" i="12" s="1"/>
  <c r="K1079" i="12"/>
  <c r="L1079" i="12" s="1"/>
  <c r="K1656" i="12"/>
  <c r="L1656" i="12" s="1"/>
  <c r="K1399" i="12"/>
  <c r="L1399" i="12" s="1"/>
  <c r="K1557" i="12"/>
  <c r="L1557" i="12" s="1"/>
  <c r="K1566" i="12"/>
  <c r="L1566" i="12" s="1"/>
  <c r="K1355" i="12"/>
  <c r="L1355" i="12" s="1"/>
  <c r="K1504" i="12"/>
  <c r="L1504" i="12" s="1"/>
  <c r="K1018" i="12"/>
  <c r="L1018" i="12" s="1"/>
  <c r="K1301" i="12"/>
  <c r="L1301" i="12" s="1"/>
  <c r="K88" i="12"/>
  <c r="L88" i="12" s="1"/>
  <c r="K9" i="12"/>
  <c r="L9" i="12" s="1"/>
  <c r="K65" i="12"/>
  <c r="L65" i="12" s="1"/>
  <c r="K51" i="12"/>
  <c r="L51" i="12" s="1"/>
  <c r="K298" i="12"/>
  <c r="L298" i="12" s="1"/>
  <c r="K398" i="12"/>
  <c r="L398" i="12" s="1"/>
  <c r="K160" i="12"/>
  <c r="L160" i="12" s="1"/>
  <c r="K177" i="12"/>
  <c r="L177" i="12" s="1"/>
  <c r="K639" i="12"/>
  <c r="L639" i="12" s="1"/>
  <c r="K450" i="12"/>
  <c r="L450" i="12" s="1"/>
  <c r="K173" i="12"/>
  <c r="L173" i="12" s="1"/>
  <c r="K509" i="12"/>
  <c r="L509" i="12" s="1"/>
  <c r="K163" i="12"/>
  <c r="L163" i="12" s="1"/>
  <c r="K761" i="12"/>
  <c r="L761" i="12" s="1"/>
  <c r="K961" i="12"/>
  <c r="L961" i="12" s="1"/>
  <c r="K233" i="12"/>
  <c r="L233" i="12" s="1"/>
  <c r="K739" i="12"/>
  <c r="L739" i="12" s="1"/>
  <c r="K939" i="12"/>
  <c r="L939" i="12" s="1"/>
  <c r="K1039" i="12"/>
  <c r="L1039" i="12" s="1"/>
  <c r="K935" i="12"/>
  <c r="L935" i="12" s="1"/>
  <c r="K360" i="12"/>
  <c r="L360" i="12" s="1"/>
  <c r="K738" i="12"/>
  <c r="L738" i="12" s="1"/>
  <c r="K915" i="12"/>
  <c r="L915" i="12" s="1"/>
  <c r="K940" i="12"/>
  <c r="L940" i="12" s="1"/>
  <c r="K587" i="12"/>
  <c r="L587" i="12" s="1"/>
  <c r="K416" i="12"/>
  <c r="L416" i="12" s="1"/>
  <c r="K1339" i="12"/>
  <c r="L1339" i="12" s="1"/>
  <c r="K1539" i="12"/>
  <c r="L1539" i="12" s="1"/>
  <c r="K1284" i="12"/>
  <c r="L1284" i="12" s="1"/>
  <c r="K1356" i="12"/>
  <c r="L1356" i="12" s="1"/>
  <c r="K1512" i="12"/>
  <c r="L1512" i="12" s="1"/>
  <c r="K1358" i="12"/>
  <c r="L1358" i="12" s="1"/>
  <c r="K1565" i="12"/>
  <c r="L1565" i="12" s="1"/>
  <c r="K1613" i="12"/>
  <c r="L1613" i="12" s="1"/>
  <c r="K1237" i="12"/>
  <c r="L1237" i="12" s="1"/>
  <c r="K1514" i="12"/>
  <c r="L1514" i="12" s="1"/>
  <c r="K1314" i="12"/>
  <c r="L1314" i="12" s="1"/>
  <c r="K259" i="12"/>
  <c r="L259" i="12" s="1"/>
  <c r="K359" i="12"/>
  <c r="L359" i="12" s="1"/>
  <c r="K72" i="12"/>
  <c r="L72" i="12" s="1"/>
  <c r="K204" i="12"/>
  <c r="L204" i="12" s="1"/>
  <c r="K404" i="12"/>
  <c r="L404" i="12" s="1"/>
  <c r="K466" i="12"/>
  <c r="L466" i="12" s="1"/>
  <c r="K171" i="12"/>
  <c r="L171" i="12" s="1"/>
  <c r="K188" i="12"/>
  <c r="L188" i="12" s="1"/>
  <c r="K288" i="12"/>
  <c r="L288" i="12" s="1"/>
  <c r="K84" i="12"/>
  <c r="L84" i="12" s="1"/>
  <c r="K349" i="12"/>
  <c r="L349" i="12" s="1"/>
  <c r="K594" i="12"/>
  <c r="L594" i="12" s="1"/>
  <c r="K694" i="12"/>
  <c r="L694" i="12" s="1"/>
  <c r="K206" i="12"/>
  <c r="L206" i="12" s="1"/>
  <c r="K377" i="12"/>
  <c r="L377" i="12" s="1"/>
  <c r="K457" i="12"/>
  <c r="L457" i="12" s="1"/>
  <c r="K542" i="12"/>
  <c r="L542" i="12" s="1"/>
  <c r="K228" i="12"/>
  <c r="L228" i="12" s="1"/>
  <c r="K297" i="12"/>
  <c r="L297" i="12" s="1"/>
  <c r="K406" i="12"/>
  <c r="L406" i="12" s="1"/>
  <c r="K219" i="12"/>
  <c r="L219" i="12" s="1"/>
  <c r="K379" i="12"/>
  <c r="L379" i="12" s="1"/>
  <c r="K434" i="12"/>
  <c r="L434" i="12" s="1"/>
  <c r="K618" i="12"/>
  <c r="L618" i="12" s="1"/>
  <c r="K681" i="12"/>
  <c r="L681" i="12" s="1"/>
  <c r="K872" i="12"/>
  <c r="L872" i="12" s="1"/>
  <c r="K252" i="12"/>
  <c r="L252" i="12" s="1"/>
  <c r="K745" i="12"/>
  <c r="L745" i="12" s="1"/>
  <c r="K945" i="12"/>
  <c r="L945" i="12" s="1"/>
  <c r="K613" i="12"/>
  <c r="L613" i="12" s="1"/>
  <c r="K676" i="12"/>
  <c r="L676" i="12" s="1"/>
  <c r="K212" i="12"/>
  <c r="L212" i="12" s="1"/>
  <c r="K946" i="12"/>
  <c r="L946" i="12" s="1"/>
  <c r="K593" i="12"/>
  <c r="L593" i="12" s="1"/>
  <c r="K665" i="12"/>
  <c r="L665" i="12" s="1"/>
  <c r="K358" i="12"/>
  <c r="L358" i="12" s="1"/>
  <c r="K373" i="12"/>
  <c r="L373" i="12" s="1"/>
  <c r="K1080" i="12"/>
  <c r="L1080" i="12" s="1"/>
  <c r="K417" i="12"/>
  <c r="L417" i="12" s="1"/>
  <c r="K923" i="12"/>
  <c r="L923" i="12" s="1"/>
  <c r="K1033" i="12"/>
  <c r="L1033" i="12" s="1"/>
  <c r="K1119" i="12"/>
  <c r="L1119" i="12" s="1"/>
  <c r="K1238" i="12"/>
  <c r="L1238" i="12" s="1"/>
  <c r="K129" i="12"/>
  <c r="L129" i="12" s="1"/>
  <c r="K834" i="12"/>
  <c r="L834" i="12" s="1"/>
  <c r="K955" i="12"/>
  <c r="L955" i="12" s="1"/>
  <c r="K567" i="12"/>
  <c r="L567" i="12" s="1"/>
  <c r="K1105" i="12"/>
  <c r="L1105" i="12" s="1"/>
  <c r="K725" i="12"/>
  <c r="L725" i="12" s="1"/>
  <c r="K848" i="12"/>
  <c r="L848" i="12" s="1"/>
  <c r="K1650" i="12"/>
  <c r="L1650" i="12" s="1"/>
  <c r="K1227" i="12"/>
  <c r="L1227" i="12" s="1"/>
  <c r="K1467" i="12"/>
  <c r="L1467" i="12" s="1"/>
  <c r="K1567" i="12"/>
  <c r="L1567" i="12" s="1"/>
  <c r="K1169" i="12"/>
  <c r="L1169" i="12" s="1"/>
  <c r="K1418" i="12"/>
  <c r="L1418" i="12" s="1"/>
  <c r="K1518" i="12"/>
  <c r="L1518" i="12" s="1"/>
  <c r="K1247" i="12"/>
  <c r="L1247" i="12" s="1"/>
  <c r="K1200" i="12"/>
  <c r="L1200" i="12" s="1"/>
  <c r="K1586" i="12"/>
  <c r="L1586" i="12" s="1"/>
  <c r="K1251" i="12"/>
  <c r="L1251" i="12" s="1"/>
  <c r="K1375" i="12"/>
  <c r="L1375" i="12" s="1"/>
  <c r="K1577" i="12"/>
  <c r="L1577" i="12" s="1"/>
  <c r="K1174" i="12"/>
  <c r="L1174" i="12" s="1"/>
  <c r="L512" i="12"/>
  <c r="L568" i="12"/>
  <c r="L281" i="12"/>
  <c r="L1711" i="12"/>
  <c r="L388" i="12"/>
  <c r="L335" i="12"/>
  <c r="L966" i="12"/>
  <c r="L262" i="12"/>
  <c r="L451" i="12"/>
  <c r="L1545" i="12"/>
  <c r="L1291" i="12"/>
  <c r="L999" i="12"/>
  <c r="L140" i="12"/>
  <c r="L1651" i="12"/>
  <c r="L1271" i="12"/>
  <c r="L1343" i="12"/>
  <c r="L732" i="12"/>
  <c r="L364" i="12"/>
  <c r="L888" i="12"/>
  <c r="L1334" i="12"/>
  <c r="L1086" i="12"/>
  <c r="L169" i="12"/>
  <c r="L486" i="12"/>
  <c r="L657" i="12"/>
  <c r="L583" i="12"/>
  <c r="L272" i="12"/>
  <c r="L276" i="12"/>
  <c r="L813" i="12"/>
  <c r="L551" i="12"/>
  <c r="L366" i="12"/>
  <c r="L147" i="12"/>
  <c r="L211" i="12"/>
  <c r="L176" i="12"/>
  <c r="L1354" i="12"/>
  <c r="L969" i="12"/>
  <c r="L1165" i="12"/>
  <c r="L1153" i="12"/>
  <c r="L719" i="12"/>
  <c r="L339" i="12"/>
  <c r="L323" i="12"/>
  <c r="L514" i="12"/>
  <c r="L121" i="12"/>
  <c r="L30" i="12"/>
  <c r="L1219" i="12"/>
  <c r="L1230" i="12"/>
  <c r="L1522" i="12"/>
  <c r="L1017" i="12"/>
  <c r="L25" i="12"/>
  <c r="L1702" i="12"/>
  <c r="L1117" i="12"/>
  <c r="L1422" i="12"/>
  <c r="L988" i="12"/>
  <c r="L622" i="12"/>
  <c r="L717" i="12"/>
  <c r="L328" i="12"/>
  <c r="L231" i="12"/>
  <c r="L1229" i="12"/>
  <c r="L340" i="12"/>
  <c r="L812" i="12"/>
  <c r="L1140" i="12"/>
  <c r="L1323" i="12"/>
  <c r="L918" i="12"/>
  <c r="L131" i="12"/>
  <c r="L1622" i="12"/>
  <c r="L917" i="12"/>
  <c r="L1381" i="12"/>
  <c r="L534" i="12"/>
  <c r="L179" i="12"/>
  <c r="L91" i="12"/>
  <c r="L679" i="12"/>
  <c r="L243" i="12"/>
  <c r="L36" i="12"/>
  <c r="L628" i="12"/>
  <c r="L817" i="12"/>
  <c r="L1740" i="12"/>
  <c r="L1441" i="12"/>
  <c r="L1534" i="12"/>
  <c r="L611" i="12"/>
  <c r="L1223" i="12"/>
  <c r="L875" i="12"/>
  <c r="L944" i="12"/>
  <c r="L464" i="12"/>
  <c r="L629" i="12"/>
  <c r="L128" i="12"/>
  <c r="L1233" i="12"/>
  <c r="L735" i="12"/>
  <c r="L528" i="12"/>
  <c r="L350" i="12"/>
  <c r="L341" i="12"/>
  <c r="L502" i="12"/>
  <c r="L1064" i="12"/>
  <c r="L859" i="12"/>
  <c r="L750" i="12"/>
  <c r="L470" i="12"/>
  <c r="L39" i="12"/>
  <c r="L44" i="12"/>
  <c r="L1660" i="12"/>
  <c r="L442" i="12"/>
  <c r="L662" i="12"/>
  <c r="L1341" i="12"/>
  <c r="L454" i="12"/>
  <c r="L105" i="12"/>
  <c r="L579" i="12"/>
  <c r="L78" i="12"/>
  <c r="V9" i="7"/>
  <c r="R17" i="7" s="1"/>
  <c r="V16" i="6"/>
  <c r="C16" i="7" a="1"/>
  <c r="C12" i="7" a="1"/>
  <c r="D27" i="10" a="1"/>
  <c r="E30" i="10" a="1"/>
  <c r="C11" i="7" a="1"/>
  <c r="C14" i="7" a="1"/>
  <c r="C13" i="7" a="1"/>
  <c r="E28" i="10" a="1"/>
  <c r="C15" i="7" a="1"/>
  <c r="D29" i="10" a="1"/>
  <c r="M4" i="12" l="1"/>
  <c r="E28" i="10"/>
  <c r="C14" i="7"/>
  <c r="E30" i="10"/>
  <c r="C13" i="7"/>
  <c r="B11" i="8"/>
  <c r="C11" i="7"/>
  <c r="C16" i="7"/>
  <c r="C15" i="7"/>
  <c r="D29" i="10"/>
  <c r="D27" i="10"/>
  <c r="B10" i="8"/>
  <c r="B12" i="8"/>
  <c r="C12" i="7"/>
  <c r="L791" i="12"/>
  <c r="L209" i="12"/>
  <c r="L1605" i="12"/>
  <c r="L1042" i="12"/>
  <c r="L26" i="12"/>
  <c r="L1110" i="12"/>
  <c r="L433" i="12"/>
  <c r="L1580" i="12"/>
  <c r="L247" i="12"/>
  <c r="L846" i="12"/>
  <c r="L1495" i="12"/>
  <c r="L1673" i="12"/>
  <c r="L1078" i="12"/>
  <c r="L1501" i="12"/>
  <c r="L55" i="12"/>
  <c r="L1041" i="12"/>
  <c r="L619" i="12"/>
  <c r="L720" i="12"/>
  <c r="L289" i="12"/>
  <c r="L1122" i="12"/>
  <c r="L1412" i="12"/>
  <c r="L658" i="12"/>
  <c r="L1349" i="12"/>
  <c r="L784" i="12"/>
  <c r="L1034" i="12"/>
  <c r="L274" i="12"/>
  <c r="L1538" i="12"/>
  <c r="L135" i="12"/>
  <c r="L1130" i="12"/>
  <c r="L235" i="12"/>
  <c r="L1599" i="12"/>
  <c r="L1246" i="12"/>
  <c r="L978" i="12"/>
  <c r="L1055" i="12"/>
  <c r="L693" i="12"/>
  <c r="L1529" i="12"/>
  <c r="L261" i="12"/>
  <c r="L1272" i="12"/>
  <c r="L69" i="12"/>
  <c r="L1625" i="12"/>
  <c r="L898" i="12"/>
  <c r="L863" i="12"/>
  <c r="L1487" i="12"/>
  <c r="L498" i="12"/>
  <c r="L1172" i="12"/>
  <c r="L806" i="12"/>
  <c r="L428" i="12"/>
  <c r="L396" i="12"/>
  <c r="L1721" i="12"/>
  <c r="L488" i="12"/>
  <c r="L1672" i="12"/>
  <c r="L1456" i="12"/>
  <c r="L839" i="12"/>
  <c r="L133" i="12"/>
  <c r="L1652" i="12"/>
  <c r="L760" i="12"/>
  <c r="L266" i="12"/>
  <c r="L1743" i="12"/>
  <c r="L751" i="12"/>
  <c r="L487" i="12"/>
  <c r="L1623" i="12"/>
  <c r="L503" i="12"/>
  <c r="L62" i="12"/>
  <c r="L134" i="12"/>
  <c r="L1124" i="12"/>
  <c r="L81" i="12"/>
  <c r="L347" i="12"/>
  <c r="L1190" i="12"/>
  <c r="L549" i="12"/>
  <c r="L1166" i="12"/>
  <c r="L741" i="12"/>
  <c r="L139" i="12"/>
  <c r="L636" i="12"/>
  <c r="L372" i="12"/>
  <c r="L1659" i="12"/>
  <c r="L1328" i="12"/>
  <c r="L444" i="12"/>
  <c r="L1496" i="12"/>
  <c r="D36" i="10"/>
  <c r="B36" i="10"/>
  <c r="B37" i="10"/>
  <c r="D37" i="10"/>
  <c r="D34" i="10"/>
  <c r="B34" i="10"/>
  <c r="B43" i="10" s="1"/>
  <c r="B44" i="10" s="1"/>
  <c r="B45" i="10" s="1"/>
  <c r="B35" i="10"/>
  <c r="D35" i="10"/>
  <c r="M11" i="1"/>
  <c r="V9" i="1"/>
  <c r="X5" i="1"/>
  <c r="U5" i="1"/>
  <c r="R11" i="1"/>
  <c r="R12" i="1"/>
  <c r="R7" i="1"/>
  <c r="W12" i="1"/>
  <c r="R10" i="1"/>
  <c r="R2" i="1"/>
  <c r="R6" i="1" s="1"/>
  <c r="F1856" i="9" a="1"/>
  <c r="F1845" i="9" a="1"/>
  <c r="F1804" i="9" a="1"/>
  <c r="F1704" i="9" a="1"/>
  <c r="F1687" i="9" a="1"/>
  <c r="F1670" i="9" a="1"/>
  <c r="F1645" i="9" a="1"/>
  <c r="F1904" i="9" a="1"/>
  <c r="F1886" i="9" a="1"/>
  <c r="F1877" i="9" a="1"/>
  <c r="F1833" i="9" a="1"/>
  <c r="F1922" i="9" a="1"/>
  <c r="F1913" i="9" a="1"/>
  <c r="F1866" i="9" a="1"/>
  <c r="F1855" i="9" a="1"/>
  <c r="F1832" i="9" a="1"/>
  <c r="F1803" i="9" a="1"/>
  <c r="F1787" i="9" a="1"/>
  <c r="F1770" i="9" a="1"/>
  <c r="F1753" i="9" a="1"/>
  <c r="F1930" i="9" a="1"/>
  <c r="F1912" i="9" a="1"/>
  <c r="F1903" i="9" a="1"/>
  <c r="F1894" i="9" a="1"/>
  <c r="F1885" i="9" a="1"/>
  <c r="F1844" i="9" a="1"/>
  <c r="F1831" i="9" a="1"/>
  <c r="F1786" i="9" a="1"/>
  <c r="F1769" i="9" a="1"/>
  <c r="F1641" i="9" a="1"/>
  <c r="F1606" i="9" a="1"/>
  <c r="F1917" i="9" a="1"/>
  <c r="F1875" i="9" a="1"/>
  <c r="F1865" i="9" a="1"/>
  <c r="F1854" i="9" a="1"/>
  <c r="F1843" i="9" a="1"/>
  <c r="F1817" i="9" a="1"/>
  <c r="F1768" i="9" a="1"/>
  <c r="F1751" i="9" a="1"/>
  <c r="F1734" i="9" a="1"/>
  <c r="F1717" i="9" a="1"/>
  <c r="F1700" i="9" a="1"/>
  <c r="F1683" i="9" a="1"/>
  <c r="F1666" i="9" a="1"/>
  <c r="F1640" i="9" a="1"/>
  <c r="F1598" i="9" a="1"/>
  <c r="F1767" i="9" a="1"/>
  <c r="F1750" i="9" a="1"/>
  <c r="F1733" i="9" a="1"/>
  <c r="F1716" i="9" a="1"/>
  <c r="F1699" i="9" a="1"/>
  <c r="F1682" i="9" a="1"/>
  <c r="F1665" i="9" a="1"/>
  <c r="F1638" i="9" a="1"/>
  <c r="F1924" i="9" a="1"/>
  <c r="F1895" i="9" a="1"/>
  <c r="F1884" i="9" a="1"/>
  <c r="F1929" i="9" a="1"/>
  <c r="F1920" i="9" a="1"/>
  <c r="F1902" i="9" a="1"/>
  <c r="F1800" i="9" a="1"/>
  <c r="F1901" i="9" a="1"/>
  <c r="F1883" i="9" a="1"/>
  <c r="F1874" i="9" a="1"/>
  <c r="F1863" i="9" a="1"/>
  <c r="F1853" i="9" a="1"/>
  <c r="F1815" i="9" a="1"/>
  <c r="F1783" i="9" a="1"/>
  <c r="F1766" i="9" a="1"/>
  <c r="F1749" i="9" a="1"/>
  <c r="F1732" i="9" a="1"/>
  <c r="F1715" i="9" a="1"/>
  <c r="F1698" i="9" a="1"/>
  <c r="F1681" i="9" a="1"/>
  <c r="F1921" i="9" a="1"/>
  <c r="F1784" i="9" a="1"/>
  <c r="F1928" i="9" a="1"/>
  <c r="F1892" i="9" a="1"/>
  <c r="F1919" i="9" a="1"/>
  <c r="F1841" i="9" a="1"/>
  <c r="F1828" i="9" a="1"/>
  <c r="F1680" i="9" a="1"/>
  <c r="F1662" i="9" a="1"/>
  <c r="F1636" i="9" a="1"/>
  <c r="F1589" i="9" a="1"/>
  <c r="F1908" i="9" a="1"/>
  <c r="F1911" i="9" a="1"/>
  <c r="F1918" i="9" a="1"/>
  <c r="F1909" i="9" a="1"/>
  <c r="F1900" i="9" a="1"/>
  <c r="F1891" i="9" a="1"/>
  <c r="F1882" i="9" a="1"/>
  <c r="F1872" i="9" a="1"/>
  <c r="F1862" i="9" a="1"/>
  <c r="F1827" i="9" a="1"/>
  <c r="F1798" i="9" a="1"/>
  <c r="F1696" i="9" a="1"/>
  <c r="F1679" i="9" a="1"/>
  <c r="F1632" i="9" a="1"/>
  <c r="F1581" i="9" a="1"/>
  <c r="F1899" i="9" a="1"/>
  <c r="F1927" i="9" a="1"/>
  <c r="F1851" i="9" a="1"/>
  <c r="F1839" i="9" a="1"/>
  <c r="F1826" i="9" a="1"/>
  <c r="F1781" i="9" a="1"/>
  <c r="F1764" i="9" a="1"/>
  <c r="F1747" i="9" a="1"/>
  <c r="F1730" i="9" a="1"/>
  <c r="F1713" i="9" a="1"/>
  <c r="F1658" i="9" a="1"/>
  <c r="F1861" i="9" a="1"/>
  <c r="F1850" i="9" a="1"/>
  <c r="F1838" i="9" a="1"/>
  <c r="F1811" i="9" a="1"/>
  <c r="F1744" i="9" a="1"/>
  <c r="F1727" i="9" a="1"/>
  <c r="F1710" i="9" a="1"/>
  <c r="F1693" i="9" a="1"/>
  <c r="F1676" i="9" a="1"/>
  <c r="F1871" i="9" a="1"/>
  <c r="F1860" i="9" a="1"/>
  <c r="F1743" i="9" a="1"/>
  <c r="F1726" i="9" a="1"/>
  <c r="F1709" i="9" a="1"/>
  <c r="F1692" i="9" a="1"/>
  <c r="F1675" i="9" a="1"/>
  <c r="F1655" i="9" a="1"/>
  <c r="F1628" i="9" a="1"/>
  <c r="F1572" i="9" a="1"/>
  <c r="F1824" i="9" a="1"/>
  <c r="F1916" i="9" a="1"/>
  <c r="F1889" i="9" a="1"/>
  <c r="F1870" i="9" a="1"/>
  <c r="F1837" i="9" a="1"/>
  <c r="F1809" i="9" a="1"/>
  <c r="F1794" i="9" a="1"/>
  <c r="F1777" i="9" a="1"/>
  <c r="F1881" i="9" a="1"/>
  <c r="F1880" i="9" a="1"/>
  <c r="F1810" i="9" a="1"/>
  <c r="F1760" i="9" a="1"/>
  <c r="F1925" i="9" a="1"/>
  <c r="F1907" i="9" a="1"/>
  <c r="F1898" i="9" a="1"/>
  <c r="F1848" i="9" a="1"/>
  <c r="F1888" i="9" a="1"/>
  <c r="F1879" i="9" a="1"/>
  <c r="F1808" i="9" a="1"/>
  <c r="F1793" i="9" a="1"/>
  <c r="F1653" i="9" a="1"/>
  <c r="F1555" i="9" a="1"/>
  <c r="F1915" i="9" a="1"/>
  <c r="F1906" i="9" a="1"/>
  <c r="F1897" i="9" a="1"/>
  <c r="F1858" i="9" a="1"/>
  <c r="F1822" i="9" a="1"/>
  <c r="F1807" i="9" a="1"/>
  <c r="F1672" i="9" a="1"/>
  <c r="F1623" i="9" a="1"/>
  <c r="F1896" i="9" a="1"/>
  <c r="F1887" i="9" a="1"/>
  <c r="F1878" i="9" a="1"/>
  <c r="F1868" i="9" a="1"/>
  <c r="F1846" i="9" a="1"/>
  <c r="F1821" i="9" a="1"/>
  <c r="F1791" i="9" a="1"/>
  <c r="F1774" i="9" a="1"/>
  <c r="F1757" i="9" a="1"/>
  <c r="F1740" i="9" a="1"/>
  <c r="F1723" i="9" a="1"/>
  <c r="F1706" i="9" a="1"/>
  <c r="F1689" i="9" a="1"/>
  <c r="F1649" i="9" a="1"/>
  <c r="F1538" i="9" a="1"/>
  <c r="F1926" i="9" a="1"/>
  <c r="F1890" i="9" a="1"/>
  <c r="F1923" i="9" a="1"/>
  <c r="F1914" i="9" a="1"/>
  <c r="F1905" i="9" a="1"/>
  <c r="F1867" i="9" a="1"/>
  <c r="F1857" i="9" a="1"/>
  <c r="F1834" i="9" a="1"/>
  <c r="F1820" i="9" a="1"/>
  <c r="F1805" i="9" a="1"/>
  <c r="F1790" i="9" a="1"/>
  <c r="F1773" i="9" a="1"/>
  <c r="F1756" i="9" a="1"/>
  <c r="F1739" i="9" a="1"/>
  <c r="F1722" i="9" a="1"/>
  <c r="F1705" i="9" a="1"/>
  <c r="F1615" i="9" a="1"/>
  <c r="F1788" i="9" a="1"/>
  <c r="F1771" i="9" a="1"/>
  <c r="F1754" i="9" a="1"/>
  <c r="F1737" i="9" a="1"/>
  <c r="F1728" i="9" a="1"/>
  <c r="F1711" i="9" a="1"/>
  <c r="F1694" i="9" a="1"/>
  <c r="F1677" i="9" a="1"/>
  <c r="F1660" i="9" a="1"/>
  <c r="F1643" i="9" a="1"/>
  <c r="F1626" i="9" a="1"/>
  <c r="F1609" i="9" a="1"/>
  <c r="F1600" i="9" a="1"/>
  <c r="F1583" i="9" a="1"/>
  <c r="F1566" i="9" a="1"/>
  <c r="F1549" i="9" a="1"/>
  <c r="F1532" i="9" a="1"/>
  <c r="F1515" i="9" a="1"/>
  <c r="F1498" i="9" a="1"/>
  <c r="F1481" i="9" a="1"/>
  <c r="F1472" i="9" a="1"/>
  <c r="F1455" i="9" a="1"/>
  <c r="F1438" i="9" a="1"/>
  <c r="F1421" i="9" a="1"/>
  <c r="F1394" i="9" a="1"/>
  <c r="F1385" i="9" a="1"/>
  <c r="F1357" i="9" a="1"/>
  <c r="F1327" i="9" a="1"/>
  <c r="F1308" i="9" a="1"/>
  <c r="F1298" i="9" a="1"/>
  <c r="F1288" i="9" a="1"/>
  <c r="F1278" i="9" a="1"/>
  <c r="F1259" i="9" a="1"/>
  <c r="F1249" i="9" a="1"/>
  <c r="F1229" i="9" a="1"/>
  <c r="F1199" i="9" a="1"/>
  <c r="F1180" i="9" a="1"/>
  <c r="F1170" i="9" a="1"/>
  <c r="F1160" i="9" a="1"/>
  <c r="F1150" i="9" a="1"/>
  <c r="F1140" i="9" a="1"/>
  <c r="F1104" i="9" a="1"/>
  <c r="F1090" i="9" a="1"/>
  <c r="F1074" i="9" a="1"/>
  <c r="F1043" i="9" a="1"/>
  <c r="F1026" i="9" a="1"/>
  <c r="F1008" i="9" a="1"/>
  <c r="F904" i="9" a="1"/>
  <c r="F1873" i="9" a="1"/>
  <c r="F1864" i="9" a="1"/>
  <c r="F1847" i="9" a="1"/>
  <c r="F1830" i="9" a="1"/>
  <c r="F1813" i="9" a="1"/>
  <c r="F1796" i="9" a="1"/>
  <c r="F1779" i="9" a="1"/>
  <c r="F1762" i="9" a="1"/>
  <c r="F1745" i="9" a="1"/>
  <c r="F1736" i="9" a="1"/>
  <c r="F1719" i="9" a="1"/>
  <c r="F1702" i="9" a="1"/>
  <c r="F1685" i="9" a="1"/>
  <c r="F1668" i="9" a="1"/>
  <c r="F1651" i="9" a="1"/>
  <c r="F1634" i="9" a="1"/>
  <c r="F1617" i="9" a="1"/>
  <c r="F1608" i="9" a="1"/>
  <c r="F1591" i="9" a="1"/>
  <c r="F1574" i="9" a="1"/>
  <c r="F1557" i="9" a="1"/>
  <c r="F1540" i="9" a="1"/>
  <c r="F1523" i="9" a="1"/>
  <c r="F1506" i="9" a="1"/>
  <c r="F1489" i="9" a="1"/>
  <c r="F1480" i="9" a="1"/>
  <c r="F1463" i="9" a="1"/>
  <c r="F1446" i="9" a="1"/>
  <c r="F1429" i="9" a="1"/>
  <c r="F1412" i="9" a="1"/>
  <c r="F1403" i="9" a="1"/>
  <c r="F1384" i="9" a="1"/>
  <c r="F1375" i="9" a="1"/>
  <c r="F1366" i="9" a="1"/>
  <c r="F1347" i="9" a="1"/>
  <c r="F1337" i="9" a="1"/>
  <c r="F1317" i="9" a="1"/>
  <c r="F1287" i="9" a="1"/>
  <c r="F1268" i="9" a="1"/>
  <c r="F1258" i="9" a="1"/>
  <c r="F1248" i="9" a="1"/>
  <c r="F1238" i="9" a="1"/>
  <c r="F1219" i="9" a="1"/>
  <c r="F1209" i="9" a="1"/>
  <c r="F1189" i="9" a="1"/>
  <c r="F1159" i="9" a="1"/>
  <c r="F1128" i="9" a="1"/>
  <c r="F1103" i="9" a="1"/>
  <c r="F1042" i="9" a="1"/>
  <c r="F1025" i="9" a="1"/>
  <c r="F902" i="9" a="1"/>
  <c r="F800" i="9" a="1"/>
  <c r="F1659" i="9" a="1"/>
  <c r="F1642" i="9" a="1"/>
  <c r="F1625" i="9" a="1"/>
  <c r="F1616" i="9" a="1"/>
  <c r="F1599" i="9" a="1"/>
  <c r="F1582" i="9" a="1"/>
  <c r="F1565" i="9" a="1"/>
  <c r="F1548" i="9" a="1"/>
  <c r="F1531" i="9" a="1"/>
  <c r="F1514" i="9" a="1"/>
  <c r="F1497" i="9" a="1"/>
  <c r="F1488" i="9" a="1"/>
  <c r="F1471" i="9" a="1"/>
  <c r="F1454" i="9" a="1"/>
  <c r="F1437" i="9" a="1"/>
  <c r="F1420" i="9" a="1"/>
  <c r="F1402" i="9" a="1"/>
  <c r="F1393" i="9" a="1"/>
  <c r="F1356" i="9" a="1"/>
  <c r="F1346" i="9" a="1"/>
  <c r="F1336" i="9" a="1"/>
  <c r="F1326" i="9" a="1"/>
  <c r="F1307" i="9" a="1"/>
  <c r="F1297" i="9" a="1"/>
  <c r="F1277" i="9" a="1"/>
  <c r="F1247" i="9" a="1"/>
  <c r="F1228" i="9" a="1"/>
  <c r="F1218" i="9" a="1"/>
  <c r="F1208" i="9" a="1"/>
  <c r="F1198" i="9" a="1"/>
  <c r="F1179" i="9" a="1"/>
  <c r="F1169" i="9" a="1"/>
  <c r="F1149" i="9" a="1"/>
  <c r="F1139" i="9" a="1"/>
  <c r="F1127" i="9" a="1"/>
  <c r="F1116" i="9" a="1"/>
  <c r="F1087" i="9" a="1"/>
  <c r="F1073" i="9" a="1"/>
  <c r="F1057" i="9" a="1"/>
  <c r="F1006" i="9" a="1"/>
  <c r="F945" i="9" a="1"/>
  <c r="F793" i="9" a="1"/>
  <c r="F1829" i="9" a="1"/>
  <c r="F1812" i="9" a="1"/>
  <c r="F1795" i="9" a="1"/>
  <c r="F1778" i="9" a="1"/>
  <c r="F1761" i="9" a="1"/>
  <c r="F1752" i="9" a="1"/>
  <c r="F1735" i="9" a="1"/>
  <c r="F1718" i="9" a="1"/>
  <c r="F1701" i="9" a="1"/>
  <c r="F1684" i="9" a="1"/>
  <c r="F1667" i="9" a="1"/>
  <c r="F1650" i="9" a="1"/>
  <c r="F1633" i="9" a="1"/>
  <c r="F1624" i="9" a="1"/>
  <c r="F1607" i="9" a="1"/>
  <c r="F1590" i="9" a="1"/>
  <c r="F1573" i="9" a="1"/>
  <c r="F1556" i="9" a="1"/>
  <c r="F1539" i="9" a="1"/>
  <c r="F1522" i="9" a="1"/>
  <c r="F1505" i="9" a="1"/>
  <c r="F1496" i="9" a="1"/>
  <c r="F1479" i="9" a="1"/>
  <c r="F1462" i="9" a="1"/>
  <c r="F1445" i="9" a="1"/>
  <c r="F1428" i="9" a="1"/>
  <c r="F1411" i="9" a="1"/>
  <c r="F1392" i="9" a="1"/>
  <c r="F1383" i="9" a="1"/>
  <c r="F1374" i="9" a="1"/>
  <c r="F1365" i="9" a="1"/>
  <c r="F1335" i="9" a="1"/>
  <c r="F1316" i="9" a="1"/>
  <c r="F1306" i="9" a="1"/>
  <c r="F1296" i="9" a="1"/>
  <c r="F1286" i="9" a="1"/>
  <c r="F1267" i="9" a="1"/>
  <c r="F1257" i="9" a="1"/>
  <c r="F1237" i="9" a="1"/>
  <c r="F1207" i="9" a="1"/>
  <c r="F1188" i="9" a="1"/>
  <c r="F1178" i="9" a="1"/>
  <c r="F1168" i="9" a="1"/>
  <c r="F1158" i="9" a="1"/>
  <c r="F1138" i="9" a="1"/>
  <c r="F1101" i="9" a="1"/>
  <c r="F939" i="9" a="1"/>
  <c r="F851" i="9" a="1"/>
  <c r="F1564" i="9" a="1"/>
  <c r="F1547" i="9" a="1"/>
  <c r="F1530" i="9" a="1"/>
  <c r="F1513" i="9" a="1"/>
  <c r="F1504" i="9" a="1"/>
  <c r="F1487" i="9" a="1"/>
  <c r="F1470" i="9" a="1"/>
  <c r="F1453" i="9" a="1"/>
  <c r="F1436" i="9" a="1"/>
  <c r="F1419" i="9" a="1"/>
  <c r="F1410" i="9" a="1"/>
  <c r="F1401" i="9" a="1"/>
  <c r="F1355" i="9" a="1"/>
  <c r="F1345" i="9" a="1"/>
  <c r="F1325" i="9" a="1"/>
  <c r="F1295" i="9" a="1"/>
  <c r="F1276" i="9" a="1"/>
  <c r="F1266" i="9" a="1"/>
  <c r="F1256" i="9" a="1"/>
  <c r="F1246" i="9" a="1"/>
  <c r="F1227" i="9" a="1"/>
  <c r="F1217" i="9" a="1"/>
  <c r="F1197" i="9" a="1"/>
  <c r="F1167" i="9" a="1"/>
  <c r="F1148" i="9" a="1"/>
  <c r="F1126" i="9" a="1"/>
  <c r="F1115" i="9" a="1"/>
  <c r="F1100" i="9" a="1"/>
  <c r="F1056" i="9" a="1"/>
  <c r="F1040" i="9" a="1"/>
  <c r="F1023" i="9" a="1"/>
  <c r="F1005" i="9" a="1"/>
  <c r="F980" i="9" a="1"/>
  <c r="F938" i="9" a="1"/>
  <c r="F845" i="9" a="1"/>
  <c r="F1521" i="9" a="1"/>
  <c r="F1512" i="9" a="1"/>
  <c r="F1495" i="9" a="1"/>
  <c r="F1478" i="9" a="1"/>
  <c r="F1461" i="9" a="1"/>
  <c r="F1444" i="9" a="1"/>
  <c r="F1427" i="9" a="1"/>
  <c r="F1400" i="9" a="1"/>
  <c r="F1391" i="9" a="1"/>
  <c r="F1382" i="9" a="1"/>
  <c r="F1373" i="9" a="1"/>
  <c r="F1364" i="9" a="1"/>
  <c r="F1354" i="9" a="1"/>
  <c r="F1344" i="9" a="1"/>
  <c r="F1334" i="9" a="1"/>
  <c r="F1315" i="9" a="1"/>
  <c r="F1305" i="9" a="1"/>
  <c r="F1285" i="9" a="1"/>
  <c r="F1255" i="9" a="1"/>
  <c r="F1236" i="9" a="1"/>
  <c r="F1226" i="9" a="1"/>
  <c r="F1216" i="9" a="1"/>
  <c r="F1206" i="9" a="1"/>
  <c r="F1187" i="9" a="1"/>
  <c r="F1177" i="9" a="1"/>
  <c r="F1157" i="9" a="1"/>
  <c r="F1137" i="9" a="1"/>
  <c r="F1084" i="9" a="1"/>
  <c r="F1054" i="9" a="1"/>
  <c r="F1022" i="9" a="1"/>
  <c r="F979" i="9" a="1"/>
  <c r="F888" i="9" a="1"/>
  <c r="F844" i="9" a="1"/>
  <c r="F776" i="9" a="1"/>
  <c r="F1836" i="9" a="1"/>
  <c r="F1819" i="9" a="1"/>
  <c r="F1802" i="9" a="1"/>
  <c r="F1785" i="9" a="1"/>
  <c r="F1776" i="9" a="1"/>
  <c r="F1759" i="9" a="1"/>
  <c r="F1742" i="9" a="1"/>
  <c r="F1725" i="9" a="1"/>
  <c r="F1708" i="9" a="1"/>
  <c r="F1691" i="9" a="1"/>
  <c r="F1674" i="9" a="1"/>
  <c r="F1657" i="9" a="1"/>
  <c r="F1648" i="9" a="1"/>
  <c r="F1631" i="9" a="1"/>
  <c r="F1614" i="9" a="1"/>
  <c r="F1597" i="9" a="1"/>
  <c r="F1580" i="9" a="1"/>
  <c r="F1563" i="9" a="1"/>
  <c r="F1546" i="9" a="1"/>
  <c r="F1529" i="9" a="1"/>
  <c r="F1520" i="9" a="1"/>
  <c r="F1503" i="9" a="1"/>
  <c r="F1486" i="9" a="1"/>
  <c r="F1469" i="9" a="1"/>
  <c r="F1452" i="9" a="1"/>
  <c r="F1435" i="9" a="1"/>
  <c r="F1418" i="9" a="1"/>
  <c r="F1409" i="9" a="1"/>
  <c r="F1343" i="9" a="1"/>
  <c r="F1324" i="9" a="1"/>
  <c r="F1314" i="9" a="1"/>
  <c r="F1304" i="9" a="1"/>
  <c r="F1294" i="9" a="1"/>
  <c r="F1275" i="9" a="1"/>
  <c r="F1265" i="9" a="1"/>
  <c r="F1245" i="9" a="1"/>
  <c r="F1215" i="9" a="1"/>
  <c r="F1196" i="9" a="1"/>
  <c r="F1186" i="9" a="1"/>
  <c r="F1176" i="9" a="1"/>
  <c r="F1166" i="9" a="1"/>
  <c r="F1147" i="9" a="1"/>
  <c r="F1136" i="9" a="1"/>
  <c r="F1112" i="9" a="1"/>
  <c r="F1099" i="9" a="1"/>
  <c r="F1083" i="9" a="1"/>
  <c r="F1039" i="9" a="1"/>
  <c r="F973" i="9" a="1"/>
  <c r="F887" i="9" a="1"/>
  <c r="F1656" i="9" a="1"/>
  <c r="F1639" i="9" a="1"/>
  <c r="F1622" i="9" a="1"/>
  <c r="F1605" i="9" a="1"/>
  <c r="F1588" i="9" a="1"/>
  <c r="F1571" i="9" a="1"/>
  <c r="F1554" i="9" a="1"/>
  <c r="F1537" i="9" a="1"/>
  <c r="F1528" i="9" a="1"/>
  <c r="F1511" i="9" a="1"/>
  <c r="F1494" i="9" a="1"/>
  <c r="F1477" i="9" a="1"/>
  <c r="F1460" i="9" a="1"/>
  <c r="F1443" i="9" a="1"/>
  <c r="F1426" i="9" a="1"/>
  <c r="F1408" i="9" a="1"/>
  <c r="F1399" i="9" a="1"/>
  <c r="F1390" i="9" a="1"/>
  <c r="F1381" i="9" a="1"/>
  <c r="F1372" i="9" a="1"/>
  <c r="F1363" i="9" a="1"/>
  <c r="F1353" i="9" a="1"/>
  <c r="F1333" i="9" a="1"/>
  <c r="F1303" i="9" a="1"/>
  <c r="F1284" i="9" a="1"/>
  <c r="F1274" i="9" a="1"/>
  <c r="F1264" i="9" a="1"/>
  <c r="F1254" i="9" a="1"/>
  <c r="F1235" i="9" a="1"/>
  <c r="F1225" i="9" a="1"/>
  <c r="F1205" i="9" a="1"/>
  <c r="F1175" i="9" a="1"/>
  <c r="F1156" i="9" a="1"/>
  <c r="F1146" i="9" a="1"/>
  <c r="F1135" i="9" a="1"/>
  <c r="F1124" i="9" a="1"/>
  <c r="F1111" i="9" a="1"/>
  <c r="F1067" i="9" a="1"/>
  <c r="F972" i="9" a="1"/>
  <c r="F885" i="9" a="1"/>
  <c r="F759" i="9" a="1"/>
  <c r="F1869" i="9" a="1"/>
  <c r="F1852" i="9" a="1"/>
  <c r="F1835" i="9" a="1"/>
  <c r="F1818" i="9" a="1"/>
  <c r="F1801" i="9" a="1"/>
  <c r="F1792" i="9" a="1"/>
  <c r="F1775" i="9" a="1"/>
  <c r="F1758" i="9" a="1"/>
  <c r="F1741" i="9" a="1"/>
  <c r="F1724" i="9" a="1"/>
  <c r="F1707" i="9" a="1"/>
  <c r="F1690" i="9" a="1"/>
  <c r="F1673" i="9" a="1"/>
  <c r="F1664" i="9" a="1"/>
  <c r="F1647" i="9" a="1"/>
  <c r="F1630" i="9" a="1"/>
  <c r="F1613" i="9" a="1"/>
  <c r="F1596" i="9" a="1"/>
  <c r="F1579" i="9" a="1"/>
  <c r="F1562" i="9" a="1"/>
  <c r="F1545" i="9" a="1"/>
  <c r="F1536" i="9" a="1"/>
  <c r="F1519" i="9" a="1"/>
  <c r="F1502" i="9" a="1"/>
  <c r="F1485" i="9" a="1"/>
  <c r="F1468" i="9" a="1"/>
  <c r="F1451" i="9" a="1"/>
  <c r="F1434" i="9" a="1"/>
  <c r="F1417" i="9" a="1"/>
  <c r="F1362" i="9" a="1"/>
  <c r="F1352" i="9" a="1"/>
  <c r="F1342" i="9" a="1"/>
  <c r="F1323" i="9" a="1"/>
  <c r="F1313" i="9" a="1"/>
  <c r="F1293" i="9" a="1"/>
  <c r="F1263" i="9" a="1"/>
  <c r="F1244" i="9" a="1"/>
  <c r="F1234" i="9" a="1"/>
  <c r="F1224" i="9" a="1"/>
  <c r="F1214" i="9" a="1"/>
  <c r="F1195" i="9" a="1"/>
  <c r="F1185" i="9" a="1"/>
  <c r="F1165" i="9" a="1"/>
  <c r="F1097" i="9" a="1"/>
  <c r="F1082" i="9" a="1"/>
  <c r="F1066" i="9" a="1"/>
  <c r="F999" i="9" a="1"/>
  <c r="F928" i="9" a="1"/>
  <c r="F750" i="9" a="1"/>
  <c r="F1621" i="9" a="1"/>
  <c r="F1604" i="9" a="1"/>
  <c r="F1587" i="9" a="1"/>
  <c r="F1570" i="9" a="1"/>
  <c r="F1553" i="9" a="1"/>
  <c r="F1544" i="9" a="1"/>
  <c r="F1527" i="9" a="1"/>
  <c r="F1510" i="9" a="1"/>
  <c r="F1493" i="9" a="1"/>
  <c r="F1476" i="9" a="1"/>
  <c r="F1459" i="9" a="1"/>
  <c r="F1442" i="9" a="1"/>
  <c r="F1425" i="9" a="1"/>
  <c r="F1416" i="9" a="1"/>
  <c r="F1407" i="9" a="1"/>
  <c r="F1398" i="9" a="1"/>
  <c r="F1389" i="9" a="1"/>
  <c r="F1380" i="9" a="1"/>
  <c r="F1371" i="9" a="1"/>
  <c r="F1351" i="9" a="1"/>
  <c r="F1332" i="9" a="1"/>
  <c r="F1322" i="9" a="1"/>
  <c r="F1312" i="9" a="1"/>
  <c r="F1302" i="9" a="1"/>
  <c r="F1283" i="9" a="1"/>
  <c r="F1273" i="9" a="1"/>
  <c r="F1253" i="9" a="1"/>
  <c r="F1223" i="9" a="1"/>
  <c r="F1204" i="9" a="1"/>
  <c r="F1194" i="9" a="1"/>
  <c r="F1184" i="9" a="1"/>
  <c r="F1174" i="9" a="1"/>
  <c r="F1155" i="9" a="1"/>
  <c r="F1145" i="9" a="1"/>
  <c r="F1134" i="9" a="1"/>
  <c r="F1123" i="9" a="1"/>
  <c r="F1110" i="9" a="1"/>
  <c r="F1050" i="9" a="1"/>
  <c r="F922" i="9" a="1"/>
  <c r="F878" i="9" a="1"/>
  <c r="F834" i="9" a="1"/>
  <c r="F1663" i="9" a="1"/>
  <c r="F1646" i="9" a="1"/>
  <c r="F1629" i="9" a="1"/>
  <c r="F1612" i="9" a="1"/>
  <c r="F1595" i="9" a="1"/>
  <c r="F1578" i="9" a="1"/>
  <c r="F1561" i="9" a="1"/>
  <c r="F1552" i="9" a="1"/>
  <c r="F1535" i="9" a="1"/>
  <c r="F1518" i="9" a="1"/>
  <c r="F1501" i="9" a="1"/>
  <c r="F1484" i="9" a="1"/>
  <c r="F1467" i="9" a="1"/>
  <c r="F1450" i="9" a="1"/>
  <c r="F1433" i="9" a="1"/>
  <c r="F1424" i="9" a="1"/>
  <c r="F1370" i="9" a="1"/>
  <c r="F1361" i="9" a="1"/>
  <c r="F1341" i="9" a="1"/>
  <c r="F1311" i="9" a="1"/>
  <c r="F1292" i="9" a="1"/>
  <c r="F1282" i="9" a="1"/>
  <c r="F1272" i="9" a="1"/>
  <c r="F1262" i="9" a="1"/>
  <c r="F1243" i="9" a="1"/>
  <c r="F1233" i="9" a="1"/>
  <c r="F1213" i="9" a="1"/>
  <c r="F1183" i="9" a="1"/>
  <c r="F1164" i="9" a="1"/>
  <c r="F1154" i="9" a="1"/>
  <c r="F1144" i="9" a="1"/>
  <c r="F1122" i="9" a="1"/>
  <c r="F1094" i="9" a="1"/>
  <c r="F1080" i="9" a="1"/>
  <c r="F1065" i="9" a="1"/>
  <c r="F1049" i="9" a="1"/>
  <c r="F1033" i="9" a="1"/>
  <c r="F1016" i="9" a="1"/>
  <c r="F997" i="9" a="1"/>
  <c r="F921" i="9" a="1"/>
  <c r="F827" i="9" a="1"/>
  <c r="F733" i="9" a="1"/>
  <c r="F1910" i="9" a="1"/>
  <c r="F1893" i="9" a="1"/>
  <c r="F1876" i="9" a="1"/>
  <c r="F1859" i="9" a="1"/>
  <c r="F1842" i="9" a="1"/>
  <c r="F1825" i="9" a="1"/>
  <c r="F1816" i="9" a="1"/>
  <c r="F1799" i="9" a="1"/>
  <c r="F1782" i="9" a="1"/>
  <c r="F1765" i="9" a="1"/>
  <c r="F1748" i="9" a="1"/>
  <c r="F1731" i="9" a="1"/>
  <c r="F1714" i="9" a="1"/>
  <c r="F1697" i="9" a="1"/>
  <c r="F1688" i="9" a="1"/>
  <c r="F1671" i="9" a="1"/>
  <c r="F1654" i="9" a="1"/>
  <c r="F1637" i="9" a="1"/>
  <c r="F1620" i="9" a="1"/>
  <c r="F1603" i="9" a="1"/>
  <c r="F1586" i="9" a="1"/>
  <c r="F1569" i="9" a="1"/>
  <c r="F1560" i="9" a="1"/>
  <c r="F1543" i="9" a="1"/>
  <c r="F1526" i="9" a="1"/>
  <c r="F1509" i="9" a="1"/>
  <c r="F1492" i="9" a="1"/>
  <c r="F1475" i="9" a="1"/>
  <c r="F1458" i="9" a="1"/>
  <c r="F1441" i="9" a="1"/>
  <c r="F1432" i="9" a="1"/>
  <c r="F1415" i="9" a="1"/>
  <c r="F1406" i="9" a="1"/>
  <c r="F1397" i="9" a="1"/>
  <c r="F1388" i="9" a="1"/>
  <c r="F1379" i="9" a="1"/>
  <c r="F1360" i="9" a="1"/>
  <c r="F1350" i="9" a="1"/>
  <c r="F1331" i="9" a="1"/>
  <c r="F1321" i="9" a="1"/>
  <c r="F1301" i="9" a="1"/>
  <c r="F1271" i="9" a="1"/>
  <c r="F1252" i="9" a="1"/>
  <c r="F1242" i="9" a="1"/>
  <c r="F1232" i="9" a="1"/>
  <c r="F1222" i="9" a="1"/>
  <c r="F1203" i="9" a="1"/>
  <c r="F1193" i="9" a="1"/>
  <c r="F1173" i="9" a="1"/>
  <c r="F1143" i="9" a="1"/>
  <c r="F1093" i="9" a="1"/>
  <c r="F1078" i="9" a="1"/>
  <c r="F1032" i="9" a="1"/>
  <c r="F1015" i="9" a="1"/>
  <c r="F871" i="9" a="1"/>
  <c r="F1611" i="9" a="1"/>
  <c r="F1594" i="9" a="1"/>
  <c r="F1577" i="9" a="1"/>
  <c r="F1568" i="9" a="1"/>
  <c r="F1551" i="9" a="1"/>
  <c r="F1534" i="9" a="1"/>
  <c r="F1517" i="9" a="1"/>
  <c r="F1500" i="9" a="1"/>
  <c r="F1483" i="9" a="1"/>
  <c r="F1466" i="9" a="1"/>
  <c r="F1449" i="9" a="1"/>
  <c r="F1440" i="9" a="1"/>
  <c r="F1423" i="9" a="1"/>
  <c r="F1378" i="9" a="1"/>
  <c r="F1369" i="9" a="1"/>
  <c r="F1359" i="9" a="1"/>
  <c r="F1340" i="9" a="1"/>
  <c r="F1330" i="9" a="1"/>
  <c r="F1320" i="9" a="1"/>
  <c r="F1310" i="9" a="1"/>
  <c r="F1291" i="9" a="1"/>
  <c r="F1281" i="9" a="1"/>
  <c r="F1261" i="9" a="1"/>
  <c r="F1231" i="9" a="1"/>
  <c r="F1212" i="9" a="1"/>
  <c r="F1202" i="9" a="1"/>
  <c r="F1192" i="9" a="1"/>
  <c r="F1182" i="9" a="1"/>
  <c r="F1163" i="9" a="1"/>
  <c r="F1153" i="9" a="1"/>
  <c r="F1132" i="9" a="1"/>
  <c r="F1120" i="9" a="1"/>
  <c r="F1108" i="9" a="1"/>
  <c r="F1077" i="9" a="1"/>
  <c r="F1063" i="9" a="1"/>
  <c r="F1048" i="9" a="1"/>
  <c r="F1014" i="9" a="1"/>
  <c r="F996" i="9" a="1"/>
  <c r="F962" i="9" a="1"/>
  <c r="F1619" i="9" a="1"/>
  <c r="F1602" i="9" a="1"/>
  <c r="F1585" i="9" a="1"/>
  <c r="F1576" i="9" a="1"/>
  <c r="F1559" i="9" a="1"/>
  <c r="F1542" i="9" a="1"/>
  <c r="F1525" i="9" a="1"/>
  <c r="F1508" i="9" a="1"/>
  <c r="F1491" i="9" a="1"/>
  <c r="F1474" i="9" a="1"/>
  <c r="F1457" i="9" a="1"/>
  <c r="F1448" i="9" a="1"/>
  <c r="F1431" i="9" a="1"/>
  <c r="F1414" i="9" a="1"/>
  <c r="F1405" i="9" a="1"/>
  <c r="F1396" i="9" a="1"/>
  <c r="F1387" i="9" a="1"/>
  <c r="F1368" i="9" a="1"/>
  <c r="F1349" i="9" a="1"/>
  <c r="F1319" i="9" a="1"/>
  <c r="F1300" i="9" a="1"/>
  <c r="F1290" i="9" a="1"/>
  <c r="F1280" i="9" a="1"/>
  <c r="F1270" i="9" a="1"/>
  <c r="F1251" i="9" a="1"/>
  <c r="F1241" i="9" a="1"/>
  <c r="F1221" i="9" a="1"/>
  <c r="F1191" i="9" a="1"/>
  <c r="F1172" i="9" a="1"/>
  <c r="F1162" i="9" a="1"/>
  <c r="F1152" i="9" a="1"/>
  <c r="F1142" i="9" a="1"/>
  <c r="F1119" i="9" a="1"/>
  <c r="F1076" i="9" a="1"/>
  <c r="F1061" i="9" a="1"/>
  <c r="F1031" i="9" a="1"/>
  <c r="F991" i="9" a="1"/>
  <c r="F956" i="9" a="1"/>
  <c r="F868" i="9" a="1"/>
  <c r="F817" i="9" a="1"/>
  <c r="F1849" i="9" a="1"/>
  <c r="F1840" i="9" a="1"/>
  <c r="F1823" i="9" a="1"/>
  <c r="F1806" i="9" a="1"/>
  <c r="F1789" i="9" a="1"/>
  <c r="F1772" i="9" a="1"/>
  <c r="F1755" i="9" a="1"/>
  <c r="F1738" i="9" a="1"/>
  <c r="F1721" i="9" a="1"/>
  <c r="F1712" i="9" a="1"/>
  <c r="F1695" i="9" a="1"/>
  <c r="F1678" i="9" a="1"/>
  <c r="F1661" i="9" a="1"/>
  <c r="F1644" i="9" a="1"/>
  <c r="F1627" i="9" a="1"/>
  <c r="F1610" i="9" a="1"/>
  <c r="F1593" i="9" a="1"/>
  <c r="F1584" i="9" a="1"/>
  <c r="F1567" i="9" a="1"/>
  <c r="F1550" i="9" a="1"/>
  <c r="F1533" i="9" a="1"/>
  <c r="F1516" i="9" a="1"/>
  <c r="F1499" i="9" a="1"/>
  <c r="F1482" i="9" a="1"/>
  <c r="F1465" i="9" a="1"/>
  <c r="F1456" i="9" a="1"/>
  <c r="F1439" i="9" a="1"/>
  <c r="F1422" i="9" a="1"/>
  <c r="F1386" i="9" a="1"/>
  <c r="F1377" i="9" a="1"/>
  <c r="F1358" i="9" a="1"/>
  <c r="F1339" i="9" a="1"/>
  <c r="F1329" i="9" a="1"/>
  <c r="F1309" i="9" a="1"/>
  <c r="F1279" i="9" a="1"/>
  <c r="F1260" i="9" a="1"/>
  <c r="F1250" i="9" a="1"/>
  <c r="F1240" i="9" a="1"/>
  <c r="F1230" i="9" a="1"/>
  <c r="F1211" i="9" a="1"/>
  <c r="F1201" i="9" a="1"/>
  <c r="F1181" i="9" a="1"/>
  <c r="F1151" i="9" a="1"/>
  <c r="F1131" i="9" a="1"/>
  <c r="F1107" i="9" a="1"/>
  <c r="F1091" i="9" a="1"/>
  <c r="F1060" i="9" a="1"/>
  <c r="F1030" i="9" a="1"/>
  <c r="F1013" i="9" a="1"/>
  <c r="F990" i="9" a="1"/>
  <c r="F955" i="9" a="1"/>
  <c r="F911" i="9" a="1"/>
  <c r="F862" i="9" a="1"/>
  <c r="F810" i="9" a="1"/>
  <c r="F1814" i="9" a="1"/>
  <c r="F1797" i="9" a="1"/>
  <c r="F1780" i="9" a="1"/>
  <c r="F1763" i="9" a="1"/>
  <c r="F1746" i="9" a="1"/>
  <c r="F1729" i="9" a="1"/>
  <c r="F1720" i="9" a="1"/>
  <c r="F1703" i="9" a="1"/>
  <c r="F1686" i="9" a="1"/>
  <c r="F1669" i="9" a="1"/>
  <c r="F1652" i="9" a="1"/>
  <c r="F1635" i="9" a="1"/>
  <c r="F1618" i="9" a="1"/>
  <c r="F1601" i="9" a="1"/>
  <c r="F1592" i="9" a="1"/>
  <c r="F1575" i="9" a="1"/>
  <c r="F1558" i="9" a="1"/>
  <c r="F1541" i="9" a="1"/>
  <c r="F1524" i="9" a="1"/>
  <c r="F1507" i="9" a="1"/>
  <c r="F1490" i="9" a="1"/>
  <c r="F1473" i="9" a="1"/>
  <c r="F1464" i="9" a="1"/>
  <c r="F1447" i="9" a="1"/>
  <c r="F1430" i="9" a="1"/>
  <c r="F1413" i="9" a="1"/>
  <c r="F1404" i="9" a="1"/>
  <c r="F1395" i="9" a="1"/>
  <c r="F1376" i="9" a="1"/>
  <c r="F1367" i="9" a="1"/>
  <c r="F1348" i="9" a="1"/>
  <c r="F1338" i="9" a="1"/>
  <c r="F1328" i="9" a="1"/>
  <c r="F1318" i="9" a="1"/>
  <c r="F1299" i="9" a="1"/>
  <c r="F1289" i="9" a="1"/>
  <c r="F1269" i="9" a="1"/>
  <c r="F1239" i="9" a="1"/>
  <c r="F1220" i="9" a="1"/>
  <c r="F1210" i="9" a="1"/>
  <c r="F1200" i="9" a="1"/>
  <c r="F1190" i="9" a="1"/>
  <c r="F1171" i="9" a="1"/>
  <c r="F1161" i="9" a="1"/>
  <c r="F1130" i="9" a="1"/>
  <c r="F1118" i="9" a="1"/>
  <c r="F1059" i="9" a="1"/>
  <c r="F1044" i="9" a="1"/>
  <c r="F1027" i="9" a="1"/>
  <c r="F1009" i="9" a="1"/>
  <c r="F989" i="9" a="1"/>
  <c r="F905" i="9" a="1"/>
  <c r="F861" i="9" a="1"/>
  <c r="F1098" i="9" a="1"/>
  <c r="F1081" i="9" a="1"/>
  <c r="F1064" i="9" a="1"/>
  <c r="F1047" i="9" a="1"/>
  <c r="F1038" i="9" a="1"/>
  <c r="F1021" i="9" a="1"/>
  <c r="F1004" i="9" a="1"/>
  <c r="F987" i="9" a="1"/>
  <c r="F970" i="9" a="1"/>
  <c r="F953" i="9" a="1"/>
  <c r="F936" i="9" a="1"/>
  <c r="F919" i="9" a="1"/>
  <c r="F910" i="9" a="1"/>
  <c r="F893" i="9" a="1"/>
  <c r="F876" i="9" a="1"/>
  <c r="F859" i="9" a="1"/>
  <c r="F842" i="9" a="1"/>
  <c r="F825" i="9" a="1"/>
  <c r="F808" i="9" a="1"/>
  <c r="F791" i="9" a="1"/>
  <c r="F782" i="9" a="1"/>
  <c r="F765" i="9" a="1"/>
  <c r="F748" i="9" a="1"/>
  <c r="F731" i="9" a="1"/>
  <c r="F686" i="9" a="1"/>
  <c r="F672" i="9" a="1"/>
  <c r="F653" i="9" a="1"/>
  <c r="F636" i="9" a="1"/>
  <c r="F617" i="9" a="1"/>
  <c r="F595" i="9" a="1"/>
  <c r="F568" i="9" a="1"/>
  <c r="F544" i="9" a="1"/>
  <c r="F511" i="9" a="1"/>
  <c r="F1114" i="9" a="1"/>
  <c r="F1106" i="9" a="1"/>
  <c r="F1089" i="9" a="1"/>
  <c r="F1072" i="9" a="1"/>
  <c r="F1055" i="9" a="1"/>
  <c r="F1046" i="9" a="1"/>
  <c r="F1029" i="9" a="1"/>
  <c r="F1012" i="9" a="1"/>
  <c r="F995" i="9" a="1"/>
  <c r="F978" i="9" a="1"/>
  <c r="F961" i="9" a="1"/>
  <c r="F944" i="9" a="1"/>
  <c r="F927" i="9" a="1"/>
  <c r="F918" i="9" a="1"/>
  <c r="F901" i="9" a="1"/>
  <c r="F884" i="9" a="1"/>
  <c r="F867" i="9" a="1"/>
  <c r="F850" i="9" a="1"/>
  <c r="F833" i="9" a="1"/>
  <c r="F816" i="9" a="1"/>
  <c r="F799" i="9" a="1"/>
  <c r="F790" i="9" a="1"/>
  <c r="F773" i="9" a="1"/>
  <c r="F756" i="9" a="1"/>
  <c r="F739" i="9" a="1"/>
  <c r="F722" i="9" a="1"/>
  <c r="F713" i="9" a="1"/>
  <c r="F704" i="9" a="1"/>
  <c r="F695" i="9" a="1"/>
  <c r="F671" i="9" a="1"/>
  <c r="F652" i="9" a="1"/>
  <c r="F616" i="9" a="1"/>
  <c r="F593" i="9" a="1"/>
  <c r="F567" i="9" a="1"/>
  <c r="F541" i="9" a="1"/>
  <c r="F509" i="9" a="1"/>
  <c r="F1037" i="9" a="1"/>
  <c r="F1020" i="9" a="1"/>
  <c r="F1003" i="9" a="1"/>
  <c r="F986" i="9" a="1"/>
  <c r="F969" i="9" a="1"/>
  <c r="F952" i="9" a="1"/>
  <c r="F935" i="9" a="1"/>
  <c r="F926" i="9" a="1"/>
  <c r="F909" i="9" a="1"/>
  <c r="F892" i="9" a="1"/>
  <c r="F875" i="9" a="1"/>
  <c r="F858" i="9" a="1"/>
  <c r="F841" i="9" a="1"/>
  <c r="F824" i="9" a="1"/>
  <c r="F807" i="9" a="1"/>
  <c r="F798" i="9" a="1"/>
  <c r="F781" i="9" a="1"/>
  <c r="F764" i="9" a="1"/>
  <c r="F747" i="9" a="1"/>
  <c r="F730" i="9" a="1"/>
  <c r="F694" i="9" a="1"/>
  <c r="F685" i="9" a="1"/>
  <c r="F669" i="9" a="1"/>
  <c r="F635" i="9" a="1"/>
  <c r="F615" i="9" a="1"/>
  <c r="F592" i="9" a="1"/>
  <c r="F566" i="9" a="1"/>
  <c r="F1121" i="9" a="1"/>
  <c r="F1105" i="9" a="1"/>
  <c r="F1088" i="9" a="1"/>
  <c r="F1062" i="9" a="1"/>
  <c r="F1045" i="9" a="1"/>
  <c r="F1011" i="9" a="1"/>
  <c r="F994" i="9" a="1"/>
  <c r="F977" i="9" a="1"/>
  <c r="F960" i="9" a="1"/>
  <c r="F943" i="9" a="1"/>
  <c r="F934" i="9" a="1"/>
  <c r="F917" i="9" a="1"/>
  <c r="F900" i="9" a="1"/>
  <c r="F883" i="9" a="1"/>
  <c r="F866" i="9" a="1"/>
  <c r="F849" i="9" a="1"/>
  <c r="F832" i="9" a="1"/>
  <c r="F815" i="9" a="1"/>
  <c r="F806" i="9" a="1"/>
  <c r="F789" i="9" a="1"/>
  <c r="F772" i="9" a="1"/>
  <c r="F755" i="9" a="1"/>
  <c r="F738" i="9" a="1"/>
  <c r="F721" i="9" a="1"/>
  <c r="F712" i="9" a="1"/>
  <c r="F703" i="9" a="1"/>
  <c r="F651" i="9" a="1"/>
  <c r="F633" i="9" a="1"/>
  <c r="F614" i="9" a="1"/>
  <c r="F588" i="9" a="1"/>
  <c r="F564" i="9" a="1"/>
  <c r="F539" i="9" a="1"/>
  <c r="F501" i="9" a="1"/>
  <c r="F1129" i="9" a="1"/>
  <c r="F1113" i="9" a="1"/>
  <c r="F1071" i="9" a="1"/>
  <c r="F1028" i="9" a="1"/>
  <c r="F1096" i="9" a="1"/>
  <c r="F1079" i="9" a="1"/>
  <c r="F1070" i="9" a="1"/>
  <c r="F1053" i="9" a="1"/>
  <c r="F1036" i="9" a="1"/>
  <c r="F1019" i="9" a="1"/>
  <c r="F1002" i="9" a="1"/>
  <c r="F985" i="9" a="1"/>
  <c r="F968" i="9" a="1"/>
  <c r="F951" i="9" a="1"/>
  <c r="F942" i="9" a="1"/>
  <c r="F925" i="9" a="1"/>
  <c r="F908" i="9" a="1"/>
  <c r="F891" i="9" a="1"/>
  <c r="F874" i="9" a="1"/>
  <c r="F857" i="9" a="1"/>
  <c r="F840" i="9" a="1"/>
  <c r="F823" i="9" a="1"/>
  <c r="F814" i="9" a="1"/>
  <c r="F797" i="9" a="1"/>
  <c r="F780" i="9" a="1"/>
  <c r="F763" i="9" a="1"/>
  <c r="F746" i="9" a="1"/>
  <c r="F729" i="9" a="1"/>
  <c r="F702" i="9" a="1"/>
  <c r="F693" i="9" a="1"/>
  <c r="F667" i="9" a="1"/>
  <c r="F650" i="9" a="1"/>
  <c r="F631" i="9" a="1"/>
  <c r="F612" i="9" a="1"/>
  <c r="F538" i="9" a="1"/>
  <c r="F497" i="9" a="1"/>
  <c r="F1010" i="9" a="1"/>
  <c r="F993" i="9" a="1"/>
  <c r="F976" i="9" a="1"/>
  <c r="F959" i="9" a="1"/>
  <c r="F950" i="9" a="1"/>
  <c r="F933" i="9" a="1"/>
  <c r="F916" i="9" a="1"/>
  <c r="F899" i="9" a="1"/>
  <c r="F882" i="9" a="1"/>
  <c r="F865" i="9" a="1"/>
  <c r="F848" i="9" a="1"/>
  <c r="F831" i="9" a="1"/>
  <c r="F822" i="9" a="1"/>
  <c r="F805" i="9" a="1"/>
  <c r="F788" i="9" a="1"/>
  <c r="F771" i="9" a="1"/>
  <c r="F754" i="9" a="1"/>
  <c r="F737" i="9" a="1"/>
  <c r="F720" i="9" a="1"/>
  <c r="F711" i="9" a="1"/>
  <c r="F683" i="9" a="1"/>
  <c r="F666" i="9" a="1"/>
  <c r="F649" i="9" a="1"/>
  <c r="F630" i="9" a="1"/>
  <c r="F611" i="9" a="1"/>
  <c r="F587" i="9" a="1"/>
  <c r="F560" i="9" a="1"/>
  <c r="F536" i="9" a="1"/>
  <c r="F495" i="9" a="1"/>
  <c r="F1095" i="9" a="1"/>
  <c r="F1086" i="9" a="1"/>
  <c r="F1069" i="9" a="1"/>
  <c r="F1052" i="9" a="1"/>
  <c r="F1035" i="9" a="1"/>
  <c r="F1018" i="9" a="1"/>
  <c r="F1001" i="9" a="1"/>
  <c r="F984" i="9" a="1"/>
  <c r="F967" i="9" a="1"/>
  <c r="F958" i="9" a="1"/>
  <c r="F941" i="9" a="1"/>
  <c r="F924" i="9" a="1"/>
  <c r="F907" i="9" a="1"/>
  <c r="F890" i="9" a="1"/>
  <c r="F873" i="9" a="1"/>
  <c r="F856" i="9" a="1"/>
  <c r="F839" i="9" a="1"/>
  <c r="F830" i="9" a="1"/>
  <c r="F813" i="9" a="1"/>
  <c r="F796" i="9" a="1"/>
  <c r="F779" i="9" a="1"/>
  <c r="F762" i="9" a="1"/>
  <c r="F745" i="9" a="1"/>
  <c r="F728" i="9" a="1"/>
  <c r="F710" i="9" a="1"/>
  <c r="F701" i="9" a="1"/>
  <c r="F682" i="9" a="1"/>
  <c r="F665" i="9" a="1"/>
  <c r="F648" i="9" a="1"/>
  <c r="F629" i="9" a="1"/>
  <c r="F610" i="9" a="1"/>
  <c r="F584" i="9" a="1"/>
  <c r="F559" i="9" a="1"/>
  <c r="F535" i="9" a="1"/>
  <c r="F493" i="9" a="1"/>
  <c r="F992" i="9" a="1"/>
  <c r="F975" i="9" a="1"/>
  <c r="F966" i="9" a="1"/>
  <c r="F949" i="9" a="1"/>
  <c r="F932" i="9" a="1"/>
  <c r="F915" i="9" a="1"/>
  <c r="F898" i="9" a="1"/>
  <c r="F881" i="9" a="1"/>
  <c r="F864" i="9" a="1"/>
  <c r="F847" i="9" a="1"/>
  <c r="F838" i="9" a="1"/>
  <c r="F821" i="9" a="1"/>
  <c r="F804" i="9" a="1"/>
  <c r="F787" i="9" a="1"/>
  <c r="F770" i="9" a="1"/>
  <c r="F753" i="9" a="1"/>
  <c r="F736" i="9" a="1"/>
  <c r="F719" i="9" a="1"/>
  <c r="F691" i="9" a="1"/>
  <c r="F681" i="9" a="1"/>
  <c r="F664" i="9" a="1"/>
  <c r="F647" i="9" a="1"/>
  <c r="F628" i="9" a="1"/>
  <c r="F609" i="9" a="1"/>
  <c r="F582" i="9" a="1"/>
  <c r="F558" i="9" a="1"/>
  <c r="F487" i="9" a="1"/>
  <c r="F1102" i="9" a="1"/>
  <c r="F1085" i="9" a="1"/>
  <c r="F1068" i="9" a="1"/>
  <c r="F1051" i="9" a="1"/>
  <c r="F1034" i="9" a="1"/>
  <c r="F1017" i="9" a="1"/>
  <c r="F1000" i="9" a="1"/>
  <c r="F983" i="9" a="1"/>
  <c r="F974" i="9" a="1"/>
  <c r="F957" i="9" a="1"/>
  <c r="F940" i="9" a="1"/>
  <c r="F923" i="9" a="1"/>
  <c r="F906" i="9" a="1"/>
  <c r="F889" i="9" a="1"/>
  <c r="F872" i="9" a="1"/>
  <c r="F855" i="9" a="1"/>
  <c r="F846" i="9" a="1"/>
  <c r="F829" i="9" a="1"/>
  <c r="F812" i="9" a="1"/>
  <c r="F795" i="9" a="1"/>
  <c r="F778" i="9" a="1"/>
  <c r="F761" i="9" a="1"/>
  <c r="F744" i="9" a="1"/>
  <c r="F727" i="9" a="1"/>
  <c r="F718" i="9" a="1"/>
  <c r="F709" i="9" a="1"/>
  <c r="F680" i="9" a="1"/>
  <c r="F663" i="9" a="1"/>
  <c r="F645" i="9" a="1"/>
  <c r="F627" i="9" a="1"/>
  <c r="F607" i="9" a="1"/>
  <c r="F581" i="9" a="1"/>
  <c r="F530" i="9" a="1"/>
  <c r="F483" i="9" a="1"/>
  <c r="F982" i="9" a="1"/>
  <c r="F965" i="9" a="1"/>
  <c r="F948" i="9" a="1"/>
  <c r="F931" i="9" a="1"/>
  <c r="F914" i="9" a="1"/>
  <c r="F897" i="9" a="1"/>
  <c r="F880" i="9" a="1"/>
  <c r="F863" i="9" a="1"/>
  <c r="F854" i="9" a="1"/>
  <c r="F837" i="9" a="1"/>
  <c r="F820" i="9" a="1"/>
  <c r="F803" i="9" a="1"/>
  <c r="F786" i="9" a="1"/>
  <c r="F769" i="9" a="1"/>
  <c r="F752" i="9" a="1"/>
  <c r="F735" i="9" a="1"/>
  <c r="F726" i="9" a="1"/>
  <c r="F699" i="9" a="1"/>
  <c r="F690" i="9" a="1"/>
  <c r="F679" i="9" a="1"/>
  <c r="F662" i="9" a="1"/>
  <c r="F644" i="9" a="1"/>
  <c r="F625" i="9" a="1"/>
  <c r="F606" i="9" a="1"/>
  <c r="F580" i="9" a="1"/>
  <c r="F554" i="9" a="1"/>
  <c r="F527" i="9" a="1"/>
  <c r="F481" i="9" a="1"/>
  <c r="F828" i="9" a="1"/>
  <c r="F811" i="9" a="1"/>
  <c r="F794" i="9" a="1"/>
  <c r="F777" i="9" a="1"/>
  <c r="F760" i="9" a="1"/>
  <c r="F743" i="9" a="1"/>
  <c r="F734" i="9" a="1"/>
  <c r="F717" i="9" a="1"/>
  <c r="F678" i="9" a="1"/>
  <c r="F661" i="9" a="1"/>
  <c r="F624" i="9" a="1"/>
  <c r="F603" i="9" a="1"/>
  <c r="F579" i="9" a="1"/>
  <c r="F553" i="9" a="1"/>
  <c r="F525" i="9" a="1"/>
  <c r="F473" i="9" a="1"/>
  <c r="F1141" i="9" a="1"/>
  <c r="F1133" i="9" a="1"/>
  <c r="F1125" i="9" a="1"/>
  <c r="F1117" i="9" a="1"/>
  <c r="F1109" i="9" a="1"/>
  <c r="F1092" i="9" a="1"/>
  <c r="F1075" i="9" a="1"/>
  <c r="F1058" i="9" a="1"/>
  <c r="F1041" i="9" a="1"/>
  <c r="F1024" i="9" a="1"/>
  <c r="F1007" i="9" a="1"/>
  <c r="F998" i="9" a="1"/>
  <c r="F981" i="9" a="1"/>
  <c r="F964" i="9" a="1"/>
  <c r="F947" i="9" a="1"/>
  <c r="F930" i="9" a="1"/>
  <c r="F913" i="9" a="1"/>
  <c r="F896" i="9" a="1"/>
  <c r="F879" i="9" a="1"/>
  <c r="F870" i="9" a="1"/>
  <c r="F853" i="9" a="1"/>
  <c r="F836" i="9" a="1"/>
  <c r="F819" i="9" a="1"/>
  <c r="F802" i="9" a="1"/>
  <c r="F785" i="9" a="1"/>
  <c r="F768" i="9" a="1"/>
  <c r="F751" i="9" a="1"/>
  <c r="F742" i="9" a="1"/>
  <c r="F725" i="9" a="1"/>
  <c r="F707" i="9" a="1"/>
  <c r="F698" i="9" a="1"/>
  <c r="F689" i="9" a="1"/>
  <c r="F677" i="9" a="1"/>
  <c r="F643" i="9" a="1"/>
  <c r="F623" i="9" a="1"/>
  <c r="F602" i="9" a="1"/>
  <c r="F578" i="9" a="1"/>
  <c r="F552" i="9" a="1"/>
  <c r="F524" i="9" a="1"/>
  <c r="F467" i="9" a="1"/>
  <c r="F676" i="9" a="1"/>
  <c r="F659" i="9" a="1"/>
  <c r="F641" i="9" a="1"/>
  <c r="F622" i="9" a="1"/>
  <c r="F601" i="9" a="1"/>
  <c r="F574" i="9" a="1"/>
  <c r="F550" i="9" a="1"/>
  <c r="F459" i="9" a="1"/>
  <c r="F963" i="9" a="1"/>
  <c r="F946" i="9" a="1"/>
  <c r="F929" i="9" a="1"/>
  <c r="F912" i="9" a="1"/>
  <c r="F895" i="9" a="1"/>
  <c r="F886" i="9" a="1"/>
  <c r="F869" i="9" a="1"/>
  <c r="F852" i="9" a="1"/>
  <c r="F835" i="9" a="1"/>
  <c r="F818" i="9" a="1"/>
  <c r="F801" i="9" a="1"/>
  <c r="F784" i="9" a="1"/>
  <c r="F767" i="9" a="1"/>
  <c r="F758" i="9" a="1"/>
  <c r="F741" i="9" a="1"/>
  <c r="F724" i="9" a="1"/>
  <c r="F715" i="9" a="1"/>
  <c r="F706" i="9" a="1"/>
  <c r="F697" i="9" a="1"/>
  <c r="F688" i="9" a="1"/>
  <c r="F658" i="9" a="1"/>
  <c r="F639" i="9" a="1"/>
  <c r="F621" i="9" a="1"/>
  <c r="F598" i="9" a="1"/>
  <c r="F573" i="9" a="1"/>
  <c r="F549" i="9" a="1"/>
  <c r="F522" i="9" a="1"/>
  <c r="F444" i="9" a="1"/>
  <c r="F988" i="9" a="1"/>
  <c r="F971" i="9" a="1"/>
  <c r="F954" i="9" a="1"/>
  <c r="F937" i="9" a="1"/>
  <c r="F920" i="9" a="1"/>
  <c r="F903" i="9" a="1"/>
  <c r="F894" i="9" a="1"/>
  <c r="F877" i="9" a="1"/>
  <c r="F860" i="9" a="1"/>
  <c r="F843" i="9" a="1"/>
  <c r="F826" i="9" a="1"/>
  <c r="F809" i="9" a="1"/>
  <c r="F792" i="9" a="1"/>
  <c r="F775" i="9" a="1"/>
  <c r="F766" i="9" a="1"/>
  <c r="F749" i="9" a="1"/>
  <c r="F732" i="9" a="1"/>
  <c r="F674" i="9" a="1"/>
  <c r="F657" i="9" a="1"/>
  <c r="F638" i="9" a="1"/>
  <c r="F620" i="9" a="1"/>
  <c r="F596" i="9" a="1"/>
  <c r="F572" i="9" a="1"/>
  <c r="F546" i="9" a="1"/>
  <c r="F430" i="9" a="1"/>
  <c r="F783" i="9" a="1"/>
  <c r="F774" i="9" a="1"/>
  <c r="F757" i="9" a="1"/>
  <c r="F740" i="9" a="1"/>
  <c r="F723" i="9" a="1"/>
  <c r="F714" i="9" a="1"/>
  <c r="F705" i="9" a="1"/>
  <c r="F696" i="9" a="1"/>
  <c r="F687" i="9" a="1"/>
  <c r="F673" i="9" a="1"/>
  <c r="F655" i="9" a="1"/>
  <c r="F637" i="9" a="1"/>
  <c r="F619" i="9" a="1"/>
  <c r="F570" i="9" a="1"/>
  <c r="F545" i="9" a="1"/>
  <c r="F513" i="9" a="1"/>
  <c r="F416" i="9" a="1"/>
  <c r="F604" i="9" a="1"/>
  <c r="F590" i="9" a="1"/>
  <c r="F576" i="9" a="1"/>
  <c r="F562" i="9" a="1"/>
  <c r="F533" i="9" a="1"/>
  <c r="F519" i="9" a="1"/>
  <c r="F505" i="9" a="1"/>
  <c r="F491" i="9" a="1"/>
  <c r="F476" i="9" a="1"/>
  <c r="F462" i="9" a="1"/>
  <c r="F448" i="9" a="1"/>
  <c r="F434" i="9" a="1"/>
  <c r="F405" i="9" a="1"/>
  <c r="F391" i="9" a="1"/>
  <c r="F377" i="9" a="1"/>
  <c r="F363" i="9" a="1"/>
  <c r="F348" i="9" a="1"/>
  <c r="F334" i="9" a="1"/>
  <c r="F320" i="9" a="1"/>
  <c r="F306" i="9" a="1"/>
  <c r="F277" i="9" a="1"/>
  <c r="F263" i="9" a="1"/>
  <c r="F249" i="9" a="1"/>
  <c r="F235" i="9" a="1"/>
  <c r="F220" i="9" a="1"/>
  <c r="F206" i="9" a="1"/>
  <c r="F192" i="9" a="1"/>
  <c r="F178" i="9" a="1"/>
  <c r="F149" i="9" a="1"/>
  <c r="F135" i="9" a="1"/>
  <c r="F121" i="9" a="1"/>
  <c r="F107" i="9" a="1"/>
  <c r="F92" i="9" a="1"/>
  <c r="F78" i="9" a="1"/>
  <c r="F64" i="9" a="1"/>
  <c r="F50" i="9" a="1"/>
  <c r="F675" i="9" a="1"/>
  <c r="F660" i="9" a="1"/>
  <c r="F646" i="9" a="1"/>
  <c r="F632" i="9" a="1"/>
  <c r="F618" i="9" a="1"/>
  <c r="F589" i="9" a="1"/>
  <c r="F575" i="9" a="1"/>
  <c r="F561" i="9" a="1"/>
  <c r="F547" i="9" a="1"/>
  <c r="F532" i="9" a="1"/>
  <c r="F518" i="9" a="1"/>
  <c r="F504" i="9" a="1"/>
  <c r="F490" i="9" a="1"/>
  <c r="F461" i="9" a="1"/>
  <c r="F447" i="9" a="1"/>
  <c r="F433" i="9" a="1"/>
  <c r="F419" i="9" a="1"/>
  <c r="F404" i="9" a="1"/>
  <c r="F390" i="9" a="1"/>
  <c r="F376" i="9" a="1"/>
  <c r="F362" i="9" a="1"/>
  <c r="F333" i="9" a="1"/>
  <c r="F319" i="9" a="1"/>
  <c r="F305" i="9" a="1"/>
  <c r="F291" i="9" a="1"/>
  <c r="F276" i="9" a="1"/>
  <c r="F262" i="9" a="1"/>
  <c r="F248" i="9" a="1"/>
  <c r="F234" i="9" a="1"/>
  <c r="F205" i="9" a="1"/>
  <c r="F191" i="9" a="1"/>
  <c r="F177" i="9" a="1"/>
  <c r="F163" i="9" a="1"/>
  <c r="F148" i="9" a="1"/>
  <c r="F134" i="9" a="1"/>
  <c r="F120" i="9" a="1"/>
  <c r="F106" i="9" a="1"/>
  <c r="F77" i="9" a="1"/>
  <c r="F63" i="9" a="1"/>
  <c r="F49" i="9" a="1"/>
  <c r="F35" i="9" a="1"/>
  <c r="F517" i="9" a="1"/>
  <c r="F503" i="9" a="1"/>
  <c r="F489" i="9" a="1"/>
  <c r="F475" i="9" a="1"/>
  <c r="F460" i="9" a="1"/>
  <c r="F446" i="9" a="1"/>
  <c r="F432" i="9" a="1"/>
  <c r="F418" i="9" a="1"/>
  <c r="F389" i="9" a="1"/>
  <c r="F375" i="9" a="1"/>
  <c r="F361" i="9" a="1"/>
  <c r="F347" i="9" a="1"/>
  <c r="F332" i="9" a="1"/>
  <c r="F318" i="9" a="1"/>
  <c r="F304" i="9" a="1"/>
  <c r="F290" i="9" a="1"/>
  <c r="F261" i="9" a="1"/>
  <c r="F247" i="9" a="1"/>
  <c r="F233" i="9" a="1"/>
  <c r="F219" i="9" a="1"/>
  <c r="F204" i="9" a="1"/>
  <c r="F190" i="9" a="1"/>
  <c r="F176" i="9" a="1"/>
  <c r="F162" i="9" a="1"/>
  <c r="F133" i="9" a="1"/>
  <c r="F119" i="9" a="1"/>
  <c r="F105" i="9" a="1"/>
  <c r="F91" i="9" a="1"/>
  <c r="F76" i="9" a="1"/>
  <c r="F62" i="9" a="1"/>
  <c r="F48" i="9" a="1"/>
  <c r="F34" i="9" a="1"/>
  <c r="F531" i="9" a="1"/>
  <c r="F516" i="9" a="1"/>
  <c r="F502" i="9" a="1"/>
  <c r="F488" i="9" a="1"/>
  <c r="F474" i="9" a="1"/>
  <c r="F445" i="9" a="1"/>
  <c r="F431" i="9" a="1"/>
  <c r="F417" i="9" a="1"/>
  <c r="F403" i="9" a="1"/>
  <c r="F388" i="9" a="1"/>
  <c r="F374" i="9" a="1"/>
  <c r="F360" i="9" a="1"/>
  <c r="F346" i="9" a="1"/>
  <c r="F317" i="9" a="1"/>
  <c r="F303" i="9" a="1"/>
  <c r="F289" i="9" a="1"/>
  <c r="F275" i="9" a="1"/>
  <c r="F260" i="9" a="1"/>
  <c r="F246" i="9" a="1"/>
  <c r="F232" i="9" a="1"/>
  <c r="F218" i="9" a="1"/>
  <c r="F189" i="9" a="1"/>
  <c r="F175" i="9" a="1"/>
  <c r="F161" i="9" a="1"/>
  <c r="F147" i="9" a="1"/>
  <c r="F132" i="9" a="1"/>
  <c r="F118" i="9" a="1"/>
  <c r="F104" i="9" a="1"/>
  <c r="F90" i="9" a="1"/>
  <c r="F61" i="9" a="1"/>
  <c r="F47" i="9" a="1"/>
  <c r="F33" i="9" a="1"/>
  <c r="F402" i="9" a="1"/>
  <c r="F373" i="9" a="1"/>
  <c r="F359" i="9" a="1"/>
  <c r="F345" i="9" a="1"/>
  <c r="F331" i="9" a="1"/>
  <c r="F316" i="9" a="1"/>
  <c r="F302" i="9" a="1"/>
  <c r="F288" i="9" a="1"/>
  <c r="F274" i="9" a="1"/>
  <c r="F245" i="9" a="1"/>
  <c r="F231" i="9" a="1"/>
  <c r="F217" i="9" a="1"/>
  <c r="F203" i="9" a="1"/>
  <c r="F188" i="9" a="1"/>
  <c r="F174" i="9" a="1"/>
  <c r="F160" i="9" a="1"/>
  <c r="F146" i="9" a="1"/>
  <c r="F117" i="9" a="1"/>
  <c r="F103" i="9" a="1"/>
  <c r="F89" i="9" a="1"/>
  <c r="F75" i="9" a="1"/>
  <c r="F60" i="9" a="1"/>
  <c r="F46" i="9" a="1"/>
  <c r="F32" i="9" a="1"/>
  <c r="F600" i="9" a="1"/>
  <c r="F586" i="9" a="1"/>
  <c r="F557" i="9" a="1"/>
  <c r="F543" i="9" a="1"/>
  <c r="F529" i="9" a="1"/>
  <c r="F515" i="9" a="1"/>
  <c r="F500" i="9" a="1"/>
  <c r="F486" i="9" a="1"/>
  <c r="F472" i="9" a="1"/>
  <c r="F458" i="9" a="1"/>
  <c r="F429" i="9" a="1"/>
  <c r="F415" i="9" a="1"/>
  <c r="F401" i="9" a="1"/>
  <c r="F387" i="9" a="1"/>
  <c r="F372" i="9" a="1"/>
  <c r="F358" i="9" a="1"/>
  <c r="F344" i="9" a="1"/>
  <c r="F330" i="9" a="1"/>
  <c r="F301" i="9" a="1"/>
  <c r="F287" i="9" a="1"/>
  <c r="F273" i="9" a="1"/>
  <c r="F259" i="9" a="1"/>
  <c r="F244" i="9" a="1"/>
  <c r="F230" i="9" a="1"/>
  <c r="F216" i="9" a="1"/>
  <c r="F202" i="9" a="1"/>
  <c r="F173" i="9" a="1"/>
  <c r="F159" i="9" a="1"/>
  <c r="F145" i="9" a="1"/>
  <c r="F131" i="9" a="1"/>
  <c r="F116" i="9" a="1"/>
  <c r="F102" i="9" a="1"/>
  <c r="F88" i="9" a="1"/>
  <c r="F74" i="9" a="1"/>
  <c r="F45" i="9" a="1"/>
  <c r="F31" i="9" a="1"/>
  <c r="F716" i="9" a="1"/>
  <c r="F708" i="9" a="1"/>
  <c r="F700" i="9" a="1"/>
  <c r="F692" i="9" a="1"/>
  <c r="F684" i="9" a="1"/>
  <c r="F670" i="9" a="1"/>
  <c r="F656" i="9" a="1"/>
  <c r="F642" i="9" a="1"/>
  <c r="F613" i="9" a="1"/>
  <c r="F599" i="9" a="1"/>
  <c r="F585" i="9" a="1"/>
  <c r="F571" i="9" a="1"/>
  <c r="F556" i="9" a="1"/>
  <c r="F542" i="9" a="1"/>
  <c r="F528" i="9" a="1"/>
  <c r="F514" i="9" a="1"/>
  <c r="F485" i="9" a="1"/>
  <c r="F471" i="9" a="1"/>
  <c r="F457" i="9" a="1"/>
  <c r="F443" i="9" a="1"/>
  <c r="F428" i="9" a="1"/>
  <c r="F414" i="9" a="1"/>
  <c r="F400" i="9" a="1"/>
  <c r="F386" i="9" a="1"/>
  <c r="F357" i="9" a="1"/>
  <c r="F343" i="9" a="1"/>
  <c r="F329" i="9" a="1"/>
  <c r="F315" i="9" a="1"/>
  <c r="F300" i="9" a="1"/>
  <c r="F286" i="9" a="1"/>
  <c r="F272" i="9" a="1"/>
  <c r="F258" i="9" a="1"/>
  <c r="F229" i="9" a="1"/>
  <c r="F215" i="9" a="1"/>
  <c r="F201" i="9" a="1"/>
  <c r="F187" i="9" a="1"/>
  <c r="F172" i="9" a="1"/>
  <c r="F158" i="9" a="1"/>
  <c r="F144" i="9" a="1"/>
  <c r="F130" i="9" a="1"/>
  <c r="F101" i="9" a="1"/>
  <c r="F87" i="9" a="1"/>
  <c r="F73" i="9" a="1"/>
  <c r="F59" i="9" a="1"/>
  <c r="F44" i="9" a="1"/>
  <c r="F30" i="9" a="1"/>
  <c r="F499" i="9" a="1"/>
  <c r="F484" i="9" a="1"/>
  <c r="F470" i="9" a="1"/>
  <c r="F456" i="9" a="1"/>
  <c r="F442" i="9" a="1"/>
  <c r="F413" i="9" a="1"/>
  <c r="F399" i="9" a="1"/>
  <c r="F385" i="9" a="1"/>
  <c r="F371" i="9" a="1"/>
  <c r="F356" i="9" a="1"/>
  <c r="F342" i="9" a="1"/>
  <c r="F328" i="9" a="1"/>
  <c r="F314" i="9" a="1"/>
  <c r="F285" i="9" a="1"/>
  <c r="F271" i="9" a="1"/>
  <c r="F257" i="9" a="1"/>
  <c r="F243" i="9" a="1"/>
  <c r="F228" i="9" a="1"/>
  <c r="F214" i="9" a="1"/>
  <c r="F200" i="9" a="1"/>
  <c r="F186" i="9" a="1"/>
  <c r="F157" i="9" a="1"/>
  <c r="F143" i="9" a="1"/>
  <c r="F129" i="9" a="1"/>
  <c r="F115" i="9" a="1"/>
  <c r="F100" i="9" a="1"/>
  <c r="F86" i="9" a="1"/>
  <c r="F72" i="9" a="1"/>
  <c r="F58" i="9" a="1"/>
  <c r="F29" i="9" a="1"/>
  <c r="F668" i="9" a="1"/>
  <c r="F654" i="9" a="1"/>
  <c r="F640" i="9" a="1"/>
  <c r="F626" i="9" a="1"/>
  <c r="F597" i="9" a="1"/>
  <c r="F583" i="9" a="1"/>
  <c r="F569" i="9" a="1"/>
  <c r="F555" i="9" a="1"/>
  <c r="F540" i="9" a="1"/>
  <c r="F526" i="9" a="1"/>
  <c r="F512" i="9" a="1"/>
  <c r="F498" i="9" a="1"/>
  <c r="F469" i="9" a="1"/>
  <c r="F455" i="9" a="1"/>
  <c r="F441" i="9" a="1"/>
  <c r="F427" i="9" a="1"/>
  <c r="F412" i="9" a="1"/>
  <c r="F398" i="9" a="1"/>
  <c r="F384" i="9" a="1"/>
  <c r="F370" i="9" a="1"/>
  <c r="F341" i="9" a="1"/>
  <c r="F327" i="9" a="1"/>
  <c r="F313" i="9" a="1"/>
  <c r="F299" i="9" a="1"/>
  <c r="F284" i="9" a="1"/>
  <c r="F270" i="9" a="1"/>
  <c r="F256" i="9" a="1"/>
  <c r="F242" i="9" a="1"/>
  <c r="F213" i="9" a="1"/>
  <c r="F199" i="9" a="1"/>
  <c r="F185" i="9" a="1"/>
  <c r="F171" i="9" a="1"/>
  <c r="F156" i="9" a="1"/>
  <c r="F142" i="9" a="1"/>
  <c r="F128" i="9" a="1"/>
  <c r="F114" i="9" a="1"/>
  <c r="F85" i="9" a="1"/>
  <c r="F71" i="9" a="1"/>
  <c r="F57" i="9" a="1"/>
  <c r="F43" i="9" a="1"/>
  <c r="F28" i="9" a="1"/>
  <c r="F468" i="9" a="1"/>
  <c r="F454" i="9" a="1"/>
  <c r="F440" i="9" a="1"/>
  <c r="F426" i="9" a="1"/>
  <c r="F397" i="9" a="1"/>
  <c r="F383" i="9" a="1"/>
  <c r="F369" i="9" a="1"/>
  <c r="F355" i="9" a="1"/>
  <c r="F340" i="9" a="1"/>
  <c r="F326" i="9" a="1"/>
  <c r="F312" i="9" a="1"/>
  <c r="F298" i="9" a="1"/>
  <c r="F269" i="9" a="1"/>
  <c r="F255" i="9" a="1"/>
  <c r="F241" i="9" a="1"/>
  <c r="F227" i="9" a="1"/>
  <c r="F212" i="9" a="1"/>
  <c r="F198" i="9" a="1"/>
  <c r="F184" i="9" a="1"/>
  <c r="F170" i="9" a="1"/>
  <c r="F141" i="9" a="1"/>
  <c r="F127" i="9" a="1"/>
  <c r="F113" i="9" a="1"/>
  <c r="F99" i="9" a="1"/>
  <c r="F84" i="9" a="1"/>
  <c r="F70" i="9" a="1"/>
  <c r="F56" i="9" a="1"/>
  <c r="F42" i="9" a="1"/>
  <c r="F510" i="9" a="1"/>
  <c r="F496" i="9" a="1"/>
  <c r="F482" i="9" a="1"/>
  <c r="F453" i="9" a="1"/>
  <c r="F439" i="9" a="1"/>
  <c r="F425" i="9" a="1"/>
  <c r="F411" i="9" a="1"/>
  <c r="F396" i="9" a="1"/>
  <c r="F382" i="9" a="1"/>
  <c r="F368" i="9" a="1"/>
  <c r="F354" i="9" a="1"/>
  <c r="F325" i="9" a="1"/>
  <c r="F311" i="9" a="1"/>
  <c r="F297" i="9" a="1"/>
  <c r="F283" i="9" a="1"/>
  <c r="F268" i="9" a="1"/>
  <c r="F254" i="9" a="1"/>
  <c r="F240" i="9" a="1"/>
  <c r="F226" i="9" a="1"/>
  <c r="F197" i="9" a="1"/>
  <c r="F183" i="9" a="1"/>
  <c r="F169" i="9" a="1"/>
  <c r="F155" i="9" a="1"/>
  <c r="F140" i="9" a="1"/>
  <c r="F126" i="9" a="1"/>
  <c r="F112" i="9" a="1"/>
  <c r="F98" i="9" a="1"/>
  <c r="F69" i="9" a="1"/>
  <c r="F55" i="9" a="1"/>
  <c r="F41" i="9" a="1"/>
  <c r="F26" i="9" a="1"/>
  <c r="F452" i="9" a="1"/>
  <c r="F438" i="9" a="1"/>
  <c r="F424" i="9" a="1"/>
  <c r="F410" i="9" a="1"/>
  <c r="F381" i="9" a="1"/>
  <c r="F367" i="9" a="1"/>
  <c r="F353" i="9" a="1"/>
  <c r="F339" i="9" a="1"/>
  <c r="F324" i="9" a="1"/>
  <c r="F310" i="9" a="1"/>
  <c r="F296" i="9" a="1"/>
  <c r="F282" i="9" a="1"/>
  <c r="F253" i="9" a="1"/>
  <c r="F239" i="9" a="1"/>
  <c r="F225" i="9" a="1"/>
  <c r="F211" i="9" a="1"/>
  <c r="F196" i="9" a="1"/>
  <c r="F182" i="9" a="1"/>
  <c r="F168" i="9" a="1"/>
  <c r="F154" i="9" a="1"/>
  <c r="F125" i="9" a="1"/>
  <c r="F111" i="9" a="1"/>
  <c r="F97" i="9" a="1"/>
  <c r="F83" i="9" a="1"/>
  <c r="F68" i="9" a="1"/>
  <c r="F54" i="9" a="1"/>
  <c r="F40" i="9" a="1"/>
  <c r="F24" i="9" a="1"/>
  <c r="F608" i="9" a="1"/>
  <c r="F594" i="9" a="1"/>
  <c r="F565" i="9" a="1"/>
  <c r="F551" i="9" a="1"/>
  <c r="F537" i="9" a="1"/>
  <c r="F523" i="9" a="1"/>
  <c r="F508" i="9" a="1"/>
  <c r="F494" i="9" a="1"/>
  <c r="F480" i="9" a="1"/>
  <c r="F466" i="9" a="1"/>
  <c r="F437" i="9" a="1"/>
  <c r="F423" i="9" a="1"/>
  <c r="F409" i="9" a="1"/>
  <c r="F395" i="9" a="1"/>
  <c r="F380" i="9" a="1"/>
  <c r="F366" i="9" a="1"/>
  <c r="F352" i="9" a="1"/>
  <c r="F338" i="9" a="1"/>
  <c r="F309" i="9" a="1"/>
  <c r="F295" i="9" a="1"/>
  <c r="F281" i="9" a="1"/>
  <c r="F267" i="9" a="1"/>
  <c r="F252" i="9" a="1"/>
  <c r="F238" i="9" a="1"/>
  <c r="F224" i="9" a="1"/>
  <c r="F210" i="9" a="1"/>
  <c r="F181" i="9" a="1"/>
  <c r="F167" i="9" a="1"/>
  <c r="F153" i="9" a="1"/>
  <c r="F139" i="9" a="1"/>
  <c r="F124" i="9" a="1"/>
  <c r="F110" i="9" a="1"/>
  <c r="F96" i="9" a="1"/>
  <c r="F82" i="9" a="1"/>
  <c r="F53" i="9" a="1"/>
  <c r="F39" i="9" a="1"/>
  <c r="F22" i="9" a="1"/>
  <c r="F479" i="9" a="1"/>
  <c r="F465" i="9" a="1"/>
  <c r="F451" i="9" a="1"/>
  <c r="F436" i="9" a="1"/>
  <c r="F422" i="9" a="1"/>
  <c r="F408" i="9" a="1"/>
  <c r="F394" i="9" a="1"/>
  <c r="F365" i="9" a="1"/>
  <c r="F351" i="9" a="1"/>
  <c r="F337" i="9" a="1"/>
  <c r="F323" i="9" a="1"/>
  <c r="F308" i="9" a="1"/>
  <c r="F294" i="9" a="1"/>
  <c r="F280" i="9" a="1"/>
  <c r="F266" i="9" a="1"/>
  <c r="F237" i="9" a="1"/>
  <c r="F223" i="9" a="1"/>
  <c r="F209" i="9" a="1"/>
  <c r="F195" i="9" a="1"/>
  <c r="F180" i="9" a="1"/>
  <c r="F166" i="9" a="1"/>
  <c r="F152" i="9" a="1"/>
  <c r="F138" i="9" a="1"/>
  <c r="F109" i="9" a="1"/>
  <c r="F95" i="9" a="1"/>
  <c r="F81" i="9" a="1"/>
  <c r="F67" i="9" a="1"/>
  <c r="F52" i="9" a="1"/>
  <c r="F38" i="9" a="1"/>
  <c r="F20" i="9" a="1"/>
  <c r="F521" i="9" a="1"/>
  <c r="F507" i="9" a="1"/>
  <c r="F492" i="9" a="1"/>
  <c r="F478" i="9" a="1"/>
  <c r="F464" i="9" a="1"/>
  <c r="F450" i="9" a="1"/>
  <c r="F421" i="9" a="1"/>
  <c r="F407" i="9" a="1"/>
  <c r="F393" i="9" a="1"/>
  <c r="F379" i="9" a="1"/>
  <c r="F364" i="9" a="1"/>
  <c r="F350" i="9" a="1"/>
  <c r="F336" i="9" a="1"/>
  <c r="F322" i="9" a="1"/>
  <c r="F293" i="9" a="1"/>
  <c r="F279" i="9" a="1"/>
  <c r="F265" i="9" a="1"/>
  <c r="F251" i="9" a="1"/>
  <c r="F236" i="9" a="1"/>
  <c r="F222" i="9" a="1"/>
  <c r="F208" i="9" a="1"/>
  <c r="F194" i="9" a="1"/>
  <c r="F165" i="9" a="1"/>
  <c r="F151" i="9" a="1"/>
  <c r="F137" i="9" a="1"/>
  <c r="F123" i="9" a="1"/>
  <c r="F108" i="9" a="1"/>
  <c r="F94" i="9" a="1"/>
  <c r="F80" i="9" a="1"/>
  <c r="F66" i="9" a="1"/>
  <c r="F37" i="9" a="1"/>
  <c r="F634" i="9" a="1"/>
  <c r="F605" i="9" a="1"/>
  <c r="F591" i="9" a="1"/>
  <c r="F577" i="9" a="1"/>
  <c r="F563" i="9" a="1"/>
  <c r="F548" i="9" a="1"/>
  <c r="F534" i="9" a="1"/>
  <c r="F520" i="9" a="1"/>
  <c r="F506" i="9" a="1"/>
  <c r="F477" i="9" a="1"/>
  <c r="F463" i="9" a="1"/>
  <c r="F449" i="9" a="1"/>
  <c r="F435" i="9" a="1"/>
  <c r="F420" i="9" a="1"/>
  <c r="F406" i="9" a="1"/>
  <c r="F392" i="9" a="1"/>
  <c r="F378" i="9" a="1"/>
  <c r="F349" i="9" a="1"/>
  <c r="F335" i="9" a="1"/>
  <c r="F321" i="9" a="1"/>
  <c r="F307" i="9" a="1"/>
  <c r="F292" i="9" a="1"/>
  <c r="F278" i="9" a="1"/>
  <c r="F264" i="9" a="1"/>
  <c r="F250" i="9" a="1"/>
  <c r="F221" i="9" a="1"/>
  <c r="F207" i="9" a="1"/>
  <c r="F193" i="9" a="1"/>
  <c r="F179" i="9" a="1"/>
  <c r="F164" i="9" a="1"/>
  <c r="F150" i="9" a="1"/>
  <c r="F136" i="9" a="1"/>
  <c r="F122" i="9" a="1"/>
  <c r="F93" i="9" a="1"/>
  <c r="F79" i="9" a="1"/>
  <c r="F65" i="9" a="1"/>
  <c r="F51" i="9" a="1"/>
  <c r="F36" i="9" a="1"/>
  <c r="F27" i="9" a="1"/>
  <c r="F19" i="9" a="1"/>
  <c r="F11" i="9" a="1"/>
  <c r="F18" i="9" a="1"/>
  <c r="F10" i="9" a="1"/>
  <c r="F25" i="9" a="1"/>
  <c r="F17" i="9" a="1"/>
  <c r="F9" i="9" a="1"/>
  <c r="F16" i="9" a="1"/>
  <c r="F8" i="9" a="1"/>
  <c r="F23" i="9" a="1"/>
  <c r="F15" i="9" a="1"/>
  <c r="F7" i="9" a="1"/>
  <c r="F14" i="9" a="1"/>
  <c r="F6" i="9" a="1"/>
  <c r="F21" i="9" a="1"/>
  <c r="F13" i="9" a="1"/>
  <c r="F5" i="9" a="1"/>
  <c r="F12" i="9" a="1"/>
  <c r="F4" i="9" a="1"/>
  <c r="B2" i="9" a="1"/>
  <c r="F2" i="9" a="1"/>
  <c r="J3" i="9" a="1"/>
  <c r="J2" i="9" a="1"/>
  <c r="A2" i="9" a="1"/>
  <c r="E2" i="9" a="1"/>
  <c r="E1862" i="9" a="1"/>
  <c r="E1846" i="9" a="1"/>
  <c r="E1830" i="9" a="1"/>
  <c r="E1814" i="9" a="1"/>
  <c r="E1798" i="9" a="1"/>
  <c r="E1725" i="9" a="1"/>
  <c r="E1591" i="9" a="1"/>
  <c r="E1877" i="9" a="1"/>
  <c r="E1829" i="9" a="1"/>
  <c r="E1813" i="9" a="1"/>
  <c r="E1797" i="9" a="1"/>
  <c r="E1763" i="9" a="1"/>
  <c r="E1745" i="9" a="1"/>
  <c r="E1705" i="9" a="1"/>
  <c r="E1641" i="9" a="1"/>
  <c r="E1928" i="9" a="1"/>
  <c r="E1861" i="9" a="1"/>
  <c r="E1845" i="9" a="1"/>
  <c r="E1780" i="9" a="1"/>
  <c r="E1927" i="9" a="1"/>
  <c r="E1902" i="9" a="1"/>
  <c r="E1741" i="9" a="1"/>
  <c r="E1724" i="9" a="1"/>
  <c r="E1701" i="9" a="1"/>
  <c r="E1640" i="9" a="1"/>
  <c r="E1574" i="9" a="1"/>
  <c r="E1917" i="9" a="1"/>
  <c r="E1865" i="9" a="1"/>
  <c r="E1878" i="9" a="1"/>
  <c r="E1901" i="9" a="1"/>
  <c r="E1890" i="9" a="1"/>
  <c r="E1876" i="9" a="1"/>
  <c r="E1860" i="9" a="1"/>
  <c r="E1844" i="9" a="1"/>
  <c r="E1828" i="9" a="1"/>
  <c r="E1812" i="9" a="1"/>
  <c r="E1796" i="9" a="1"/>
  <c r="E1779" i="9" a="1"/>
  <c r="E1761" i="9" a="1"/>
  <c r="E1892" i="9" a="1"/>
  <c r="E1781" i="9" a="1"/>
  <c r="E1926" i="9" a="1"/>
  <c r="E1915" i="9" a="1"/>
  <c r="E1925" i="9" a="1"/>
  <c r="E1889" i="9" a="1"/>
  <c r="E1757" i="9" a="1"/>
  <c r="E1740" i="9" a="1"/>
  <c r="E1668" i="9" a="1"/>
  <c r="E1634" i="9" a="1"/>
  <c r="E1557" i="9" a="1"/>
  <c r="E1930" i="9" a="1"/>
  <c r="E1801" i="9" a="1"/>
  <c r="E1916" i="9" a="1"/>
  <c r="E1859" i="9" a="1"/>
  <c r="E1843" i="9" a="1"/>
  <c r="E1827" i="9" a="1"/>
  <c r="E1811" i="9" a="1"/>
  <c r="E1795" i="9" a="1"/>
  <c r="E1777" i="9" a="1"/>
  <c r="E1721" i="9" a="1"/>
  <c r="E1667" i="9" a="1"/>
  <c r="E1747" i="9" a="1"/>
  <c r="E1924" i="9" a="1"/>
  <c r="E1913" i="9" a="1"/>
  <c r="E1886" i="9" a="1"/>
  <c r="E1773" i="9" a="1"/>
  <c r="E1756" i="9" a="1"/>
  <c r="E1739" i="9" a="1"/>
  <c r="E1717" i="9" a="1"/>
  <c r="E1697" i="9" a="1"/>
  <c r="E1666" i="9" a="1"/>
  <c r="E1540" i="9" a="1"/>
  <c r="E1833" i="9" a="1"/>
  <c r="E1681" i="9" a="1"/>
  <c r="E1914" i="9" a="1"/>
  <c r="E1873" i="9" a="1"/>
  <c r="E1857" i="9" a="1"/>
  <c r="E1841" i="9" a="1"/>
  <c r="E1825" i="9" a="1"/>
  <c r="E1809" i="9" a="1"/>
  <c r="E1793" i="9" a="1"/>
  <c r="E1693" i="9" a="1"/>
  <c r="E1664" i="9" a="1"/>
  <c r="E1630" i="9" a="1"/>
  <c r="E1849" i="9" a="1"/>
  <c r="E1729" i="9" a="1"/>
  <c r="E1891" i="9" a="1"/>
  <c r="E1899" i="9" a="1"/>
  <c r="E1854" i="9" a="1"/>
  <c r="E1838" i="9" a="1"/>
  <c r="E1822" i="9" a="1"/>
  <c r="E1806" i="9" a="1"/>
  <c r="E1789" i="9" a="1"/>
  <c r="E1772" i="9" a="1"/>
  <c r="E1755" i="9" a="1"/>
  <c r="E1737" i="9" a="1"/>
  <c r="E1716" i="9" a="1"/>
  <c r="E1625" i="9" a="1"/>
  <c r="E1523" i="9" a="1"/>
  <c r="E1900" i="9" a="1"/>
  <c r="E1885" i="9" a="1"/>
  <c r="E1870" i="9" a="1"/>
  <c r="E1869" i="9" a="1"/>
  <c r="E1837" i="9" a="1"/>
  <c r="E1821" i="9" a="1"/>
  <c r="E1805" i="9" a="1"/>
  <c r="E1733" i="9" a="1"/>
  <c r="E1624" i="9" a="1"/>
  <c r="E1764" i="9" a="1"/>
  <c r="E1905" i="9" a="1"/>
  <c r="E1875" i="9" a="1"/>
  <c r="E1923" i="9" a="1"/>
  <c r="E1910" i="9" a="1"/>
  <c r="E1909" i="9" a="1"/>
  <c r="E1898" i="9" a="1"/>
  <c r="E1884" i="9" a="1"/>
  <c r="E1853" i="9" a="1"/>
  <c r="E1922" i="9" a="1"/>
  <c r="E1897" i="9" a="1"/>
  <c r="E1788" i="9" a="1"/>
  <c r="E1771" i="9" a="1"/>
  <c r="E1753" i="9" a="1"/>
  <c r="E1657" i="9" a="1"/>
  <c r="E1506" i="9" a="1"/>
  <c r="E1647" i="9" a="1"/>
  <c r="E1804" i="9" a="1"/>
  <c r="E1749" i="9" a="1"/>
  <c r="E1732" i="9" a="1"/>
  <c r="E1713" i="9" a="1"/>
  <c r="E1689" i="9" a="1"/>
  <c r="E1497" i="9" a="1"/>
  <c r="E1879" i="9" a="1"/>
  <c r="E1929" i="9" a="1"/>
  <c r="E1903" i="9" a="1"/>
  <c r="E1887" i="9" a="1"/>
  <c r="E1895" i="9" a="1"/>
  <c r="E1820" i="9" a="1"/>
  <c r="E1787" i="9" a="1"/>
  <c r="E1769" i="9" a="1"/>
  <c r="E1709" i="9" a="1"/>
  <c r="E1651" i="9" a="1"/>
  <c r="E1608" i="9" a="1"/>
  <c r="E1906" i="9" a="1"/>
  <c r="E1817" i="9" a="1"/>
  <c r="E1911" i="9" a="1"/>
  <c r="E1868" i="9" a="1"/>
  <c r="E1919" i="9" a="1"/>
  <c r="E1907" i="9" a="1"/>
  <c r="E1893" i="9" a="1"/>
  <c r="E1882" i="9" a="1"/>
  <c r="E1867" i="9" a="1"/>
  <c r="E1851" i="9" a="1"/>
  <c r="E1835" i="9" a="1"/>
  <c r="E1819" i="9" a="1"/>
  <c r="E1803" i="9" a="1"/>
  <c r="E1765" i="9" a="1"/>
  <c r="E1748" i="9" a="1"/>
  <c r="E1731" i="9" a="1"/>
  <c r="E1650" i="9" a="1"/>
  <c r="E1607" i="9" a="1"/>
  <c r="E1480" i="9" a="1"/>
  <c r="E1921" i="9" a="1"/>
  <c r="E1908" i="9" a="1"/>
  <c r="E1883" i="9" a="1"/>
  <c r="E1852" i="9" a="1"/>
  <c r="E1836" i="9" a="1"/>
  <c r="E1920" i="9" a="1"/>
  <c r="E1894" i="9" a="1"/>
  <c r="E1918" i="9" a="1"/>
  <c r="E1881" i="9" a="1"/>
  <c r="E1785" i="9" a="1"/>
  <c r="E1708" i="9" a="1"/>
  <c r="E1871" i="9" a="1"/>
  <c r="E1863" i="9" a="1"/>
  <c r="E1831" i="9" a="1"/>
  <c r="E1799" i="9" a="1"/>
  <c r="E1791" i="9" a="1"/>
  <c r="E1767" i="9" a="1"/>
  <c r="E1670" i="9" a="1"/>
  <c r="E1653" i="9" a="1"/>
  <c r="E1636" i="9" a="1"/>
  <c r="E1619" i="9" a="1"/>
  <c r="E1602" i="9" a="1"/>
  <c r="E1593" i="9" a="1"/>
  <c r="E1576" i="9" a="1"/>
  <c r="E1559" i="9" a="1"/>
  <c r="E1542" i="9" a="1"/>
  <c r="E1525" i="9" a="1"/>
  <c r="E1508" i="9" a="1"/>
  <c r="E1491" i="9" a="1"/>
  <c r="E1474" i="9" a="1"/>
  <c r="E1465" i="9" a="1"/>
  <c r="E1448" i="9" a="1"/>
  <c r="E1431" i="9" a="1"/>
  <c r="E1414" i="9" a="1"/>
  <c r="E1397" i="9" a="1"/>
  <c r="E1380" i="9" a="1"/>
  <c r="E1363" i="9" a="1"/>
  <c r="E1346" i="9" a="1"/>
  <c r="E1337" i="9" a="1"/>
  <c r="E1307" i="9" a="1"/>
  <c r="E1285" i="9" a="1"/>
  <c r="E1188" i="9" a="1"/>
  <c r="E1169" i="9" a="1"/>
  <c r="E1148" i="9" a="1"/>
  <c r="E1790" i="9" a="1"/>
  <c r="E1774" i="9" a="1"/>
  <c r="E1766" i="9" a="1"/>
  <c r="E1758" i="9" a="1"/>
  <c r="E1750" i="9" a="1"/>
  <c r="E1726" i="9" a="1"/>
  <c r="E1718" i="9" a="1"/>
  <c r="E1710" i="9" a="1"/>
  <c r="E1694" i="9" a="1"/>
  <c r="E1678" i="9" a="1"/>
  <c r="E1661" i="9" a="1"/>
  <c r="E1644" i="9" a="1"/>
  <c r="E1610" i="9" a="1"/>
  <c r="E1499" i="9" a="1"/>
  <c r="E1482" i="9" a="1"/>
  <c r="E1473" i="9" a="1"/>
  <c r="E1456" i="9" a="1"/>
  <c r="E1439" i="9" a="1"/>
  <c r="E1422" i="9" a="1"/>
  <c r="E1405" i="9" a="1"/>
  <c r="E1388" i="9" a="1"/>
  <c r="E1371" i="9" a="1"/>
  <c r="E1354" i="9" a="1"/>
  <c r="E1345" i="9" a="1"/>
  <c r="E1327" i="9" a="1"/>
  <c r="E1317" i="9" a="1"/>
  <c r="E1296" i="9" a="1"/>
  <c r="E1284" i="9" a="1"/>
  <c r="E1273" i="9" a="1"/>
  <c r="E1262" i="9" a="1"/>
  <c r="E1250" i="9" a="1"/>
  <c r="E1168" i="9" a="1"/>
  <c r="E1092" i="9" a="1"/>
  <c r="E1782" i="9" a="1"/>
  <c r="E1742" i="9" a="1"/>
  <c r="E1734" i="9" a="1"/>
  <c r="E1702" i="9" a="1"/>
  <c r="E1686" i="9" a="1"/>
  <c r="E1627" i="9" a="1"/>
  <c r="E1601" i="9" a="1"/>
  <c r="E1584" i="9" a="1"/>
  <c r="E1567" i="9" a="1"/>
  <c r="E1550" i="9" a="1"/>
  <c r="E1533" i="9" a="1"/>
  <c r="E1516" i="9" a="1"/>
  <c r="E1669" i="9" a="1"/>
  <c r="E1652" i="9" a="1"/>
  <c r="E1635" i="9" a="1"/>
  <c r="E1618" i="9" a="1"/>
  <c r="E1609" i="9" a="1"/>
  <c r="E1592" i="9" a="1"/>
  <c r="E1575" i="9" a="1"/>
  <c r="E1558" i="9" a="1"/>
  <c r="E1541" i="9" a="1"/>
  <c r="E1524" i="9" a="1"/>
  <c r="E1507" i="9" a="1"/>
  <c r="E1490" i="9" a="1"/>
  <c r="E1481" i="9" a="1"/>
  <c r="E1464" i="9" a="1"/>
  <c r="E1447" i="9" a="1"/>
  <c r="E1430" i="9" a="1"/>
  <c r="E1413" i="9" a="1"/>
  <c r="E1396" i="9" a="1"/>
  <c r="E1379" i="9" a="1"/>
  <c r="E1362" i="9" a="1"/>
  <c r="E1353" i="9" a="1"/>
  <c r="E1336" i="9" a="1"/>
  <c r="E1316" i="9" a="1"/>
  <c r="E1237" i="9" a="1"/>
  <c r="E1222" i="9" a="1"/>
  <c r="E1186" i="9" a="1"/>
  <c r="E1685" i="9" a="1"/>
  <c r="E1677" i="9" a="1"/>
  <c r="E1660" i="9" a="1"/>
  <c r="E1643" i="9" a="1"/>
  <c r="E1626" i="9" a="1"/>
  <c r="E1617" i="9" a="1"/>
  <c r="E1600" i="9" a="1"/>
  <c r="E1583" i="9" a="1"/>
  <c r="E1566" i="9" a="1"/>
  <c r="E1549" i="9" a="1"/>
  <c r="E1532" i="9" a="1"/>
  <c r="E1515" i="9" a="1"/>
  <c r="E1498" i="9" a="1"/>
  <c r="E1489" i="9" a="1"/>
  <c r="E1472" i="9" a="1"/>
  <c r="E1455" i="9" a="1"/>
  <c r="E1438" i="9" a="1"/>
  <c r="E1421" i="9" a="1"/>
  <c r="E1404" i="9" a="1"/>
  <c r="E1387" i="9" a="1"/>
  <c r="E1370" i="9" a="1"/>
  <c r="E1361" i="9" a="1"/>
  <c r="E1344" i="9" a="1"/>
  <c r="E1326" i="9" a="1"/>
  <c r="E1305" i="9" a="1"/>
  <c r="E1283" i="9" a="1"/>
  <c r="E1260" i="9" a="1"/>
  <c r="E1249" i="9" a="1"/>
  <c r="E1236" i="9" a="1"/>
  <c r="E1205" i="9" a="1"/>
  <c r="E1185" i="9" a="1"/>
  <c r="E1165" i="9" a="1"/>
  <c r="E1121" i="9" a="1"/>
  <c r="E1087" i="9" a="1"/>
  <c r="E1463" i="9" a="1"/>
  <c r="E1446" i="9" a="1"/>
  <c r="E1429" i="9" a="1"/>
  <c r="E1412" i="9" a="1"/>
  <c r="E1395" i="9" a="1"/>
  <c r="E1378" i="9" a="1"/>
  <c r="E1369" i="9" a="1"/>
  <c r="E1352" i="9" a="1"/>
  <c r="E1335" i="9" a="1"/>
  <c r="E1315" i="9" a="1"/>
  <c r="E1282" i="9" a="1"/>
  <c r="E1271" i="9" a="1"/>
  <c r="E1259" i="9" a="1"/>
  <c r="E1248" i="9" a="1"/>
  <c r="E1220" i="9" a="1"/>
  <c r="E1203" i="9" a="1"/>
  <c r="E1145" i="9" a="1"/>
  <c r="E1120" i="9" a="1"/>
  <c r="E1086" i="9" a="1"/>
  <c r="E1700" i="9" a="1"/>
  <c r="E1692" i="9" a="1"/>
  <c r="E1684" i="9" a="1"/>
  <c r="E1676" i="9" a="1"/>
  <c r="E1659" i="9" a="1"/>
  <c r="E1642" i="9" a="1"/>
  <c r="E1633" i="9" a="1"/>
  <c r="E1616" i="9" a="1"/>
  <c r="E1599" i="9" a="1"/>
  <c r="E1582" i="9" a="1"/>
  <c r="E1565" i="9" a="1"/>
  <c r="E1548" i="9" a="1"/>
  <c r="E1531" i="9" a="1"/>
  <c r="E1514" i="9" a="1"/>
  <c r="E1505" i="9" a="1"/>
  <c r="E1488" i="9" a="1"/>
  <c r="E1471" i="9" a="1"/>
  <c r="E1454" i="9" a="1"/>
  <c r="E1437" i="9" a="1"/>
  <c r="E1420" i="9" a="1"/>
  <c r="E1403" i="9" a="1"/>
  <c r="E1386" i="9" a="1"/>
  <c r="E1377" i="9" a="1"/>
  <c r="E1360" i="9" a="1"/>
  <c r="E1343" i="9" a="1"/>
  <c r="E1325" i="9" a="1"/>
  <c r="E1314" i="9" a="1"/>
  <c r="E1304" i="9" a="1"/>
  <c r="E1293" i="9" a="1"/>
  <c r="E1233" i="9" a="1"/>
  <c r="E1219" i="9" a="1"/>
  <c r="E1202" i="9" a="1"/>
  <c r="E1182" i="9" a="1"/>
  <c r="E1118" i="9" a="1"/>
  <c r="E1083" i="9" a="1"/>
  <c r="E1590" i="9" a="1"/>
  <c r="E1573" i="9" a="1"/>
  <c r="E1556" i="9" a="1"/>
  <c r="E1539" i="9" a="1"/>
  <c r="E1522" i="9" a="1"/>
  <c r="E1513" i="9" a="1"/>
  <c r="E1496" i="9" a="1"/>
  <c r="E1479" i="9" a="1"/>
  <c r="E1462" i="9" a="1"/>
  <c r="E1445" i="9" a="1"/>
  <c r="E1428" i="9" a="1"/>
  <c r="E1411" i="9" a="1"/>
  <c r="E1394" i="9" a="1"/>
  <c r="E1385" i="9" a="1"/>
  <c r="E1368" i="9" a="1"/>
  <c r="E1351" i="9" a="1"/>
  <c r="E1334" i="9" a="1"/>
  <c r="E1324" i="9" a="1"/>
  <c r="E1303" i="9" a="1"/>
  <c r="E1292" i="9" a="1"/>
  <c r="E1281" i="9" a="1"/>
  <c r="E1270" i="9" a="1"/>
  <c r="E1258" i="9" a="1"/>
  <c r="E1247" i="9" a="1"/>
  <c r="E1181" i="9" a="1"/>
  <c r="E1162" i="9" a="1"/>
  <c r="E1114" i="9" a="1"/>
  <c r="E1723" i="9" a="1"/>
  <c r="E1715" i="9" a="1"/>
  <c r="E1707" i="9" a="1"/>
  <c r="E1699" i="9" a="1"/>
  <c r="E1691" i="9" a="1"/>
  <c r="E1683" i="9" a="1"/>
  <c r="E1675" i="9" a="1"/>
  <c r="E1658" i="9" a="1"/>
  <c r="E1649" i="9" a="1"/>
  <c r="E1632" i="9" a="1"/>
  <c r="E1615" i="9" a="1"/>
  <c r="E1598" i="9" a="1"/>
  <c r="E1581" i="9" a="1"/>
  <c r="E1564" i="9" a="1"/>
  <c r="E1547" i="9" a="1"/>
  <c r="E1530" i="9" a="1"/>
  <c r="E1521" i="9" a="1"/>
  <c r="E1504" i="9" a="1"/>
  <c r="E1487" i="9" a="1"/>
  <c r="E1470" i="9" a="1"/>
  <c r="E1453" i="9" a="1"/>
  <c r="E1436" i="9" a="1"/>
  <c r="E1419" i="9" a="1"/>
  <c r="E1402" i="9" a="1"/>
  <c r="E1393" i="9" a="1"/>
  <c r="E1376" i="9" a="1"/>
  <c r="E1359" i="9" a="1"/>
  <c r="E1342" i="9" a="1"/>
  <c r="E1313" i="9" a="1"/>
  <c r="E1302" i="9" a="1"/>
  <c r="E1280" i="9" a="1"/>
  <c r="E1269" i="9" a="1"/>
  <c r="E1246" i="9" a="1"/>
  <c r="E1232" i="9" a="1"/>
  <c r="E1216" i="9" a="1"/>
  <c r="E1199" i="9" a="1"/>
  <c r="E1078" i="9" a="1"/>
  <c r="E1623" i="9" a="1"/>
  <c r="E1606" i="9" a="1"/>
  <c r="E1589" i="9" a="1"/>
  <c r="E1572" i="9" a="1"/>
  <c r="E1555" i="9" a="1"/>
  <c r="E1538" i="9" a="1"/>
  <c r="E1529" i="9" a="1"/>
  <c r="E1512" i="9" a="1"/>
  <c r="E1495" i="9" a="1"/>
  <c r="E1478" i="9" a="1"/>
  <c r="E1461" i="9" a="1"/>
  <c r="E1444" i="9" a="1"/>
  <c r="E1427" i="9" a="1"/>
  <c r="E1410" i="9" a="1"/>
  <c r="E1401" i="9" a="1"/>
  <c r="E1384" i="9" a="1"/>
  <c r="E1367" i="9" a="1"/>
  <c r="E1350" i="9" a="1"/>
  <c r="E1333" i="9" a="1"/>
  <c r="E1231" i="9" a="1"/>
  <c r="E1198" i="9" a="1"/>
  <c r="E1179" i="9" a="1"/>
  <c r="E1139" i="9" a="1"/>
  <c r="E1077" i="9" a="1"/>
  <c r="E1866" i="9" a="1"/>
  <c r="E1858" i="9" a="1"/>
  <c r="E1842" i="9" a="1"/>
  <c r="E1810" i="9" a="1"/>
  <c r="E1802" i="9" a="1"/>
  <c r="E1786" i="9" a="1"/>
  <c r="E1778" i="9" a="1"/>
  <c r="E1770" i="9" a="1"/>
  <c r="E1762" i="9" a="1"/>
  <c r="E1754" i="9" a="1"/>
  <c r="E1746" i="9" a="1"/>
  <c r="E1738" i="9" a="1"/>
  <c r="E1730" i="9" a="1"/>
  <c r="E1722" i="9" a="1"/>
  <c r="E1714" i="9" a="1"/>
  <c r="E1706" i="9" a="1"/>
  <c r="E1698" i="9" a="1"/>
  <c r="E1690" i="9" a="1"/>
  <c r="E1682" i="9" a="1"/>
  <c r="E1674" i="9" a="1"/>
  <c r="E1665" i="9" a="1"/>
  <c r="E1648" i="9" a="1"/>
  <c r="E1631" i="9" a="1"/>
  <c r="E1614" i="9" a="1"/>
  <c r="E1597" i="9" a="1"/>
  <c r="E1580" i="9" a="1"/>
  <c r="E1563" i="9" a="1"/>
  <c r="E1546" i="9" a="1"/>
  <c r="E1537" i="9" a="1"/>
  <c r="E1520" i="9" a="1"/>
  <c r="E1503" i="9" a="1"/>
  <c r="E1486" i="9" a="1"/>
  <c r="E1469" i="9" a="1"/>
  <c r="E1452" i="9" a="1"/>
  <c r="E1435" i="9" a="1"/>
  <c r="E1418" i="9" a="1"/>
  <c r="E1409" i="9" a="1"/>
  <c r="E1392" i="9" a="1"/>
  <c r="E1375" i="9" a="1"/>
  <c r="E1358" i="9" a="1"/>
  <c r="E1341" i="9" a="1"/>
  <c r="E1332" i="9" a="1"/>
  <c r="E1322" i="9" a="1"/>
  <c r="E1301" i="9" a="1"/>
  <c r="E1290" i="9" a="1"/>
  <c r="E1279" i="9" a="1"/>
  <c r="E1267" i="9" a="1"/>
  <c r="E1256" i="9" a="1"/>
  <c r="E1245" i="9" a="1"/>
  <c r="E1215" i="9" a="1"/>
  <c r="E1197" i="9" a="1"/>
  <c r="E1157" i="9" a="1"/>
  <c r="E1138" i="9" a="1"/>
  <c r="E1074" i="9" a="1"/>
  <c r="E1874" i="9" a="1"/>
  <c r="E1850" i="9" a="1"/>
  <c r="E1834" i="9" a="1"/>
  <c r="E1826" i="9" a="1"/>
  <c r="E1818" i="9" a="1"/>
  <c r="E1794" i="9" a="1"/>
  <c r="E1673" i="9" a="1"/>
  <c r="E1656" i="9" a="1"/>
  <c r="E1639" i="9" a="1"/>
  <c r="E1622" i="9" a="1"/>
  <c r="E1605" i="9" a="1"/>
  <c r="E1588" i="9" a="1"/>
  <c r="E1571" i="9" a="1"/>
  <c r="E1554" i="9" a="1"/>
  <c r="E1545" i="9" a="1"/>
  <c r="E1528" i="9" a="1"/>
  <c r="E1511" i="9" a="1"/>
  <c r="E1494" i="9" a="1"/>
  <c r="E1477" i="9" a="1"/>
  <c r="E1460" i="9" a="1"/>
  <c r="E1443" i="9" a="1"/>
  <c r="E1426" i="9" a="1"/>
  <c r="E1417" i="9" a="1"/>
  <c r="E1400" i="9" a="1"/>
  <c r="E1383" i="9" a="1"/>
  <c r="E1366" i="9" a="1"/>
  <c r="E1349" i="9" a="1"/>
  <c r="E1300" i="9" a="1"/>
  <c r="E1242" i="9" a="1"/>
  <c r="E1230" i="9" a="1"/>
  <c r="E1214" i="9" a="1"/>
  <c r="E1196" i="9" a="1"/>
  <c r="E1156" i="9" a="1"/>
  <c r="E1137" i="9" a="1"/>
  <c r="E1613" i="9" a="1"/>
  <c r="E1596" i="9" a="1"/>
  <c r="E1562" i="9" a="1"/>
  <c r="E1536" i="9" a="1"/>
  <c r="E1519" i="9" a="1"/>
  <c r="E1485" i="9" a="1"/>
  <c r="E1451" i="9" a="1"/>
  <c r="E1434" i="9" a="1"/>
  <c r="E1425" i="9" a="1"/>
  <c r="E1408" i="9" a="1"/>
  <c r="E1391" i="9" a="1"/>
  <c r="E1374" i="9" a="1"/>
  <c r="E1357" i="9" a="1"/>
  <c r="E1340" i="9" a="1"/>
  <c r="E1331" i="9" a="1"/>
  <c r="E1321" i="9" a="1"/>
  <c r="E1310" i="9" a="1"/>
  <c r="E1266" i="9" a="1"/>
  <c r="E1229" i="9" a="1"/>
  <c r="E1174" i="9" a="1"/>
  <c r="E1155" i="9" a="1"/>
  <c r="E1104" i="9" a="1"/>
  <c r="E1579" i="9" a="1"/>
  <c r="E1553" i="9" a="1"/>
  <c r="E1502" i="9" a="1"/>
  <c r="E1468" i="9" a="1"/>
  <c r="E1672" i="9" a="1"/>
  <c r="E1655" i="9" a="1"/>
  <c r="E1638" i="9" a="1"/>
  <c r="E1621" i="9" a="1"/>
  <c r="E1604" i="9" a="1"/>
  <c r="E1587" i="9" a="1"/>
  <c r="E1570" i="9" a="1"/>
  <c r="E1561" i="9" a="1"/>
  <c r="E1544" i="9" a="1"/>
  <c r="E1527" i="9" a="1"/>
  <c r="E1510" i="9" a="1"/>
  <c r="E1493" i="9" a="1"/>
  <c r="E1476" i="9" a="1"/>
  <c r="E1459" i="9" a="1"/>
  <c r="E1442" i="9" a="1"/>
  <c r="E1433" i="9" a="1"/>
  <c r="E1416" i="9" a="1"/>
  <c r="E1399" i="9" a="1"/>
  <c r="E1382" i="9" a="1"/>
  <c r="E1365" i="9" a="1"/>
  <c r="E1348" i="9" a="1"/>
  <c r="E1320" i="9" a="1"/>
  <c r="E1299" i="9" a="1"/>
  <c r="E1288" i="9" a="1"/>
  <c r="E1276" i="9" a="1"/>
  <c r="E1265" i="9" a="1"/>
  <c r="E1254" i="9" a="1"/>
  <c r="E1241" i="9" a="1"/>
  <c r="E1213" i="9" a="1"/>
  <c r="E1154" i="9" a="1"/>
  <c r="E1135" i="9" a="1"/>
  <c r="E1103" i="9" a="1"/>
  <c r="E1065" i="9" a="1"/>
  <c r="E1904" i="9" a="1"/>
  <c r="E1896" i="9" a="1"/>
  <c r="E1888" i="9" a="1"/>
  <c r="E1872" i="9" a="1"/>
  <c r="E1840" i="9" a="1"/>
  <c r="E1832" i="9" a="1"/>
  <c r="E1824" i="9" a="1"/>
  <c r="E1816" i="9" a="1"/>
  <c r="E1808" i="9" a="1"/>
  <c r="E1800" i="9" a="1"/>
  <c r="E1792" i="9" a="1"/>
  <c r="E1784" i="9" a="1"/>
  <c r="E1776" i="9" a="1"/>
  <c r="E1768" i="9" a="1"/>
  <c r="E1760" i="9" a="1"/>
  <c r="E1752" i="9" a="1"/>
  <c r="E1744" i="9" a="1"/>
  <c r="E1736" i="9" a="1"/>
  <c r="E1728" i="9" a="1"/>
  <c r="E1720" i="9" a="1"/>
  <c r="E1712" i="9" a="1"/>
  <c r="E1704" i="9" a="1"/>
  <c r="E1696" i="9" a="1"/>
  <c r="E1688" i="9" a="1"/>
  <c r="E1680" i="9" a="1"/>
  <c r="E1663" i="9" a="1"/>
  <c r="E1646" i="9" a="1"/>
  <c r="E1629" i="9" a="1"/>
  <c r="E1612" i="9" a="1"/>
  <c r="E1595" i="9" a="1"/>
  <c r="E1578" i="9" a="1"/>
  <c r="E1569" i="9" a="1"/>
  <c r="E1552" i="9" a="1"/>
  <c r="E1535" i="9" a="1"/>
  <c r="E1518" i="9" a="1"/>
  <c r="E1501" i="9" a="1"/>
  <c r="E1484" i="9" a="1"/>
  <c r="E1467" i="9" a="1"/>
  <c r="E1450" i="9" a="1"/>
  <c r="E1441" i="9" a="1"/>
  <c r="E1424" i="9" a="1"/>
  <c r="E1407" i="9" a="1"/>
  <c r="E1390" i="9" a="1"/>
  <c r="E1373" i="9" a="1"/>
  <c r="E1356" i="9" a="1"/>
  <c r="E1339" i="9" a="1"/>
  <c r="E1330" i="9" a="1"/>
  <c r="E1319" i="9" a="1"/>
  <c r="E1309" i="9" a="1"/>
  <c r="E1225" i="9" a="1"/>
  <c r="E1191" i="9" a="1"/>
  <c r="E1172" i="9" a="1"/>
  <c r="E1131" i="9" a="1"/>
  <c r="E1101" i="9" a="1"/>
  <c r="E1912" i="9" a="1"/>
  <c r="E1880" i="9" a="1"/>
  <c r="E1864" i="9" a="1"/>
  <c r="E1856" i="9" a="1"/>
  <c r="E1848" i="9" a="1"/>
  <c r="E1671" i="9" a="1"/>
  <c r="E1654" i="9" a="1"/>
  <c r="E1637" i="9" a="1"/>
  <c r="E1620" i="9" a="1"/>
  <c r="E1603" i="9" a="1"/>
  <c r="E1586" i="9" a="1"/>
  <c r="E1577" i="9" a="1"/>
  <c r="E1560" i="9" a="1"/>
  <c r="E1543" i="9" a="1"/>
  <c r="E1526" i="9" a="1"/>
  <c r="E1509" i="9" a="1"/>
  <c r="E1492" i="9" a="1"/>
  <c r="E1475" i="9" a="1"/>
  <c r="E1458" i="9" a="1"/>
  <c r="E1449" i="9" a="1"/>
  <c r="E1432" i="9" a="1"/>
  <c r="E1415" i="9" a="1"/>
  <c r="E1398" i="9" a="1"/>
  <c r="E1381" i="9" a="1"/>
  <c r="E1364" i="9" a="1"/>
  <c r="E1347" i="9" a="1"/>
  <c r="E1308" i="9" a="1"/>
  <c r="E1298" i="9" a="1"/>
  <c r="E1287" i="9" a="1"/>
  <c r="E1275" i="9" a="1"/>
  <c r="E1264" i="9" a="1"/>
  <c r="E1253" i="9" a="1"/>
  <c r="E1171" i="9" a="1"/>
  <c r="E1152" i="9" a="1"/>
  <c r="E1097" i="9" a="1"/>
  <c r="E1058" i="9" a="1"/>
  <c r="E1855" i="9" a="1"/>
  <c r="E1847" i="9" a="1"/>
  <c r="E1839" i="9" a="1"/>
  <c r="E1823" i="9" a="1"/>
  <c r="E1815" i="9" a="1"/>
  <c r="E1807" i="9" a="1"/>
  <c r="E1783" i="9" a="1"/>
  <c r="E1775" i="9" a="1"/>
  <c r="E1759" i="9" a="1"/>
  <c r="E1751" i="9" a="1"/>
  <c r="E1743" i="9" a="1"/>
  <c r="E1735" i="9" a="1"/>
  <c r="E1727" i="9" a="1"/>
  <c r="E1719" i="9" a="1"/>
  <c r="E1711" i="9" a="1"/>
  <c r="E1703" i="9" a="1"/>
  <c r="E1695" i="9" a="1"/>
  <c r="E1687" i="9" a="1"/>
  <c r="E1679" i="9" a="1"/>
  <c r="E1662" i="9" a="1"/>
  <c r="E1645" i="9" a="1"/>
  <c r="E1628" i="9" a="1"/>
  <c r="E1611" i="9" a="1"/>
  <c r="E1594" i="9" a="1"/>
  <c r="E1585" i="9" a="1"/>
  <c r="E1568" i="9" a="1"/>
  <c r="E1551" i="9" a="1"/>
  <c r="E1534" i="9" a="1"/>
  <c r="E1517" i="9" a="1"/>
  <c r="E1500" i="9" a="1"/>
  <c r="E1483" i="9" a="1"/>
  <c r="E1466" i="9" a="1"/>
  <c r="E1457" i="9" a="1"/>
  <c r="E1440" i="9" a="1"/>
  <c r="E1423" i="9" a="1"/>
  <c r="E1406" i="9" a="1"/>
  <c r="E1389" i="9" a="1"/>
  <c r="E1372" i="9" a="1"/>
  <c r="E1355" i="9" a="1"/>
  <c r="E1338" i="9" a="1"/>
  <c r="E1318" i="9" a="1"/>
  <c r="E1297" i="9" a="1"/>
  <c r="E1286" i="9" a="1"/>
  <c r="E1263" i="9" a="1"/>
  <c r="E1239" i="9" a="1"/>
  <c r="E1224" i="9" a="1"/>
  <c r="E1208" i="9" a="1"/>
  <c r="E1151" i="9" a="1"/>
  <c r="E1056" i="9" a="1"/>
  <c r="E1047" i="9" a="1"/>
  <c r="E1038" i="9" a="1"/>
  <c r="E1029" i="9" a="1"/>
  <c r="E1019" i="9" a="1"/>
  <c r="E1009" i="9" a="1"/>
  <c r="E998" i="9" a="1"/>
  <c r="E986" i="9" a="1"/>
  <c r="E938" i="9" a="1"/>
  <c r="E925" i="9" a="1"/>
  <c r="E909" i="9" a="1"/>
  <c r="E847" i="9" a="1"/>
  <c r="E805" i="9" a="1"/>
  <c r="E1228" i="9" a="1"/>
  <c r="E1211" i="9" a="1"/>
  <c r="E1194" i="9" a="1"/>
  <c r="E1177" i="9" a="1"/>
  <c r="E1160" i="9" a="1"/>
  <c r="E1143" i="9" a="1"/>
  <c r="E1126" i="9" a="1"/>
  <c r="E1109" i="9" a="1"/>
  <c r="E1100" i="9" a="1"/>
  <c r="E1028" i="9" a="1"/>
  <c r="E975" i="9" a="1"/>
  <c r="E963" i="9" a="1"/>
  <c r="E951" i="9" a="1"/>
  <c r="E924" i="9" a="1"/>
  <c r="E873" i="9" a="1"/>
  <c r="E846" i="9" a="1"/>
  <c r="E803" i="9" a="1"/>
  <c r="E1134" i="9" a="1"/>
  <c r="E1117" i="9" a="1"/>
  <c r="E1108" i="9" a="1"/>
  <c r="E1091" i="9" a="1"/>
  <c r="E1082" i="9" a="1"/>
  <c r="E1073" i="9" a="1"/>
  <c r="E1064" i="9" a="1"/>
  <c r="E1055" i="9" a="1"/>
  <c r="E1046" i="9" a="1"/>
  <c r="E1037" i="9" a="1"/>
  <c r="E1018" i="9" a="1"/>
  <c r="E1008" i="9" a="1"/>
  <c r="E997" i="9" a="1"/>
  <c r="E985" i="9" a="1"/>
  <c r="E974" i="9" a="1"/>
  <c r="E907" i="9" a="1"/>
  <c r="E890" i="9" a="1"/>
  <c r="E796" i="9" a="1"/>
  <c r="E1244" i="9" a="1"/>
  <c r="E1227" i="9" a="1"/>
  <c r="E1210" i="9" a="1"/>
  <c r="E1193" i="9" a="1"/>
  <c r="E1176" i="9" a="1"/>
  <c r="E1159" i="9" a="1"/>
  <c r="E1142" i="9" a="1"/>
  <c r="E1125" i="9" a="1"/>
  <c r="E1116" i="9" a="1"/>
  <c r="E1099" i="9" a="1"/>
  <c r="E1036" i="9" a="1"/>
  <c r="E1027" i="9" a="1"/>
  <c r="E1007" i="9" a="1"/>
  <c r="E995" i="9" a="1"/>
  <c r="E973" i="9" a="1"/>
  <c r="E961" i="9" a="1"/>
  <c r="E950" i="9" a="1"/>
  <c r="E935" i="9" a="1"/>
  <c r="E839" i="9" a="1"/>
  <c r="E1329" i="9" a="1"/>
  <c r="E1312" i="9" a="1"/>
  <c r="E1295" i="9" a="1"/>
  <c r="E1278" i="9" a="1"/>
  <c r="E1261" i="9" a="1"/>
  <c r="E1252" i="9" a="1"/>
  <c r="E1235" i="9" a="1"/>
  <c r="E1218" i="9" a="1"/>
  <c r="E1201" i="9" a="1"/>
  <c r="E1184" i="9" a="1"/>
  <c r="E1167" i="9" a="1"/>
  <c r="E1150" i="9" a="1"/>
  <c r="E1133" i="9" a="1"/>
  <c r="E1124" i="9" a="1"/>
  <c r="E1107" i="9" a="1"/>
  <c r="E1090" i="9" a="1"/>
  <c r="E1081" i="9" a="1"/>
  <c r="E1072" i="9" a="1"/>
  <c r="E1063" i="9" a="1"/>
  <c r="E1054" i="9" a="1"/>
  <c r="E1045" i="9" a="1"/>
  <c r="E1017" i="9" a="1"/>
  <c r="E984" i="9" a="1"/>
  <c r="E972" i="9" a="1"/>
  <c r="E1243" i="9" a="1"/>
  <c r="E1226" i="9" a="1"/>
  <c r="E1209" i="9" a="1"/>
  <c r="E1192" i="9" a="1"/>
  <c r="E1175" i="9" a="1"/>
  <c r="E1158" i="9" a="1"/>
  <c r="E1141" i="9" a="1"/>
  <c r="E1132" i="9" a="1"/>
  <c r="E1115" i="9" a="1"/>
  <c r="E1098" i="9" a="1"/>
  <c r="E1044" i="9" a="1"/>
  <c r="E1035" i="9" a="1"/>
  <c r="E1026" i="9" a="1"/>
  <c r="E1006" i="9" a="1"/>
  <c r="E994" i="9" a="1"/>
  <c r="E960" i="9" a="1"/>
  <c r="E948" i="9" a="1"/>
  <c r="E934" i="9" a="1"/>
  <c r="E866" i="9" a="1"/>
  <c r="E786" i="9" a="1"/>
  <c r="E1328" i="9" a="1"/>
  <c r="E1311" i="9" a="1"/>
  <c r="E1294" i="9" a="1"/>
  <c r="E1277" i="9" a="1"/>
  <c r="E1268" i="9" a="1"/>
  <c r="E1251" i="9" a="1"/>
  <c r="E1234" i="9" a="1"/>
  <c r="E1217" i="9" a="1"/>
  <c r="E1200" i="9" a="1"/>
  <c r="E1183" i="9" a="1"/>
  <c r="E1166" i="9" a="1"/>
  <c r="E1149" i="9" a="1"/>
  <c r="E1140" i="9" a="1"/>
  <c r="E1123" i="9" a="1"/>
  <c r="E1106" i="9" a="1"/>
  <c r="E1089" i="9" a="1"/>
  <c r="E1080" i="9" a="1"/>
  <c r="E1071" i="9" a="1"/>
  <c r="E1062" i="9" a="1"/>
  <c r="E1053" i="9" a="1"/>
  <c r="E971" i="9" a="1"/>
  <c r="E918" i="9" a="1"/>
  <c r="E884" i="9" a="1"/>
  <c r="E835" i="9" a="1"/>
  <c r="E779" i="9" a="1"/>
  <c r="E1052" i="9" a="1"/>
  <c r="E1043" i="9" a="1"/>
  <c r="E1034" i="9" a="1"/>
  <c r="E1025" i="9" a="1"/>
  <c r="E1015" i="9" a="1"/>
  <c r="E993" i="9" a="1"/>
  <c r="E959" i="9" a="1"/>
  <c r="E946" i="9" a="1"/>
  <c r="E933" i="9" a="1"/>
  <c r="E901" i="9" a="1"/>
  <c r="E864" i="9" a="1"/>
  <c r="E1122" i="9" a="1"/>
  <c r="E1105" i="9" a="1"/>
  <c r="E1088" i="9" a="1"/>
  <c r="E1079" i="9" a="1"/>
  <c r="E1070" i="9" a="1"/>
  <c r="E1061" i="9" a="1"/>
  <c r="E1024" i="9" a="1"/>
  <c r="E1003" i="9" a="1"/>
  <c r="E981" i="9" a="1"/>
  <c r="E969" i="9" a="1"/>
  <c r="E944" i="9" a="1"/>
  <c r="E932" i="9" a="1"/>
  <c r="E917" i="9" a="1"/>
  <c r="E900" i="9" a="1"/>
  <c r="E883" i="9" a="1"/>
  <c r="E863" i="9" a="1"/>
  <c r="E830" i="9" a="1"/>
  <c r="E1207" i="9" a="1"/>
  <c r="E1190" i="9" a="1"/>
  <c r="E1173" i="9" a="1"/>
  <c r="E1164" i="9" a="1"/>
  <c r="E1147" i="9" a="1"/>
  <c r="E1130" i="9" a="1"/>
  <c r="E1113" i="9" a="1"/>
  <c r="E1096" i="9" a="1"/>
  <c r="E1060" i="9" a="1"/>
  <c r="E1051" i="9" a="1"/>
  <c r="E1042" i="9" a="1"/>
  <c r="E1014" i="9" a="1"/>
  <c r="E992" i="9" a="1"/>
  <c r="E980" i="9" a="1"/>
  <c r="E958" i="9" a="1"/>
  <c r="E931" i="9" a="1"/>
  <c r="E916" i="9" a="1"/>
  <c r="E899" i="9" a="1"/>
  <c r="E882" i="9" a="1"/>
  <c r="E861" i="9" a="1"/>
  <c r="E829" i="9" a="1"/>
  <c r="E769" i="9" a="1"/>
  <c r="E1069" i="9" a="1"/>
  <c r="E1041" i="9" a="1"/>
  <c r="E1032" i="9" a="1"/>
  <c r="E1023" i="9" a="1"/>
  <c r="E1012" i="9" a="1"/>
  <c r="E1002" i="9" a="1"/>
  <c r="E991" i="9" a="1"/>
  <c r="E968" i="9" a="1"/>
  <c r="E957" i="9" a="1"/>
  <c r="E943" i="9" a="1"/>
  <c r="E762" i="9" a="1"/>
  <c r="E1291" i="9" a="1"/>
  <c r="E1274" i="9" a="1"/>
  <c r="E1257" i="9" a="1"/>
  <c r="E1240" i="9" a="1"/>
  <c r="E1223" i="9" a="1"/>
  <c r="E1206" i="9" a="1"/>
  <c r="E1189" i="9" a="1"/>
  <c r="E1180" i="9" a="1"/>
  <c r="E1163" i="9" a="1"/>
  <c r="E1146" i="9" a="1"/>
  <c r="E1129" i="9" a="1"/>
  <c r="E1112" i="9" a="1"/>
  <c r="E1095" i="9" a="1"/>
  <c r="E1068" i="9" a="1"/>
  <c r="E1059" i="9" a="1"/>
  <c r="E990" i="9" a="1"/>
  <c r="E978" i="9" a="1"/>
  <c r="E929" i="9" a="1"/>
  <c r="E915" i="9" a="1"/>
  <c r="E898" i="9" a="1"/>
  <c r="E881" i="9" a="1"/>
  <c r="E856" i="9" a="1"/>
  <c r="E822" i="9" a="1"/>
  <c r="E1049" i="9" a="1"/>
  <c r="E1040" i="9" a="1"/>
  <c r="E1031" i="9" a="1"/>
  <c r="E1011" i="9" a="1"/>
  <c r="E1001" i="9" a="1"/>
  <c r="E967" i="9" a="1"/>
  <c r="E955" i="9" a="1"/>
  <c r="E942" i="9" a="1"/>
  <c r="E927" i="9" a="1"/>
  <c r="E914" i="9" a="1"/>
  <c r="E897" i="9" a="1"/>
  <c r="E880" i="9" a="1"/>
  <c r="E1128" i="9" a="1"/>
  <c r="E1111" i="9" a="1"/>
  <c r="E1094" i="9" a="1"/>
  <c r="E1076" i="9" a="1"/>
  <c r="E1021" i="9" a="1"/>
  <c r="E989" i="9" a="1"/>
  <c r="E977" i="9" a="1"/>
  <c r="E912" i="9" a="1"/>
  <c r="E895" i="9" a="1"/>
  <c r="E878" i="9" a="1"/>
  <c r="E820" i="9" a="1"/>
  <c r="E752" i="9" a="1"/>
  <c r="E1204" i="9" a="1"/>
  <c r="E1187" i="9" a="1"/>
  <c r="E1170" i="9" a="1"/>
  <c r="E1153" i="9" a="1"/>
  <c r="E1136" i="9" a="1"/>
  <c r="E1119" i="9" a="1"/>
  <c r="E1102" i="9" a="1"/>
  <c r="E1085" i="9" a="1"/>
  <c r="E1075" i="9" a="1"/>
  <c r="E1066" i="9" a="1"/>
  <c r="E1057" i="9" a="1"/>
  <c r="E1048" i="9" a="1"/>
  <c r="E1039" i="9" a="1"/>
  <c r="E1030" i="9" a="1"/>
  <c r="E1020" i="9" a="1"/>
  <c r="E1010" i="9" a="1"/>
  <c r="E988" i="9" a="1"/>
  <c r="E941" i="9" a="1"/>
  <c r="E926" i="9" a="1"/>
  <c r="E910" i="9" a="1"/>
  <c r="E893" i="9" a="1"/>
  <c r="E852" i="9" a="1"/>
  <c r="E1323" i="9" a="1"/>
  <c r="E1306" i="9" a="1"/>
  <c r="E1289" i="9" a="1"/>
  <c r="E1272" i="9" a="1"/>
  <c r="E1255" i="9" a="1"/>
  <c r="E1238" i="9" a="1"/>
  <c r="E1221" i="9" a="1"/>
  <c r="E1212" i="9" a="1"/>
  <c r="E1195" i="9" a="1"/>
  <c r="E1178" i="9" a="1"/>
  <c r="E1161" i="9" a="1"/>
  <c r="E1144" i="9" a="1"/>
  <c r="E1127" i="9" a="1"/>
  <c r="E1110" i="9" a="1"/>
  <c r="E1093" i="9" a="1"/>
  <c r="E976" i="9" a="1"/>
  <c r="E964" i="9" a="1"/>
  <c r="E952" i="9" a="1"/>
  <c r="E892" i="9" a="1"/>
  <c r="E735" i="9" a="1"/>
  <c r="E818" i="9" a="1"/>
  <c r="E801" i="9" a="1"/>
  <c r="E784" i="9" a="1"/>
  <c r="E767" i="9" a="1"/>
  <c r="E750" i="9" a="1"/>
  <c r="E733" i="9" a="1"/>
  <c r="E724" i="9" a="1"/>
  <c r="E707" i="9" a="1"/>
  <c r="E690" i="9" a="1"/>
  <c r="E681" i="9" a="1"/>
  <c r="E670" i="9" a="1"/>
  <c r="E660" i="9" a="1"/>
  <c r="E639" i="9" a="1"/>
  <c r="E605" i="9" a="1"/>
  <c r="E593" i="9" a="1"/>
  <c r="E576" i="9" a="1"/>
  <c r="E559" i="9" a="1"/>
  <c r="E539" i="9" a="1"/>
  <c r="E520" i="9" a="1"/>
  <c r="E492" i="9" a="1"/>
  <c r="E464" i="9" a="1"/>
  <c r="E431" i="9" a="1"/>
  <c r="E393" i="9" a="1"/>
  <c r="E343" i="9" a="1"/>
  <c r="E954" i="9" a="1"/>
  <c r="E937" i="9" a="1"/>
  <c r="E920" i="9" a="1"/>
  <c r="E903" i="9" a="1"/>
  <c r="E886" i="9" a="1"/>
  <c r="E869" i="9" a="1"/>
  <c r="E860" i="9" a="1"/>
  <c r="E843" i="9" a="1"/>
  <c r="E826" i="9" a="1"/>
  <c r="E809" i="9" a="1"/>
  <c r="E792" i="9" a="1"/>
  <c r="E775" i="9" a="1"/>
  <c r="E758" i="9" a="1"/>
  <c r="E741" i="9" a="1"/>
  <c r="E732" i="9" a="1"/>
  <c r="E715" i="9" a="1"/>
  <c r="E698" i="9" a="1"/>
  <c r="E649" i="9" a="1"/>
  <c r="E638" i="9" a="1"/>
  <c r="E628" i="9" a="1"/>
  <c r="E617" i="9" a="1"/>
  <c r="E592" i="9" a="1"/>
  <c r="E575" i="9" a="1"/>
  <c r="E558" i="9" a="1"/>
  <c r="E538" i="9" a="1"/>
  <c r="E516" i="9" a="1"/>
  <c r="E491" i="9" a="1"/>
  <c r="E463" i="9" a="1"/>
  <c r="E428" i="9" a="1"/>
  <c r="E392" i="9" a="1"/>
  <c r="E340" i="9" a="1"/>
  <c r="E1022" i="9" a="1"/>
  <c r="E1005" i="9" a="1"/>
  <c r="E996" i="9" a="1"/>
  <c r="E979" i="9" a="1"/>
  <c r="E962" i="9" a="1"/>
  <c r="E945" i="9" a="1"/>
  <c r="E928" i="9" a="1"/>
  <c r="E911" i="9" a="1"/>
  <c r="E894" i="9" a="1"/>
  <c r="E877" i="9" a="1"/>
  <c r="E868" i="9" a="1"/>
  <c r="E851" i="9" a="1"/>
  <c r="E834" i="9" a="1"/>
  <c r="E817" i="9" a="1"/>
  <c r="E800" i="9" a="1"/>
  <c r="E783" i="9" a="1"/>
  <c r="E766" i="9" a="1"/>
  <c r="E749" i="9" a="1"/>
  <c r="E740" i="9" a="1"/>
  <c r="E723" i="9" a="1"/>
  <c r="E706" i="9" a="1"/>
  <c r="E689" i="9" a="1"/>
  <c r="E680" i="9" a="1"/>
  <c r="E669" i="9" a="1"/>
  <c r="E659" i="9" a="1"/>
  <c r="E591" i="9" a="1"/>
  <c r="E574" i="9" a="1"/>
  <c r="E556" i="9" a="1"/>
  <c r="E537" i="9" a="1"/>
  <c r="E515" i="9" a="1"/>
  <c r="E488" i="9" a="1"/>
  <c r="E459" i="9" a="1"/>
  <c r="E388" i="9" a="1"/>
  <c r="E331" i="9" a="1"/>
  <c r="E1013" i="9" a="1"/>
  <c r="E1004" i="9" a="1"/>
  <c r="E987" i="9" a="1"/>
  <c r="E970" i="9" a="1"/>
  <c r="E953" i="9" a="1"/>
  <c r="E936" i="9" a="1"/>
  <c r="E919" i="9" a="1"/>
  <c r="E902" i="9" a="1"/>
  <c r="E885" i="9" a="1"/>
  <c r="E876" i="9" a="1"/>
  <c r="E859" i="9" a="1"/>
  <c r="E842" i="9" a="1"/>
  <c r="E825" i="9" a="1"/>
  <c r="E808" i="9" a="1"/>
  <c r="E791" i="9" a="1"/>
  <c r="E774" i="9" a="1"/>
  <c r="E757" i="9" a="1"/>
  <c r="E748" i="9" a="1"/>
  <c r="E731" i="9" a="1"/>
  <c r="E714" i="9" a="1"/>
  <c r="E697" i="9" a="1"/>
  <c r="E679" i="9" a="1"/>
  <c r="E658" i="9" a="1"/>
  <c r="E648" i="9" a="1"/>
  <c r="E637" i="9" a="1"/>
  <c r="E627" i="9" a="1"/>
  <c r="E615" i="9" a="1"/>
  <c r="E603" i="9" a="1"/>
  <c r="E590" i="9" a="1"/>
  <c r="E573" i="9" a="1"/>
  <c r="E555" i="9" a="1"/>
  <c r="E536" i="9" a="1"/>
  <c r="E487" i="9" a="1"/>
  <c r="E457" i="9" a="1"/>
  <c r="E425" i="9" a="1"/>
  <c r="E329" i="9" a="1"/>
  <c r="E867" i="9" a="1"/>
  <c r="E850" i="9" a="1"/>
  <c r="E833" i="9" a="1"/>
  <c r="E816" i="9" a="1"/>
  <c r="E799" i="9" a="1"/>
  <c r="E782" i="9" a="1"/>
  <c r="E765" i="9" a="1"/>
  <c r="E756" i="9" a="1"/>
  <c r="E739" i="9" a="1"/>
  <c r="E722" i="9" a="1"/>
  <c r="E705" i="9" a="1"/>
  <c r="E688" i="9" a="1"/>
  <c r="E678" i="9" a="1"/>
  <c r="E668" i="9" a="1"/>
  <c r="E647" i="9" a="1"/>
  <c r="E626" i="9" a="1"/>
  <c r="E614" i="9" a="1"/>
  <c r="E602" i="9" a="1"/>
  <c r="E589" i="9" a="1"/>
  <c r="E572" i="9" a="1"/>
  <c r="E535" i="9" a="1"/>
  <c r="E513" i="9" a="1"/>
  <c r="E485" i="9" a="1"/>
  <c r="E456" i="9" a="1"/>
  <c r="E421" i="9" a="1"/>
  <c r="E383" i="9" a="1"/>
  <c r="E326" i="9" a="1"/>
  <c r="E875" i="9" a="1"/>
  <c r="E858" i="9" a="1"/>
  <c r="E841" i="9" a="1"/>
  <c r="E824" i="9" a="1"/>
  <c r="E807" i="9" a="1"/>
  <c r="E790" i="9" a="1"/>
  <c r="E773" i="9" a="1"/>
  <c r="E764" i="9" a="1"/>
  <c r="E747" i="9" a="1"/>
  <c r="E730" i="9" a="1"/>
  <c r="E713" i="9" a="1"/>
  <c r="E696" i="9" a="1"/>
  <c r="E657" i="9" a="1"/>
  <c r="E646" i="9" a="1"/>
  <c r="E636" i="9" a="1"/>
  <c r="E625" i="9" a="1"/>
  <c r="E613" i="9" a="1"/>
  <c r="E588" i="9" a="1"/>
  <c r="E570" i="9" a="1"/>
  <c r="E553" i="9" a="1"/>
  <c r="E534" i="9" a="1"/>
  <c r="E511" i="9" a="1"/>
  <c r="E484" i="9" a="1"/>
  <c r="E454" i="9" a="1"/>
  <c r="E420" i="9" a="1"/>
  <c r="E378" i="9" a="1"/>
  <c r="E317" i="9" a="1"/>
  <c r="E849" i="9" a="1"/>
  <c r="E832" i="9" a="1"/>
  <c r="E815" i="9" a="1"/>
  <c r="E798" i="9" a="1"/>
  <c r="E781" i="9" a="1"/>
  <c r="E772" i="9" a="1"/>
  <c r="E755" i="9" a="1"/>
  <c r="E738" i="9" a="1"/>
  <c r="E721" i="9" a="1"/>
  <c r="E704" i="9" a="1"/>
  <c r="E687" i="9" a="1"/>
  <c r="E677" i="9" a="1"/>
  <c r="E667" i="9" a="1"/>
  <c r="E635" i="9" a="1"/>
  <c r="E601" i="9" a="1"/>
  <c r="E587" i="9" a="1"/>
  <c r="E551" i="9" a="1"/>
  <c r="E533" i="9" a="1"/>
  <c r="E510" i="9" a="1"/>
  <c r="E482" i="9" a="1"/>
  <c r="E453" i="9" a="1"/>
  <c r="E417" i="9" a="1"/>
  <c r="E314" i="9" a="1"/>
  <c r="E908" i="9" a="1"/>
  <c r="E891" i="9" a="1"/>
  <c r="E874" i="9" a="1"/>
  <c r="E857" i="9" a="1"/>
  <c r="E840" i="9" a="1"/>
  <c r="E823" i="9" a="1"/>
  <c r="E806" i="9" a="1"/>
  <c r="E789" i="9" a="1"/>
  <c r="E780" i="9" a="1"/>
  <c r="E763" i="9" a="1"/>
  <c r="E746" i="9" a="1"/>
  <c r="E729" i="9" a="1"/>
  <c r="E712" i="9" a="1"/>
  <c r="E695" i="9" a="1"/>
  <c r="E666" i="9" a="1"/>
  <c r="E656" i="9" a="1"/>
  <c r="E634" i="9" a="1"/>
  <c r="E623" i="9" a="1"/>
  <c r="E612" i="9" a="1"/>
  <c r="E586" i="9" a="1"/>
  <c r="E568" i="9" a="1"/>
  <c r="E550" i="9" a="1"/>
  <c r="E530" i="9" a="1"/>
  <c r="E507" i="9" a="1"/>
  <c r="E414" i="9" a="1"/>
  <c r="E374" i="9" a="1"/>
  <c r="E312" i="9" a="1"/>
  <c r="E865" i="9" a="1"/>
  <c r="E848" i="9" a="1"/>
  <c r="E831" i="9" a="1"/>
  <c r="E814" i="9" a="1"/>
  <c r="E797" i="9" a="1"/>
  <c r="E788" i="9" a="1"/>
  <c r="E771" i="9" a="1"/>
  <c r="E754" i="9" a="1"/>
  <c r="E737" i="9" a="1"/>
  <c r="E720" i="9" a="1"/>
  <c r="E703" i="9" a="1"/>
  <c r="E686" i="9" a="1"/>
  <c r="E676" i="9" a="1"/>
  <c r="E654" i="9" a="1"/>
  <c r="E644" i="9" a="1"/>
  <c r="E622" i="9" a="1"/>
  <c r="E600" i="9" a="1"/>
  <c r="E585" i="9" a="1"/>
  <c r="E567" i="9" a="1"/>
  <c r="E549" i="9" a="1"/>
  <c r="E506" i="9" a="1"/>
  <c r="E478" i="9" a="1"/>
  <c r="E449" i="9" a="1"/>
  <c r="E411" i="9" a="1"/>
  <c r="E371" i="9" a="1"/>
  <c r="E303" i="9" a="1"/>
  <c r="E745" i="9" a="1"/>
  <c r="E728" i="9" a="1"/>
  <c r="E711" i="9" a="1"/>
  <c r="E694" i="9" a="1"/>
  <c r="E633" i="9" a="1"/>
  <c r="E611" i="9" a="1"/>
  <c r="E599" i="9" a="1"/>
  <c r="E584" i="9" a="1"/>
  <c r="E565" i="9" a="1"/>
  <c r="E548" i="9" a="1"/>
  <c r="E528" i="9" a="1"/>
  <c r="E477" i="9" a="1"/>
  <c r="E445" i="9" a="1"/>
  <c r="E410" i="9" a="1"/>
  <c r="E369" i="9" a="1"/>
  <c r="E300" i="9" a="1"/>
  <c r="E813" i="9" a="1"/>
  <c r="E804" i="9" a="1"/>
  <c r="E787" i="9" a="1"/>
  <c r="E770" i="9" a="1"/>
  <c r="E753" i="9" a="1"/>
  <c r="E736" i="9" a="1"/>
  <c r="E719" i="9" a="1"/>
  <c r="E702" i="9" a="1"/>
  <c r="E685" i="9" a="1"/>
  <c r="E674" i="9" a="1"/>
  <c r="E664" i="9" a="1"/>
  <c r="E653" i="9" a="1"/>
  <c r="E643" i="9" a="1"/>
  <c r="E621" i="9" a="1"/>
  <c r="E610" i="9" a="1"/>
  <c r="E598" i="9" a="1"/>
  <c r="E582" i="9" a="1"/>
  <c r="E564" i="9" a="1"/>
  <c r="E547" i="9" a="1"/>
  <c r="E527" i="9" a="1"/>
  <c r="E502" i="9" a="1"/>
  <c r="E442" i="9" a="1"/>
  <c r="E407" i="9" a="1"/>
  <c r="E364" i="9" a="1"/>
  <c r="E1000" i="9" a="1"/>
  <c r="E983" i="9" a="1"/>
  <c r="E966" i="9" a="1"/>
  <c r="E949" i="9" a="1"/>
  <c r="E940" i="9" a="1"/>
  <c r="E923" i="9" a="1"/>
  <c r="E906" i="9" a="1"/>
  <c r="E889" i="9" a="1"/>
  <c r="E872" i="9" a="1"/>
  <c r="E855" i="9" a="1"/>
  <c r="E838" i="9" a="1"/>
  <c r="E821" i="9" a="1"/>
  <c r="E812" i="9" a="1"/>
  <c r="E795" i="9" a="1"/>
  <c r="E778" i="9" a="1"/>
  <c r="E761" i="9" a="1"/>
  <c r="E744" i="9" a="1"/>
  <c r="E727" i="9" a="1"/>
  <c r="E710" i="9" a="1"/>
  <c r="E693" i="9" a="1"/>
  <c r="E684" i="9" a="1"/>
  <c r="E663" i="9" a="1"/>
  <c r="E642" i="9" a="1"/>
  <c r="E632" i="9" a="1"/>
  <c r="E597" i="9" a="1"/>
  <c r="E581" i="9" a="1"/>
  <c r="E563" i="9" a="1"/>
  <c r="E525" i="9" a="1"/>
  <c r="E501" i="9" a="1"/>
  <c r="E473" i="9" a="1"/>
  <c r="E406" i="9" a="1"/>
  <c r="E360" i="9" a="1"/>
  <c r="E286" i="9" a="1"/>
  <c r="E718" i="9" a="1"/>
  <c r="E701" i="9" a="1"/>
  <c r="E692" i="9" a="1"/>
  <c r="E673" i="9" a="1"/>
  <c r="E662" i="9" a="1"/>
  <c r="E652" i="9" a="1"/>
  <c r="E631" i="9" a="1"/>
  <c r="E620" i="9" a="1"/>
  <c r="E609" i="9" a="1"/>
  <c r="E579" i="9" a="1"/>
  <c r="E562" i="9" a="1"/>
  <c r="E545" i="9" a="1"/>
  <c r="E524" i="9" a="1"/>
  <c r="E499" i="9" a="1"/>
  <c r="E471" i="9" a="1"/>
  <c r="E440" i="9" a="1"/>
  <c r="E402" i="9" a="1"/>
  <c r="E357" i="9" a="1"/>
  <c r="E272" i="9" a="1"/>
  <c r="E1084" i="9" a="1"/>
  <c r="E1067" i="9" a="1"/>
  <c r="E1050" i="9" a="1"/>
  <c r="E1033" i="9" a="1"/>
  <c r="E1016" i="9" a="1"/>
  <c r="E999" i="9" a="1"/>
  <c r="E982" i="9" a="1"/>
  <c r="E965" i="9" a="1"/>
  <c r="E956" i="9" a="1"/>
  <c r="E939" i="9" a="1"/>
  <c r="E922" i="9" a="1"/>
  <c r="E905" i="9" a="1"/>
  <c r="E888" i="9" a="1"/>
  <c r="E871" i="9" a="1"/>
  <c r="E854" i="9" a="1"/>
  <c r="E837" i="9" a="1"/>
  <c r="E828" i="9" a="1"/>
  <c r="E811" i="9" a="1"/>
  <c r="E794" i="9" a="1"/>
  <c r="E777" i="9" a="1"/>
  <c r="E760" i="9" a="1"/>
  <c r="E743" i="9" a="1"/>
  <c r="E726" i="9" a="1"/>
  <c r="E709" i="9" a="1"/>
  <c r="E700" i="9" a="1"/>
  <c r="E683" i="9" a="1"/>
  <c r="E641" i="9" a="1"/>
  <c r="E630" i="9" a="1"/>
  <c r="E578" i="9" a="1"/>
  <c r="E544" i="9" a="1"/>
  <c r="E522" i="9" a="1"/>
  <c r="E498" i="9" a="1"/>
  <c r="E470" i="9" a="1"/>
  <c r="E439" i="9" a="1"/>
  <c r="E400" i="9" a="1"/>
  <c r="E354" i="9" a="1"/>
  <c r="E947" i="9" a="1"/>
  <c r="E930" i="9" a="1"/>
  <c r="E913" i="9" a="1"/>
  <c r="E896" i="9" a="1"/>
  <c r="E879" i="9" a="1"/>
  <c r="E862" i="9" a="1"/>
  <c r="E845" i="9" a="1"/>
  <c r="E836" i="9" a="1"/>
  <c r="E819" i="9" a="1"/>
  <c r="E802" i="9" a="1"/>
  <c r="E785" i="9" a="1"/>
  <c r="E768" i="9" a="1"/>
  <c r="E751" i="9" a="1"/>
  <c r="E734" i="9" a="1"/>
  <c r="E717" i="9" a="1"/>
  <c r="E708" i="9" a="1"/>
  <c r="E691" i="9" a="1"/>
  <c r="E682" i="9" a="1"/>
  <c r="E672" i="9" a="1"/>
  <c r="E661" i="9" a="1"/>
  <c r="E651" i="9" a="1"/>
  <c r="E619" i="9" a="1"/>
  <c r="E607" i="9" a="1"/>
  <c r="E595" i="9" a="1"/>
  <c r="E561" i="9" a="1"/>
  <c r="E542" i="9" a="1"/>
  <c r="E497" i="9" a="1"/>
  <c r="E468" i="9" a="1"/>
  <c r="E435" i="9" a="1"/>
  <c r="E397" i="9" a="1"/>
  <c r="E350" i="9" a="1"/>
  <c r="E243" i="9" a="1"/>
  <c r="E921" i="9" a="1"/>
  <c r="E904" i="9" a="1"/>
  <c r="E887" i="9" a="1"/>
  <c r="E870" i="9" a="1"/>
  <c r="E853" i="9" a="1"/>
  <c r="E844" i="9" a="1"/>
  <c r="E827" i="9" a="1"/>
  <c r="E810" i="9" a="1"/>
  <c r="E793" i="9" a="1"/>
  <c r="E776" i="9" a="1"/>
  <c r="E759" i="9" a="1"/>
  <c r="E742" i="9" a="1"/>
  <c r="E725" i="9" a="1"/>
  <c r="E716" i="9" a="1"/>
  <c r="E699" i="9" a="1"/>
  <c r="E671" i="9" a="1"/>
  <c r="E650" i="9" a="1"/>
  <c r="E640" i="9" a="1"/>
  <c r="E629" i="9" a="1"/>
  <c r="E618" i="9" a="1"/>
  <c r="E606" i="9" a="1"/>
  <c r="E577" i="9" a="1"/>
  <c r="E560" i="9" a="1"/>
  <c r="E541" i="9" a="1"/>
  <c r="E521" i="9" a="1"/>
  <c r="E496" i="9" a="1"/>
  <c r="E467" i="9" a="1"/>
  <c r="E434" i="9" a="1"/>
  <c r="E396" i="9" a="1"/>
  <c r="E229" i="9" a="1"/>
  <c r="E215" i="9" a="1"/>
  <c r="E201" i="9" a="1"/>
  <c r="E186" i="9" a="1"/>
  <c r="E172" i="9" a="1"/>
  <c r="E158" i="9" a="1"/>
  <c r="E144" i="9" a="1"/>
  <c r="E115" i="9" a="1"/>
  <c r="E101" i="9" a="1"/>
  <c r="E87" i="9" a="1"/>
  <c r="E73" i="9" a="1"/>
  <c r="E57" i="9" a="1"/>
  <c r="E427" i="9" a="1"/>
  <c r="E413" i="9" a="1"/>
  <c r="E399" i="9" a="1"/>
  <c r="E385" i="9" a="1"/>
  <c r="E370" i="9" a="1"/>
  <c r="E356" i="9" a="1"/>
  <c r="E342" i="9" a="1"/>
  <c r="E328" i="9" a="1"/>
  <c r="E299" i="9" a="1"/>
  <c r="E285" i="9" a="1"/>
  <c r="E271" i="9" a="1"/>
  <c r="E257" i="9" a="1"/>
  <c r="E242" i="9" a="1"/>
  <c r="E228" i="9" a="1"/>
  <c r="E214" i="9" a="1"/>
  <c r="E200" i="9" a="1"/>
  <c r="E171" i="9" a="1"/>
  <c r="E157" i="9" a="1"/>
  <c r="E143" i="9" a="1"/>
  <c r="E129" i="9" a="1"/>
  <c r="E114" i="9" a="1"/>
  <c r="E100" i="9" a="1"/>
  <c r="E86" i="9" a="1"/>
  <c r="E72" i="9" a="1"/>
  <c r="E52" i="9" a="1"/>
  <c r="E675" i="9" a="1"/>
  <c r="E665" i="9" a="1"/>
  <c r="E655" i="9" a="1"/>
  <c r="E645" i="9" a="1"/>
  <c r="E616" i="9" a="1"/>
  <c r="E596" i="9" a="1"/>
  <c r="E583" i="9" a="1"/>
  <c r="E569" i="9" a="1"/>
  <c r="E554" i="9" a="1"/>
  <c r="E540" i="9" a="1"/>
  <c r="E526" i="9" a="1"/>
  <c r="E512" i="9" a="1"/>
  <c r="E483" i="9" a="1"/>
  <c r="E469" i="9" a="1"/>
  <c r="E455" i="9" a="1"/>
  <c r="E441" i="9" a="1"/>
  <c r="E426" i="9" a="1"/>
  <c r="E412" i="9" a="1"/>
  <c r="E398" i="9" a="1"/>
  <c r="E384" i="9" a="1"/>
  <c r="E355" i="9" a="1"/>
  <c r="E341" i="9" a="1"/>
  <c r="E327" i="9" a="1"/>
  <c r="E313" i="9" a="1"/>
  <c r="E298" i="9" a="1"/>
  <c r="E284" i="9" a="1"/>
  <c r="E270" i="9" a="1"/>
  <c r="E256" i="9" a="1"/>
  <c r="E227" i="9" a="1"/>
  <c r="E213" i="9" a="1"/>
  <c r="E199" i="9" a="1"/>
  <c r="E185" i="9" a="1"/>
  <c r="E170" i="9" a="1"/>
  <c r="E156" i="9" a="1"/>
  <c r="E142" i="9" a="1"/>
  <c r="E128" i="9" a="1"/>
  <c r="E99" i="9" a="1"/>
  <c r="E85" i="9" a="1"/>
  <c r="E71" i="9" a="1"/>
  <c r="E50" i="9" a="1"/>
  <c r="E283" i="9" a="1"/>
  <c r="E269" i="9" a="1"/>
  <c r="E255" i="9" a="1"/>
  <c r="E241" i="9" a="1"/>
  <c r="E226" i="9" a="1"/>
  <c r="E212" i="9" a="1"/>
  <c r="E198" i="9" a="1"/>
  <c r="E184" i="9" a="1"/>
  <c r="E155" i="9" a="1"/>
  <c r="E141" i="9" a="1"/>
  <c r="E127" i="9" a="1"/>
  <c r="E113" i="9" a="1"/>
  <c r="E98" i="9" a="1"/>
  <c r="E84" i="9" a="1"/>
  <c r="E70" i="9" a="1"/>
  <c r="E382" i="9" a="1"/>
  <c r="E368" i="9" a="1"/>
  <c r="E339" i="9" a="1"/>
  <c r="E325" i="9" a="1"/>
  <c r="E311" i="9" a="1"/>
  <c r="E297" i="9" a="1"/>
  <c r="E282" i="9" a="1"/>
  <c r="E268" i="9" a="1"/>
  <c r="E254" i="9" a="1"/>
  <c r="E240" i="9" a="1"/>
  <c r="E211" i="9" a="1"/>
  <c r="E197" i="9" a="1"/>
  <c r="E183" i="9" a="1"/>
  <c r="E169" i="9" a="1"/>
  <c r="E154" i="9" a="1"/>
  <c r="E140" i="9" a="1"/>
  <c r="E126" i="9" a="1"/>
  <c r="E112" i="9" a="1"/>
  <c r="E83" i="9" a="1"/>
  <c r="E69" i="9" a="1"/>
  <c r="E49" i="9" a="1"/>
  <c r="E624" i="9" a="1"/>
  <c r="E604" i="9" a="1"/>
  <c r="E594" i="9" a="1"/>
  <c r="E580" i="9" a="1"/>
  <c r="E566" i="9" a="1"/>
  <c r="E552" i="9" a="1"/>
  <c r="E523" i="9" a="1"/>
  <c r="E509" i="9" a="1"/>
  <c r="E495" i="9" a="1"/>
  <c r="E481" i="9" a="1"/>
  <c r="E466" i="9" a="1"/>
  <c r="E452" i="9" a="1"/>
  <c r="E438" i="9" a="1"/>
  <c r="E424" i="9" a="1"/>
  <c r="E395" i="9" a="1"/>
  <c r="E381" i="9" a="1"/>
  <c r="E367" i="9" a="1"/>
  <c r="E353" i="9" a="1"/>
  <c r="E338" i="9" a="1"/>
  <c r="E324" i="9" a="1"/>
  <c r="E310" i="9" a="1"/>
  <c r="E296" i="9" a="1"/>
  <c r="E267" i="9" a="1"/>
  <c r="E253" i="9" a="1"/>
  <c r="E239" i="9" a="1"/>
  <c r="E225" i="9" a="1"/>
  <c r="E210" i="9" a="1"/>
  <c r="E196" i="9" a="1"/>
  <c r="E182" i="9" a="1"/>
  <c r="E168" i="9" a="1"/>
  <c r="E139" i="9" a="1"/>
  <c r="E125" i="9" a="1"/>
  <c r="E111" i="9" a="1"/>
  <c r="E97" i="9" a="1"/>
  <c r="E82" i="9" a="1"/>
  <c r="E68" i="9" a="1"/>
  <c r="E44" i="9" a="1"/>
  <c r="E508" i="9" a="1"/>
  <c r="E494" i="9" a="1"/>
  <c r="E480" i="9" a="1"/>
  <c r="E451" i="9" a="1"/>
  <c r="E437" i="9" a="1"/>
  <c r="E423" i="9" a="1"/>
  <c r="E409" i="9" a="1"/>
  <c r="E394" i="9" a="1"/>
  <c r="E380" i="9" a="1"/>
  <c r="E366" i="9" a="1"/>
  <c r="E352" i="9" a="1"/>
  <c r="E323" i="9" a="1"/>
  <c r="E309" i="9" a="1"/>
  <c r="E295" i="9" a="1"/>
  <c r="E281" i="9" a="1"/>
  <c r="E266" i="9" a="1"/>
  <c r="E252" i="9" a="1"/>
  <c r="E238" i="9" a="1"/>
  <c r="E224" i="9" a="1"/>
  <c r="E195" i="9" a="1"/>
  <c r="E181" i="9" a="1"/>
  <c r="E167" i="9" a="1"/>
  <c r="E153" i="9" a="1"/>
  <c r="E138" i="9" a="1"/>
  <c r="E124" i="9" a="1"/>
  <c r="E110" i="9" a="1"/>
  <c r="E96" i="9" a="1"/>
  <c r="E67" i="9" a="1"/>
  <c r="E493" i="9" a="1"/>
  <c r="E479" i="9" a="1"/>
  <c r="E465" i="9" a="1"/>
  <c r="E450" i="9" a="1"/>
  <c r="E436" i="9" a="1"/>
  <c r="E422" i="9" a="1"/>
  <c r="E408" i="9" a="1"/>
  <c r="E379" i="9" a="1"/>
  <c r="E365" i="9" a="1"/>
  <c r="E351" i="9" a="1"/>
  <c r="E337" i="9" a="1"/>
  <c r="E322" i="9" a="1"/>
  <c r="E308" i="9" a="1"/>
  <c r="E294" i="9" a="1"/>
  <c r="E280" i="9" a="1"/>
  <c r="E251" i="9" a="1"/>
  <c r="E237" i="9" a="1"/>
  <c r="E223" i="9" a="1"/>
  <c r="E209" i="9" a="1"/>
  <c r="E194" i="9" a="1"/>
  <c r="E180" i="9" a="1"/>
  <c r="E166" i="9" a="1"/>
  <c r="E152" i="9" a="1"/>
  <c r="E123" i="9" a="1"/>
  <c r="E109" i="9" a="1"/>
  <c r="E95" i="9" a="1"/>
  <c r="E81" i="9" a="1"/>
  <c r="E66" i="9" a="1"/>
  <c r="E41" i="9" a="1"/>
  <c r="E336" i="9" a="1"/>
  <c r="E307" i="9" a="1"/>
  <c r="E293" i="9" a="1"/>
  <c r="E279" i="9" a="1"/>
  <c r="E265" i="9" a="1"/>
  <c r="E250" i="9" a="1"/>
  <c r="E236" i="9" a="1"/>
  <c r="E222" i="9" a="1"/>
  <c r="E208" i="9" a="1"/>
  <c r="E179" i="9" a="1"/>
  <c r="E165" i="9" a="1"/>
  <c r="E151" i="9" a="1"/>
  <c r="E137" i="9" a="1"/>
  <c r="E122" i="9" a="1"/>
  <c r="E108" i="9" a="1"/>
  <c r="E94" i="9" a="1"/>
  <c r="E80" i="9" a="1"/>
  <c r="E363" i="9" a="1"/>
  <c r="E349" i="9" a="1"/>
  <c r="E335" i="9" a="1"/>
  <c r="E321" i="9" a="1"/>
  <c r="E306" i="9" a="1"/>
  <c r="E292" i="9" a="1"/>
  <c r="E278" i="9" a="1"/>
  <c r="E264" i="9" a="1"/>
  <c r="E235" i="9" a="1"/>
  <c r="E221" i="9" a="1"/>
  <c r="E207" i="9" a="1"/>
  <c r="E193" i="9" a="1"/>
  <c r="E178" i="9" a="1"/>
  <c r="E164" i="9" a="1"/>
  <c r="E150" i="9" a="1"/>
  <c r="E136" i="9" a="1"/>
  <c r="E107" i="9" a="1"/>
  <c r="E93" i="9" a="1"/>
  <c r="E79" i="9" a="1"/>
  <c r="E65" i="9" a="1"/>
  <c r="E33" i="9" a="1"/>
  <c r="E519" i="9" a="1"/>
  <c r="E505" i="9" a="1"/>
  <c r="E490" i="9" a="1"/>
  <c r="E476" i="9" a="1"/>
  <c r="E462" i="9" a="1"/>
  <c r="E448" i="9" a="1"/>
  <c r="E419" i="9" a="1"/>
  <c r="E405" i="9" a="1"/>
  <c r="E391" i="9" a="1"/>
  <c r="E377" i="9" a="1"/>
  <c r="E362" i="9" a="1"/>
  <c r="E348" i="9" a="1"/>
  <c r="E334" i="9" a="1"/>
  <c r="E320" i="9" a="1"/>
  <c r="E291" i="9" a="1"/>
  <c r="E277" i="9" a="1"/>
  <c r="E263" i="9" a="1"/>
  <c r="E249" i="9" a="1"/>
  <c r="E234" i="9" a="1"/>
  <c r="E220" i="9" a="1"/>
  <c r="E206" i="9" a="1"/>
  <c r="E192" i="9" a="1"/>
  <c r="E163" i="9" a="1"/>
  <c r="E149" i="9" a="1"/>
  <c r="E135" i="9" a="1"/>
  <c r="E121" i="9" a="1"/>
  <c r="E106" i="9" a="1"/>
  <c r="E92" i="9" a="1"/>
  <c r="E78" i="9" a="1"/>
  <c r="E63" i="9" a="1"/>
  <c r="E546" i="9" a="1"/>
  <c r="E532" i="9" a="1"/>
  <c r="E518" i="9" a="1"/>
  <c r="E504" i="9" a="1"/>
  <c r="E475" i="9" a="1"/>
  <c r="E461" i="9" a="1"/>
  <c r="E447" i="9" a="1"/>
  <c r="E433" i="9" a="1"/>
  <c r="E418" i="9" a="1"/>
  <c r="E404" i="9" a="1"/>
  <c r="E390" i="9" a="1"/>
  <c r="E376" i="9" a="1"/>
  <c r="E347" i="9" a="1"/>
  <c r="E333" i="9" a="1"/>
  <c r="E319" i="9" a="1"/>
  <c r="E305" i="9" a="1"/>
  <c r="E290" i="9" a="1"/>
  <c r="E276" i="9" a="1"/>
  <c r="E262" i="9" a="1"/>
  <c r="E248" i="9" a="1"/>
  <c r="E219" i="9" a="1"/>
  <c r="E205" i="9" a="1"/>
  <c r="E191" i="9" a="1"/>
  <c r="E177" i="9" a="1"/>
  <c r="E162" i="9" a="1"/>
  <c r="E148" i="9" a="1"/>
  <c r="E134" i="9" a="1"/>
  <c r="E120" i="9" a="1"/>
  <c r="E91" i="9" a="1"/>
  <c r="E77" i="9" a="1"/>
  <c r="E62" i="9" a="1"/>
  <c r="E25" i="9" a="1"/>
  <c r="E531" i="9" a="1"/>
  <c r="E517" i="9" a="1"/>
  <c r="E503" i="9" a="1"/>
  <c r="E489" i="9" a="1"/>
  <c r="E474" i="9" a="1"/>
  <c r="E460" i="9" a="1"/>
  <c r="E446" i="9" a="1"/>
  <c r="E432" i="9" a="1"/>
  <c r="E403" i="9" a="1"/>
  <c r="E389" i="9" a="1"/>
  <c r="E375" i="9" a="1"/>
  <c r="E361" i="9" a="1"/>
  <c r="E346" i="9" a="1"/>
  <c r="E332" i="9" a="1"/>
  <c r="E318" i="9" a="1"/>
  <c r="E304" i="9" a="1"/>
  <c r="E275" i="9" a="1"/>
  <c r="E261" i="9" a="1"/>
  <c r="E247" i="9" a="1"/>
  <c r="E233" i="9" a="1"/>
  <c r="E218" i="9" a="1"/>
  <c r="E204" i="9" a="1"/>
  <c r="E190" i="9" a="1"/>
  <c r="E176" i="9" a="1"/>
  <c r="E147" i="9" a="1"/>
  <c r="E133" i="9" a="1"/>
  <c r="E119" i="9" a="1"/>
  <c r="E105" i="9" a="1"/>
  <c r="E90" i="9" a="1"/>
  <c r="E76" i="9" a="1"/>
  <c r="E61" i="9" a="1"/>
  <c r="E289" i="9" a="1"/>
  <c r="E274" i="9" a="1"/>
  <c r="E260" i="9" a="1"/>
  <c r="E246" i="9" a="1"/>
  <c r="E232" i="9" a="1"/>
  <c r="E203" i="9" a="1"/>
  <c r="E189" i="9" a="1"/>
  <c r="E175" i="9" a="1"/>
  <c r="E161" i="9" a="1"/>
  <c r="E146" i="9" a="1"/>
  <c r="E132" i="9" a="1"/>
  <c r="E118" i="9" a="1"/>
  <c r="E104" i="9" a="1"/>
  <c r="E75" i="9" a="1"/>
  <c r="E60" i="9" a="1"/>
  <c r="E17" i="9" a="1"/>
  <c r="E458" i="9" a="1"/>
  <c r="E444" i="9" a="1"/>
  <c r="E430" i="9" a="1"/>
  <c r="E416" i="9" a="1"/>
  <c r="E387" i="9" a="1"/>
  <c r="E373" i="9" a="1"/>
  <c r="E359" i="9" a="1"/>
  <c r="E345" i="9" a="1"/>
  <c r="E330" i="9" a="1"/>
  <c r="E316" i="9" a="1"/>
  <c r="E302" i="9" a="1"/>
  <c r="E288" i="9" a="1"/>
  <c r="E259" i="9" a="1"/>
  <c r="E245" i="9" a="1"/>
  <c r="E231" i="9" a="1"/>
  <c r="E217" i="9" a="1"/>
  <c r="E202" i="9" a="1"/>
  <c r="E188" i="9" a="1"/>
  <c r="E174" i="9" a="1"/>
  <c r="E160" i="9" a="1"/>
  <c r="E131" i="9" a="1"/>
  <c r="E117" i="9" a="1"/>
  <c r="E103" i="9" a="1"/>
  <c r="E89" i="9" a="1"/>
  <c r="E74" i="9" a="1"/>
  <c r="E58" i="9" a="1"/>
  <c r="E608" i="9" a="1"/>
  <c r="E571" i="9" a="1"/>
  <c r="E557" i="9" a="1"/>
  <c r="E543" i="9" a="1"/>
  <c r="E529" i="9" a="1"/>
  <c r="E514" i="9" a="1"/>
  <c r="E500" i="9" a="1"/>
  <c r="E486" i="9" a="1"/>
  <c r="E472" i="9" a="1"/>
  <c r="E443" i="9" a="1"/>
  <c r="E429" i="9" a="1"/>
  <c r="E415" i="9" a="1"/>
  <c r="E401" i="9" a="1"/>
  <c r="E386" i="9" a="1"/>
  <c r="E372" i="9" a="1"/>
  <c r="E358" i="9" a="1"/>
  <c r="E344" i="9" a="1"/>
  <c r="E315" i="9" a="1"/>
  <c r="E301" i="9" a="1"/>
  <c r="E287" i="9" a="1"/>
  <c r="E273" i="9" a="1"/>
  <c r="E258" i="9" a="1"/>
  <c r="E244" i="9" a="1"/>
  <c r="E230" i="9" a="1"/>
  <c r="E216" i="9" a="1"/>
  <c r="E187" i="9" a="1"/>
  <c r="E173" i="9" a="1"/>
  <c r="E159" i="9" a="1"/>
  <c r="E145" i="9" a="1"/>
  <c r="E130" i="9" a="1"/>
  <c r="E116" i="9" a="1"/>
  <c r="E102" i="9" a="1"/>
  <c r="E88" i="9" a="1"/>
  <c r="E9" i="9" a="1"/>
  <c r="E42" i="9" a="1"/>
  <c r="E34" i="9" a="1"/>
  <c r="E26" i="9" a="1"/>
  <c r="E18" i="9" a="1"/>
  <c r="E10" i="9" a="1"/>
  <c r="E64" i="9" a="1"/>
  <c r="E56" i="9" a="1"/>
  <c r="E48" i="9" a="1"/>
  <c r="E40" i="9" a="1"/>
  <c r="E32" i="9" a="1"/>
  <c r="E24" i="9" a="1"/>
  <c r="E16" i="9" a="1"/>
  <c r="E8" i="9" a="1"/>
  <c r="E55" i="9" a="1"/>
  <c r="E47" i="9" a="1"/>
  <c r="E39" i="9" a="1"/>
  <c r="E31" i="9" a="1"/>
  <c r="E23" i="9" a="1"/>
  <c r="E15" i="9" a="1"/>
  <c r="E7" i="9" a="1"/>
  <c r="E54" i="9" a="1"/>
  <c r="E46" i="9" a="1"/>
  <c r="E38" i="9" a="1"/>
  <c r="E30" i="9" a="1"/>
  <c r="E22" i="9" a="1"/>
  <c r="E14" i="9" a="1"/>
  <c r="E6" i="9" a="1"/>
  <c r="E53" i="9" a="1"/>
  <c r="E45" i="9" a="1"/>
  <c r="E37" i="9" a="1"/>
  <c r="E29" i="9" a="1"/>
  <c r="E21" i="9" a="1"/>
  <c r="E13" i="9" a="1"/>
  <c r="E5" i="9" a="1"/>
  <c r="E36" i="9" a="1"/>
  <c r="E28" i="9" a="1"/>
  <c r="E20" i="9" a="1"/>
  <c r="E12" i="9" a="1"/>
  <c r="E4" i="9" a="1"/>
  <c r="E59" i="9" a="1"/>
  <c r="E51" i="9" a="1"/>
  <c r="E43" i="9" a="1"/>
  <c r="E35" i="9" a="1"/>
  <c r="E27" i="9" a="1"/>
  <c r="E19" i="9" a="1"/>
  <c r="E11" i="9" a="1"/>
  <c r="E3" i="9" a="1"/>
  <c r="I2" i="9" a="1"/>
  <c r="B3" i="9" a="1"/>
  <c r="F3" i="9" a="1"/>
  <c r="I2" i="9" l="1"/>
  <c r="E3" i="9"/>
  <c r="E11" i="9"/>
  <c r="E19" i="9"/>
  <c r="E27" i="9"/>
  <c r="E35" i="9"/>
  <c r="E43" i="9"/>
  <c r="E51" i="9"/>
  <c r="E59" i="9"/>
  <c r="E4" i="9"/>
  <c r="E12" i="9"/>
  <c r="E20" i="9"/>
  <c r="E28" i="9"/>
  <c r="E36" i="9"/>
  <c r="E5" i="9"/>
  <c r="E13" i="9"/>
  <c r="E21" i="9"/>
  <c r="E29" i="9"/>
  <c r="E37" i="9"/>
  <c r="E45" i="9"/>
  <c r="E53" i="9"/>
  <c r="E6" i="9"/>
  <c r="E14" i="9"/>
  <c r="E22" i="9"/>
  <c r="E30" i="9"/>
  <c r="E38" i="9"/>
  <c r="E46" i="9"/>
  <c r="E54" i="9"/>
  <c r="E7" i="9"/>
  <c r="E15" i="9"/>
  <c r="E23" i="9"/>
  <c r="E31" i="9"/>
  <c r="E39" i="9"/>
  <c r="E47" i="9"/>
  <c r="E55" i="9"/>
  <c r="E8" i="9"/>
  <c r="E16" i="9"/>
  <c r="E24" i="9"/>
  <c r="E32" i="9"/>
  <c r="E40" i="9"/>
  <c r="E48" i="9"/>
  <c r="E56" i="9"/>
  <c r="E64" i="9"/>
  <c r="E10" i="9"/>
  <c r="E18" i="9"/>
  <c r="E26" i="9"/>
  <c r="E34" i="9"/>
  <c r="E42" i="9"/>
  <c r="E9" i="9"/>
  <c r="E88" i="9"/>
  <c r="E102" i="9"/>
  <c r="E116" i="9"/>
  <c r="E130" i="9"/>
  <c r="E145" i="9"/>
  <c r="E159" i="9"/>
  <c r="E173" i="9"/>
  <c r="E187" i="9"/>
  <c r="E216" i="9"/>
  <c r="E230" i="9"/>
  <c r="E244" i="9"/>
  <c r="E258" i="9"/>
  <c r="E273" i="9"/>
  <c r="E287" i="9"/>
  <c r="E301" i="9"/>
  <c r="E315" i="9"/>
  <c r="E344" i="9"/>
  <c r="E358" i="9"/>
  <c r="E372" i="9"/>
  <c r="E386" i="9"/>
  <c r="E401" i="9"/>
  <c r="E415" i="9"/>
  <c r="E429" i="9"/>
  <c r="E443" i="9"/>
  <c r="E472" i="9"/>
  <c r="E486" i="9"/>
  <c r="E500" i="9"/>
  <c r="E514" i="9"/>
  <c r="E529" i="9"/>
  <c r="E543" i="9"/>
  <c r="E557" i="9"/>
  <c r="E571" i="9"/>
  <c r="E608" i="9"/>
  <c r="E58" i="9"/>
  <c r="E74" i="9"/>
  <c r="E89" i="9"/>
  <c r="E103" i="9"/>
  <c r="E117" i="9"/>
  <c r="E131" i="9"/>
  <c r="E160" i="9"/>
  <c r="E174" i="9"/>
  <c r="E188" i="9"/>
  <c r="E202" i="9"/>
  <c r="E217" i="9"/>
  <c r="E231" i="9"/>
  <c r="E245" i="9"/>
  <c r="E259" i="9"/>
  <c r="E288" i="9"/>
  <c r="E302" i="9"/>
  <c r="E316" i="9"/>
  <c r="E330" i="9"/>
  <c r="E345" i="9"/>
  <c r="E359" i="9"/>
  <c r="E373" i="9"/>
  <c r="E387" i="9"/>
  <c r="E416" i="9"/>
  <c r="E430" i="9"/>
  <c r="E444" i="9"/>
  <c r="E458" i="9"/>
  <c r="E17" i="9"/>
  <c r="E60" i="9"/>
  <c r="E75" i="9"/>
  <c r="E104" i="9"/>
  <c r="E118" i="9"/>
  <c r="E132" i="9"/>
  <c r="E146" i="9"/>
  <c r="E161" i="9"/>
  <c r="E175" i="9"/>
  <c r="E189" i="9"/>
  <c r="E203" i="9"/>
  <c r="E232" i="9"/>
  <c r="E246" i="9"/>
  <c r="E260" i="9"/>
  <c r="E274" i="9"/>
  <c r="E289" i="9"/>
  <c r="E61" i="9"/>
  <c r="E76" i="9"/>
  <c r="E90" i="9"/>
  <c r="E105" i="9"/>
  <c r="E119" i="9"/>
  <c r="E133" i="9"/>
  <c r="E147" i="9"/>
  <c r="E176" i="9"/>
  <c r="E190" i="9"/>
  <c r="E204" i="9"/>
  <c r="E218" i="9"/>
  <c r="E233" i="9"/>
  <c r="E247" i="9"/>
  <c r="E261" i="9"/>
  <c r="E275" i="9"/>
  <c r="E304" i="9"/>
  <c r="E318" i="9"/>
  <c r="E332" i="9"/>
  <c r="E346" i="9"/>
  <c r="E361" i="9"/>
  <c r="E375" i="9"/>
  <c r="E389" i="9"/>
  <c r="E403" i="9"/>
  <c r="E432" i="9"/>
  <c r="E446" i="9"/>
  <c r="E460" i="9"/>
  <c r="E474" i="9"/>
  <c r="E489" i="9"/>
  <c r="E503" i="9"/>
  <c r="E517" i="9"/>
  <c r="E531" i="9"/>
  <c r="E25" i="9"/>
  <c r="E62" i="9"/>
  <c r="E77" i="9"/>
  <c r="E91" i="9"/>
  <c r="E120" i="9"/>
  <c r="E134" i="9"/>
  <c r="E148" i="9"/>
  <c r="E162" i="9"/>
  <c r="E177" i="9"/>
  <c r="E191" i="9"/>
  <c r="E205" i="9"/>
  <c r="E219" i="9"/>
  <c r="E248" i="9"/>
  <c r="E262" i="9"/>
  <c r="E276" i="9"/>
  <c r="E290" i="9"/>
  <c r="E305" i="9"/>
  <c r="E319" i="9"/>
  <c r="E333" i="9"/>
  <c r="E347" i="9"/>
  <c r="E376" i="9"/>
  <c r="E390" i="9"/>
  <c r="E404" i="9"/>
  <c r="E418" i="9"/>
  <c r="E433" i="9"/>
  <c r="E447" i="9"/>
  <c r="E461" i="9"/>
  <c r="E475" i="9"/>
  <c r="E504" i="9"/>
  <c r="E518" i="9"/>
  <c r="E532" i="9"/>
  <c r="E546" i="9"/>
  <c r="E63" i="9"/>
  <c r="E78" i="9"/>
  <c r="E92" i="9"/>
  <c r="E106" i="9"/>
  <c r="E121" i="9"/>
  <c r="E135" i="9"/>
  <c r="E149" i="9"/>
  <c r="E163" i="9"/>
  <c r="E192" i="9"/>
  <c r="E206" i="9"/>
  <c r="E220" i="9"/>
  <c r="E234" i="9"/>
  <c r="E249" i="9"/>
  <c r="E263" i="9"/>
  <c r="E277" i="9"/>
  <c r="E291" i="9"/>
  <c r="E320" i="9"/>
  <c r="E334" i="9"/>
  <c r="E348" i="9"/>
  <c r="E362" i="9"/>
  <c r="E377" i="9"/>
  <c r="E391" i="9"/>
  <c r="E405" i="9"/>
  <c r="E419" i="9"/>
  <c r="E448" i="9"/>
  <c r="E462" i="9"/>
  <c r="E476" i="9"/>
  <c r="E490" i="9"/>
  <c r="E505" i="9"/>
  <c r="E519" i="9"/>
  <c r="E33" i="9"/>
  <c r="E65" i="9"/>
  <c r="E79" i="9"/>
  <c r="E93" i="9"/>
  <c r="E107" i="9"/>
  <c r="E136" i="9"/>
  <c r="E150" i="9"/>
  <c r="E164" i="9"/>
  <c r="E178" i="9"/>
  <c r="E193" i="9"/>
  <c r="E207" i="9"/>
  <c r="E221" i="9"/>
  <c r="E235" i="9"/>
  <c r="E264" i="9"/>
  <c r="E278" i="9"/>
  <c r="E292" i="9"/>
  <c r="E306" i="9"/>
  <c r="E321" i="9"/>
  <c r="E335" i="9"/>
  <c r="E349" i="9"/>
  <c r="E363" i="9"/>
  <c r="E80" i="9"/>
  <c r="E94" i="9"/>
  <c r="E108" i="9"/>
  <c r="E122" i="9"/>
  <c r="E137" i="9"/>
  <c r="E151" i="9"/>
  <c r="E165" i="9"/>
  <c r="E179" i="9"/>
  <c r="E208" i="9"/>
  <c r="E222" i="9"/>
  <c r="E236" i="9"/>
  <c r="E250" i="9"/>
  <c r="E265" i="9"/>
  <c r="E279" i="9"/>
  <c r="E293" i="9"/>
  <c r="E307" i="9"/>
  <c r="E336" i="9"/>
  <c r="E41" i="9"/>
  <c r="E66" i="9"/>
  <c r="E81" i="9"/>
  <c r="E95" i="9"/>
  <c r="E109" i="9"/>
  <c r="E123" i="9"/>
  <c r="E152" i="9"/>
  <c r="E166" i="9"/>
  <c r="E180" i="9"/>
  <c r="E194" i="9"/>
  <c r="E209" i="9"/>
  <c r="E223" i="9"/>
  <c r="E237" i="9"/>
  <c r="E251" i="9"/>
  <c r="E280" i="9"/>
  <c r="E294" i="9"/>
  <c r="E308" i="9"/>
  <c r="E322" i="9"/>
  <c r="E337" i="9"/>
  <c r="E351" i="9"/>
  <c r="E365" i="9"/>
  <c r="E379" i="9"/>
  <c r="E408" i="9"/>
  <c r="E422" i="9"/>
  <c r="E436" i="9"/>
  <c r="E450" i="9"/>
  <c r="E465" i="9"/>
  <c r="E479" i="9"/>
  <c r="E493" i="9"/>
  <c r="E67" i="9"/>
  <c r="E96" i="9"/>
  <c r="E110" i="9"/>
  <c r="E124" i="9"/>
  <c r="E138" i="9"/>
  <c r="E153" i="9"/>
  <c r="E167" i="9"/>
  <c r="E181" i="9"/>
  <c r="E195" i="9"/>
  <c r="E224" i="9"/>
  <c r="E238" i="9"/>
  <c r="E252" i="9"/>
  <c r="E266" i="9"/>
  <c r="E281" i="9"/>
  <c r="E295" i="9"/>
  <c r="E309" i="9"/>
  <c r="E323" i="9"/>
  <c r="E352" i="9"/>
  <c r="E366" i="9"/>
  <c r="E380" i="9"/>
  <c r="E394" i="9"/>
  <c r="E409" i="9"/>
  <c r="E423" i="9"/>
  <c r="E437" i="9"/>
  <c r="E451" i="9"/>
  <c r="E480" i="9"/>
  <c r="E494" i="9"/>
  <c r="E508" i="9"/>
  <c r="E44" i="9"/>
  <c r="E68" i="9"/>
  <c r="E82" i="9"/>
  <c r="E97" i="9"/>
  <c r="E111" i="9"/>
  <c r="E125" i="9"/>
  <c r="E139" i="9"/>
  <c r="E168" i="9"/>
  <c r="E182" i="9"/>
  <c r="E196" i="9"/>
  <c r="E210" i="9"/>
  <c r="E225" i="9"/>
  <c r="E239" i="9"/>
  <c r="E253" i="9"/>
  <c r="E267" i="9"/>
  <c r="E296" i="9"/>
  <c r="E310" i="9"/>
  <c r="E324" i="9"/>
  <c r="E338" i="9"/>
  <c r="E353" i="9"/>
  <c r="E367" i="9"/>
  <c r="E381" i="9"/>
  <c r="E395" i="9"/>
  <c r="E424" i="9"/>
  <c r="E438" i="9"/>
  <c r="E452" i="9"/>
  <c r="E466" i="9"/>
  <c r="E481" i="9"/>
  <c r="E495" i="9"/>
  <c r="E509" i="9"/>
  <c r="E523" i="9"/>
  <c r="E552" i="9"/>
  <c r="E566" i="9"/>
  <c r="E580" i="9"/>
  <c r="E594" i="9"/>
  <c r="E604" i="9"/>
  <c r="E624" i="9"/>
  <c r="E49" i="9"/>
  <c r="E69" i="9"/>
  <c r="E83" i="9"/>
  <c r="E112" i="9"/>
  <c r="E126" i="9"/>
  <c r="E140" i="9"/>
  <c r="E154" i="9"/>
  <c r="E169" i="9"/>
  <c r="E183" i="9"/>
  <c r="E197" i="9"/>
  <c r="E211" i="9"/>
  <c r="E240" i="9"/>
  <c r="E254" i="9"/>
  <c r="E268" i="9"/>
  <c r="E282" i="9"/>
  <c r="E297" i="9"/>
  <c r="E311" i="9"/>
  <c r="E325" i="9"/>
  <c r="E339" i="9"/>
  <c r="E368" i="9"/>
  <c r="E382" i="9"/>
  <c r="E70" i="9"/>
  <c r="E84" i="9"/>
  <c r="E98" i="9"/>
  <c r="E113" i="9"/>
  <c r="E127" i="9"/>
  <c r="E141" i="9"/>
  <c r="E155" i="9"/>
  <c r="E184" i="9"/>
  <c r="E198" i="9"/>
  <c r="E212" i="9"/>
  <c r="E226" i="9"/>
  <c r="E241" i="9"/>
  <c r="E255" i="9"/>
  <c r="E269" i="9"/>
  <c r="E283" i="9"/>
  <c r="E50" i="9"/>
  <c r="E71" i="9"/>
  <c r="E85" i="9"/>
  <c r="E99" i="9"/>
  <c r="E128" i="9"/>
  <c r="E142" i="9"/>
  <c r="E156" i="9"/>
  <c r="E170" i="9"/>
  <c r="E185" i="9"/>
  <c r="E199" i="9"/>
  <c r="E213" i="9"/>
  <c r="E227" i="9"/>
  <c r="E256" i="9"/>
  <c r="E270" i="9"/>
  <c r="E284" i="9"/>
  <c r="E298" i="9"/>
  <c r="E313" i="9"/>
  <c r="E327" i="9"/>
  <c r="E341" i="9"/>
  <c r="E355" i="9"/>
  <c r="E384" i="9"/>
  <c r="E398" i="9"/>
  <c r="E412" i="9"/>
  <c r="E426" i="9"/>
  <c r="E441" i="9"/>
  <c r="E455" i="9"/>
  <c r="E469" i="9"/>
  <c r="E483" i="9"/>
  <c r="E512" i="9"/>
  <c r="E526" i="9"/>
  <c r="E540" i="9"/>
  <c r="E554" i="9"/>
  <c r="E569" i="9"/>
  <c r="E583" i="9"/>
  <c r="E596" i="9"/>
  <c r="E616" i="9"/>
  <c r="E645" i="9"/>
  <c r="E655" i="9"/>
  <c r="E665" i="9"/>
  <c r="E675" i="9"/>
  <c r="E52" i="9"/>
  <c r="E72" i="9"/>
  <c r="E86" i="9"/>
  <c r="E100" i="9"/>
  <c r="E114" i="9"/>
  <c r="E129" i="9"/>
  <c r="E143" i="9"/>
  <c r="E157" i="9"/>
  <c r="E171" i="9"/>
  <c r="E200" i="9"/>
  <c r="E214" i="9"/>
  <c r="E228" i="9"/>
  <c r="E242" i="9"/>
  <c r="E257" i="9"/>
  <c r="E271" i="9"/>
  <c r="E285" i="9"/>
  <c r="E299" i="9"/>
  <c r="E328" i="9"/>
  <c r="E342" i="9"/>
  <c r="E356" i="9"/>
  <c r="E370" i="9"/>
  <c r="E385" i="9"/>
  <c r="E399" i="9"/>
  <c r="E413" i="9"/>
  <c r="E427" i="9"/>
  <c r="E57" i="9"/>
  <c r="E73" i="9"/>
  <c r="E87" i="9"/>
  <c r="E101" i="9"/>
  <c r="E115" i="9"/>
  <c r="E144" i="9"/>
  <c r="E158" i="9"/>
  <c r="E172" i="9"/>
  <c r="E186" i="9"/>
  <c r="E201" i="9"/>
  <c r="E215" i="9"/>
  <c r="E229" i="9"/>
  <c r="E396" i="9"/>
  <c r="E434" i="9"/>
  <c r="E467" i="9"/>
  <c r="E496" i="9"/>
  <c r="E521" i="9"/>
  <c r="E541" i="9"/>
  <c r="E560" i="9"/>
  <c r="E577" i="9"/>
  <c r="E606" i="9"/>
  <c r="E618" i="9"/>
  <c r="E629" i="9"/>
  <c r="E640" i="9"/>
  <c r="E650" i="9"/>
  <c r="E671" i="9"/>
  <c r="E699" i="9"/>
  <c r="E716" i="9"/>
  <c r="E725" i="9"/>
  <c r="E742" i="9"/>
  <c r="E759" i="9"/>
  <c r="E776" i="9"/>
  <c r="E793" i="9"/>
  <c r="E810" i="9"/>
  <c r="E827" i="9"/>
  <c r="E844" i="9"/>
  <c r="E853" i="9"/>
  <c r="E870" i="9"/>
  <c r="E887" i="9"/>
  <c r="E904" i="9"/>
  <c r="E921" i="9"/>
  <c r="E243" i="9"/>
  <c r="E350" i="9"/>
  <c r="E397" i="9"/>
  <c r="E435" i="9"/>
  <c r="E468" i="9"/>
  <c r="E497" i="9"/>
  <c r="E542" i="9"/>
  <c r="E561" i="9"/>
  <c r="E595" i="9"/>
  <c r="E607" i="9"/>
  <c r="E619" i="9"/>
  <c r="E651" i="9"/>
  <c r="E661" i="9"/>
  <c r="E672" i="9"/>
  <c r="E682" i="9"/>
  <c r="E691" i="9"/>
  <c r="E708" i="9"/>
  <c r="E717" i="9"/>
  <c r="E734" i="9"/>
  <c r="E751" i="9"/>
  <c r="E768" i="9"/>
  <c r="E785" i="9"/>
  <c r="E802" i="9"/>
  <c r="E819" i="9"/>
  <c r="E836" i="9"/>
  <c r="E845" i="9"/>
  <c r="E862" i="9"/>
  <c r="E879" i="9"/>
  <c r="E896" i="9"/>
  <c r="E913" i="9"/>
  <c r="E930" i="9"/>
  <c r="E947" i="9"/>
  <c r="E354" i="9"/>
  <c r="E400" i="9"/>
  <c r="E439" i="9"/>
  <c r="E470" i="9"/>
  <c r="E498" i="9"/>
  <c r="E522" i="9"/>
  <c r="E544" i="9"/>
  <c r="E578" i="9"/>
  <c r="E630" i="9"/>
  <c r="E641" i="9"/>
  <c r="E683" i="9"/>
  <c r="E700" i="9"/>
  <c r="E709" i="9"/>
  <c r="E726" i="9"/>
  <c r="E743" i="9"/>
  <c r="E760" i="9"/>
  <c r="E777" i="9"/>
  <c r="E794" i="9"/>
  <c r="E811" i="9"/>
  <c r="E828" i="9"/>
  <c r="E837" i="9"/>
  <c r="E854" i="9"/>
  <c r="E871" i="9"/>
  <c r="E888" i="9"/>
  <c r="E905" i="9"/>
  <c r="E922" i="9"/>
  <c r="E939" i="9"/>
  <c r="E956" i="9"/>
  <c r="E965" i="9"/>
  <c r="E982" i="9"/>
  <c r="E999" i="9"/>
  <c r="E1016" i="9"/>
  <c r="E1033" i="9"/>
  <c r="E1050" i="9"/>
  <c r="E1067" i="9"/>
  <c r="E1084" i="9"/>
  <c r="E272" i="9"/>
  <c r="E357" i="9"/>
  <c r="E402" i="9"/>
  <c r="E440" i="9"/>
  <c r="E471" i="9"/>
  <c r="E499" i="9"/>
  <c r="E524" i="9"/>
  <c r="E545" i="9"/>
  <c r="E562" i="9"/>
  <c r="E579" i="9"/>
  <c r="E609" i="9"/>
  <c r="E620" i="9"/>
  <c r="E631" i="9"/>
  <c r="E652" i="9"/>
  <c r="E662" i="9"/>
  <c r="E673" i="9"/>
  <c r="E692" i="9"/>
  <c r="E701" i="9"/>
  <c r="E718" i="9"/>
  <c r="E286" i="9"/>
  <c r="E360" i="9"/>
  <c r="E406" i="9"/>
  <c r="E473" i="9"/>
  <c r="E501" i="9"/>
  <c r="E525" i="9"/>
  <c r="E563" i="9"/>
  <c r="E581" i="9"/>
  <c r="E597" i="9"/>
  <c r="E632" i="9"/>
  <c r="E642" i="9"/>
  <c r="E663" i="9"/>
  <c r="E684" i="9"/>
  <c r="E693" i="9"/>
  <c r="E710" i="9"/>
  <c r="E727" i="9"/>
  <c r="E744" i="9"/>
  <c r="E761" i="9"/>
  <c r="E778" i="9"/>
  <c r="E795" i="9"/>
  <c r="E812" i="9"/>
  <c r="E821" i="9"/>
  <c r="E838" i="9"/>
  <c r="E855" i="9"/>
  <c r="E872" i="9"/>
  <c r="E889" i="9"/>
  <c r="E906" i="9"/>
  <c r="E923" i="9"/>
  <c r="E940" i="9"/>
  <c r="E949" i="9"/>
  <c r="E966" i="9"/>
  <c r="E983" i="9"/>
  <c r="E1000" i="9"/>
  <c r="E364" i="9"/>
  <c r="E407" i="9"/>
  <c r="E442" i="9"/>
  <c r="E502" i="9"/>
  <c r="E527" i="9"/>
  <c r="E547" i="9"/>
  <c r="E564" i="9"/>
  <c r="E582" i="9"/>
  <c r="E598" i="9"/>
  <c r="E610" i="9"/>
  <c r="E621" i="9"/>
  <c r="E643" i="9"/>
  <c r="E653" i="9"/>
  <c r="E664" i="9"/>
  <c r="E674" i="9"/>
  <c r="E685" i="9"/>
  <c r="E702" i="9"/>
  <c r="E719" i="9"/>
  <c r="E736" i="9"/>
  <c r="E753" i="9"/>
  <c r="E770" i="9"/>
  <c r="E787" i="9"/>
  <c r="E804" i="9"/>
  <c r="E813" i="9"/>
  <c r="E300" i="9"/>
  <c r="E369" i="9"/>
  <c r="E410" i="9"/>
  <c r="E445" i="9"/>
  <c r="E477" i="9"/>
  <c r="E528" i="9"/>
  <c r="E548" i="9"/>
  <c r="E565" i="9"/>
  <c r="E584" i="9"/>
  <c r="E599" i="9"/>
  <c r="E611" i="9"/>
  <c r="E633" i="9"/>
  <c r="E694" i="9"/>
  <c r="E711" i="9"/>
  <c r="E728" i="9"/>
  <c r="E745" i="9"/>
  <c r="E303" i="9"/>
  <c r="E371" i="9"/>
  <c r="E411" i="9"/>
  <c r="E449" i="9"/>
  <c r="E478" i="9"/>
  <c r="E506" i="9"/>
  <c r="E549" i="9"/>
  <c r="E567" i="9"/>
  <c r="E585" i="9"/>
  <c r="E600" i="9"/>
  <c r="E622" i="9"/>
  <c r="E644" i="9"/>
  <c r="E654" i="9"/>
  <c r="E676" i="9"/>
  <c r="E686" i="9"/>
  <c r="E703" i="9"/>
  <c r="E720" i="9"/>
  <c r="E737" i="9"/>
  <c r="E754" i="9"/>
  <c r="E771" i="9"/>
  <c r="E788" i="9"/>
  <c r="E797" i="9"/>
  <c r="E814" i="9"/>
  <c r="E831" i="9"/>
  <c r="E848" i="9"/>
  <c r="E865" i="9"/>
  <c r="E312" i="9"/>
  <c r="E374" i="9"/>
  <c r="E414" i="9"/>
  <c r="E507" i="9"/>
  <c r="E530" i="9"/>
  <c r="E550" i="9"/>
  <c r="E568" i="9"/>
  <c r="E586" i="9"/>
  <c r="E612" i="9"/>
  <c r="E623" i="9"/>
  <c r="E634" i="9"/>
  <c r="E656" i="9"/>
  <c r="E666" i="9"/>
  <c r="E695" i="9"/>
  <c r="E712" i="9"/>
  <c r="E729" i="9"/>
  <c r="E746" i="9"/>
  <c r="E763" i="9"/>
  <c r="E780" i="9"/>
  <c r="E789" i="9"/>
  <c r="E806" i="9"/>
  <c r="E823" i="9"/>
  <c r="E840" i="9"/>
  <c r="E857" i="9"/>
  <c r="E874" i="9"/>
  <c r="E891" i="9"/>
  <c r="E908" i="9"/>
  <c r="E314" i="9"/>
  <c r="E417" i="9"/>
  <c r="E453" i="9"/>
  <c r="E482" i="9"/>
  <c r="E510" i="9"/>
  <c r="E533" i="9"/>
  <c r="E551" i="9"/>
  <c r="E587" i="9"/>
  <c r="E601" i="9"/>
  <c r="E635" i="9"/>
  <c r="E667" i="9"/>
  <c r="E677" i="9"/>
  <c r="E687" i="9"/>
  <c r="E704" i="9"/>
  <c r="E721" i="9"/>
  <c r="E738" i="9"/>
  <c r="E755" i="9"/>
  <c r="E772" i="9"/>
  <c r="E781" i="9"/>
  <c r="E798" i="9"/>
  <c r="E815" i="9"/>
  <c r="E832" i="9"/>
  <c r="E849" i="9"/>
  <c r="E317" i="9"/>
  <c r="E378" i="9"/>
  <c r="E420" i="9"/>
  <c r="E454" i="9"/>
  <c r="E484" i="9"/>
  <c r="E511" i="9"/>
  <c r="E534" i="9"/>
  <c r="E553" i="9"/>
  <c r="E570" i="9"/>
  <c r="E588" i="9"/>
  <c r="E613" i="9"/>
  <c r="E625" i="9"/>
  <c r="E636" i="9"/>
  <c r="E646" i="9"/>
  <c r="E657" i="9"/>
  <c r="E696" i="9"/>
  <c r="E713" i="9"/>
  <c r="E730" i="9"/>
  <c r="E747" i="9"/>
  <c r="E764" i="9"/>
  <c r="E773" i="9"/>
  <c r="E790" i="9"/>
  <c r="E807" i="9"/>
  <c r="E824" i="9"/>
  <c r="E841" i="9"/>
  <c r="E858" i="9"/>
  <c r="E875" i="9"/>
  <c r="E326" i="9"/>
  <c r="E383" i="9"/>
  <c r="E421" i="9"/>
  <c r="E456" i="9"/>
  <c r="E485" i="9"/>
  <c r="E513" i="9"/>
  <c r="E535" i="9"/>
  <c r="E572" i="9"/>
  <c r="E589" i="9"/>
  <c r="E602" i="9"/>
  <c r="E614" i="9"/>
  <c r="E626" i="9"/>
  <c r="E647" i="9"/>
  <c r="E668" i="9"/>
  <c r="E678" i="9"/>
  <c r="E688" i="9"/>
  <c r="E705" i="9"/>
  <c r="E722" i="9"/>
  <c r="E739" i="9"/>
  <c r="E756" i="9"/>
  <c r="E765" i="9"/>
  <c r="E782" i="9"/>
  <c r="E799" i="9"/>
  <c r="E816" i="9"/>
  <c r="E833" i="9"/>
  <c r="E850" i="9"/>
  <c r="E867" i="9"/>
  <c r="E329" i="9"/>
  <c r="E425" i="9"/>
  <c r="E457" i="9"/>
  <c r="E487" i="9"/>
  <c r="E536" i="9"/>
  <c r="E555" i="9"/>
  <c r="E573" i="9"/>
  <c r="E590" i="9"/>
  <c r="E603" i="9"/>
  <c r="E615" i="9"/>
  <c r="E627" i="9"/>
  <c r="E637" i="9"/>
  <c r="E648" i="9"/>
  <c r="E658" i="9"/>
  <c r="E679" i="9"/>
  <c r="E697" i="9"/>
  <c r="E714" i="9"/>
  <c r="E731" i="9"/>
  <c r="E748" i="9"/>
  <c r="E757" i="9"/>
  <c r="E774" i="9"/>
  <c r="E791" i="9"/>
  <c r="E808" i="9"/>
  <c r="E825" i="9"/>
  <c r="E842" i="9"/>
  <c r="E859" i="9"/>
  <c r="E876" i="9"/>
  <c r="E885" i="9"/>
  <c r="E902" i="9"/>
  <c r="E919" i="9"/>
  <c r="E936" i="9"/>
  <c r="E953" i="9"/>
  <c r="E970" i="9"/>
  <c r="E987" i="9"/>
  <c r="E1004" i="9"/>
  <c r="E1013" i="9"/>
  <c r="E331" i="9"/>
  <c r="E388" i="9"/>
  <c r="E459" i="9"/>
  <c r="E488" i="9"/>
  <c r="E515" i="9"/>
  <c r="E537" i="9"/>
  <c r="E556" i="9"/>
  <c r="E574" i="9"/>
  <c r="E591" i="9"/>
  <c r="E659" i="9"/>
  <c r="E669" i="9"/>
  <c r="E680" i="9"/>
  <c r="E689" i="9"/>
  <c r="E706" i="9"/>
  <c r="E723" i="9"/>
  <c r="E740" i="9"/>
  <c r="E749" i="9"/>
  <c r="E766" i="9"/>
  <c r="E783" i="9"/>
  <c r="E800" i="9"/>
  <c r="E817" i="9"/>
  <c r="E834" i="9"/>
  <c r="E851" i="9"/>
  <c r="E868" i="9"/>
  <c r="E877" i="9"/>
  <c r="E894" i="9"/>
  <c r="E911" i="9"/>
  <c r="E928" i="9"/>
  <c r="E945" i="9"/>
  <c r="E962" i="9"/>
  <c r="E979" i="9"/>
  <c r="E996" i="9"/>
  <c r="E1005" i="9"/>
  <c r="E1022" i="9"/>
  <c r="E340" i="9"/>
  <c r="E392" i="9"/>
  <c r="E428" i="9"/>
  <c r="E463" i="9"/>
  <c r="E491" i="9"/>
  <c r="E516" i="9"/>
  <c r="E538" i="9"/>
  <c r="E558" i="9"/>
  <c r="E575" i="9"/>
  <c r="E592" i="9"/>
  <c r="E617" i="9"/>
  <c r="E628" i="9"/>
  <c r="E638" i="9"/>
  <c r="E649" i="9"/>
  <c r="E698" i="9"/>
  <c r="E715" i="9"/>
  <c r="E732" i="9"/>
  <c r="E741" i="9"/>
  <c r="E758" i="9"/>
  <c r="E775" i="9"/>
  <c r="E792" i="9"/>
  <c r="E809" i="9"/>
  <c r="E826" i="9"/>
  <c r="E843" i="9"/>
  <c r="E860" i="9"/>
  <c r="E869" i="9"/>
  <c r="E886" i="9"/>
  <c r="E903" i="9"/>
  <c r="E920" i="9"/>
  <c r="E937" i="9"/>
  <c r="E954" i="9"/>
  <c r="E343" i="9"/>
  <c r="E393" i="9"/>
  <c r="E431" i="9"/>
  <c r="E464" i="9"/>
  <c r="E492" i="9"/>
  <c r="E520" i="9"/>
  <c r="E539" i="9"/>
  <c r="E559" i="9"/>
  <c r="E576" i="9"/>
  <c r="E593" i="9"/>
  <c r="E605" i="9"/>
  <c r="E639" i="9"/>
  <c r="E660" i="9"/>
  <c r="E670" i="9"/>
  <c r="E681" i="9"/>
  <c r="E690" i="9"/>
  <c r="E707" i="9"/>
  <c r="E724" i="9"/>
  <c r="E733" i="9"/>
  <c r="E750" i="9"/>
  <c r="E767" i="9"/>
  <c r="E784" i="9"/>
  <c r="E801" i="9"/>
  <c r="E818" i="9"/>
  <c r="E735" i="9"/>
  <c r="E892" i="9"/>
  <c r="E952" i="9"/>
  <c r="E964" i="9"/>
  <c r="E976" i="9"/>
  <c r="E1093" i="9"/>
  <c r="E1110" i="9"/>
  <c r="E1127" i="9"/>
  <c r="E1144" i="9"/>
  <c r="E1161" i="9"/>
  <c r="E1178" i="9"/>
  <c r="E1195" i="9"/>
  <c r="E1212" i="9"/>
  <c r="E1221" i="9"/>
  <c r="E1238" i="9"/>
  <c r="E1255" i="9"/>
  <c r="E1272" i="9"/>
  <c r="E1289" i="9"/>
  <c r="E1306" i="9"/>
  <c r="E1323" i="9"/>
  <c r="E852" i="9"/>
  <c r="E893" i="9"/>
  <c r="E910" i="9"/>
  <c r="E926" i="9"/>
  <c r="E941" i="9"/>
  <c r="E988" i="9"/>
  <c r="E1010" i="9"/>
  <c r="E1020" i="9"/>
  <c r="E1030" i="9"/>
  <c r="E1039" i="9"/>
  <c r="E1048" i="9"/>
  <c r="E1057" i="9"/>
  <c r="E1066" i="9"/>
  <c r="E1075" i="9"/>
  <c r="E1085" i="9"/>
  <c r="E1102" i="9"/>
  <c r="E1119" i="9"/>
  <c r="E1136" i="9"/>
  <c r="E1153" i="9"/>
  <c r="E1170" i="9"/>
  <c r="E1187" i="9"/>
  <c r="E1204" i="9"/>
  <c r="E752" i="9"/>
  <c r="E820" i="9"/>
  <c r="E878" i="9"/>
  <c r="E895" i="9"/>
  <c r="E912" i="9"/>
  <c r="E977" i="9"/>
  <c r="E989" i="9"/>
  <c r="E1021" i="9"/>
  <c r="E1076" i="9"/>
  <c r="E1094" i="9"/>
  <c r="E1111" i="9"/>
  <c r="E1128" i="9"/>
  <c r="E880" i="9"/>
  <c r="E897" i="9"/>
  <c r="E914" i="9"/>
  <c r="E927" i="9"/>
  <c r="E942" i="9"/>
  <c r="E955" i="9"/>
  <c r="E967" i="9"/>
  <c r="E1001" i="9"/>
  <c r="E1011" i="9"/>
  <c r="E1031" i="9"/>
  <c r="E1040" i="9"/>
  <c r="E1049" i="9"/>
  <c r="E822" i="9"/>
  <c r="E856" i="9"/>
  <c r="E881" i="9"/>
  <c r="E898" i="9"/>
  <c r="E915" i="9"/>
  <c r="E929" i="9"/>
  <c r="E978" i="9"/>
  <c r="E990" i="9"/>
  <c r="E1059" i="9"/>
  <c r="E1068" i="9"/>
  <c r="E1095" i="9"/>
  <c r="E1112" i="9"/>
  <c r="E1129" i="9"/>
  <c r="E1146" i="9"/>
  <c r="E1163" i="9"/>
  <c r="E1180" i="9"/>
  <c r="E1189" i="9"/>
  <c r="E1206" i="9"/>
  <c r="E1223" i="9"/>
  <c r="E1240" i="9"/>
  <c r="E1257" i="9"/>
  <c r="E1274" i="9"/>
  <c r="E1291" i="9"/>
  <c r="E762" i="9"/>
  <c r="E943" i="9"/>
  <c r="E957" i="9"/>
  <c r="E968" i="9"/>
  <c r="E991" i="9"/>
  <c r="E1002" i="9"/>
  <c r="E1012" i="9"/>
  <c r="E1023" i="9"/>
  <c r="E1032" i="9"/>
  <c r="E1041" i="9"/>
  <c r="E1069" i="9"/>
  <c r="E769" i="9"/>
  <c r="E829" i="9"/>
  <c r="E861" i="9"/>
  <c r="E882" i="9"/>
  <c r="E899" i="9"/>
  <c r="E916" i="9"/>
  <c r="E931" i="9"/>
  <c r="E958" i="9"/>
  <c r="E980" i="9"/>
  <c r="E992" i="9"/>
  <c r="E1014" i="9"/>
  <c r="E1042" i="9"/>
  <c r="E1051" i="9"/>
  <c r="E1060" i="9"/>
  <c r="E1096" i="9"/>
  <c r="E1113" i="9"/>
  <c r="E1130" i="9"/>
  <c r="E1147" i="9"/>
  <c r="E1164" i="9"/>
  <c r="E1173" i="9"/>
  <c r="E1190" i="9"/>
  <c r="E1207" i="9"/>
  <c r="E830" i="9"/>
  <c r="E863" i="9"/>
  <c r="E883" i="9"/>
  <c r="E900" i="9"/>
  <c r="E917" i="9"/>
  <c r="E932" i="9"/>
  <c r="E944" i="9"/>
  <c r="E969" i="9"/>
  <c r="E981" i="9"/>
  <c r="E1003" i="9"/>
  <c r="E1024" i="9"/>
  <c r="E1061" i="9"/>
  <c r="E1070" i="9"/>
  <c r="E1079" i="9"/>
  <c r="E1088" i="9"/>
  <c r="E1105" i="9"/>
  <c r="E1122" i="9"/>
  <c r="E864" i="9"/>
  <c r="E901" i="9"/>
  <c r="E933" i="9"/>
  <c r="E946" i="9"/>
  <c r="E959" i="9"/>
  <c r="E993" i="9"/>
  <c r="E1015" i="9"/>
  <c r="E1025" i="9"/>
  <c r="E1034" i="9"/>
  <c r="E1043" i="9"/>
  <c r="E1052" i="9"/>
  <c r="E779" i="9"/>
  <c r="E835" i="9"/>
  <c r="E884" i="9"/>
  <c r="E918" i="9"/>
  <c r="E971" i="9"/>
  <c r="E1053" i="9"/>
  <c r="E1062" i="9"/>
  <c r="E1071" i="9"/>
  <c r="E1080" i="9"/>
  <c r="E1089" i="9"/>
  <c r="E1106" i="9"/>
  <c r="E1123" i="9"/>
  <c r="E1140" i="9"/>
  <c r="E1149" i="9"/>
  <c r="E1166" i="9"/>
  <c r="E1183" i="9"/>
  <c r="E1200" i="9"/>
  <c r="E1217" i="9"/>
  <c r="E1234" i="9"/>
  <c r="E1251" i="9"/>
  <c r="E1268" i="9"/>
  <c r="E1277" i="9"/>
  <c r="E1294" i="9"/>
  <c r="E1311" i="9"/>
  <c r="E1328" i="9"/>
  <c r="E786" i="9"/>
  <c r="E866" i="9"/>
  <c r="E934" i="9"/>
  <c r="E948" i="9"/>
  <c r="E960" i="9"/>
  <c r="E994" i="9"/>
  <c r="E1006" i="9"/>
  <c r="E1026" i="9"/>
  <c r="E1035" i="9"/>
  <c r="E1044" i="9"/>
  <c r="E1098" i="9"/>
  <c r="E1115" i="9"/>
  <c r="E1132" i="9"/>
  <c r="E1141" i="9"/>
  <c r="E1158" i="9"/>
  <c r="E1175" i="9"/>
  <c r="E1192" i="9"/>
  <c r="E1209" i="9"/>
  <c r="E1226" i="9"/>
  <c r="E1243" i="9"/>
  <c r="E972" i="9"/>
  <c r="E984" i="9"/>
  <c r="E1017" i="9"/>
  <c r="E1045" i="9"/>
  <c r="E1054" i="9"/>
  <c r="E1063" i="9"/>
  <c r="E1072" i="9"/>
  <c r="E1081" i="9"/>
  <c r="E1090" i="9"/>
  <c r="E1107" i="9"/>
  <c r="E1124" i="9"/>
  <c r="E1133" i="9"/>
  <c r="E1150" i="9"/>
  <c r="E1167" i="9"/>
  <c r="E1184" i="9"/>
  <c r="E1201" i="9"/>
  <c r="E1218" i="9"/>
  <c r="E1235" i="9"/>
  <c r="E1252" i="9"/>
  <c r="E1261" i="9"/>
  <c r="E1278" i="9"/>
  <c r="E1295" i="9"/>
  <c r="E1312" i="9"/>
  <c r="E1329" i="9"/>
  <c r="E839" i="9"/>
  <c r="E935" i="9"/>
  <c r="E950" i="9"/>
  <c r="E961" i="9"/>
  <c r="E973" i="9"/>
  <c r="E995" i="9"/>
  <c r="E1007" i="9"/>
  <c r="E1027" i="9"/>
  <c r="E1036" i="9"/>
  <c r="E1099" i="9"/>
  <c r="E1116" i="9"/>
  <c r="E1125" i="9"/>
  <c r="E1142" i="9"/>
  <c r="E1159" i="9"/>
  <c r="E1176" i="9"/>
  <c r="E1193" i="9"/>
  <c r="E1210" i="9"/>
  <c r="E1227" i="9"/>
  <c r="E1244" i="9"/>
  <c r="E796" i="9"/>
  <c r="E890" i="9"/>
  <c r="E907" i="9"/>
  <c r="E974" i="9"/>
  <c r="E985" i="9"/>
  <c r="E997" i="9"/>
  <c r="E1008" i="9"/>
  <c r="E1018" i="9"/>
  <c r="E1037" i="9"/>
  <c r="E1046" i="9"/>
  <c r="E1055" i="9"/>
  <c r="E1064" i="9"/>
  <c r="E1073" i="9"/>
  <c r="E1082" i="9"/>
  <c r="E1091" i="9"/>
  <c r="E1108" i="9"/>
  <c r="E1117" i="9"/>
  <c r="E1134" i="9"/>
  <c r="E803" i="9"/>
  <c r="E846" i="9"/>
  <c r="E873" i="9"/>
  <c r="E924" i="9"/>
  <c r="E951" i="9"/>
  <c r="E963" i="9"/>
  <c r="E975" i="9"/>
  <c r="E1028" i="9"/>
  <c r="E1100" i="9"/>
  <c r="E1109" i="9"/>
  <c r="E1126" i="9"/>
  <c r="E1143" i="9"/>
  <c r="E1160" i="9"/>
  <c r="E1177" i="9"/>
  <c r="E1194" i="9"/>
  <c r="E1211" i="9"/>
  <c r="E1228" i="9"/>
  <c r="E805" i="9"/>
  <c r="E847" i="9"/>
  <c r="E909" i="9"/>
  <c r="E925" i="9"/>
  <c r="E938" i="9"/>
  <c r="E986" i="9"/>
  <c r="E998" i="9"/>
  <c r="E1009" i="9"/>
  <c r="E1019" i="9"/>
  <c r="E1029" i="9"/>
  <c r="E1038" i="9"/>
  <c r="E1047" i="9"/>
  <c r="E1056" i="9"/>
  <c r="E1151" i="9"/>
  <c r="E1208" i="9"/>
  <c r="E1224" i="9"/>
  <c r="E1239" i="9"/>
  <c r="E1263" i="9"/>
  <c r="E1286" i="9"/>
  <c r="E1297" i="9"/>
  <c r="E1318" i="9"/>
  <c r="E1338" i="9"/>
  <c r="E1355" i="9"/>
  <c r="E1372" i="9"/>
  <c r="E1389" i="9"/>
  <c r="E1406" i="9"/>
  <c r="E1423" i="9"/>
  <c r="E1440" i="9"/>
  <c r="E1457" i="9"/>
  <c r="E1466" i="9"/>
  <c r="E1483" i="9"/>
  <c r="E1500" i="9"/>
  <c r="E1517" i="9"/>
  <c r="E1534" i="9"/>
  <c r="E1551" i="9"/>
  <c r="E1568" i="9"/>
  <c r="E1585" i="9"/>
  <c r="E1594" i="9"/>
  <c r="E1611" i="9"/>
  <c r="E1628" i="9"/>
  <c r="E1645" i="9"/>
  <c r="E1662" i="9"/>
  <c r="E1679" i="9"/>
  <c r="E1687" i="9"/>
  <c r="E1695" i="9"/>
  <c r="E1703" i="9"/>
  <c r="E1711" i="9"/>
  <c r="E1719" i="9"/>
  <c r="E1727" i="9"/>
  <c r="E1735" i="9"/>
  <c r="E1743" i="9"/>
  <c r="E1751" i="9"/>
  <c r="E1759" i="9"/>
  <c r="E1775" i="9"/>
  <c r="E1783" i="9"/>
  <c r="E1807" i="9"/>
  <c r="E1815" i="9"/>
  <c r="E1823" i="9"/>
  <c r="E1839" i="9"/>
  <c r="E1847" i="9"/>
  <c r="E1855" i="9"/>
  <c r="E1058" i="9"/>
  <c r="E1097" i="9"/>
  <c r="E1152" i="9"/>
  <c r="E1171" i="9"/>
  <c r="E1253" i="9"/>
  <c r="E1264" i="9"/>
  <c r="E1275" i="9"/>
  <c r="E1287" i="9"/>
  <c r="E1298" i="9"/>
  <c r="E1308" i="9"/>
  <c r="E1347" i="9"/>
  <c r="E1364" i="9"/>
  <c r="E1381" i="9"/>
  <c r="E1398" i="9"/>
  <c r="E1415" i="9"/>
  <c r="E1432" i="9"/>
  <c r="E1449" i="9"/>
  <c r="E1458" i="9"/>
  <c r="E1475" i="9"/>
  <c r="E1492" i="9"/>
  <c r="E1509" i="9"/>
  <c r="E1526" i="9"/>
  <c r="E1543" i="9"/>
  <c r="E1560" i="9"/>
  <c r="E1577" i="9"/>
  <c r="E1586" i="9"/>
  <c r="E1603" i="9"/>
  <c r="E1620" i="9"/>
  <c r="E1637" i="9"/>
  <c r="E1654" i="9"/>
  <c r="E1671" i="9"/>
  <c r="E1848" i="9"/>
  <c r="E1856" i="9"/>
  <c r="E1864" i="9"/>
  <c r="E1880" i="9"/>
  <c r="E1912" i="9"/>
  <c r="E1101" i="9"/>
  <c r="E1131" i="9"/>
  <c r="E1172" i="9"/>
  <c r="E1191" i="9"/>
  <c r="E1225" i="9"/>
  <c r="E1309" i="9"/>
  <c r="E1319" i="9"/>
  <c r="E1330" i="9"/>
  <c r="E1339" i="9"/>
  <c r="E1356" i="9"/>
  <c r="E1373" i="9"/>
  <c r="E1390" i="9"/>
  <c r="E1407" i="9"/>
  <c r="E1424" i="9"/>
  <c r="E1441" i="9"/>
  <c r="E1450" i="9"/>
  <c r="E1467" i="9"/>
  <c r="E1484" i="9"/>
  <c r="E1501" i="9"/>
  <c r="E1518" i="9"/>
  <c r="E1535" i="9"/>
  <c r="E1552" i="9"/>
  <c r="E1569" i="9"/>
  <c r="E1578" i="9"/>
  <c r="E1595" i="9"/>
  <c r="E1612" i="9"/>
  <c r="E1629" i="9"/>
  <c r="E1646" i="9"/>
  <c r="E1663" i="9"/>
  <c r="E1680" i="9"/>
  <c r="E1688" i="9"/>
  <c r="E1696" i="9"/>
  <c r="E1704" i="9"/>
  <c r="E1712" i="9"/>
  <c r="E1720" i="9"/>
  <c r="E1728" i="9"/>
  <c r="E1736" i="9"/>
  <c r="E1744" i="9"/>
  <c r="E1752" i="9"/>
  <c r="E1760" i="9"/>
  <c r="E1768" i="9"/>
  <c r="E1776" i="9"/>
  <c r="E1784" i="9"/>
  <c r="E1792" i="9"/>
  <c r="E1800" i="9"/>
  <c r="E1808" i="9"/>
  <c r="E1816" i="9"/>
  <c r="E1824" i="9"/>
  <c r="E1832" i="9"/>
  <c r="E1840" i="9"/>
  <c r="E1872" i="9"/>
  <c r="E1888" i="9"/>
  <c r="E1896" i="9"/>
  <c r="E1904" i="9"/>
  <c r="E1065" i="9"/>
  <c r="E1103" i="9"/>
  <c r="E1135" i="9"/>
  <c r="E1154" i="9"/>
  <c r="E1213" i="9"/>
  <c r="E1241" i="9"/>
  <c r="E1254" i="9"/>
  <c r="E1265" i="9"/>
  <c r="E1276" i="9"/>
  <c r="E1288" i="9"/>
  <c r="E1299" i="9"/>
  <c r="E1320" i="9"/>
  <c r="E1348" i="9"/>
  <c r="E1365" i="9"/>
  <c r="E1382" i="9"/>
  <c r="E1399" i="9"/>
  <c r="E1416" i="9"/>
  <c r="E1433" i="9"/>
  <c r="E1442" i="9"/>
  <c r="E1459" i="9"/>
  <c r="E1476" i="9"/>
  <c r="E1493" i="9"/>
  <c r="E1510" i="9"/>
  <c r="E1527" i="9"/>
  <c r="E1544" i="9"/>
  <c r="E1561" i="9"/>
  <c r="E1570" i="9"/>
  <c r="E1587" i="9"/>
  <c r="E1604" i="9"/>
  <c r="E1621" i="9"/>
  <c r="E1638" i="9"/>
  <c r="E1655" i="9"/>
  <c r="E1672" i="9"/>
  <c r="E1468" i="9"/>
  <c r="E1502" i="9"/>
  <c r="E1553" i="9"/>
  <c r="E1579" i="9"/>
  <c r="E1104" i="9"/>
  <c r="E1155" i="9"/>
  <c r="E1174" i="9"/>
  <c r="E1229" i="9"/>
  <c r="E1266" i="9"/>
  <c r="E1310" i="9"/>
  <c r="E1321" i="9"/>
  <c r="E1331" i="9"/>
  <c r="E1340" i="9"/>
  <c r="E1357" i="9"/>
  <c r="E1374" i="9"/>
  <c r="E1391" i="9"/>
  <c r="E1408" i="9"/>
  <c r="E1425" i="9"/>
  <c r="E1434" i="9"/>
  <c r="E1451" i="9"/>
  <c r="E1485" i="9"/>
  <c r="E1519" i="9"/>
  <c r="E1536" i="9"/>
  <c r="E1562" i="9"/>
  <c r="E1596" i="9"/>
  <c r="E1613" i="9"/>
  <c r="E1137" i="9"/>
  <c r="E1156" i="9"/>
  <c r="E1196" i="9"/>
  <c r="E1214" i="9"/>
  <c r="E1230" i="9"/>
  <c r="E1242" i="9"/>
  <c r="E1300" i="9"/>
  <c r="E1349" i="9"/>
  <c r="E1366" i="9"/>
  <c r="E1383" i="9"/>
  <c r="E1400" i="9"/>
  <c r="E1417" i="9"/>
  <c r="E1426" i="9"/>
  <c r="E1443" i="9"/>
  <c r="E1460" i="9"/>
  <c r="E1477" i="9"/>
  <c r="E1494" i="9"/>
  <c r="E1511" i="9"/>
  <c r="E1528" i="9"/>
  <c r="E1545" i="9"/>
  <c r="E1554" i="9"/>
  <c r="E1571" i="9"/>
  <c r="E1588" i="9"/>
  <c r="E1605" i="9"/>
  <c r="E1622" i="9"/>
  <c r="E1639" i="9"/>
  <c r="E1656" i="9"/>
  <c r="E1673" i="9"/>
  <c r="E1794" i="9"/>
  <c r="E1818" i="9"/>
  <c r="E1826" i="9"/>
  <c r="E1834" i="9"/>
  <c r="E1850" i="9"/>
  <c r="E1874" i="9"/>
  <c r="E1074" i="9"/>
  <c r="E1138" i="9"/>
  <c r="E1157" i="9"/>
  <c r="E1197" i="9"/>
  <c r="E1215" i="9"/>
  <c r="E1245" i="9"/>
  <c r="E1256" i="9"/>
  <c r="E1267" i="9"/>
  <c r="E1279" i="9"/>
  <c r="E1290" i="9"/>
  <c r="E1301" i="9"/>
  <c r="E1322" i="9"/>
  <c r="E1332" i="9"/>
  <c r="E1341" i="9"/>
  <c r="E1358" i="9"/>
  <c r="E1375" i="9"/>
  <c r="E1392" i="9"/>
  <c r="E1409" i="9"/>
  <c r="E1418" i="9"/>
  <c r="E1435" i="9"/>
  <c r="E1452" i="9"/>
  <c r="E1469" i="9"/>
  <c r="E1486" i="9"/>
  <c r="E1503" i="9"/>
  <c r="E1520" i="9"/>
  <c r="E1537" i="9"/>
  <c r="E1546" i="9"/>
  <c r="E1563" i="9"/>
  <c r="E1580" i="9"/>
  <c r="E1597" i="9"/>
  <c r="E1614" i="9"/>
  <c r="E1631" i="9"/>
  <c r="E1648" i="9"/>
  <c r="E1665" i="9"/>
  <c r="E1674" i="9"/>
  <c r="E1682" i="9"/>
  <c r="E1690" i="9"/>
  <c r="E1698" i="9"/>
  <c r="E1706" i="9"/>
  <c r="E1714" i="9"/>
  <c r="E1722" i="9"/>
  <c r="E1730" i="9"/>
  <c r="E1738" i="9"/>
  <c r="E1746" i="9"/>
  <c r="E1754" i="9"/>
  <c r="E1762" i="9"/>
  <c r="E1770" i="9"/>
  <c r="E1778" i="9"/>
  <c r="E1786" i="9"/>
  <c r="E1802" i="9"/>
  <c r="E1810" i="9"/>
  <c r="E1842" i="9"/>
  <c r="E1858" i="9"/>
  <c r="E1866" i="9"/>
  <c r="E1077" i="9"/>
  <c r="E1139" i="9"/>
  <c r="E1179" i="9"/>
  <c r="E1198" i="9"/>
  <c r="E1231" i="9"/>
  <c r="E1333" i="9"/>
  <c r="E1350" i="9"/>
  <c r="E1367" i="9"/>
  <c r="E1384" i="9"/>
  <c r="E1401" i="9"/>
  <c r="E1410" i="9"/>
  <c r="E1427" i="9"/>
  <c r="E1444" i="9"/>
  <c r="E1461" i="9"/>
  <c r="E1478" i="9"/>
  <c r="E1495" i="9"/>
  <c r="E1512" i="9"/>
  <c r="E1529" i="9"/>
  <c r="E1538" i="9"/>
  <c r="E1555" i="9"/>
  <c r="E1572" i="9"/>
  <c r="E1589" i="9"/>
  <c r="E1606" i="9"/>
  <c r="E1623" i="9"/>
  <c r="E1078" i="9"/>
  <c r="E1199" i="9"/>
  <c r="E1216" i="9"/>
  <c r="E1232" i="9"/>
  <c r="E1246" i="9"/>
  <c r="E1269" i="9"/>
  <c r="E1280" i="9"/>
  <c r="E1302" i="9"/>
  <c r="E1313" i="9"/>
  <c r="E1342" i="9"/>
  <c r="E1359" i="9"/>
  <c r="E1376" i="9"/>
  <c r="E1393" i="9"/>
  <c r="E1402" i="9"/>
  <c r="E1419" i="9"/>
  <c r="E1436" i="9"/>
  <c r="E1453" i="9"/>
  <c r="E1470" i="9"/>
  <c r="E1487" i="9"/>
  <c r="E1504" i="9"/>
  <c r="E1521" i="9"/>
  <c r="E1530" i="9"/>
  <c r="E1547" i="9"/>
  <c r="E1564" i="9"/>
  <c r="E1581" i="9"/>
  <c r="E1598" i="9"/>
  <c r="E1615" i="9"/>
  <c r="E1632" i="9"/>
  <c r="E1649" i="9"/>
  <c r="E1658" i="9"/>
  <c r="E1675" i="9"/>
  <c r="E1683" i="9"/>
  <c r="E1691" i="9"/>
  <c r="E1699" i="9"/>
  <c r="E1707" i="9"/>
  <c r="E1715" i="9"/>
  <c r="E1723" i="9"/>
  <c r="E1114" i="9"/>
  <c r="E1162" i="9"/>
  <c r="E1181" i="9"/>
  <c r="E1247" i="9"/>
  <c r="E1258" i="9"/>
  <c r="E1270" i="9"/>
  <c r="E1281" i="9"/>
  <c r="E1292" i="9"/>
  <c r="E1303" i="9"/>
  <c r="E1324" i="9"/>
  <c r="E1334" i="9"/>
  <c r="E1351" i="9"/>
  <c r="E1368" i="9"/>
  <c r="E1385" i="9"/>
  <c r="E1394" i="9"/>
  <c r="E1411" i="9"/>
  <c r="E1428" i="9"/>
  <c r="E1445" i="9"/>
  <c r="E1462" i="9"/>
  <c r="E1479" i="9"/>
  <c r="E1496" i="9"/>
  <c r="E1513" i="9"/>
  <c r="E1522" i="9"/>
  <c r="E1539" i="9"/>
  <c r="E1556" i="9"/>
  <c r="E1573" i="9"/>
  <c r="E1590" i="9"/>
  <c r="E1083" i="9"/>
  <c r="E1118" i="9"/>
  <c r="E1182" i="9"/>
  <c r="E1202" i="9"/>
  <c r="E1219" i="9"/>
  <c r="E1233" i="9"/>
  <c r="E1293" i="9"/>
  <c r="E1304" i="9"/>
  <c r="E1314" i="9"/>
  <c r="E1325" i="9"/>
  <c r="E1343" i="9"/>
  <c r="E1360" i="9"/>
  <c r="E1377" i="9"/>
  <c r="E1386" i="9"/>
  <c r="E1403" i="9"/>
  <c r="E1420" i="9"/>
  <c r="E1437" i="9"/>
  <c r="E1454" i="9"/>
  <c r="E1471" i="9"/>
  <c r="E1488" i="9"/>
  <c r="E1505" i="9"/>
  <c r="E1514" i="9"/>
  <c r="E1531" i="9"/>
  <c r="E1548" i="9"/>
  <c r="E1565" i="9"/>
  <c r="E1582" i="9"/>
  <c r="E1599" i="9"/>
  <c r="E1616" i="9"/>
  <c r="E1633" i="9"/>
  <c r="E1642" i="9"/>
  <c r="E1659" i="9"/>
  <c r="E1676" i="9"/>
  <c r="E1684" i="9"/>
  <c r="E1692" i="9"/>
  <c r="E1700" i="9"/>
  <c r="E1086" i="9"/>
  <c r="E1120" i="9"/>
  <c r="E1145" i="9"/>
  <c r="E1203" i="9"/>
  <c r="E1220" i="9"/>
  <c r="E1248" i="9"/>
  <c r="E1259" i="9"/>
  <c r="E1271" i="9"/>
  <c r="E1282" i="9"/>
  <c r="E1315" i="9"/>
  <c r="E1335" i="9"/>
  <c r="E1352" i="9"/>
  <c r="E1369" i="9"/>
  <c r="E1378" i="9"/>
  <c r="E1395" i="9"/>
  <c r="E1412" i="9"/>
  <c r="E1429" i="9"/>
  <c r="E1446" i="9"/>
  <c r="E1463" i="9"/>
  <c r="E1087" i="9"/>
  <c r="E1121" i="9"/>
  <c r="E1165" i="9"/>
  <c r="E1185" i="9"/>
  <c r="E1205" i="9"/>
  <c r="E1236" i="9"/>
  <c r="E1249" i="9"/>
  <c r="E1260" i="9"/>
  <c r="E1283" i="9"/>
  <c r="E1305" i="9"/>
  <c r="E1326" i="9"/>
  <c r="E1344" i="9"/>
  <c r="E1361" i="9"/>
  <c r="E1370" i="9"/>
  <c r="E1387" i="9"/>
  <c r="E1404" i="9"/>
  <c r="E1421" i="9"/>
  <c r="E1438" i="9"/>
  <c r="E1455" i="9"/>
  <c r="E1472" i="9"/>
  <c r="E1489" i="9"/>
  <c r="E1498" i="9"/>
  <c r="E1515" i="9"/>
  <c r="E1532" i="9"/>
  <c r="E1549" i="9"/>
  <c r="E1566" i="9"/>
  <c r="E1583" i="9"/>
  <c r="E1600" i="9"/>
  <c r="E1617" i="9"/>
  <c r="E1626" i="9"/>
  <c r="E1643" i="9"/>
  <c r="E1660" i="9"/>
  <c r="E1677" i="9"/>
  <c r="E1685" i="9"/>
  <c r="E1186" i="9"/>
  <c r="E1222" i="9"/>
  <c r="E1237" i="9"/>
  <c r="E1316" i="9"/>
  <c r="E1336" i="9"/>
  <c r="E1353" i="9"/>
  <c r="E1362" i="9"/>
  <c r="E1379" i="9"/>
  <c r="E1396" i="9"/>
  <c r="E1413" i="9"/>
  <c r="E1430" i="9"/>
  <c r="E1447" i="9"/>
  <c r="E1464" i="9"/>
  <c r="E1481" i="9"/>
  <c r="E1490" i="9"/>
  <c r="E1507" i="9"/>
  <c r="E1524" i="9"/>
  <c r="E1541" i="9"/>
  <c r="E1558" i="9"/>
  <c r="E1575" i="9"/>
  <c r="E1592" i="9"/>
  <c r="E1609" i="9"/>
  <c r="E1618" i="9"/>
  <c r="E1635" i="9"/>
  <c r="E1652" i="9"/>
  <c r="E1669" i="9"/>
  <c r="E1516" i="9"/>
  <c r="E1533" i="9"/>
  <c r="E1550" i="9"/>
  <c r="E1567" i="9"/>
  <c r="E1584" i="9"/>
  <c r="E1601" i="9"/>
  <c r="E1627" i="9"/>
  <c r="E1686" i="9"/>
  <c r="E1702" i="9"/>
  <c r="E1734" i="9"/>
  <c r="E1742" i="9"/>
  <c r="E1782" i="9"/>
  <c r="E1092" i="9"/>
  <c r="E1168" i="9"/>
  <c r="E1250" i="9"/>
  <c r="E1262" i="9"/>
  <c r="E1273" i="9"/>
  <c r="E1284" i="9"/>
  <c r="E1296" i="9"/>
  <c r="E1317" i="9"/>
  <c r="E1327" i="9"/>
  <c r="E1345" i="9"/>
  <c r="E1354" i="9"/>
  <c r="E1371" i="9"/>
  <c r="E1388" i="9"/>
  <c r="E1405" i="9"/>
  <c r="E1422" i="9"/>
  <c r="E1439" i="9"/>
  <c r="E1456" i="9"/>
  <c r="E1473" i="9"/>
  <c r="E1482" i="9"/>
  <c r="E1499" i="9"/>
  <c r="E1610" i="9"/>
  <c r="E1644" i="9"/>
  <c r="E1661" i="9"/>
  <c r="E1678" i="9"/>
  <c r="E1694" i="9"/>
  <c r="E1710" i="9"/>
  <c r="E1718" i="9"/>
  <c r="E1726" i="9"/>
  <c r="E1750" i="9"/>
  <c r="E1758" i="9"/>
  <c r="E1766" i="9"/>
  <c r="E1774" i="9"/>
  <c r="E1790" i="9"/>
  <c r="E1148" i="9"/>
  <c r="E1169" i="9"/>
  <c r="E1188" i="9"/>
  <c r="E1285" i="9"/>
  <c r="E1307" i="9"/>
  <c r="E1337" i="9"/>
  <c r="E1346" i="9"/>
  <c r="E1363" i="9"/>
  <c r="E1380" i="9"/>
  <c r="E1397" i="9"/>
  <c r="E1414" i="9"/>
  <c r="E1431" i="9"/>
  <c r="E1448" i="9"/>
  <c r="E1465" i="9"/>
  <c r="E1474" i="9"/>
  <c r="E1491" i="9"/>
  <c r="E1508" i="9"/>
  <c r="E1525" i="9"/>
  <c r="E1542" i="9"/>
  <c r="E1559" i="9"/>
  <c r="E1576" i="9"/>
  <c r="E1593" i="9"/>
  <c r="E1602" i="9"/>
  <c r="E1619" i="9"/>
  <c r="E1636" i="9"/>
  <c r="E1653" i="9"/>
  <c r="E1670" i="9"/>
  <c r="E1767" i="9"/>
  <c r="E1791" i="9"/>
  <c r="E1799" i="9"/>
  <c r="E1831" i="9"/>
  <c r="E1863" i="9"/>
  <c r="E1871" i="9"/>
  <c r="E1708" i="9"/>
  <c r="E1785" i="9"/>
  <c r="E1881" i="9"/>
  <c r="E1918" i="9"/>
  <c r="E1894" i="9"/>
  <c r="E1920" i="9"/>
  <c r="E1836" i="9"/>
  <c r="E1852" i="9"/>
  <c r="E1883" i="9"/>
  <c r="E1908" i="9"/>
  <c r="E1921" i="9"/>
  <c r="E1480" i="9"/>
  <c r="E1607" i="9"/>
  <c r="E1650" i="9"/>
  <c r="E1731" i="9"/>
  <c r="E1748" i="9"/>
  <c r="E1765" i="9"/>
  <c r="E1803" i="9"/>
  <c r="E1819" i="9"/>
  <c r="E1835" i="9"/>
  <c r="E1851" i="9"/>
  <c r="E1867" i="9"/>
  <c r="E1882" i="9"/>
  <c r="E1893" i="9"/>
  <c r="E1907" i="9"/>
  <c r="E1919" i="9"/>
  <c r="E1868" i="9"/>
  <c r="E1911" i="9"/>
  <c r="E1817" i="9"/>
  <c r="E1906" i="9"/>
  <c r="E1608" i="9"/>
  <c r="E1651" i="9"/>
  <c r="E1709" i="9"/>
  <c r="E1769" i="9"/>
  <c r="E1787" i="9"/>
  <c r="E1820" i="9"/>
  <c r="E1895" i="9"/>
  <c r="E1887" i="9"/>
  <c r="E1903" i="9"/>
  <c r="E1929" i="9"/>
  <c r="E1879" i="9"/>
  <c r="E1497" i="9"/>
  <c r="E1689" i="9"/>
  <c r="E1713" i="9"/>
  <c r="E1732" i="9"/>
  <c r="E1749" i="9"/>
  <c r="E1804" i="9"/>
  <c r="E1647" i="9"/>
  <c r="E1506" i="9"/>
  <c r="E1657" i="9"/>
  <c r="E1753" i="9"/>
  <c r="E1771" i="9"/>
  <c r="E1788" i="9"/>
  <c r="E1897" i="9"/>
  <c r="E1922" i="9"/>
  <c r="E1853" i="9"/>
  <c r="E1884" i="9"/>
  <c r="E1898" i="9"/>
  <c r="E1909" i="9"/>
  <c r="E1910" i="9"/>
  <c r="E1923" i="9"/>
  <c r="E1875" i="9"/>
  <c r="E1905" i="9"/>
  <c r="E1764" i="9"/>
  <c r="E1624" i="9"/>
  <c r="E1733" i="9"/>
  <c r="E1805" i="9"/>
  <c r="E1821" i="9"/>
  <c r="E1837" i="9"/>
  <c r="E1869" i="9"/>
  <c r="E1870" i="9"/>
  <c r="E1885" i="9"/>
  <c r="E1900" i="9"/>
  <c r="E1523" i="9"/>
  <c r="E1625" i="9"/>
  <c r="E1716" i="9"/>
  <c r="E1737" i="9"/>
  <c r="E1755" i="9"/>
  <c r="E1772" i="9"/>
  <c r="E1789" i="9"/>
  <c r="E1806" i="9"/>
  <c r="E1822" i="9"/>
  <c r="E1838" i="9"/>
  <c r="E1854" i="9"/>
  <c r="E1899" i="9"/>
  <c r="E1891" i="9"/>
  <c r="E1729" i="9"/>
  <c r="E1849" i="9"/>
  <c r="E1630" i="9"/>
  <c r="E1664" i="9"/>
  <c r="E1693" i="9"/>
  <c r="E1793" i="9"/>
  <c r="E1809" i="9"/>
  <c r="E1825" i="9"/>
  <c r="E1841" i="9"/>
  <c r="E1857" i="9"/>
  <c r="E1873" i="9"/>
  <c r="E1914" i="9"/>
  <c r="E1681" i="9"/>
  <c r="E1833" i="9"/>
  <c r="E1540" i="9"/>
  <c r="E1666" i="9"/>
  <c r="E1697" i="9"/>
  <c r="E1717" i="9"/>
  <c r="E1739" i="9"/>
  <c r="E1756" i="9"/>
  <c r="E1773" i="9"/>
  <c r="E1886" i="9"/>
  <c r="E1913" i="9"/>
  <c r="E1924" i="9"/>
  <c r="E1747" i="9"/>
  <c r="E1667" i="9"/>
  <c r="E1721" i="9"/>
  <c r="E1777" i="9"/>
  <c r="E1795" i="9"/>
  <c r="E1811" i="9"/>
  <c r="E1827" i="9"/>
  <c r="E1843" i="9"/>
  <c r="E1859" i="9"/>
  <c r="E1916" i="9"/>
  <c r="E1801" i="9"/>
  <c r="E1930" i="9"/>
  <c r="E1557" i="9"/>
  <c r="E1634" i="9"/>
  <c r="E1668" i="9"/>
  <c r="E1740" i="9"/>
  <c r="E1757" i="9"/>
  <c r="E1889" i="9"/>
  <c r="E1925" i="9"/>
  <c r="E1915" i="9"/>
  <c r="E1926" i="9"/>
  <c r="E1781" i="9"/>
  <c r="E1892" i="9"/>
  <c r="E1761" i="9"/>
  <c r="E1779" i="9"/>
  <c r="E1796" i="9"/>
  <c r="E1812" i="9"/>
  <c r="E1828" i="9"/>
  <c r="E1844" i="9"/>
  <c r="E1860" i="9"/>
  <c r="E1876" i="9"/>
  <c r="E1890" i="9"/>
  <c r="E1901" i="9"/>
  <c r="E1878" i="9"/>
  <c r="E1865" i="9"/>
  <c r="E1917" i="9"/>
  <c r="E1574" i="9"/>
  <c r="E1640" i="9"/>
  <c r="E1701" i="9"/>
  <c r="E1724" i="9"/>
  <c r="E1741" i="9"/>
  <c r="E1902" i="9"/>
  <c r="E1927" i="9"/>
  <c r="E1780" i="9"/>
  <c r="E1845" i="9"/>
  <c r="E1861" i="9"/>
  <c r="E1928" i="9"/>
  <c r="E1641" i="9"/>
  <c r="E1705" i="9"/>
  <c r="E1745" i="9"/>
  <c r="E1763" i="9"/>
  <c r="E1797" i="9"/>
  <c r="E1813" i="9"/>
  <c r="E1829" i="9"/>
  <c r="E1877" i="9"/>
  <c r="E1591" i="9"/>
  <c r="E1725" i="9"/>
  <c r="E1798" i="9"/>
  <c r="E1814" i="9"/>
  <c r="E1830" i="9"/>
  <c r="E1846" i="9"/>
  <c r="E1862" i="9"/>
  <c r="E2" i="9"/>
  <c r="A2" i="9"/>
  <c r="J2" i="9"/>
  <c r="J3" i="9"/>
  <c r="F2" i="9"/>
  <c r="B2" i="9"/>
  <c r="F4" i="9"/>
  <c r="F12" i="9"/>
  <c r="F5" i="9"/>
  <c r="F13" i="9"/>
  <c r="F21" i="9"/>
  <c r="F6" i="9"/>
  <c r="F14" i="9"/>
  <c r="F7" i="9"/>
  <c r="F15" i="9"/>
  <c r="F23" i="9"/>
  <c r="F8" i="9"/>
  <c r="F16" i="9"/>
  <c r="F9" i="9"/>
  <c r="F17" i="9"/>
  <c r="F25" i="9"/>
  <c r="F10" i="9"/>
  <c r="F18" i="9"/>
  <c r="F11" i="9"/>
  <c r="F19" i="9"/>
  <c r="F27" i="9"/>
  <c r="F36" i="9"/>
  <c r="F51" i="9"/>
  <c r="F65" i="9"/>
  <c r="F79" i="9"/>
  <c r="F93" i="9"/>
  <c r="F122" i="9"/>
  <c r="F136" i="9"/>
  <c r="F150" i="9"/>
  <c r="F164" i="9"/>
  <c r="F179" i="9"/>
  <c r="F193" i="9"/>
  <c r="F207" i="9"/>
  <c r="F221" i="9"/>
  <c r="F250" i="9"/>
  <c r="F264" i="9"/>
  <c r="F278" i="9"/>
  <c r="F292" i="9"/>
  <c r="F307" i="9"/>
  <c r="F321" i="9"/>
  <c r="F335" i="9"/>
  <c r="F349" i="9"/>
  <c r="F378" i="9"/>
  <c r="F392" i="9"/>
  <c r="F406" i="9"/>
  <c r="F420" i="9"/>
  <c r="F435" i="9"/>
  <c r="F449" i="9"/>
  <c r="F463" i="9"/>
  <c r="F477" i="9"/>
  <c r="F506" i="9"/>
  <c r="F520" i="9"/>
  <c r="F534" i="9"/>
  <c r="F548" i="9"/>
  <c r="F563" i="9"/>
  <c r="F577" i="9"/>
  <c r="F591" i="9"/>
  <c r="F605" i="9"/>
  <c r="F634" i="9"/>
  <c r="F37" i="9"/>
  <c r="F66" i="9"/>
  <c r="F80" i="9"/>
  <c r="F94" i="9"/>
  <c r="F108" i="9"/>
  <c r="F123" i="9"/>
  <c r="F137" i="9"/>
  <c r="F151" i="9"/>
  <c r="F165" i="9"/>
  <c r="F194" i="9"/>
  <c r="F208" i="9"/>
  <c r="F222" i="9"/>
  <c r="F236" i="9"/>
  <c r="F251" i="9"/>
  <c r="F265" i="9"/>
  <c r="F279" i="9"/>
  <c r="F293" i="9"/>
  <c r="F322" i="9"/>
  <c r="F336" i="9"/>
  <c r="F350" i="9"/>
  <c r="F364" i="9"/>
  <c r="F379" i="9"/>
  <c r="F393" i="9"/>
  <c r="F407" i="9"/>
  <c r="F421" i="9"/>
  <c r="F450" i="9"/>
  <c r="F464" i="9"/>
  <c r="F478" i="9"/>
  <c r="F492" i="9"/>
  <c r="F507" i="9"/>
  <c r="F521" i="9"/>
  <c r="F20" i="9"/>
  <c r="F38" i="9"/>
  <c r="F52" i="9"/>
  <c r="F67" i="9"/>
  <c r="F81" i="9"/>
  <c r="F95" i="9"/>
  <c r="F109" i="9"/>
  <c r="F138" i="9"/>
  <c r="F152" i="9"/>
  <c r="F166" i="9"/>
  <c r="F180" i="9"/>
  <c r="F195" i="9"/>
  <c r="F209" i="9"/>
  <c r="F223" i="9"/>
  <c r="F237" i="9"/>
  <c r="F266" i="9"/>
  <c r="F280" i="9"/>
  <c r="F294" i="9"/>
  <c r="F308" i="9"/>
  <c r="F323" i="9"/>
  <c r="F337" i="9"/>
  <c r="F351" i="9"/>
  <c r="F365" i="9"/>
  <c r="F394" i="9"/>
  <c r="F408" i="9"/>
  <c r="F422" i="9"/>
  <c r="F436" i="9"/>
  <c r="F451" i="9"/>
  <c r="F465" i="9"/>
  <c r="F479" i="9"/>
  <c r="F22" i="9"/>
  <c r="F39" i="9"/>
  <c r="F53" i="9"/>
  <c r="F82" i="9"/>
  <c r="F96" i="9"/>
  <c r="F110" i="9"/>
  <c r="F124" i="9"/>
  <c r="F139" i="9"/>
  <c r="F153" i="9"/>
  <c r="F167" i="9"/>
  <c r="F181" i="9"/>
  <c r="F210" i="9"/>
  <c r="F224" i="9"/>
  <c r="F238" i="9"/>
  <c r="F252" i="9"/>
  <c r="F267" i="9"/>
  <c r="F281" i="9"/>
  <c r="F295" i="9"/>
  <c r="F309" i="9"/>
  <c r="F338" i="9"/>
  <c r="F352" i="9"/>
  <c r="F366" i="9"/>
  <c r="F380" i="9"/>
  <c r="F395" i="9"/>
  <c r="F409" i="9"/>
  <c r="F423" i="9"/>
  <c r="F437" i="9"/>
  <c r="F466" i="9"/>
  <c r="F480" i="9"/>
  <c r="F494" i="9"/>
  <c r="F508" i="9"/>
  <c r="F523" i="9"/>
  <c r="F537" i="9"/>
  <c r="F551" i="9"/>
  <c r="F565" i="9"/>
  <c r="F594" i="9"/>
  <c r="F608" i="9"/>
  <c r="F24" i="9"/>
  <c r="F40" i="9"/>
  <c r="F54" i="9"/>
  <c r="F68" i="9"/>
  <c r="F83" i="9"/>
  <c r="F97" i="9"/>
  <c r="F111" i="9"/>
  <c r="F125" i="9"/>
  <c r="F154" i="9"/>
  <c r="F168" i="9"/>
  <c r="F182" i="9"/>
  <c r="F196" i="9"/>
  <c r="F211" i="9"/>
  <c r="F225" i="9"/>
  <c r="F239" i="9"/>
  <c r="F253" i="9"/>
  <c r="F282" i="9"/>
  <c r="F296" i="9"/>
  <c r="F310" i="9"/>
  <c r="F324" i="9"/>
  <c r="F339" i="9"/>
  <c r="F353" i="9"/>
  <c r="F367" i="9"/>
  <c r="F381" i="9"/>
  <c r="F410" i="9"/>
  <c r="F424" i="9"/>
  <c r="F438" i="9"/>
  <c r="F452" i="9"/>
  <c r="F26" i="9"/>
  <c r="F41" i="9"/>
  <c r="F55" i="9"/>
  <c r="F69" i="9"/>
  <c r="F98" i="9"/>
  <c r="F112" i="9"/>
  <c r="F126" i="9"/>
  <c r="F140" i="9"/>
  <c r="F155" i="9"/>
  <c r="F169" i="9"/>
  <c r="F183" i="9"/>
  <c r="F197" i="9"/>
  <c r="F226" i="9"/>
  <c r="F240" i="9"/>
  <c r="F254" i="9"/>
  <c r="F268" i="9"/>
  <c r="F283" i="9"/>
  <c r="F297" i="9"/>
  <c r="F311" i="9"/>
  <c r="F325" i="9"/>
  <c r="F354" i="9"/>
  <c r="F368" i="9"/>
  <c r="F382" i="9"/>
  <c r="F396" i="9"/>
  <c r="F411" i="9"/>
  <c r="F425" i="9"/>
  <c r="F439" i="9"/>
  <c r="F453" i="9"/>
  <c r="F482" i="9"/>
  <c r="F496" i="9"/>
  <c r="F510" i="9"/>
  <c r="F42" i="9"/>
  <c r="F56" i="9"/>
  <c r="F70" i="9"/>
  <c r="F84" i="9"/>
  <c r="F99" i="9"/>
  <c r="F113" i="9"/>
  <c r="F127" i="9"/>
  <c r="F141" i="9"/>
  <c r="F170" i="9"/>
  <c r="F184" i="9"/>
  <c r="F198" i="9"/>
  <c r="F212" i="9"/>
  <c r="F227" i="9"/>
  <c r="F241" i="9"/>
  <c r="F255" i="9"/>
  <c r="F269" i="9"/>
  <c r="F298" i="9"/>
  <c r="F312" i="9"/>
  <c r="F326" i="9"/>
  <c r="F340" i="9"/>
  <c r="F355" i="9"/>
  <c r="F369" i="9"/>
  <c r="F383" i="9"/>
  <c r="F397" i="9"/>
  <c r="F426" i="9"/>
  <c r="F440" i="9"/>
  <c r="F454" i="9"/>
  <c r="F468" i="9"/>
  <c r="F28" i="9"/>
  <c r="F43" i="9"/>
  <c r="F57" i="9"/>
  <c r="F71" i="9"/>
  <c r="F85" i="9"/>
  <c r="F114" i="9"/>
  <c r="F128" i="9"/>
  <c r="F142" i="9"/>
  <c r="F156" i="9"/>
  <c r="F171" i="9"/>
  <c r="F185" i="9"/>
  <c r="F199" i="9"/>
  <c r="F213" i="9"/>
  <c r="F242" i="9"/>
  <c r="F256" i="9"/>
  <c r="F270" i="9"/>
  <c r="F284" i="9"/>
  <c r="F299" i="9"/>
  <c r="F313" i="9"/>
  <c r="F327" i="9"/>
  <c r="F341" i="9"/>
  <c r="F370" i="9"/>
  <c r="F384" i="9"/>
  <c r="F398" i="9"/>
  <c r="F412" i="9"/>
  <c r="F427" i="9"/>
  <c r="F441" i="9"/>
  <c r="F455" i="9"/>
  <c r="F469" i="9"/>
  <c r="F498" i="9"/>
  <c r="F512" i="9"/>
  <c r="F526" i="9"/>
  <c r="F540" i="9"/>
  <c r="F555" i="9"/>
  <c r="F569" i="9"/>
  <c r="F583" i="9"/>
  <c r="F597" i="9"/>
  <c r="F626" i="9"/>
  <c r="F640" i="9"/>
  <c r="F654" i="9"/>
  <c r="F668" i="9"/>
  <c r="F29" i="9"/>
  <c r="F58" i="9"/>
  <c r="F72" i="9"/>
  <c r="F86" i="9"/>
  <c r="F100" i="9"/>
  <c r="F115" i="9"/>
  <c r="F129" i="9"/>
  <c r="F143" i="9"/>
  <c r="F157" i="9"/>
  <c r="F186" i="9"/>
  <c r="F200" i="9"/>
  <c r="F214" i="9"/>
  <c r="F228" i="9"/>
  <c r="F243" i="9"/>
  <c r="F257" i="9"/>
  <c r="F271" i="9"/>
  <c r="F285" i="9"/>
  <c r="F314" i="9"/>
  <c r="F328" i="9"/>
  <c r="F342" i="9"/>
  <c r="F356" i="9"/>
  <c r="F371" i="9"/>
  <c r="F385" i="9"/>
  <c r="F399" i="9"/>
  <c r="F413" i="9"/>
  <c r="F442" i="9"/>
  <c r="F456" i="9"/>
  <c r="F470" i="9"/>
  <c r="F484" i="9"/>
  <c r="F499" i="9"/>
  <c r="F30" i="9"/>
  <c r="F44" i="9"/>
  <c r="F59" i="9"/>
  <c r="F73" i="9"/>
  <c r="F87" i="9"/>
  <c r="F101" i="9"/>
  <c r="F130" i="9"/>
  <c r="F144" i="9"/>
  <c r="F158" i="9"/>
  <c r="F172" i="9"/>
  <c r="F187" i="9"/>
  <c r="F201" i="9"/>
  <c r="F215" i="9"/>
  <c r="F229" i="9"/>
  <c r="F258" i="9"/>
  <c r="F272" i="9"/>
  <c r="F286" i="9"/>
  <c r="F300" i="9"/>
  <c r="F315" i="9"/>
  <c r="F329" i="9"/>
  <c r="F343" i="9"/>
  <c r="F357" i="9"/>
  <c r="F386" i="9"/>
  <c r="F400" i="9"/>
  <c r="F414" i="9"/>
  <c r="F428" i="9"/>
  <c r="F443" i="9"/>
  <c r="F457" i="9"/>
  <c r="F471" i="9"/>
  <c r="F485" i="9"/>
  <c r="F514" i="9"/>
  <c r="F528" i="9"/>
  <c r="F542" i="9"/>
  <c r="F556" i="9"/>
  <c r="F571" i="9"/>
  <c r="F585" i="9"/>
  <c r="F599" i="9"/>
  <c r="F613" i="9"/>
  <c r="F642" i="9"/>
  <c r="F656" i="9"/>
  <c r="F670" i="9"/>
  <c r="F684" i="9"/>
  <c r="F692" i="9"/>
  <c r="F700" i="9"/>
  <c r="F708" i="9"/>
  <c r="F716" i="9"/>
  <c r="F31" i="9"/>
  <c r="F45" i="9"/>
  <c r="F74" i="9"/>
  <c r="F88" i="9"/>
  <c r="F102" i="9"/>
  <c r="F116" i="9"/>
  <c r="F131" i="9"/>
  <c r="F145" i="9"/>
  <c r="F159" i="9"/>
  <c r="F173" i="9"/>
  <c r="F202" i="9"/>
  <c r="F216" i="9"/>
  <c r="F230" i="9"/>
  <c r="F244" i="9"/>
  <c r="F259" i="9"/>
  <c r="F273" i="9"/>
  <c r="F287" i="9"/>
  <c r="F301" i="9"/>
  <c r="F330" i="9"/>
  <c r="F344" i="9"/>
  <c r="F358" i="9"/>
  <c r="F372" i="9"/>
  <c r="F387" i="9"/>
  <c r="F401" i="9"/>
  <c r="F415" i="9"/>
  <c r="F429" i="9"/>
  <c r="F458" i="9"/>
  <c r="F472" i="9"/>
  <c r="F486" i="9"/>
  <c r="F500" i="9"/>
  <c r="F515" i="9"/>
  <c r="F529" i="9"/>
  <c r="F543" i="9"/>
  <c r="F557" i="9"/>
  <c r="F586" i="9"/>
  <c r="F600" i="9"/>
  <c r="F32" i="9"/>
  <c r="F46" i="9"/>
  <c r="F60" i="9"/>
  <c r="F75" i="9"/>
  <c r="F89" i="9"/>
  <c r="F103" i="9"/>
  <c r="F117" i="9"/>
  <c r="F146" i="9"/>
  <c r="F160" i="9"/>
  <c r="F174" i="9"/>
  <c r="F188" i="9"/>
  <c r="F203" i="9"/>
  <c r="F217" i="9"/>
  <c r="F231" i="9"/>
  <c r="F245" i="9"/>
  <c r="F274" i="9"/>
  <c r="F288" i="9"/>
  <c r="F302" i="9"/>
  <c r="F316" i="9"/>
  <c r="F331" i="9"/>
  <c r="F345" i="9"/>
  <c r="F359" i="9"/>
  <c r="F373" i="9"/>
  <c r="F402" i="9"/>
  <c r="F33" i="9"/>
  <c r="F47" i="9"/>
  <c r="F61" i="9"/>
  <c r="F90" i="9"/>
  <c r="F104" i="9"/>
  <c r="F118" i="9"/>
  <c r="F132" i="9"/>
  <c r="F147" i="9"/>
  <c r="F161" i="9"/>
  <c r="F175" i="9"/>
  <c r="F189" i="9"/>
  <c r="F218" i="9"/>
  <c r="F232" i="9"/>
  <c r="F246" i="9"/>
  <c r="F260" i="9"/>
  <c r="F275" i="9"/>
  <c r="F289" i="9"/>
  <c r="F303" i="9"/>
  <c r="F317" i="9"/>
  <c r="F346" i="9"/>
  <c r="F360" i="9"/>
  <c r="F374" i="9"/>
  <c r="F388" i="9"/>
  <c r="F403" i="9"/>
  <c r="F417" i="9"/>
  <c r="F431" i="9"/>
  <c r="F445" i="9"/>
  <c r="F474" i="9"/>
  <c r="F488" i="9"/>
  <c r="F502" i="9"/>
  <c r="F516" i="9"/>
  <c r="F531" i="9"/>
  <c r="F34" i="9"/>
  <c r="F48" i="9"/>
  <c r="F62" i="9"/>
  <c r="F76" i="9"/>
  <c r="F91" i="9"/>
  <c r="F105" i="9"/>
  <c r="F119" i="9"/>
  <c r="F133" i="9"/>
  <c r="F162" i="9"/>
  <c r="F176" i="9"/>
  <c r="F190" i="9"/>
  <c r="F204" i="9"/>
  <c r="F219" i="9"/>
  <c r="F233" i="9"/>
  <c r="F247" i="9"/>
  <c r="F261" i="9"/>
  <c r="F290" i="9"/>
  <c r="F304" i="9"/>
  <c r="F318" i="9"/>
  <c r="F332" i="9"/>
  <c r="F347" i="9"/>
  <c r="F361" i="9"/>
  <c r="F375" i="9"/>
  <c r="F389" i="9"/>
  <c r="F418" i="9"/>
  <c r="F432" i="9"/>
  <c r="F446" i="9"/>
  <c r="F460" i="9"/>
  <c r="F475" i="9"/>
  <c r="F489" i="9"/>
  <c r="F503" i="9"/>
  <c r="F517" i="9"/>
  <c r="F35" i="9"/>
  <c r="F49" i="9"/>
  <c r="F63" i="9"/>
  <c r="F77" i="9"/>
  <c r="F106" i="9"/>
  <c r="F120" i="9"/>
  <c r="F134" i="9"/>
  <c r="F148" i="9"/>
  <c r="F163" i="9"/>
  <c r="F177" i="9"/>
  <c r="F191" i="9"/>
  <c r="F205" i="9"/>
  <c r="F234" i="9"/>
  <c r="F248" i="9"/>
  <c r="F262" i="9"/>
  <c r="F276" i="9"/>
  <c r="F291" i="9"/>
  <c r="F305" i="9"/>
  <c r="F319" i="9"/>
  <c r="F333" i="9"/>
  <c r="F362" i="9"/>
  <c r="F376" i="9"/>
  <c r="F390" i="9"/>
  <c r="F404" i="9"/>
  <c r="F419" i="9"/>
  <c r="F433" i="9"/>
  <c r="F447" i="9"/>
  <c r="F461" i="9"/>
  <c r="F490" i="9"/>
  <c r="F504" i="9"/>
  <c r="F518" i="9"/>
  <c r="F532" i="9"/>
  <c r="F547" i="9"/>
  <c r="F561" i="9"/>
  <c r="F575" i="9"/>
  <c r="F589" i="9"/>
  <c r="F618" i="9"/>
  <c r="F632" i="9"/>
  <c r="F646" i="9"/>
  <c r="F660" i="9"/>
  <c r="F675" i="9"/>
  <c r="F50" i="9"/>
  <c r="F64" i="9"/>
  <c r="F78" i="9"/>
  <c r="F92" i="9"/>
  <c r="F107" i="9"/>
  <c r="F121" i="9"/>
  <c r="F135" i="9"/>
  <c r="F149" i="9"/>
  <c r="F178" i="9"/>
  <c r="F192" i="9"/>
  <c r="F206" i="9"/>
  <c r="F220" i="9"/>
  <c r="F235" i="9"/>
  <c r="F249" i="9"/>
  <c r="F263" i="9"/>
  <c r="F277" i="9"/>
  <c r="F306" i="9"/>
  <c r="F320" i="9"/>
  <c r="F334" i="9"/>
  <c r="F348" i="9"/>
  <c r="F363" i="9"/>
  <c r="F377" i="9"/>
  <c r="F391" i="9"/>
  <c r="F405" i="9"/>
  <c r="F434" i="9"/>
  <c r="F448" i="9"/>
  <c r="F462" i="9"/>
  <c r="F476" i="9"/>
  <c r="F491" i="9"/>
  <c r="F505" i="9"/>
  <c r="F519" i="9"/>
  <c r="F533" i="9"/>
  <c r="F562" i="9"/>
  <c r="F576" i="9"/>
  <c r="F590" i="9"/>
  <c r="F604" i="9"/>
  <c r="F416" i="9"/>
  <c r="F513" i="9"/>
  <c r="F545" i="9"/>
  <c r="F570" i="9"/>
  <c r="F619" i="9"/>
  <c r="F637" i="9"/>
  <c r="F655" i="9"/>
  <c r="F673" i="9"/>
  <c r="F687" i="9"/>
  <c r="F696" i="9"/>
  <c r="F705" i="9"/>
  <c r="F714" i="9"/>
  <c r="F723" i="9"/>
  <c r="F740" i="9"/>
  <c r="F757" i="9"/>
  <c r="F774" i="9"/>
  <c r="F783" i="9"/>
  <c r="F430" i="9"/>
  <c r="F546" i="9"/>
  <c r="F572" i="9"/>
  <c r="F596" i="9"/>
  <c r="F620" i="9"/>
  <c r="F638" i="9"/>
  <c r="F657" i="9"/>
  <c r="F674" i="9"/>
  <c r="F732" i="9"/>
  <c r="F749" i="9"/>
  <c r="F766" i="9"/>
  <c r="F775" i="9"/>
  <c r="F792" i="9"/>
  <c r="F809" i="9"/>
  <c r="F826" i="9"/>
  <c r="F843" i="9"/>
  <c r="F860" i="9"/>
  <c r="F877" i="9"/>
  <c r="F894" i="9"/>
  <c r="F903" i="9"/>
  <c r="F920" i="9"/>
  <c r="F937" i="9"/>
  <c r="F954" i="9"/>
  <c r="F971" i="9"/>
  <c r="F988" i="9"/>
  <c r="F444" i="9"/>
  <c r="F522" i="9"/>
  <c r="F549" i="9"/>
  <c r="F573" i="9"/>
  <c r="F598" i="9"/>
  <c r="F621" i="9"/>
  <c r="F639" i="9"/>
  <c r="F658" i="9"/>
  <c r="F688" i="9"/>
  <c r="F697" i="9"/>
  <c r="F706" i="9"/>
  <c r="F715" i="9"/>
  <c r="F724" i="9"/>
  <c r="F741" i="9"/>
  <c r="F758" i="9"/>
  <c r="F767" i="9"/>
  <c r="F784" i="9"/>
  <c r="F801" i="9"/>
  <c r="F818" i="9"/>
  <c r="F835" i="9"/>
  <c r="F852" i="9"/>
  <c r="F869" i="9"/>
  <c r="F886" i="9"/>
  <c r="F895" i="9"/>
  <c r="F912" i="9"/>
  <c r="F929" i="9"/>
  <c r="F946" i="9"/>
  <c r="F963" i="9"/>
  <c r="F459" i="9"/>
  <c r="F550" i="9"/>
  <c r="F574" i="9"/>
  <c r="F601" i="9"/>
  <c r="F622" i="9"/>
  <c r="F641" i="9"/>
  <c r="F659" i="9"/>
  <c r="F676" i="9"/>
  <c r="F467" i="9"/>
  <c r="F524" i="9"/>
  <c r="F552" i="9"/>
  <c r="F578" i="9"/>
  <c r="F602" i="9"/>
  <c r="F623" i="9"/>
  <c r="F643" i="9"/>
  <c r="F677" i="9"/>
  <c r="F689" i="9"/>
  <c r="F698" i="9"/>
  <c r="F707" i="9"/>
  <c r="F725" i="9"/>
  <c r="F742" i="9"/>
  <c r="F751" i="9"/>
  <c r="F768" i="9"/>
  <c r="F785" i="9"/>
  <c r="F802" i="9"/>
  <c r="F819" i="9"/>
  <c r="F836" i="9"/>
  <c r="F853" i="9"/>
  <c r="F870" i="9"/>
  <c r="F879" i="9"/>
  <c r="F896" i="9"/>
  <c r="F913" i="9"/>
  <c r="F930" i="9"/>
  <c r="F947" i="9"/>
  <c r="F964" i="9"/>
  <c r="F981" i="9"/>
  <c r="F998" i="9"/>
  <c r="F1007" i="9"/>
  <c r="F1024" i="9"/>
  <c r="F1041" i="9"/>
  <c r="F1058" i="9"/>
  <c r="F1075" i="9"/>
  <c r="F1092" i="9"/>
  <c r="F1109" i="9"/>
  <c r="F1117" i="9"/>
  <c r="F1125" i="9"/>
  <c r="F1133" i="9"/>
  <c r="F1141" i="9"/>
  <c r="F473" i="9"/>
  <c r="F525" i="9"/>
  <c r="F553" i="9"/>
  <c r="F579" i="9"/>
  <c r="F603" i="9"/>
  <c r="F624" i="9"/>
  <c r="F661" i="9"/>
  <c r="F678" i="9"/>
  <c r="F717" i="9"/>
  <c r="F734" i="9"/>
  <c r="F743" i="9"/>
  <c r="F760" i="9"/>
  <c r="F777" i="9"/>
  <c r="F794" i="9"/>
  <c r="F811" i="9"/>
  <c r="F828" i="9"/>
  <c r="F481" i="9"/>
  <c r="F527" i="9"/>
  <c r="F554" i="9"/>
  <c r="F580" i="9"/>
  <c r="F606" i="9"/>
  <c r="F625" i="9"/>
  <c r="F644" i="9"/>
  <c r="F662" i="9"/>
  <c r="F679" i="9"/>
  <c r="F690" i="9"/>
  <c r="F699" i="9"/>
  <c r="F726" i="9"/>
  <c r="F735" i="9"/>
  <c r="F752" i="9"/>
  <c r="F769" i="9"/>
  <c r="F786" i="9"/>
  <c r="F803" i="9"/>
  <c r="F820" i="9"/>
  <c r="F837" i="9"/>
  <c r="F854" i="9"/>
  <c r="F863" i="9"/>
  <c r="F880" i="9"/>
  <c r="F897" i="9"/>
  <c r="F914" i="9"/>
  <c r="F931" i="9"/>
  <c r="F948" i="9"/>
  <c r="F965" i="9"/>
  <c r="F982" i="9"/>
  <c r="F483" i="9"/>
  <c r="F530" i="9"/>
  <c r="F581" i="9"/>
  <c r="F607" i="9"/>
  <c r="F627" i="9"/>
  <c r="F645" i="9"/>
  <c r="F663" i="9"/>
  <c r="F680" i="9"/>
  <c r="F709" i="9"/>
  <c r="F718" i="9"/>
  <c r="F727" i="9"/>
  <c r="F744" i="9"/>
  <c r="F761" i="9"/>
  <c r="F778" i="9"/>
  <c r="F795" i="9"/>
  <c r="F812" i="9"/>
  <c r="F829" i="9"/>
  <c r="F846" i="9"/>
  <c r="F855" i="9"/>
  <c r="F872" i="9"/>
  <c r="F889" i="9"/>
  <c r="F906" i="9"/>
  <c r="F923" i="9"/>
  <c r="F940" i="9"/>
  <c r="F957" i="9"/>
  <c r="F974" i="9"/>
  <c r="F983" i="9"/>
  <c r="F1000" i="9"/>
  <c r="F1017" i="9"/>
  <c r="F1034" i="9"/>
  <c r="F1051" i="9"/>
  <c r="F1068" i="9"/>
  <c r="F1085" i="9"/>
  <c r="F1102" i="9"/>
  <c r="F487" i="9"/>
  <c r="F558" i="9"/>
  <c r="F582" i="9"/>
  <c r="F609" i="9"/>
  <c r="F628" i="9"/>
  <c r="F647" i="9"/>
  <c r="F664" i="9"/>
  <c r="F681" i="9"/>
  <c r="F691" i="9"/>
  <c r="F719" i="9"/>
  <c r="F736" i="9"/>
  <c r="F753" i="9"/>
  <c r="F770" i="9"/>
  <c r="F787" i="9"/>
  <c r="F804" i="9"/>
  <c r="F821" i="9"/>
  <c r="F838" i="9"/>
  <c r="F847" i="9"/>
  <c r="F864" i="9"/>
  <c r="F881" i="9"/>
  <c r="F898" i="9"/>
  <c r="F915" i="9"/>
  <c r="F932" i="9"/>
  <c r="F949" i="9"/>
  <c r="F966" i="9"/>
  <c r="F975" i="9"/>
  <c r="F992" i="9"/>
  <c r="F493" i="9"/>
  <c r="F535" i="9"/>
  <c r="F559" i="9"/>
  <c r="F584" i="9"/>
  <c r="F610" i="9"/>
  <c r="F629" i="9"/>
  <c r="F648" i="9"/>
  <c r="F665" i="9"/>
  <c r="F682" i="9"/>
  <c r="F701" i="9"/>
  <c r="F710" i="9"/>
  <c r="F728" i="9"/>
  <c r="F745" i="9"/>
  <c r="F762" i="9"/>
  <c r="F779" i="9"/>
  <c r="F796" i="9"/>
  <c r="F813" i="9"/>
  <c r="F830" i="9"/>
  <c r="F839" i="9"/>
  <c r="F856" i="9"/>
  <c r="F873" i="9"/>
  <c r="F890" i="9"/>
  <c r="F907" i="9"/>
  <c r="F924" i="9"/>
  <c r="F941" i="9"/>
  <c r="F958" i="9"/>
  <c r="F967" i="9"/>
  <c r="F984" i="9"/>
  <c r="F1001" i="9"/>
  <c r="F1018" i="9"/>
  <c r="F1035" i="9"/>
  <c r="F1052" i="9"/>
  <c r="F1069" i="9"/>
  <c r="F1086" i="9"/>
  <c r="F1095" i="9"/>
  <c r="F495" i="9"/>
  <c r="F536" i="9"/>
  <c r="F560" i="9"/>
  <c r="F587" i="9"/>
  <c r="F611" i="9"/>
  <c r="F630" i="9"/>
  <c r="F649" i="9"/>
  <c r="F666" i="9"/>
  <c r="F683" i="9"/>
  <c r="F711" i="9"/>
  <c r="F720" i="9"/>
  <c r="F737" i="9"/>
  <c r="F754" i="9"/>
  <c r="F771" i="9"/>
  <c r="F788" i="9"/>
  <c r="F805" i="9"/>
  <c r="F822" i="9"/>
  <c r="F831" i="9"/>
  <c r="F848" i="9"/>
  <c r="F865" i="9"/>
  <c r="F882" i="9"/>
  <c r="F899" i="9"/>
  <c r="F916" i="9"/>
  <c r="F933" i="9"/>
  <c r="F950" i="9"/>
  <c r="F959" i="9"/>
  <c r="F976" i="9"/>
  <c r="F993" i="9"/>
  <c r="F1010" i="9"/>
  <c r="F497" i="9"/>
  <c r="F538" i="9"/>
  <c r="F612" i="9"/>
  <c r="F631" i="9"/>
  <c r="F650" i="9"/>
  <c r="F667" i="9"/>
  <c r="F693" i="9"/>
  <c r="F702" i="9"/>
  <c r="F729" i="9"/>
  <c r="F746" i="9"/>
  <c r="F763" i="9"/>
  <c r="F780" i="9"/>
  <c r="F797" i="9"/>
  <c r="F814" i="9"/>
  <c r="F823" i="9"/>
  <c r="F840" i="9"/>
  <c r="F857" i="9"/>
  <c r="F874" i="9"/>
  <c r="F891" i="9"/>
  <c r="F908" i="9"/>
  <c r="F925" i="9"/>
  <c r="F942" i="9"/>
  <c r="F951" i="9"/>
  <c r="F968" i="9"/>
  <c r="F985" i="9"/>
  <c r="F1002" i="9"/>
  <c r="F1019" i="9"/>
  <c r="F1036" i="9"/>
  <c r="F1053" i="9"/>
  <c r="F1070" i="9"/>
  <c r="F1079" i="9"/>
  <c r="F1096" i="9"/>
  <c r="F1028" i="9"/>
  <c r="F1071" i="9"/>
  <c r="F1113" i="9"/>
  <c r="F1129" i="9"/>
  <c r="F501" i="9"/>
  <c r="F539" i="9"/>
  <c r="F564" i="9"/>
  <c r="F588" i="9"/>
  <c r="F614" i="9"/>
  <c r="F633" i="9"/>
  <c r="F651" i="9"/>
  <c r="F703" i="9"/>
  <c r="F712" i="9"/>
  <c r="F721" i="9"/>
  <c r="F738" i="9"/>
  <c r="F755" i="9"/>
  <c r="F772" i="9"/>
  <c r="F789" i="9"/>
  <c r="F806" i="9"/>
  <c r="F815" i="9"/>
  <c r="F832" i="9"/>
  <c r="F849" i="9"/>
  <c r="F866" i="9"/>
  <c r="F883" i="9"/>
  <c r="F900" i="9"/>
  <c r="F917" i="9"/>
  <c r="F934" i="9"/>
  <c r="F943" i="9"/>
  <c r="F960" i="9"/>
  <c r="F977" i="9"/>
  <c r="F994" i="9"/>
  <c r="F1011" i="9"/>
  <c r="F1045" i="9"/>
  <c r="F1062" i="9"/>
  <c r="F1088" i="9"/>
  <c r="F1105" i="9"/>
  <c r="F1121" i="9"/>
  <c r="F566" i="9"/>
  <c r="F592" i="9"/>
  <c r="F615" i="9"/>
  <c r="F635" i="9"/>
  <c r="F669" i="9"/>
  <c r="F685" i="9"/>
  <c r="F694" i="9"/>
  <c r="F730" i="9"/>
  <c r="F747" i="9"/>
  <c r="F764" i="9"/>
  <c r="F781" i="9"/>
  <c r="F798" i="9"/>
  <c r="F807" i="9"/>
  <c r="F824" i="9"/>
  <c r="F841" i="9"/>
  <c r="F858" i="9"/>
  <c r="F875" i="9"/>
  <c r="F892" i="9"/>
  <c r="F909" i="9"/>
  <c r="F926" i="9"/>
  <c r="F935" i="9"/>
  <c r="F952" i="9"/>
  <c r="F969" i="9"/>
  <c r="F986" i="9"/>
  <c r="F1003" i="9"/>
  <c r="F1020" i="9"/>
  <c r="F1037" i="9"/>
  <c r="F509" i="9"/>
  <c r="F541" i="9"/>
  <c r="F567" i="9"/>
  <c r="F593" i="9"/>
  <c r="F616" i="9"/>
  <c r="F652" i="9"/>
  <c r="F671" i="9"/>
  <c r="F695" i="9"/>
  <c r="F704" i="9"/>
  <c r="F713" i="9"/>
  <c r="F722" i="9"/>
  <c r="F739" i="9"/>
  <c r="F756" i="9"/>
  <c r="F773" i="9"/>
  <c r="F790" i="9"/>
  <c r="F799" i="9"/>
  <c r="F816" i="9"/>
  <c r="F833" i="9"/>
  <c r="F850" i="9"/>
  <c r="F867" i="9"/>
  <c r="F884" i="9"/>
  <c r="F901" i="9"/>
  <c r="F918" i="9"/>
  <c r="F927" i="9"/>
  <c r="F944" i="9"/>
  <c r="F961" i="9"/>
  <c r="F978" i="9"/>
  <c r="F995" i="9"/>
  <c r="F1012" i="9"/>
  <c r="F1029" i="9"/>
  <c r="F1046" i="9"/>
  <c r="F1055" i="9"/>
  <c r="F1072" i="9"/>
  <c r="F1089" i="9"/>
  <c r="F1106" i="9"/>
  <c r="F1114" i="9"/>
  <c r="F511" i="9"/>
  <c r="F544" i="9"/>
  <c r="F568" i="9"/>
  <c r="F595" i="9"/>
  <c r="F617" i="9"/>
  <c r="F636" i="9"/>
  <c r="F653" i="9"/>
  <c r="F672" i="9"/>
  <c r="F686" i="9"/>
  <c r="F731" i="9"/>
  <c r="F748" i="9"/>
  <c r="F765" i="9"/>
  <c r="F782" i="9"/>
  <c r="F791" i="9"/>
  <c r="F808" i="9"/>
  <c r="F825" i="9"/>
  <c r="F842" i="9"/>
  <c r="F859" i="9"/>
  <c r="F876" i="9"/>
  <c r="F893" i="9"/>
  <c r="F910" i="9"/>
  <c r="F919" i="9"/>
  <c r="F936" i="9"/>
  <c r="F953" i="9"/>
  <c r="F970" i="9"/>
  <c r="F987" i="9"/>
  <c r="F1004" i="9"/>
  <c r="F1021" i="9"/>
  <c r="F1038" i="9"/>
  <c r="F1047" i="9"/>
  <c r="F1064" i="9"/>
  <c r="F1081" i="9"/>
  <c r="F1098" i="9"/>
  <c r="F861" i="9"/>
  <c r="F905" i="9"/>
  <c r="F989" i="9"/>
  <c r="F1009" i="9"/>
  <c r="F1027" i="9"/>
  <c r="F1044" i="9"/>
  <c r="F1059" i="9"/>
  <c r="F1118" i="9"/>
  <c r="F1130" i="9"/>
  <c r="F1161" i="9"/>
  <c r="F1171" i="9"/>
  <c r="F1190" i="9"/>
  <c r="F1200" i="9"/>
  <c r="F1210" i="9"/>
  <c r="F1220" i="9"/>
  <c r="F1239" i="9"/>
  <c r="F1269" i="9"/>
  <c r="F1289" i="9"/>
  <c r="F1299" i="9"/>
  <c r="F1318" i="9"/>
  <c r="F1328" i="9"/>
  <c r="F1338" i="9"/>
  <c r="F1348" i="9"/>
  <c r="F1367" i="9"/>
  <c r="F1376" i="9"/>
  <c r="F1395" i="9"/>
  <c r="F1404" i="9"/>
  <c r="F1413" i="9"/>
  <c r="F1430" i="9"/>
  <c r="F1447" i="9"/>
  <c r="F1464" i="9"/>
  <c r="F1473" i="9"/>
  <c r="F1490" i="9"/>
  <c r="F1507" i="9"/>
  <c r="F1524" i="9"/>
  <c r="F1541" i="9"/>
  <c r="F1558" i="9"/>
  <c r="F1575" i="9"/>
  <c r="F1592" i="9"/>
  <c r="F1601" i="9"/>
  <c r="F1618" i="9"/>
  <c r="F1635" i="9"/>
  <c r="F1652" i="9"/>
  <c r="F1669" i="9"/>
  <c r="F1686" i="9"/>
  <c r="F1703" i="9"/>
  <c r="F1720" i="9"/>
  <c r="F1729" i="9"/>
  <c r="F1746" i="9"/>
  <c r="F1763" i="9"/>
  <c r="F1780" i="9"/>
  <c r="F1797" i="9"/>
  <c r="F1814" i="9"/>
  <c r="F810" i="9"/>
  <c r="F862" i="9"/>
  <c r="F911" i="9"/>
  <c r="F955" i="9"/>
  <c r="F990" i="9"/>
  <c r="F1013" i="9"/>
  <c r="F1030" i="9"/>
  <c r="F1060" i="9"/>
  <c r="F1091" i="9"/>
  <c r="F1107" i="9"/>
  <c r="F1131" i="9"/>
  <c r="F1151" i="9"/>
  <c r="F1181" i="9"/>
  <c r="F1201" i="9"/>
  <c r="F1211" i="9"/>
  <c r="F1230" i="9"/>
  <c r="F1240" i="9"/>
  <c r="F1250" i="9"/>
  <c r="F1260" i="9"/>
  <c r="F1279" i="9"/>
  <c r="F1309" i="9"/>
  <c r="F1329" i="9"/>
  <c r="F1339" i="9"/>
  <c r="F1358" i="9"/>
  <c r="F1377" i="9"/>
  <c r="F1386" i="9"/>
  <c r="F1422" i="9"/>
  <c r="F1439" i="9"/>
  <c r="F1456" i="9"/>
  <c r="F1465" i="9"/>
  <c r="F1482" i="9"/>
  <c r="F1499" i="9"/>
  <c r="F1516" i="9"/>
  <c r="F1533" i="9"/>
  <c r="F1550" i="9"/>
  <c r="F1567" i="9"/>
  <c r="F1584" i="9"/>
  <c r="F1593" i="9"/>
  <c r="F1610" i="9"/>
  <c r="F1627" i="9"/>
  <c r="F1644" i="9"/>
  <c r="F1661" i="9"/>
  <c r="F1678" i="9"/>
  <c r="F1695" i="9"/>
  <c r="F1712" i="9"/>
  <c r="F1721" i="9"/>
  <c r="F1738" i="9"/>
  <c r="F1755" i="9"/>
  <c r="F1772" i="9"/>
  <c r="F1789" i="9"/>
  <c r="F1806" i="9"/>
  <c r="F1823" i="9"/>
  <c r="F1840" i="9"/>
  <c r="F1849" i="9"/>
  <c r="F817" i="9"/>
  <c r="F868" i="9"/>
  <c r="F956" i="9"/>
  <c r="F991" i="9"/>
  <c r="F1031" i="9"/>
  <c r="F1061" i="9"/>
  <c r="F1076" i="9"/>
  <c r="F1119" i="9"/>
  <c r="F1142" i="9"/>
  <c r="F1152" i="9"/>
  <c r="F1162" i="9"/>
  <c r="F1172" i="9"/>
  <c r="F1191" i="9"/>
  <c r="F1221" i="9"/>
  <c r="F1241" i="9"/>
  <c r="F1251" i="9"/>
  <c r="F1270" i="9"/>
  <c r="F1280" i="9"/>
  <c r="F1290" i="9"/>
  <c r="F1300" i="9"/>
  <c r="F1319" i="9"/>
  <c r="F1349" i="9"/>
  <c r="F1368" i="9"/>
  <c r="F1387" i="9"/>
  <c r="F1396" i="9"/>
  <c r="F1405" i="9"/>
  <c r="F1414" i="9"/>
  <c r="F1431" i="9"/>
  <c r="F1448" i="9"/>
  <c r="F1457" i="9"/>
  <c r="F1474" i="9"/>
  <c r="F1491" i="9"/>
  <c r="F1508" i="9"/>
  <c r="F1525" i="9"/>
  <c r="F1542" i="9"/>
  <c r="F1559" i="9"/>
  <c r="F1576" i="9"/>
  <c r="F1585" i="9"/>
  <c r="F1602" i="9"/>
  <c r="F1619" i="9"/>
  <c r="F962" i="9"/>
  <c r="F996" i="9"/>
  <c r="F1014" i="9"/>
  <c r="F1048" i="9"/>
  <c r="F1063" i="9"/>
  <c r="F1077" i="9"/>
  <c r="F1108" i="9"/>
  <c r="F1120" i="9"/>
  <c r="F1132" i="9"/>
  <c r="F1153" i="9"/>
  <c r="F1163" i="9"/>
  <c r="F1182" i="9"/>
  <c r="F1192" i="9"/>
  <c r="F1202" i="9"/>
  <c r="F1212" i="9"/>
  <c r="F1231" i="9"/>
  <c r="F1261" i="9"/>
  <c r="F1281" i="9"/>
  <c r="F1291" i="9"/>
  <c r="F1310" i="9"/>
  <c r="F1320" i="9"/>
  <c r="F1330" i="9"/>
  <c r="F1340" i="9"/>
  <c r="F1359" i="9"/>
  <c r="F1369" i="9"/>
  <c r="F1378" i="9"/>
  <c r="F1423" i="9"/>
  <c r="F1440" i="9"/>
  <c r="F1449" i="9"/>
  <c r="F1466" i="9"/>
  <c r="F1483" i="9"/>
  <c r="F1500" i="9"/>
  <c r="F1517" i="9"/>
  <c r="F1534" i="9"/>
  <c r="F1551" i="9"/>
  <c r="F1568" i="9"/>
  <c r="F1577" i="9"/>
  <c r="F1594" i="9"/>
  <c r="F1611" i="9"/>
  <c r="F871" i="9"/>
  <c r="F1015" i="9"/>
  <c r="F1032" i="9"/>
  <c r="F1078" i="9"/>
  <c r="F1093" i="9"/>
  <c r="F1143" i="9"/>
  <c r="F1173" i="9"/>
  <c r="F1193" i="9"/>
  <c r="F1203" i="9"/>
  <c r="F1222" i="9"/>
  <c r="F1232" i="9"/>
  <c r="F1242" i="9"/>
  <c r="F1252" i="9"/>
  <c r="F1271" i="9"/>
  <c r="F1301" i="9"/>
  <c r="F1321" i="9"/>
  <c r="F1331" i="9"/>
  <c r="F1350" i="9"/>
  <c r="F1360" i="9"/>
  <c r="F1379" i="9"/>
  <c r="F1388" i="9"/>
  <c r="F1397" i="9"/>
  <c r="F1406" i="9"/>
  <c r="F1415" i="9"/>
  <c r="F1432" i="9"/>
  <c r="F1441" i="9"/>
  <c r="F1458" i="9"/>
  <c r="F1475" i="9"/>
  <c r="F1492" i="9"/>
  <c r="F1509" i="9"/>
  <c r="F1526" i="9"/>
  <c r="F1543" i="9"/>
  <c r="F1560" i="9"/>
  <c r="F1569" i="9"/>
  <c r="F1586" i="9"/>
  <c r="F1603" i="9"/>
  <c r="F1620" i="9"/>
  <c r="F1637" i="9"/>
  <c r="F1654" i="9"/>
  <c r="F1671" i="9"/>
  <c r="F1688" i="9"/>
  <c r="F1697" i="9"/>
  <c r="F1714" i="9"/>
  <c r="F1731" i="9"/>
  <c r="F1748" i="9"/>
  <c r="F1765" i="9"/>
  <c r="F1782" i="9"/>
  <c r="F1799" i="9"/>
  <c r="F1816" i="9"/>
  <c r="F1825" i="9"/>
  <c r="F1842" i="9"/>
  <c r="F1859" i="9"/>
  <c r="F1876" i="9"/>
  <c r="F1893" i="9"/>
  <c r="F1910" i="9"/>
  <c r="F733" i="9"/>
  <c r="F827" i="9"/>
  <c r="F921" i="9"/>
  <c r="F997" i="9"/>
  <c r="F1016" i="9"/>
  <c r="F1033" i="9"/>
  <c r="F1049" i="9"/>
  <c r="F1065" i="9"/>
  <c r="F1080" i="9"/>
  <c r="F1094" i="9"/>
  <c r="F1122" i="9"/>
  <c r="F1144" i="9"/>
  <c r="F1154" i="9"/>
  <c r="F1164" i="9"/>
  <c r="F1183" i="9"/>
  <c r="F1213" i="9"/>
  <c r="F1233" i="9"/>
  <c r="F1243" i="9"/>
  <c r="F1262" i="9"/>
  <c r="F1272" i="9"/>
  <c r="F1282" i="9"/>
  <c r="F1292" i="9"/>
  <c r="F1311" i="9"/>
  <c r="F1341" i="9"/>
  <c r="F1361" i="9"/>
  <c r="F1370" i="9"/>
  <c r="F1424" i="9"/>
  <c r="F1433" i="9"/>
  <c r="F1450" i="9"/>
  <c r="F1467" i="9"/>
  <c r="F1484" i="9"/>
  <c r="F1501" i="9"/>
  <c r="F1518" i="9"/>
  <c r="F1535" i="9"/>
  <c r="F1552" i="9"/>
  <c r="F1561" i="9"/>
  <c r="F1578" i="9"/>
  <c r="F1595" i="9"/>
  <c r="F1612" i="9"/>
  <c r="F1629" i="9"/>
  <c r="F1646" i="9"/>
  <c r="F1663" i="9"/>
  <c r="F834" i="9"/>
  <c r="F878" i="9"/>
  <c r="F922" i="9"/>
  <c r="F1050" i="9"/>
  <c r="F1110" i="9"/>
  <c r="F1123" i="9"/>
  <c r="F1134" i="9"/>
  <c r="F1145" i="9"/>
  <c r="F1155" i="9"/>
  <c r="F1174" i="9"/>
  <c r="F1184" i="9"/>
  <c r="F1194" i="9"/>
  <c r="F1204" i="9"/>
  <c r="F1223" i="9"/>
  <c r="F1253" i="9"/>
  <c r="F1273" i="9"/>
  <c r="F1283" i="9"/>
  <c r="F1302" i="9"/>
  <c r="F1312" i="9"/>
  <c r="F1322" i="9"/>
  <c r="F1332" i="9"/>
  <c r="F1351" i="9"/>
  <c r="F1371" i="9"/>
  <c r="F1380" i="9"/>
  <c r="F1389" i="9"/>
  <c r="F1398" i="9"/>
  <c r="F1407" i="9"/>
  <c r="F1416" i="9"/>
  <c r="F1425" i="9"/>
  <c r="F1442" i="9"/>
  <c r="F1459" i="9"/>
  <c r="F1476" i="9"/>
  <c r="F1493" i="9"/>
  <c r="F1510" i="9"/>
  <c r="F1527" i="9"/>
  <c r="F1544" i="9"/>
  <c r="F1553" i="9"/>
  <c r="F1570" i="9"/>
  <c r="F1587" i="9"/>
  <c r="F1604" i="9"/>
  <c r="F1621" i="9"/>
  <c r="F750" i="9"/>
  <c r="F928" i="9"/>
  <c r="F999" i="9"/>
  <c r="F1066" i="9"/>
  <c r="F1082" i="9"/>
  <c r="F1097" i="9"/>
  <c r="F1165" i="9"/>
  <c r="F1185" i="9"/>
  <c r="F1195" i="9"/>
  <c r="F1214" i="9"/>
  <c r="F1224" i="9"/>
  <c r="F1234" i="9"/>
  <c r="F1244" i="9"/>
  <c r="F1263" i="9"/>
  <c r="F1293" i="9"/>
  <c r="F1313" i="9"/>
  <c r="F1323" i="9"/>
  <c r="F1342" i="9"/>
  <c r="F1352" i="9"/>
  <c r="F1362" i="9"/>
  <c r="F1417" i="9"/>
  <c r="F1434" i="9"/>
  <c r="F1451" i="9"/>
  <c r="F1468" i="9"/>
  <c r="F1485" i="9"/>
  <c r="F1502" i="9"/>
  <c r="F1519" i="9"/>
  <c r="F1536" i="9"/>
  <c r="F1545" i="9"/>
  <c r="F1562" i="9"/>
  <c r="F1579" i="9"/>
  <c r="F1596" i="9"/>
  <c r="F1613" i="9"/>
  <c r="F1630" i="9"/>
  <c r="F1647" i="9"/>
  <c r="F1664" i="9"/>
  <c r="F1673" i="9"/>
  <c r="F1690" i="9"/>
  <c r="F1707" i="9"/>
  <c r="F1724" i="9"/>
  <c r="F1741" i="9"/>
  <c r="F1758" i="9"/>
  <c r="F1775" i="9"/>
  <c r="F1792" i="9"/>
  <c r="F1801" i="9"/>
  <c r="F1818" i="9"/>
  <c r="F1835" i="9"/>
  <c r="F1852" i="9"/>
  <c r="F1869" i="9"/>
  <c r="F759" i="9"/>
  <c r="F885" i="9"/>
  <c r="F972" i="9"/>
  <c r="F1067" i="9"/>
  <c r="F1111" i="9"/>
  <c r="F1124" i="9"/>
  <c r="F1135" i="9"/>
  <c r="F1146" i="9"/>
  <c r="F1156" i="9"/>
  <c r="F1175" i="9"/>
  <c r="F1205" i="9"/>
  <c r="F1225" i="9"/>
  <c r="F1235" i="9"/>
  <c r="F1254" i="9"/>
  <c r="F1264" i="9"/>
  <c r="F1274" i="9"/>
  <c r="F1284" i="9"/>
  <c r="F1303" i="9"/>
  <c r="F1333" i="9"/>
  <c r="F1353" i="9"/>
  <c r="F1363" i="9"/>
  <c r="F1372" i="9"/>
  <c r="F1381" i="9"/>
  <c r="F1390" i="9"/>
  <c r="F1399" i="9"/>
  <c r="F1408" i="9"/>
  <c r="F1426" i="9"/>
  <c r="F1443" i="9"/>
  <c r="F1460" i="9"/>
  <c r="F1477" i="9"/>
  <c r="F1494" i="9"/>
  <c r="F1511" i="9"/>
  <c r="F1528" i="9"/>
  <c r="F1537" i="9"/>
  <c r="F1554" i="9"/>
  <c r="F1571" i="9"/>
  <c r="F1588" i="9"/>
  <c r="F1605" i="9"/>
  <c r="F1622" i="9"/>
  <c r="F1639" i="9"/>
  <c r="F1656" i="9"/>
  <c r="F887" i="9"/>
  <c r="F973" i="9"/>
  <c r="F1039" i="9"/>
  <c r="F1083" i="9"/>
  <c r="F1099" i="9"/>
  <c r="F1112" i="9"/>
  <c r="F1136" i="9"/>
  <c r="F1147" i="9"/>
  <c r="F1166" i="9"/>
  <c r="F1176" i="9"/>
  <c r="F1186" i="9"/>
  <c r="F1196" i="9"/>
  <c r="F1215" i="9"/>
  <c r="F1245" i="9"/>
  <c r="F1265" i="9"/>
  <c r="F1275" i="9"/>
  <c r="F1294" i="9"/>
  <c r="F1304" i="9"/>
  <c r="F1314" i="9"/>
  <c r="F1324" i="9"/>
  <c r="F1343" i="9"/>
  <c r="F1409" i="9"/>
  <c r="F1418" i="9"/>
  <c r="F1435" i="9"/>
  <c r="F1452" i="9"/>
  <c r="F1469" i="9"/>
  <c r="F1486" i="9"/>
  <c r="F1503" i="9"/>
  <c r="F1520" i="9"/>
  <c r="F1529" i="9"/>
  <c r="F1546" i="9"/>
  <c r="F1563" i="9"/>
  <c r="F1580" i="9"/>
  <c r="F1597" i="9"/>
  <c r="F1614" i="9"/>
  <c r="F1631" i="9"/>
  <c r="F1648" i="9"/>
  <c r="F1657" i="9"/>
  <c r="F1674" i="9"/>
  <c r="F1691" i="9"/>
  <c r="F1708" i="9"/>
  <c r="F1725" i="9"/>
  <c r="F1742" i="9"/>
  <c r="F1759" i="9"/>
  <c r="F1776" i="9"/>
  <c r="F1785" i="9"/>
  <c r="F1802" i="9"/>
  <c r="F1819" i="9"/>
  <c r="F1836" i="9"/>
  <c r="F776" i="9"/>
  <c r="F844" i="9"/>
  <c r="F888" i="9"/>
  <c r="F979" i="9"/>
  <c r="F1022" i="9"/>
  <c r="F1054" i="9"/>
  <c r="F1084" i="9"/>
  <c r="F1137" i="9"/>
  <c r="F1157" i="9"/>
  <c r="F1177" i="9"/>
  <c r="F1187" i="9"/>
  <c r="F1206" i="9"/>
  <c r="F1216" i="9"/>
  <c r="F1226" i="9"/>
  <c r="F1236" i="9"/>
  <c r="F1255" i="9"/>
  <c r="F1285" i="9"/>
  <c r="F1305" i="9"/>
  <c r="F1315" i="9"/>
  <c r="F1334" i="9"/>
  <c r="F1344" i="9"/>
  <c r="F1354" i="9"/>
  <c r="F1364" i="9"/>
  <c r="F1373" i="9"/>
  <c r="F1382" i="9"/>
  <c r="F1391" i="9"/>
  <c r="F1400" i="9"/>
  <c r="F1427" i="9"/>
  <c r="F1444" i="9"/>
  <c r="F1461" i="9"/>
  <c r="F1478" i="9"/>
  <c r="F1495" i="9"/>
  <c r="F1512" i="9"/>
  <c r="F1521" i="9"/>
  <c r="F845" i="9"/>
  <c r="F938" i="9"/>
  <c r="F980" i="9"/>
  <c r="F1005" i="9"/>
  <c r="F1023" i="9"/>
  <c r="F1040" i="9"/>
  <c r="F1056" i="9"/>
  <c r="F1100" i="9"/>
  <c r="F1115" i="9"/>
  <c r="F1126" i="9"/>
  <c r="F1148" i="9"/>
  <c r="F1167" i="9"/>
  <c r="F1197" i="9"/>
  <c r="F1217" i="9"/>
  <c r="F1227" i="9"/>
  <c r="F1246" i="9"/>
  <c r="F1256" i="9"/>
  <c r="F1266" i="9"/>
  <c r="F1276" i="9"/>
  <c r="F1295" i="9"/>
  <c r="F1325" i="9"/>
  <c r="F1345" i="9"/>
  <c r="F1355" i="9"/>
  <c r="F1401" i="9"/>
  <c r="F1410" i="9"/>
  <c r="F1419" i="9"/>
  <c r="F1436" i="9"/>
  <c r="F1453" i="9"/>
  <c r="F1470" i="9"/>
  <c r="F1487" i="9"/>
  <c r="F1504" i="9"/>
  <c r="F1513" i="9"/>
  <c r="F1530" i="9"/>
  <c r="F1547" i="9"/>
  <c r="F1564" i="9"/>
  <c r="F851" i="9"/>
  <c r="F939" i="9"/>
  <c r="F1101" i="9"/>
  <c r="F1138" i="9"/>
  <c r="F1158" i="9"/>
  <c r="F1168" i="9"/>
  <c r="F1178" i="9"/>
  <c r="F1188" i="9"/>
  <c r="F1207" i="9"/>
  <c r="F1237" i="9"/>
  <c r="F1257" i="9"/>
  <c r="F1267" i="9"/>
  <c r="F1286" i="9"/>
  <c r="F1296" i="9"/>
  <c r="F1306" i="9"/>
  <c r="F1316" i="9"/>
  <c r="F1335" i="9"/>
  <c r="F1365" i="9"/>
  <c r="F1374" i="9"/>
  <c r="F1383" i="9"/>
  <c r="F1392" i="9"/>
  <c r="F1411" i="9"/>
  <c r="F1428" i="9"/>
  <c r="F1445" i="9"/>
  <c r="F1462" i="9"/>
  <c r="F1479" i="9"/>
  <c r="F1496" i="9"/>
  <c r="F1505" i="9"/>
  <c r="F1522" i="9"/>
  <c r="F1539" i="9"/>
  <c r="F1556" i="9"/>
  <c r="F1573" i="9"/>
  <c r="F1590" i="9"/>
  <c r="F1607" i="9"/>
  <c r="F1624" i="9"/>
  <c r="F1633" i="9"/>
  <c r="F1650" i="9"/>
  <c r="F1667" i="9"/>
  <c r="F1684" i="9"/>
  <c r="F1701" i="9"/>
  <c r="F1718" i="9"/>
  <c r="F1735" i="9"/>
  <c r="F1752" i="9"/>
  <c r="F1761" i="9"/>
  <c r="F1778" i="9"/>
  <c r="F1795" i="9"/>
  <c r="F1812" i="9"/>
  <c r="F1829" i="9"/>
  <c r="F793" i="9"/>
  <c r="F945" i="9"/>
  <c r="F1006" i="9"/>
  <c r="F1057" i="9"/>
  <c r="F1073" i="9"/>
  <c r="F1087" i="9"/>
  <c r="F1116" i="9"/>
  <c r="F1127" i="9"/>
  <c r="F1139" i="9"/>
  <c r="F1149" i="9"/>
  <c r="F1169" i="9"/>
  <c r="F1179" i="9"/>
  <c r="F1198" i="9"/>
  <c r="F1208" i="9"/>
  <c r="F1218" i="9"/>
  <c r="F1228" i="9"/>
  <c r="F1247" i="9"/>
  <c r="F1277" i="9"/>
  <c r="F1297" i="9"/>
  <c r="F1307" i="9"/>
  <c r="F1326" i="9"/>
  <c r="F1336" i="9"/>
  <c r="F1346" i="9"/>
  <c r="F1356" i="9"/>
  <c r="F1393" i="9"/>
  <c r="F1402" i="9"/>
  <c r="F1420" i="9"/>
  <c r="F1437" i="9"/>
  <c r="F1454" i="9"/>
  <c r="F1471" i="9"/>
  <c r="F1488" i="9"/>
  <c r="F1497" i="9"/>
  <c r="F1514" i="9"/>
  <c r="F1531" i="9"/>
  <c r="F1548" i="9"/>
  <c r="F1565" i="9"/>
  <c r="F1582" i="9"/>
  <c r="F1599" i="9"/>
  <c r="F1616" i="9"/>
  <c r="F1625" i="9"/>
  <c r="F1642" i="9"/>
  <c r="F1659" i="9"/>
  <c r="F800" i="9"/>
  <c r="F902" i="9"/>
  <c r="F1025" i="9"/>
  <c r="F1042" i="9"/>
  <c r="F1103" i="9"/>
  <c r="F1128" i="9"/>
  <c r="F1159" i="9"/>
  <c r="F1189" i="9"/>
  <c r="F1209" i="9"/>
  <c r="F1219" i="9"/>
  <c r="F1238" i="9"/>
  <c r="F1248" i="9"/>
  <c r="F1258" i="9"/>
  <c r="F1268" i="9"/>
  <c r="F1287" i="9"/>
  <c r="F1317" i="9"/>
  <c r="F1337" i="9"/>
  <c r="F1347" i="9"/>
  <c r="F1366" i="9"/>
  <c r="F1375" i="9"/>
  <c r="F1384" i="9"/>
  <c r="F1403" i="9"/>
  <c r="F1412" i="9"/>
  <c r="F1429" i="9"/>
  <c r="F1446" i="9"/>
  <c r="F1463" i="9"/>
  <c r="F1480" i="9"/>
  <c r="F1489" i="9"/>
  <c r="F1506" i="9"/>
  <c r="F1523" i="9"/>
  <c r="F1540" i="9"/>
  <c r="F1557" i="9"/>
  <c r="F1574" i="9"/>
  <c r="F1591" i="9"/>
  <c r="F1608" i="9"/>
  <c r="F1617" i="9"/>
  <c r="F1634" i="9"/>
  <c r="F1651" i="9"/>
  <c r="F1668" i="9"/>
  <c r="F1685" i="9"/>
  <c r="F1702" i="9"/>
  <c r="F1719" i="9"/>
  <c r="F1736" i="9"/>
  <c r="F1745" i="9"/>
  <c r="F1762" i="9"/>
  <c r="F1779" i="9"/>
  <c r="F1796" i="9"/>
  <c r="F1813" i="9"/>
  <c r="F1830" i="9"/>
  <c r="F1847" i="9"/>
  <c r="F1864" i="9"/>
  <c r="F1873" i="9"/>
  <c r="F904" i="9"/>
  <c r="F1008" i="9"/>
  <c r="F1026" i="9"/>
  <c r="F1043" i="9"/>
  <c r="F1074" i="9"/>
  <c r="F1090" i="9"/>
  <c r="F1104" i="9"/>
  <c r="F1140" i="9"/>
  <c r="F1150" i="9"/>
  <c r="F1160" i="9"/>
  <c r="F1170" i="9"/>
  <c r="F1180" i="9"/>
  <c r="F1199" i="9"/>
  <c r="F1229" i="9"/>
  <c r="F1249" i="9"/>
  <c r="F1259" i="9"/>
  <c r="F1278" i="9"/>
  <c r="F1288" i="9"/>
  <c r="F1298" i="9"/>
  <c r="F1308" i="9"/>
  <c r="F1327" i="9"/>
  <c r="F1357" i="9"/>
  <c r="F1385" i="9"/>
  <c r="F1394" i="9"/>
  <c r="F1421" i="9"/>
  <c r="F1438" i="9"/>
  <c r="F1455" i="9"/>
  <c r="F1472" i="9"/>
  <c r="F1481" i="9"/>
  <c r="F1498" i="9"/>
  <c r="F1515" i="9"/>
  <c r="F1532" i="9"/>
  <c r="F1549" i="9"/>
  <c r="F1566" i="9"/>
  <c r="F1583" i="9"/>
  <c r="F1600" i="9"/>
  <c r="F1609" i="9"/>
  <c r="F1626" i="9"/>
  <c r="F1643" i="9"/>
  <c r="F1660" i="9"/>
  <c r="F1677" i="9"/>
  <c r="F1694" i="9"/>
  <c r="F1711" i="9"/>
  <c r="F1728" i="9"/>
  <c r="F1737" i="9"/>
  <c r="F1754" i="9"/>
  <c r="F1771" i="9"/>
  <c r="F1788" i="9"/>
  <c r="F1615" i="9"/>
  <c r="F1705" i="9"/>
  <c r="F1722" i="9"/>
  <c r="F1739" i="9"/>
  <c r="F1756" i="9"/>
  <c r="F1773" i="9"/>
  <c r="F1790" i="9"/>
  <c r="F1805" i="9"/>
  <c r="F1820" i="9"/>
  <c r="F1834" i="9"/>
  <c r="F1857" i="9"/>
  <c r="F1867" i="9"/>
  <c r="F1905" i="9"/>
  <c r="F1914" i="9"/>
  <c r="F1923" i="9"/>
  <c r="F1890" i="9"/>
  <c r="F1926" i="9"/>
  <c r="F1538" i="9"/>
  <c r="F1649" i="9"/>
  <c r="F1689" i="9"/>
  <c r="F1706" i="9"/>
  <c r="F1723" i="9"/>
  <c r="F1740" i="9"/>
  <c r="F1757" i="9"/>
  <c r="F1774" i="9"/>
  <c r="F1791" i="9"/>
  <c r="F1821" i="9"/>
  <c r="F1846" i="9"/>
  <c r="F1868" i="9"/>
  <c r="F1878" i="9"/>
  <c r="F1887" i="9"/>
  <c r="F1896" i="9"/>
  <c r="F1623" i="9"/>
  <c r="F1672" i="9"/>
  <c r="F1807" i="9"/>
  <c r="F1822" i="9"/>
  <c r="F1858" i="9"/>
  <c r="F1897" i="9"/>
  <c r="F1906" i="9"/>
  <c r="F1915" i="9"/>
  <c r="F1555" i="9"/>
  <c r="F1653" i="9"/>
  <c r="F1793" i="9"/>
  <c r="F1808" i="9"/>
  <c r="F1879" i="9"/>
  <c r="F1888" i="9"/>
  <c r="F1848" i="9"/>
  <c r="F1898" i="9"/>
  <c r="F1907" i="9"/>
  <c r="F1925" i="9"/>
  <c r="F1760" i="9"/>
  <c r="F1810" i="9"/>
  <c r="F1880" i="9"/>
  <c r="F1881" i="9"/>
  <c r="F1777" i="9"/>
  <c r="F1794" i="9"/>
  <c r="F1809" i="9"/>
  <c r="F1837" i="9"/>
  <c r="F1870" i="9"/>
  <c r="F1889" i="9"/>
  <c r="F1916" i="9"/>
  <c r="F1824" i="9"/>
  <c r="F1572" i="9"/>
  <c r="F1628" i="9"/>
  <c r="F1655" i="9"/>
  <c r="F1675" i="9"/>
  <c r="F1692" i="9"/>
  <c r="F1709" i="9"/>
  <c r="F1726" i="9"/>
  <c r="F1743" i="9"/>
  <c r="F1860" i="9"/>
  <c r="F1871" i="9"/>
  <c r="F1676" i="9"/>
  <c r="F1693" i="9"/>
  <c r="F1710" i="9"/>
  <c r="F1727" i="9"/>
  <c r="F1744" i="9"/>
  <c r="F1811" i="9"/>
  <c r="F1838" i="9"/>
  <c r="F1850" i="9"/>
  <c r="F1861" i="9"/>
  <c r="F1658" i="9"/>
  <c r="F1713" i="9"/>
  <c r="F1730" i="9"/>
  <c r="F1747" i="9"/>
  <c r="F1764" i="9"/>
  <c r="F1781" i="9"/>
  <c r="F1826" i="9"/>
  <c r="F1839" i="9"/>
  <c r="F1851" i="9"/>
  <c r="F1927" i="9"/>
  <c r="F1899" i="9"/>
  <c r="F1581" i="9"/>
  <c r="F1632" i="9"/>
  <c r="F1679" i="9"/>
  <c r="F1696" i="9"/>
  <c r="F1798" i="9"/>
  <c r="F1827" i="9"/>
  <c r="F1862" i="9"/>
  <c r="F1872" i="9"/>
  <c r="F1882" i="9"/>
  <c r="F1891" i="9"/>
  <c r="F1900" i="9"/>
  <c r="F1909" i="9"/>
  <c r="F1918" i="9"/>
  <c r="F1911" i="9"/>
  <c r="F1908" i="9"/>
  <c r="F1589" i="9"/>
  <c r="F1636" i="9"/>
  <c r="F1662" i="9"/>
  <c r="F1680" i="9"/>
  <c r="F1828" i="9"/>
  <c r="F1841" i="9"/>
  <c r="F1919" i="9"/>
  <c r="F1892" i="9"/>
  <c r="F1928" i="9"/>
  <c r="F1784" i="9"/>
  <c r="F1921" i="9"/>
  <c r="F1681" i="9"/>
  <c r="F1698" i="9"/>
  <c r="F1715" i="9"/>
  <c r="F1732" i="9"/>
  <c r="F1749" i="9"/>
  <c r="F1766" i="9"/>
  <c r="F1783" i="9"/>
  <c r="F1815" i="9"/>
  <c r="F1853" i="9"/>
  <c r="F1863" i="9"/>
  <c r="F1874" i="9"/>
  <c r="F1883" i="9"/>
  <c r="F1901" i="9"/>
  <c r="F1800" i="9"/>
  <c r="F1902" i="9"/>
  <c r="F1920" i="9"/>
  <c r="F1929" i="9"/>
  <c r="F1884" i="9"/>
  <c r="F1895" i="9"/>
  <c r="F1924" i="9"/>
  <c r="F1638" i="9"/>
  <c r="F1665" i="9"/>
  <c r="F1682" i="9"/>
  <c r="F1699" i="9"/>
  <c r="F1716" i="9"/>
  <c r="F1733" i="9"/>
  <c r="F1750" i="9"/>
  <c r="F1767" i="9"/>
  <c r="F1598" i="9"/>
  <c r="F1640" i="9"/>
  <c r="F1666" i="9"/>
  <c r="F1683" i="9"/>
  <c r="F1700" i="9"/>
  <c r="F1717" i="9"/>
  <c r="F1734" i="9"/>
  <c r="F1751" i="9"/>
  <c r="F1768" i="9"/>
  <c r="F1817" i="9"/>
  <c r="F1843" i="9"/>
  <c r="F1854" i="9"/>
  <c r="F1865" i="9"/>
  <c r="F1875" i="9"/>
  <c r="F1917" i="9"/>
  <c r="F1606" i="9"/>
  <c r="F1641" i="9"/>
  <c r="F1769" i="9"/>
  <c r="F1786" i="9"/>
  <c r="F1831" i="9"/>
  <c r="F1844" i="9"/>
  <c r="F1885" i="9"/>
  <c r="F1894" i="9"/>
  <c r="F1903" i="9"/>
  <c r="F1912" i="9"/>
  <c r="F1930" i="9"/>
  <c r="F1753" i="9"/>
  <c r="F1770" i="9"/>
  <c r="F1787" i="9"/>
  <c r="F1803" i="9"/>
  <c r="F1832" i="9"/>
  <c r="F1855" i="9"/>
  <c r="F1866" i="9"/>
  <c r="F1913" i="9"/>
  <c r="F1922" i="9"/>
  <c r="F1833" i="9"/>
  <c r="F1877" i="9"/>
  <c r="F1886" i="9"/>
  <c r="F1904" i="9"/>
  <c r="F1645" i="9"/>
  <c r="F1670" i="9"/>
  <c r="F1687" i="9"/>
  <c r="F1704" i="9"/>
  <c r="F1804" i="9"/>
  <c r="F1845" i="9"/>
  <c r="F1856" i="9"/>
  <c r="F3" i="9"/>
  <c r="B3" i="9"/>
  <c r="B67" i="8"/>
  <c r="B36" i="8"/>
  <c r="B34" i="8"/>
  <c r="B63" i="8"/>
  <c r="D63" i="8" s="1"/>
  <c r="B33" i="8"/>
  <c r="B35" i="8"/>
  <c r="D25" i="8"/>
  <c r="M5" i="12"/>
  <c r="B40" i="10"/>
  <c r="M8" i="1"/>
  <c r="M6" i="1"/>
  <c r="M4" i="1"/>
  <c r="J34" i="1"/>
  <c r="F34" i="1"/>
  <c r="B34" i="1"/>
  <c r="B637" i="9" a="1"/>
  <c r="B1293" i="9" a="1"/>
  <c r="B569" i="9" a="1"/>
  <c r="B479" i="9" a="1"/>
  <c r="B221" i="9" a="1"/>
  <c r="B647" i="9" a="1"/>
  <c r="B233" i="9" a="1"/>
  <c r="B658" i="9" a="1"/>
  <c r="B827" i="9" a="1"/>
  <c r="B355" i="9" a="1"/>
  <c r="B209" i="9" a="1"/>
  <c r="B731" i="9" a="1"/>
  <c r="B853" i="9" a="1"/>
  <c r="B228" i="9" a="1"/>
  <c r="B87" i="9" a="1"/>
  <c r="B1004" i="9" a="1"/>
  <c r="B1118" i="9" a="1"/>
  <c r="B52" i="9" a="1"/>
  <c r="B426" i="9" a="1"/>
  <c r="B629" i="9" a="1"/>
  <c r="B584" i="9" a="1"/>
  <c r="B464" i="9" a="1"/>
  <c r="B119" i="9" a="1"/>
  <c r="B834" i="9" a="1"/>
  <c r="B1067" i="9" a="1"/>
  <c r="B1087" i="9" a="1"/>
  <c r="B488" i="9" a="1"/>
  <c r="B1148" i="9" a="1"/>
  <c r="B1074" i="9" a="1"/>
  <c r="B1273" i="9" a="1"/>
  <c r="B66" i="9" a="1"/>
  <c r="B593" i="9" a="1"/>
  <c r="B1099" i="9" a="1"/>
  <c r="B497" i="9" a="1"/>
  <c r="B611" i="9" a="1"/>
  <c r="B125" i="9" a="1"/>
  <c r="B299" i="9" a="1"/>
  <c r="B638" i="9" a="1"/>
  <c r="B854" i="9" a="1"/>
  <c r="B882" i="9" a="1"/>
  <c r="B536" i="9" a="1"/>
  <c r="B186" i="9" a="1"/>
  <c r="B179" i="9" a="1"/>
  <c r="B90" i="9" a="1"/>
  <c r="B1167" i="9" a="1"/>
  <c r="B14" i="9" a="1"/>
  <c r="B256" i="9" a="1"/>
  <c r="B1132" i="9" a="1"/>
  <c r="B21" i="9" a="1"/>
  <c r="B833" i="9" a="1"/>
  <c r="B302" i="9" a="1"/>
  <c r="B145" i="9" a="1"/>
  <c r="B648" i="9" a="1"/>
  <c r="B768" i="9" a="1"/>
  <c r="B745" i="9" a="1"/>
  <c r="B195" i="9" a="1"/>
  <c r="B613" i="9" a="1"/>
  <c r="B776" i="9" a="1"/>
  <c r="B1211" i="9" a="1"/>
  <c r="B1267" i="9" a="1"/>
  <c r="B1476" i="9" a="1"/>
  <c r="B1811" i="9" a="1"/>
  <c r="B634" i="9" a="1"/>
  <c r="B1686" i="9" a="1"/>
  <c r="B1306" i="9" a="1"/>
  <c r="B1833" i="9" a="1"/>
  <c r="B662" i="9" a="1"/>
  <c r="B1386" i="9" a="1"/>
  <c r="B1736" i="9" a="1"/>
  <c r="B1801" i="9" a="1"/>
  <c r="B1094" i="9" a="1"/>
  <c r="B1693" i="9" a="1"/>
  <c r="B1872" i="9" a="1"/>
  <c r="B1481" i="9" a="1"/>
  <c r="B779" i="9" a="1"/>
  <c r="B1742" i="9" a="1"/>
  <c r="B1418" i="9" a="1"/>
  <c r="B1764" i="9" a="1"/>
  <c r="B720" i="9" a="1"/>
  <c r="B1758" i="9" a="1"/>
  <c r="B1401" i="9" a="1"/>
  <c r="B1902" i="9" a="1"/>
  <c r="B397" i="9" a="1"/>
  <c r="B1534" i="9" a="1"/>
  <c r="B1721" i="9" a="1"/>
  <c r="B822" i="9" a="1"/>
  <c r="B1774" i="9" a="1"/>
  <c r="B1469" i="9" a="1"/>
  <c r="B1796" i="9" a="1"/>
  <c r="B780" i="9" a="1"/>
  <c r="B1637" i="9" a="1"/>
  <c r="B1347" i="9" a="1"/>
  <c r="B1826" i="9" a="1"/>
  <c r="B880" i="9" a="1"/>
  <c r="B1108" i="9" a="1"/>
  <c r="B1451" i="9" a="1"/>
  <c r="B1862" i="9" a="1"/>
  <c r="B1113" i="9" a="1"/>
  <c r="B1362" i="9" a="1"/>
  <c r="B1658" i="9" a="1"/>
  <c r="B1075" i="9" a="1"/>
  <c r="B1299" i="9" a="1"/>
  <c r="B1647" i="9" a="1"/>
  <c r="B1308" i="9" a="1"/>
  <c r="B1340" i="9" a="1"/>
  <c r="B418" i="9" a="1"/>
  <c r="B1867" i="9" a="1"/>
  <c r="B1119" i="9" a="1"/>
  <c r="B1883" i="9" a="1"/>
  <c r="B1645" i="9" a="1"/>
  <c r="B1270" i="9" a="1"/>
  <c r="B1921" i="9" a="1"/>
  <c r="B1909" i="9" a="1"/>
  <c r="B1923" i="9" a="1"/>
  <c r="B1134" i="9" a="1"/>
  <c r="B1700" i="9" a="1"/>
  <c r="B1899" i="9" a="1"/>
  <c r="B1846" i="9" a="1"/>
  <c r="B207" i="9" a="1"/>
  <c r="B636" i="9" a="1"/>
  <c r="B793" i="9" a="1"/>
  <c r="B5" i="9" a="1"/>
  <c r="B85" i="9" a="1"/>
  <c r="B6" i="9" a="1"/>
  <c r="B101" i="9" a="1"/>
  <c r="B910" i="9" a="1"/>
  <c r="B1083" i="9" a="1"/>
  <c r="B202" i="9" a="1"/>
  <c r="B71" i="9" a="1"/>
  <c r="B987" i="9" a="1"/>
  <c r="B1109" i="9" a="1"/>
  <c r="B138" i="9" a="1"/>
  <c r="B511" i="9" a="1"/>
  <c r="B1260" i="9" a="1"/>
  <c r="B475" i="9" a="1"/>
  <c r="B265" i="9" a="1"/>
  <c r="B705" i="9" a="1"/>
  <c r="B870" i="9" a="1"/>
  <c r="B830" i="9" a="1"/>
  <c r="B111" i="9" a="1"/>
  <c r="B513" i="9" a="1"/>
  <c r="B1090" i="9" a="1"/>
  <c r="B415" i="9" a="1"/>
  <c r="B655" i="9" a="1"/>
  <c r="B84" i="9" a="1"/>
  <c r="B467" i="9" a="1"/>
  <c r="B661" i="9" a="1"/>
  <c r="B609" i="9" a="1"/>
  <c r="B274" i="9" a="1"/>
  <c r="B624" i="9" a="1"/>
  <c r="B567" i="9" a="1"/>
  <c r="B778" i="9" a="1"/>
  <c r="B866" i="9" a="1"/>
  <c r="B526" i="9" a="1"/>
  <c r="B160" i="9" a="1"/>
  <c r="B885" i="9" a="1"/>
  <c r="B1110" i="9" a="1"/>
  <c r="B1138" i="9" a="1"/>
  <c r="B166" i="9" a="1"/>
  <c r="B74" i="9" a="1"/>
  <c r="B358" i="9" a="1"/>
  <c r="B301" i="9" a="1"/>
  <c r="B603" i="9" a="1"/>
  <c r="B239" i="9" a="1"/>
  <c r="B147" i="9" a="1"/>
  <c r="B92" i="9" a="1"/>
  <c r="B372" i="9" a="1"/>
  <c r="B1089" i="9" a="1"/>
  <c r="B109" i="9" a="1"/>
  <c r="B330" i="9" a="1"/>
  <c r="B902" i="9" a="1"/>
  <c r="B1024" i="9" a="1"/>
  <c r="B1001" i="9" a="1"/>
  <c r="B53" i="9" a="1"/>
  <c r="B867" i="9" a="1"/>
  <c r="B1032" i="9" a="1"/>
  <c r="B606" i="9" a="1"/>
  <c r="B1368" i="9" a="1"/>
  <c r="B1712" i="9" a="1"/>
  <c r="B1420" i="9" a="1"/>
  <c r="B976" i="9" a="1"/>
  <c r="B1249" i="9" a="1"/>
  <c r="B1589" i="9" a="1"/>
  <c r="B1917" i="9" a="1"/>
  <c r="B495" i="9" a="1"/>
  <c r="B1749" i="9" a="1"/>
  <c r="B1345" i="9" a="1"/>
  <c r="B1841" i="9" a="1"/>
  <c r="B693" i="9" a="1"/>
  <c r="B1247" i="9" a="1"/>
  <c r="B1409" i="9" a="1"/>
  <c r="B1889" i="9" a="1"/>
  <c r="B1197" i="9" a="1"/>
  <c r="B1449" i="9" a="1"/>
  <c r="B1665" i="9" a="1"/>
  <c r="B1878" i="9" a="1"/>
  <c r="B1044" i="9" a="1"/>
  <c r="B1323" i="9" a="1"/>
  <c r="B1649" i="9" a="1"/>
  <c r="B1912" i="9" a="1"/>
  <c r="B813" i="9" a="1"/>
  <c r="B1766" i="9" a="1"/>
  <c r="B1452" i="9" a="1"/>
  <c r="B1240" i="9" a="1"/>
  <c r="B1500" i="9" a="1"/>
  <c r="B1697" i="9" a="1"/>
  <c r="B1893" i="9" a="1"/>
  <c r="B1079" i="9" a="1"/>
  <c r="B1334" i="9" a="1"/>
  <c r="B1624" i="9" a="1"/>
  <c r="B1411" i="9" a="1"/>
  <c r="B710" i="9" a="1"/>
  <c r="B1542" i="9" a="1"/>
  <c r="B1728" i="9" a="1"/>
  <c r="B343" i="9" a="1"/>
  <c r="B549" i="9" a="1"/>
  <c r="B1612" i="9" a="1"/>
  <c r="B1866" i="9" a="1"/>
  <c r="B1033" i="9" a="1"/>
  <c r="B1567" i="9" a="1"/>
  <c r="B1188" i="9" a="1"/>
  <c r="B1591" i="9" a="1"/>
  <c r="B1860" i="9" a="1"/>
  <c r="B932" i="9" a="1"/>
  <c r="B1351" i="9" a="1"/>
  <c r="B1554" i="9" a="1"/>
  <c r="B1455" i="9" a="1"/>
  <c r="B442" i="9" a="1"/>
  <c r="B1594" i="9" a="1"/>
  <c r="B1219" i="9" a="1"/>
  <c r="B889" i="9" a="1"/>
  <c r="B1627" i="9" a="1"/>
  <c r="B1816" i="9" a="1"/>
  <c r="B1472" i="9" a="1"/>
  <c r="B942" i="9" a="1"/>
  <c r="B1210" i="9" a="1"/>
  <c r="B1555" i="9" a="1"/>
  <c r="B1587" i="9" a="1"/>
  <c r="B1928" i="9" a="1"/>
  <c r="B4" i="9" a="1"/>
  <c r="B69" i="9" a="1"/>
  <c r="B884" i="9" a="1"/>
  <c r="B1049" i="9" a="1"/>
  <c r="B150" i="9" a="1"/>
  <c r="B500" i="9" a="1"/>
  <c r="B163" i="9" a="1"/>
  <c r="B510" i="9" a="1"/>
  <c r="B335" i="9" a="1"/>
  <c r="B512" i="9" a="1"/>
  <c r="B124" i="9" a="1"/>
  <c r="B480" i="9" a="1"/>
  <c r="B1243" i="9" a="1"/>
  <c r="B457" i="9" a="1"/>
  <c r="B31" i="9" a="1"/>
  <c r="B246" i="9" a="1"/>
  <c r="B552" i="9" a="1"/>
  <c r="B9" i="9" a="1"/>
  <c r="B144" i="9" a="1"/>
  <c r="B961" i="9" a="1"/>
  <c r="B1126" i="9" a="1"/>
  <c r="B1086" i="9" a="1"/>
  <c r="B305" i="9" a="1"/>
  <c r="B247" i="9" a="1"/>
  <c r="B508" i="9" a="1"/>
  <c r="B803" i="9" a="1"/>
  <c r="B908" i="9" a="1"/>
  <c r="B286" i="9" a="1"/>
  <c r="B739" i="9" a="1"/>
  <c r="B904" i="9" a="1"/>
  <c r="B864" i="9" a="1"/>
  <c r="B99" i="9" a="1"/>
  <c r="B909" i="9" a="1"/>
  <c r="B835" i="9" a="1"/>
  <c r="B1034" i="9" a="1"/>
  <c r="B1122" i="9" a="1"/>
  <c r="B153" i="9" a="1"/>
  <c r="B58" i="9" a="1"/>
  <c r="B1141" i="9" a="1"/>
  <c r="B477" i="9" a="1"/>
  <c r="B695" i="9" a="1"/>
  <c r="B347" i="9" a="1"/>
  <c r="B290" i="9" a="1"/>
  <c r="B284" i="9" a="1"/>
  <c r="B248" i="9" a="1"/>
  <c r="B886" i="9" a="1"/>
  <c r="B178" i="9" a="1"/>
  <c r="B331" i="9" a="1"/>
  <c r="B291" i="9" a="1"/>
  <c r="B131" i="9" a="1"/>
  <c r="B626" i="9" a="1"/>
  <c r="B46" i="9" a="1"/>
  <c r="B320" i="9" a="1"/>
  <c r="B1158" i="9" a="1"/>
  <c r="B1280" i="9" a="1"/>
  <c r="B122" i="9" a="1"/>
  <c r="B436" i="9" a="1"/>
  <c r="B1123" i="9" a="1"/>
  <c r="B455" i="9" a="1"/>
  <c r="B1238" i="9" a="1"/>
  <c r="B1652" i="9" a="1"/>
  <c r="B1325" i="9" a="1"/>
  <c r="B1667" i="9" a="1"/>
  <c r="B562" i="9" a="1"/>
  <c r="B1518" i="9" a="1"/>
  <c r="B1890" i="9" a="1"/>
  <c r="B1722" i="9" a="1"/>
  <c r="B1230" i="9" a="1"/>
  <c r="B1431" i="9" a="1"/>
  <c r="B1596" i="9" a="1"/>
  <c r="B1873" i="9" a="1"/>
  <c r="B1060" i="9" a="1"/>
  <c r="B1491" i="9" a="1"/>
  <c r="B1689" i="9" a="1"/>
  <c r="B1849" i="9" a="1"/>
  <c r="B703" i="9" a="1"/>
  <c r="B1718" i="9" a="1"/>
  <c r="B1392" i="9" a="1"/>
  <c r="B1514" i="9" a="1"/>
  <c r="B729" i="9" a="1"/>
  <c r="B1586" i="9" a="1"/>
  <c r="B1317" i="9" a="1"/>
  <c r="B1410" i="9" a="1"/>
  <c r="B1223" i="9" a="1"/>
  <c r="B1483" i="9" a="1"/>
  <c r="B1681" i="9" a="1"/>
  <c r="B754" i="9" a="1"/>
  <c r="B1798" i="9" a="1"/>
  <c r="B1427" i="9" a="1"/>
  <c r="B1098" i="9" a="1"/>
  <c r="B521" i="9" a="1"/>
  <c r="B1578" i="9" a="1"/>
  <c r="B1818" i="9" a="1"/>
  <c r="B1715" i="9" a="1"/>
  <c r="B1324" i="9" a="1"/>
  <c r="B1757" i="9" a="1"/>
  <c r="B1268" i="9" a="1"/>
  <c r="B903" i="9" a="1"/>
  <c r="B849" i="9" a="1"/>
  <c r="B1767" i="9" a="1"/>
  <c r="B1428" i="9" a="1"/>
  <c r="B914" i="9" a="1"/>
  <c r="B1245" i="9" a="1"/>
  <c r="B1485" i="9" a="1"/>
  <c r="B1827" i="9" a="1"/>
  <c r="B1865" i="9" a="1"/>
  <c r="B561" i="9" a="1"/>
  <c r="B1546" i="9" a="1"/>
  <c r="B916" i="9" a="1"/>
  <c r="B498" i="9" a="1"/>
  <c r="B1202" i="9" a="1"/>
  <c r="B821" i="9" a="1"/>
  <c r="B1656" i="9" a="1"/>
  <c r="B136" i="9" a="1"/>
  <c r="B468" i="9" a="1"/>
  <c r="B1140" i="9" a="1"/>
  <c r="B474" i="9" a="1"/>
  <c r="B334" i="9" a="1"/>
  <c r="B183" i="9" a="1"/>
  <c r="B345" i="9" a="1"/>
  <c r="B197" i="9" a="1"/>
  <c r="B714" i="9" a="1"/>
  <c r="B836" i="9" a="1"/>
  <c r="B15" i="9" a="1"/>
  <c r="B235" i="9" a="1"/>
  <c r="B538" i="9" a="1"/>
  <c r="B760" i="9" a="1"/>
  <c r="B400" i="9" a="1"/>
  <c r="B89" i="9" a="1"/>
  <c r="B800" i="9" a="1"/>
  <c r="B201" i="9" a="1"/>
  <c r="B559" i="9" a="1"/>
  <c r="B427" i="9" a="1"/>
  <c r="B618" i="9" a="1"/>
  <c r="B597" i="9" a="1"/>
  <c r="B154" i="9" a="1"/>
  <c r="B135" i="9" a="1"/>
  <c r="B809" i="9" a="1"/>
  <c r="B1059" i="9" a="1"/>
  <c r="B11" i="9" a="1"/>
  <c r="B196" i="9" a="1"/>
  <c r="B995" i="9" a="1"/>
  <c r="B1160" i="9" a="1"/>
  <c r="B1120" i="9" a="1"/>
  <c r="B509" i="9" a="1"/>
  <c r="B1165" i="9" a="1"/>
  <c r="B1091" i="9" a="1"/>
  <c r="B1290" i="9" a="1"/>
  <c r="B1378" i="9" a="1"/>
  <c r="B337" i="9" a="1"/>
  <c r="B279" i="9" a="1"/>
  <c r="B553" i="9" a="1"/>
  <c r="B846" i="9" a="1"/>
  <c r="B951" i="9" a="1"/>
  <c r="B252" i="9" a="1"/>
  <c r="B226" i="9" a="1"/>
  <c r="B113" i="9" a="1"/>
  <c r="B632" i="9" a="1"/>
  <c r="B1142" i="9" a="1"/>
  <c r="B575" i="9" a="1"/>
  <c r="B224" i="9" a="1"/>
  <c r="B93" i="9" a="1"/>
  <c r="B319" i="9" a="1"/>
  <c r="B893" i="9" a="1"/>
  <c r="B261" i="9" a="1"/>
  <c r="B173" i="9" a="1"/>
  <c r="B450" i="9" a="1"/>
  <c r="B683" i="9" a="1"/>
  <c r="B313" i="9" a="1"/>
  <c r="B158" i="9" a="1"/>
  <c r="B669" i="9" a="1"/>
  <c r="B785" i="9" a="1"/>
  <c r="B1153" i="9" a="1"/>
  <c r="B1396" i="9" a="1"/>
  <c r="B1562" i="9" a="1"/>
  <c r="B1910" i="9" a="1"/>
  <c r="B968" i="9" a="1"/>
  <c r="B1855" i="9" a="1"/>
  <c r="B1513" i="9" a="1"/>
  <c r="B1318" i="9" a="1"/>
  <c r="B1085" i="9" a="1"/>
  <c r="B1685" i="9" a="1"/>
  <c r="B1864" i="9" a="1"/>
  <c r="B1463" i="9" a="1"/>
  <c r="B762" i="9" a="1"/>
  <c r="B1734" i="9" a="1"/>
  <c r="B1373" i="9" a="1"/>
  <c r="B1731" i="9" a="1"/>
  <c r="B1027" i="9" a="1"/>
  <c r="B1313" i="9" a="1"/>
  <c r="B1632" i="9" a="1"/>
  <c r="B1376" i="9" a="1"/>
  <c r="B1036" i="9" a="1"/>
  <c r="B1234" i="9" a="1"/>
  <c r="B1581" i="9" a="1"/>
  <c r="B1328" i="9" a="1"/>
  <c r="B737" i="9" a="1"/>
  <c r="B1790" i="9" a="1"/>
  <c r="B1754" i="9" a="1"/>
  <c r="B1104" i="9" a="1"/>
  <c r="B1343" i="9" a="1"/>
  <c r="B1770" i="9" a="1"/>
  <c r="B732" i="9" a="1"/>
  <c r="B815" i="9" a="1"/>
  <c r="B1751" i="9" a="1"/>
  <c r="B1402" i="9" a="1"/>
  <c r="B1403" i="9" a="1"/>
  <c r="B804" i="9" a="1"/>
  <c r="B1322" i="9" a="1"/>
  <c r="B1503" i="9" a="1"/>
  <c r="B742" i="9" a="1"/>
  <c r="B1173" i="9" a="1"/>
  <c r="B1390" i="9" a="1"/>
  <c r="B1723" i="9" a="1"/>
  <c r="B829" i="9" a="1"/>
  <c r="B1576" i="9" a="1"/>
  <c r="B1784" i="9" a="1"/>
  <c r="B1429" i="9" a="1"/>
  <c r="B1625" i="9" a="1"/>
  <c r="B984" i="9" a="1"/>
  <c r="B1231" i="9" a="1"/>
  <c r="B1193" i="9" a="1"/>
  <c r="B1404" i="9" a="1"/>
  <c r="B483" i="9" a="1"/>
  <c r="B1458" i="9" a="1"/>
  <c r="B1842" i="9" a="1"/>
  <c r="B958" i="9" a="1"/>
  <c r="B1369" i="9" a="1"/>
  <c r="B1588" i="9" a="1"/>
  <c r="B1825" i="9" a="1"/>
  <c r="B891" i="9" a="1"/>
  <c r="B1831" i="9" a="1"/>
  <c r="B1479" i="9" a="1"/>
  <c r="B1506" i="9" a="1"/>
  <c r="B1682" i="9" a="1"/>
  <c r="B1580" i="9" a="1"/>
  <c r="B1166" i="9" a="1"/>
  <c r="B1430" i="9" a="1"/>
  <c r="B1884" i="9" a="1"/>
  <c r="B989" i="9" a="1"/>
  <c r="B1425" i="9" a="1"/>
  <c r="B1901" i="9" a="1"/>
  <c r="B1741" i="9" a="1"/>
  <c r="B848" i="9" a="1"/>
  <c r="B599" i="9" a="1"/>
  <c r="B323" i="9" a="1"/>
  <c r="B171" i="9" a="1"/>
  <c r="B679" i="9" a="1"/>
  <c r="B802" i="9" a="1"/>
  <c r="B164" i="9" a="1"/>
  <c r="B39" i="9" a="1"/>
  <c r="B176" i="9" a="1"/>
  <c r="B55" i="9" a="1"/>
  <c r="B970" i="9" a="1"/>
  <c r="B1092" i="9" a="1"/>
  <c r="B368" i="9" a="1"/>
  <c r="B73" i="9" a="1"/>
  <c r="B783" i="9" a="1"/>
  <c r="B1016" i="9" a="1"/>
  <c r="B80" i="9" a="1"/>
  <c r="B460" i="9" a="1"/>
  <c r="B1056" i="9" a="1"/>
  <c r="B377" i="9" a="1"/>
  <c r="B234" i="9" a="1"/>
  <c r="B765" i="9" a="1"/>
  <c r="B879" i="9" a="1"/>
  <c r="B856" i="9" a="1"/>
  <c r="B34" i="9" a="1"/>
  <c r="B563" i="9" a="1"/>
  <c r="B1065" i="9" a="1"/>
  <c r="B459" i="9" a="1"/>
  <c r="B227" i="9" a="1"/>
  <c r="B38" i="9" a="1"/>
  <c r="B469" i="9" a="1"/>
  <c r="B651" i="9" a="1"/>
  <c r="B654" i="9" a="1"/>
  <c r="B100" i="9" a="1"/>
  <c r="B486" i="9" a="1"/>
  <c r="B671" i="9" a="1"/>
  <c r="B620" i="9" a="1"/>
  <c r="B1439" i="9" a="1"/>
  <c r="B218" i="9" a="1"/>
  <c r="B200" i="9" a="1"/>
  <c r="B860" i="9" a="1"/>
  <c r="B1102" i="9" a="1"/>
  <c r="B1207" i="9" a="1"/>
  <c r="B98" i="9" a="1"/>
  <c r="B622" i="9" a="1"/>
  <c r="B306" i="9" a="1"/>
  <c r="B696" i="9" a="1"/>
  <c r="B628" i="9" a="1"/>
  <c r="B191" i="9" a="1"/>
  <c r="B106" i="9" a="1"/>
  <c r="B30" i="9" a="1"/>
  <c r="B288" i="9" a="1"/>
  <c r="B1149" i="9" a="1"/>
  <c r="B216" i="9" a="1"/>
  <c r="B353" i="9" a="1"/>
  <c r="B706" i="9" a="1"/>
  <c r="B939" i="9" a="1"/>
  <c r="B123" i="9" a="1"/>
  <c r="B341" i="9" a="1"/>
  <c r="B919" i="9" a="1"/>
  <c r="B1041" i="9" a="1"/>
  <c r="B966" i="9" a="1"/>
  <c r="B1661" i="9" a="1"/>
  <c r="B1840" i="9" a="1"/>
  <c r="B901" i="9" a="1"/>
  <c r="B374" i="9" a="1"/>
  <c r="B1467" i="9" a="1"/>
  <c r="B1714" i="9" a="1"/>
  <c r="B1835" i="9" a="1"/>
  <c r="B664" i="9" a="1"/>
  <c r="B1228" i="9" a="1"/>
  <c r="B1400" i="9" a="1"/>
  <c r="B1691" i="9" a="1"/>
  <c r="B1146" i="9" a="1"/>
  <c r="B1432" i="9" a="1"/>
  <c r="B1657" i="9" a="1"/>
  <c r="B1788" i="9" a="1"/>
  <c r="B712" i="9" a="1"/>
  <c r="B1569" i="9" a="1"/>
  <c r="B1296" i="9" a="1"/>
  <c r="B697" i="9" a="1"/>
  <c r="B465" i="9" a="1"/>
  <c r="B1527" i="9" a="1"/>
  <c r="B1746" i="9" a="1"/>
  <c r="B1590" i="9" a="1"/>
  <c r="B1061" i="9" a="1"/>
  <c r="B1333" i="9" a="1"/>
  <c r="B1384" i="9" a="1"/>
  <c r="B763" i="9" a="1"/>
  <c r="B1620" i="9" a="1"/>
  <c r="B1338" i="9" a="1"/>
  <c r="B699" i="9" a="1"/>
  <c r="B1105" i="9" a="1"/>
  <c r="B1304" i="9" a="1"/>
  <c r="B1650" i="9" a="1"/>
  <c r="B1244" i="9" a="1"/>
  <c r="B481" i="9" a="1"/>
  <c r="B1585" i="9" a="1"/>
  <c r="B1761" i="9" a="1"/>
  <c r="B1007" i="9" a="1"/>
  <c r="B1288" i="9" a="1"/>
  <c r="B1630" i="9" a="1"/>
  <c r="B1297" i="9" a="1"/>
  <c r="B395" i="9" a="1"/>
  <c r="B1781" i="9" a="1"/>
  <c r="B1294" i="9" a="1"/>
  <c r="B1668" i="9" a="1"/>
  <c r="B1684" i="9" a="1"/>
  <c r="B421" i="9" a="1"/>
  <c r="B1577" i="9" a="1"/>
  <c r="B1504" i="9" a="1"/>
  <c r="B1870" i="9" a="1"/>
  <c r="B857" i="9" a="1"/>
  <c r="B1799" i="9" a="1"/>
  <c r="B1453" i="9" a="1"/>
  <c r="B585" i="9" a="1"/>
  <c r="B1662" i="9" a="1"/>
  <c r="B1295" i="9" a="1"/>
  <c r="B1892" i="9" a="1"/>
  <c r="B1224" i="9" a="1"/>
  <c r="B1433" i="9" a="1"/>
  <c r="B1698" i="9" a="1"/>
  <c r="B1756" i="9" a="1"/>
  <c r="B1809" i="9" a="1"/>
  <c r="B1389" i="9" a="1"/>
  <c r="B1035" i="9" a="1"/>
  <c r="B757" i="9" a="1"/>
  <c r="B667" i="9" a="1"/>
  <c r="B1147" i="9" a="1"/>
  <c r="B1850" i="9" a="1"/>
  <c r="B414" i="9" a="1"/>
  <c r="B642" i="9" a="1"/>
  <c r="B819" i="9" a="1"/>
  <c r="B1236" i="9" a="1"/>
  <c r="B1638" i="9" a="1"/>
  <c r="B137" i="9" a="1"/>
  <c r="B23" i="9" a="1"/>
  <c r="B936" i="9" a="1"/>
  <c r="B1058" i="9" a="1"/>
  <c r="B94" i="9" a="1"/>
  <c r="B416" i="9" a="1"/>
  <c r="B110" i="9" a="1"/>
  <c r="B448" i="9" a="1"/>
  <c r="B1226" i="9" a="1"/>
  <c r="B435" i="9" a="1"/>
  <c r="B64" i="9" a="1"/>
  <c r="B428" i="9" a="1"/>
  <c r="B1039" i="9" a="1"/>
  <c r="B1272" i="9" a="1"/>
  <c r="B283" i="9" a="1"/>
  <c r="B225" i="9" a="1"/>
  <c r="B471" i="9" a="1"/>
  <c r="B260" i="9" a="1"/>
  <c r="B103" i="9" a="1"/>
  <c r="B1021" i="9" a="1"/>
  <c r="B1135" i="9" a="1"/>
  <c r="B1112" i="9" a="1"/>
  <c r="B253" i="9" a="1"/>
  <c r="B588" i="9" a="1"/>
  <c r="B540" i="9" a="1"/>
  <c r="B744" i="9" a="1"/>
  <c r="B398" i="9" a="1"/>
  <c r="B255" i="9" a="1"/>
  <c r="B791" i="9" a="1"/>
  <c r="B913" i="9" a="1"/>
  <c r="B890" i="9" a="1"/>
  <c r="B297" i="9" a="1"/>
  <c r="B756" i="9" a="1"/>
  <c r="B921" i="9" a="1"/>
  <c r="B881" i="9" a="1"/>
  <c r="B1773" i="9" a="1"/>
  <c r="B82" i="9" a="1"/>
  <c r="B612" i="9" a="1"/>
  <c r="B1116" i="9" a="1"/>
  <c r="B515" i="9" a="1"/>
  <c r="B623" i="9" a="1"/>
  <c r="B295" i="9" a="1"/>
  <c r="B678" i="9" a="1"/>
  <c r="B156" i="9" a="1"/>
  <c r="B952" i="9" a="1"/>
  <c r="B878" i="9" a="1"/>
  <c r="B369" i="9" a="1"/>
  <c r="B311" i="9" a="1"/>
  <c r="B250" i="9" a="1"/>
  <c r="B159" i="9" a="1"/>
  <c r="B429" i="9" a="1"/>
  <c r="B605" i="9" a="1"/>
  <c r="B268" i="9" a="1"/>
  <c r="B962" i="9" a="1"/>
  <c r="B1195" i="9" a="1"/>
  <c r="B62" i="9" a="1"/>
  <c r="B352" i="9" a="1"/>
  <c r="B1175" i="9" a="1"/>
  <c r="B357" i="9" a="1"/>
  <c r="B560" i="9" a="1"/>
  <c r="B1861" i="9" a="1"/>
  <c r="B1382" i="9" a="1"/>
  <c r="B928" i="9" a="1"/>
  <c r="B704" i="9" a="1"/>
  <c r="B1687" i="9" a="1"/>
  <c r="B1285" i="9" a="1"/>
  <c r="B1540" i="9" a="1"/>
  <c r="B1043" i="9" a="1"/>
  <c r="B1474" i="9" a="1"/>
  <c r="B1648" i="9" a="1"/>
  <c r="B1748" i="9" a="1"/>
  <c r="B686" i="9" a="1"/>
  <c r="B1710" i="9" a="1"/>
  <c r="B1383" i="9" a="1"/>
  <c r="B1881" i="9" a="1"/>
  <c r="B1019" i="9" a="1"/>
  <c r="B1895" i="9" a="1"/>
  <c r="B1564" i="9" a="1"/>
  <c r="B409" i="9" a="1"/>
  <c r="B772" i="9" a="1"/>
  <c r="B1719" i="9" a="1"/>
  <c r="B1375" i="9" a="1"/>
  <c r="B1762" i="9" a="1"/>
  <c r="B746" i="9" a="1"/>
  <c r="B1603" i="9" a="1"/>
  <c r="B1532" i="9" a="1"/>
  <c r="B1062" i="9" a="1"/>
  <c r="B1291" i="9" a="1"/>
  <c r="B1607" i="9" a="1"/>
  <c r="B964" i="9" a="1"/>
  <c r="B1227" i="9" a="1"/>
  <c r="B1604" i="9" a="1"/>
  <c r="B1168" i="9" a="1"/>
  <c r="B1575" i="9" a="1"/>
  <c r="B941" i="9" a="1"/>
  <c r="B1814" i="9" a="1"/>
  <c r="B1495" i="9" a="1"/>
  <c r="B982" i="9" a="1"/>
  <c r="B1550" i="9" a="1"/>
  <c r="B1151" i="9" a="1"/>
  <c r="B1574" i="9" a="1"/>
  <c r="B915" i="9" a="1"/>
  <c r="B1342" i="9" a="1"/>
  <c r="B1537" i="9" a="1"/>
  <c r="B1309" i="9" a="1"/>
  <c r="B1349" i="9" a="1"/>
  <c r="B899" i="9" a="1"/>
  <c r="B1854" i="9" a="1"/>
  <c r="B1834" i="9" a="1"/>
  <c r="B1164" i="9" a="1"/>
  <c r="B1370" i="9" a="1"/>
  <c r="B1671" i="9" a="1"/>
  <c r="B1898" i="9" a="1"/>
  <c r="B502" i="9" a="1"/>
  <c r="B1688" i="9" a="1"/>
  <c r="B433" i="9" a="1"/>
  <c r="B797" i="9" a="1"/>
  <c r="B507" i="9" a="1"/>
  <c r="B78" i="9" a="1"/>
  <c r="B384" i="9" a="1"/>
  <c r="B1192" i="9" a="1"/>
  <c r="B391" i="9" a="1"/>
  <c r="B293" i="9" a="1"/>
  <c r="B211" i="9" a="1"/>
  <c r="B303" i="9" a="1"/>
  <c r="B223" i="9" a="1"/>
  <c r="B523" i="9" a="1"/>
  <c r="B743" i="9" a="1"/>
  <c r="B273" i="9" a="1"/>
  <c r="B213" i="9" a="1"/>
  <c r="B451" i="9" a="1"/>
  <c r="B752" i="9" a="1"/>
  <c r="B112" i="9" a="1"/>
  <c r="B107" i="9" a="1"/>
  <c r="B775" i="9" a="1"/>
  <c r="B151" i="9" a="1"/>
  <c r="B24" i="9" a="1"/>
  <c r="B1277" i="9" a="1"/>
  <c r="B528" i="9" a="1"/>
  <c r="B501" i="9" a="1"/>
  <c r="B67" i="9" a="1"/>
  <c r="B875" i="9" a="1"/>
  <c r="B801" i="9" a="1"/>
  <c r="B1000" i="9" a="1"/>
  <c r="B324" i="9" a="1"/>
  <c r="B132" i="9" a="1"/>
  <c r="B1047" i="9" a="1"/>
  <c r="B1169" i="9" a="1"/>
  <c r="B12" i="9" a="1"/>
  <c r="B208" i="9" a="1"/>
  <c r="B1012" i="9" a="1"/>
  <c r="B1177" i="9" a="1"/>
  <c r="B1137" i="9" a="1"/>
  <c r="B1414" i="9" a="1"/>
  <c r="B285" i="9" a="1"/>
  <c r="B646" i="9" a="1"/>
  <c r="B591" i="9" a="1"/>
  <c r="B795" i="9" a="1"/>
  <c r="B883" i="9" a="1"/>
  <c r="B128" i="9" a="1"/>
  <c r="B935" i="9" a="1"/>
  <c r="B558" i="9" a="1"/>
  <c r="B1208" i="9" a="1"/>
  <c r="B411" i="9" a="1"/>
  <c r="B316" i="9" a="1"/>
  <c r="B280" i="9" a="1"/>
  <c r="B204" i="9" a="1"/>
  <c r="B342" i="9" a="1"/>
  <c r="B689" i="9" a="1"/>
  <c r="B217" i="9" a="1"/>
  <c r="B149" i="9" a="1"/>
  <c r="B1218" i="9" a="1"/>
  <c r="B652" i="9" a="1"/>
  <c r="B271" i="9" a="1"/>
  <c r="B185" i="9" a="1"/>
  <c r="B470" i="9" a="1"/>
  <c r="B700" i="9" a="1"/>
  <c r="B1009" i="9" a="1"/>
  <c r="B1440" i="9" a="1"/>
  <c r="B1614" i="9" a="1"/>
  <c r="B724" i="9" a="1"/>
  <c r="B994" i="9" a="1"/>
  <c r="B1903" i="9" a="1"/>
  <c r="B1539" i="9" a="1"/>
  <c r="B1804" i="9" a="1"/>
  <c r="B728" i="9" a="1"/>
  <c r="B1726" i="9" a="1"/>
  <c r="B1364" i="9" a="1"/>
  <c r="B1925" i="9" a="1"/>
  <c r="B1010" i="9" a="1"/>
  <c r="B1279" i="9" a="1"/>
  <c r="B1615" i="9" a="1"/>
  <c r="B537" i="9" a="1"/>
  <c r="B445" i="9" a="1"/>
  <c r="B1510" i="9" a="1"/>
  <c r="B1738" i="9" a="1"/>
  <c r="B389" i="9" a="1"/>
  <c r="B1054" i="9" a="1"/>
  <c r="B1235" i="9" a="1"/>
  <c r="B1599" i="9" a="1"/>
  <c r="B1616" i="9" a="1"/>
  <c r="B1053" i="9" a="1"/>
  <c r="B1265" i="9" a="1"/>
  <c r="B953" i="9" a="1"/>
  <c r="B503" i="9" a="1"/>
  <c r="B1561" i="9" a="1"/>
  <c r="B1778" i="9" a="1"/>
  <c r="B905" i="9" a="1"/>
  <c r="B1524" i="9" a="1"/>
  <c r="B1824" i="9" a="1"/>
  <c r="B1548" i="9" a="1"/>
  <c r="B1896" i="9" a="1"/>
  <c r="B1274" i="9" a="1"/>
  <c r="B1526" i="9" a="1"/>
  <c r="B1753" i="9" a="1"/>
  <c r="B897" i="9" a="1"/>
  <c r="B1205" i="9" a="1"/>
  <c r="B1468" i="9" a="1"/>
  <c r="B1795" i="9" a="1"/>
  <c r="B517" i="9" a="1"/>
  <c r="B1619" i="9" a="1"/>
  <c r="B1793" i="9" a="1"/>
  <c r="B1609" i="9" a="1"/>
  <c r="B1876" i="9" a="1"/>
  <c r="B463" i="9" a="1"/>
  <c r="B1441" i="9" a="1"/>
  <c r="B1436" i="9" a="1"/>
  <c r="B649" i="9" a="1"/>
  <c r="B635" i="9" a="1"/>
  <c r="B1655" i="9" a="1"/>
  <c r="B1906" i="9" a="1"/>
  <c r="B482" i="9" a="1"/>
  <c r="B1611" i="9" a="1"/>
  <c r="B1254" i="9" a="1"/>
  <c r="B616" i="9" a="1"/>
  <c r="B960" i="9" a="1"/>
  <c r="B1871" i="9" a="1"/>
  <c r="B1505" i="9" a="1"/>
  <c r="B1716" i="9" a="1"/>
  <c r="B926" i="9" a="1"/>
  <c r="B1823" i="9" a="1"/>
  <c r="B933" i="9" a="1"/>
  <c r="B1538" i="9" a="1"/>
  <c r="B1066" i="9" a="1"/>
  <c r="B1250" i="9" a="1"/>
  <c r="B1459" i="9" a="1"/>
  <c r="B1803" i="9" a="1"/>
  <c r="B1908" i="9" a="1"/>
  <c r="B1380" i="9" a="1"/>
  <c r="B1216" i="9" a="1"/>
  <c r="B1660" i="9" a="1"/>
  <c r="B1357" i="9" a="1"/>
  <c r="B1829" i="9" a="1"/>
  <c r="B1634" i="9" a="1"/>
  <c r="B1331" i="9" a="1"/>
  <c r="B1178" i="9" a="1"/>
  <c r="B1659" i="9" a="1"/>
  <c r="B282" i="9" a="1"/>
  <c r="B198" i="9" a="1"/>
  <c r="B489" i="9" a="1"/>
  <c r="B717" i="9" a="1"/>
  <c r="B304" i="9" a="1"/>
  <c r="B41" i="9" a="1"/>
  <c r="B336" i="9" a="1"/>
  <c r="B57" i="9" a="1"/>
  <c r="B766" i="9" a="1"/>
  <c r="B999" i="9" a="1"/>
  <c r="B97" i="9" a="1"/>
  <c r="B91" i="9" a="1"/>
  <c r="B758" i="9" a="1"/>
  <c r="B1008" i="9" a="1"/>
  <c r="B557" i="9" a="1"/>
  <c r="B514" i="9" a="1"/>
  <c r="B1031" i="9" a="1"/>
  <c r="B47" i="9" a="1"/>
  <c r="B257" i="9" a="1"/>
  <c r="B566" i="9" a="1"/>
  <c r="B794" i="9" a="1"/>
  <c r="B814" i="9" a="1"/>
  <c r="B456" i="9" a="1"/>
  <c r="B1131" i="9" a="1"/>
  <c r="B1057" i="9" a="1"/>
  <c r="B1256" i="9" a="1"/>
  <c r="B177" i="9" a="1"/>
  <c r="B56" i="9" a="1"/>
  <c r="B1303" i="9" a="1"/>
  <c r="B556" i="9" a="1"/>
  <c r="B238" i="9" a="1"/>
  <c r="B54" i="9" a="1"/>
  <c r="B487" i="9" a="1"/>
  <c r="B672" i="9" a="1"/>
  <c r="B665" i="9" a="1"/>
  <c r="B1669" i="9" a="1"/>
  <c r="B114" i="9" a="1"/>
  <c r="B918" i="9" a="1"/>
  <c r="B852" i="9" a="1"/>
  <c r="B1051" i="9" a="1"/>
  <c r="B1139" i="9" a="1"/>
  <c r="B548" i="9" a="1"/>
  <c r="B1191" i="9" a="1"/>
  <c r="B143" i="9" a="1"/>
  <c r="B564" i="9" a="1"/>
  <c r="B716" i="9" a="1"/>
  <c r="B127" i="9" a="1"/>
  <c r="B314" i="9" a="1"/>
  <c r="B595" i="9" a="1"/>
  <c r="B236" i="9" a="1"/>
  <c r="B945" i="9" a="1"/>
  <c r="B17" i="9" a="1"/>
  <c r="B333" i="9" a="1"/>
  <c r="B681" i="9" a="1"/>
  <c r="B931" i="9" a="1"/>
  <c r="B240" i="9" a="1"/>
  <c r="B363" i="9" a="1"/>
  <c r="B723" i="9" a="1"/>
  <c r="B956" i="9" a="1"/>
  <c r="B694" i="9" a="1"/>
  <c r="B1678" i="9" a="1"/>
  <c r="B1346" i="9" a="1"/>
  <c r="B390" i="9" a="1"/>
  <c r="B1284" i="9" a="1"/>
  <c r="B1493" i="9" a="1"/>
  <c r="B1819" i="9" a="1"/>
  <c r="B1464" i="9" a="1"/>
  <c r="B1095" i="9" a="1"/>
  <c r="B1415" i="9" a="1"/>
  <c r="B1640" i="9" a="1"/>
  <c r="B1891" i="9" a="1"/>
  <c r="B666" i="9" a="1"/>
  <c r="B1552" i="9" a="1"/>
  <c r="B1930" i="9" a="1"/>
  <c r="B1184" i="9" a="1"/>
  <c r="B755" i="9" a="1"/>
  <c r="B1711" i="9" a="1"/>
  <c r="B1366" i="9" a="1"/>
  <c r="B734" i="9" a="1"/>
  <c r="B1344" i="9" a="1"/>
  <c r="B1553" i="9" a="1"/>
  <c r="B1875" i="9" a="1"/>
  <c r="B842" i="9" a="1"/>
  <c r="B484" i="9" a="1"/>
  <c r="B1544" i="9" a="1"/>
  <c r="B615" i="9" a="1"/>
  <c r="B798" i="9" a="1"/>
  <c r="B1743" i="9" a="1"/>
  <c r="B1393" i="9" a="1"/>
  <c r="B863" i="9" a="1"/>
  <c r="B1885" i="9" a="1"/>
  <c r="B1434" i="9" a="1"/>
  <c r="B1755" i="9" a="1"/>
  <c r="B1886" i="9" a="1"/>
  <c r="B788" i="9" a="1"/>
  <c r="B1830" i="9" a="1"/>
  <c r="B1461" i="9" a="1"/>
  <c r="B812" i="9" a="1"/>
  <c r="B1559" i="9" a="1"/>
  <c r="B1776" i="9" a="1"/>
  <c r="B1412" i="9" a="1"/>
  <c r="B967" i="9" a="1"/>
  <c r="B1125" i="9" a="1"/>
  <c r="B1529" i="9" a="1"/>
  <c r="B1844" i="9" a="1"/>
  <c r="B1692" i="9" a="1"/>
  <c r="B840" i="9" a="1"/>
  <c r="B1791" i="9" a="1"/>
  <c r="B1674" i="9" a="1"/>
  <c r="B1159" i="9" a="1"/>
  <c r="B1471" i="9" a="1"/>
  <c r="B1183" i="9" a="1"/>
  <c r="B1475" i="9" a="1"/>
  <c r="B1359" i="9" a="1"/>
  <c r="B1222" i="9" a="1"/>
  <c r="B1646" i="9" a="1"/>
  <c r="B272" i="9" a="1"/>
  <c r="B25" i="9" a="1"/>
  <c r="B740" i="9" a="1"/>
  <c r="B973" i="9" a="1"/>
  <c r="B32" i="9" a="1"/>
  <c r="B364" i="9" a="1"/>
  <c r="B48" i="9" a="1"/>
  <c r="B396" i="9" a="1"/>
  <c r="B1022" i="9" a="1"/>
  <c r="B1255" i="9" a="1"/>
  <c r="B547" i="9" a="1"/>
  <c r="B504" i="9" a="1"/>
  <c r="B1014" i="9" a="1"/>
  <c r="B394" i="9" a="1"/>
  <c r="B231" i="9" a="1"/>
  <c r="B550" i="9" a="1"/>
  <c r="B491" i="9" a="1"/>
  <c r="B432" i="9" a="1"/>
  <c r="B105" i="9" a="1"/>
  <c r="B817" i="9" a="1"/>
  <c r="B1050" i="9" a="1"/>
  <c r="B1070" i="9" a="1"/>
  <c r="B68" i="9" a="1"/>
  <c r="B447" i="9" a="1"/>
  <c r="B640" i="9" a="1"/>
  <c r="B596" i="9" a="1"/>
  <c r="B79" i="9" a="1"/>
  <c r="B278" i="9" a="1"/>
  <c r="B602" i="9" a="1"/>
  <c r="B828" i="9" a="1"/>
  <c r="B13" i="9" a="1"/>
  <c r="B266" i="9" a="1"/>
  <c r="B808" i="9" a="1"/>
  <c r="B930" i="9" a="1"/>
  <c r="B907" i="9" a="1"/>
  <c r="B1853" i="9" a="1"/>
  <c r="B529" i="9" a="1"/>
  <c r="B1174" i="9" a="1"/>
  <c r="B351" i="9" a="1"/>
  <c r="B1307" i="9" a="1"/>
  <c r="B1395" i="9" a="1"/>
  <c r="B129" i="9" a="1"/>
  <c r="B535" i="9" a="1"/>
  <c r="B329" i="9" a="1"/>
  <c r="B799" i="9" a="1"/>
  <c r="B972" i="9" a="1"/>
  <c r="B317" i="9" a="1"/>
  <c r="B713" i="9" a="1"/>
  <c r="B205" i="9" a="1"/>
  <c r="B120" i="9" a="1"/>
  <c r="B1201" i="9" a="1"/>
  <c r="B380" i="9" a="1"/>
  <c r="B344" i="9" a="1"/>
  <c r="B937" i="9" a="1"/>
  <c r="B1187" i="9" a="1"/>
  <c r="B625" i="9" a="1"/>
  <c r="B300" i="9" a="1"/>
  <c r="B979" i="9" a="1"/>
  <c r="B1212" i="9" a="1"/>
  <c r="B1069" i="9" a="1"/>
  <c r="B1388" i="9" a="1"/>
  <c r="B1606" i="9" a="1"/>
  <c r="B630" i="9" a="1"/>
  <c r="B1377" i="9" a="1"/>
  <c r="B1720" i="9" a="1"/>
  <c r="B1437" i="9" a="1"/>
  <c r="B1740" i="9" a="1"/>
  <c r="B644" i="9" a="1"/>
  <c r="B1694" i="9" a="1"/>
  <c r="B1374" i="9" a="1"/>
  <c r="B1913" i="9" a="1"/>
  <c r="B1002" i="9" a="1"/>
  <c r="B1879" i="9" a="1"/>
  <c r="B1547" i="9" a="1"/>
  <c r="B980" i="9" a="1"/>
  <c r="B1045" i="9" a="1"/>
  <c r="B1214" i="9" a="1"/>
  <c r="B1582" i="9" a="1"/>
  <c r="B777" i="9" a="1"/>
  <c r="B1473" i="9" a="1"/>
  <c r="B1760" i="9" a="1"/>
  <c r="B1497" i="9" a="1"/>
  <c r="B579" i="9" a="1"/>
  <c r="B789" i="9" a="1"/>
  <c r="B1735" i="9" a="1"/>
  <c r="B580" i="9" a="1"/>
  <c r="B1088" i="9" a="1"/>
  <c r="B1266" i="9" a="1"/>
  <c r="B1633" i="9" a="1"/>
  <c r="B674" i="9" a="1"/>
  <c r="B1533" i="9" a="1"/>
  <c r="B1704" i="9" a="1"/>
  <c r="B1394" i="9" a="1"/>
  <c r="B1298" i="9" a="1"/>
  <c r="B401" i="9" a="1"/>
  <c r="B1398" i="9" a="1"/>
  <c r="B1794" i="9" a="1"/>
  <c r="B365" i="9" a="1"/>
  <c r="B1765" i="9" a="1"/>
  <c r="B1282" i="9" a="1"/>
  <c r="B1626" i="9" a="1"/>
  <c r="B399" i="9" a="1"/>
  <c r="B1560" i="9" a="1"/>
  <c r="B1785" i="9" a="1"/>
  <c r="B1817" i="9" a="1"/>
  <c r="B1635" i="9" a="1"/>
  <c r="B16" i="9" a="1"/>
  <c r="B332" i="9" a="1"/>
  <c r="B996" i="9" a="1"/>
  <c r="B1229" i="9" a="1"/>
  <c r="B251" i="9" a="1"/>
  <c r="B187" i="9" a="1"/>
  <c r="B262" i="9" a="1"/>
  <c r="B199" i="9" a="1"/>
  <c r="B430" i="9" a="1"/>
  <c r="B735" i="9" a="1"/>
  <c r="B219" i="9" a="1"/>
  <c r="B505" i="9" a="1"/>
  <c r="B473" i="9" a="1"/>
  <c r="B701" i="9" a="1"/>
  <c r="B35" i="9" a="1"/>
  <c r="B841" i="9" a="1"/>
  <c r="B767" i="9" a="1"/>
  <c r="B96" i="9" a="1"/>
  <c r="B492" i="9" a="1"/>
  <c r="B1073" i="9" a="1"/>
  <c r="B393" i="9" a="1"/>
  <c r="B645" i="9" a="1"/>
  <c r="B275" i="9" a="1"/>
  <c r="B722" i="9" a="1"/>
  <c r="B887" i="9" a="1"/>
  <c r="B847" i="9" a="1"/>
  <c r="B496" i="9" a="1"/>
  <c r="B134" i="9" a="1"/>
  <c r="B851" i="9" a="1"/>
  <c r="B1084" i="9" a="1"/>
  <c r="B356" i="9" a="1"/>
  <c r="B146" i="9" a="1"/>
  <c r="B1064" i="9" a="1"/>
  <c r="B1186" i="9" a="1"/>
  <c r="B1163" i="9" a="1"/>
  <c r="B1406" i="9" a="1"/>
  <c r="B115" i="9" a="1"/>
  <c r="B522" i="9" a="1"/>
  <c r="B682" i="9" a="1"/>
  <c r="B633" i="9" a="1"/>
  <c r="B1456" i="9" a="1"/>
  <c r="B318" i="9" a="1"/>
  <c r="B60" i="9" a="1"/>
  <c r="B308" i="9" a="1"/>
  <c r="B1055" i="9" a="1"/>
  <c r="B354" i="9" a="1"/>
  <c r="B168" i="9" a="1"/>
  <c r="B969" i="9" a="1"/>
  <c r="B379" i="9" a="1"/>
  <c r="B322" i="9" a="1"/>
  <c r="B670" i="9" a="1"/>
  <c r="B155" i="9" a="1"/>
  <c r="B403" i="9" a="1"/>
  <c r="B350" i="9" a="1"/>
  <c r="B631" i="9" a="1"/>
  <c r="B230" i="9" a="1"/>
  <c r="B161" i="9" a="1"/>
  <c r="B346" i="9" a="1"/>
  <c r="B692" i="9" a="1"/>
  <c r="B610" i="9" a="1"/>
  <c r="B1654" i="9" a="1"/>
  <c r="B1283" i="9" a="1"/>
  <c r="B361" i="9" a="1"/>
  <c r="B1733" i="9" a="1"/>
  <c r="B1335" i="9" a="1"/>
  <c r="B1675" i="9" a="1"/>
  <c r="B1915" i="9" a="1"/>
  <c r="B993" i="9" a="1"/>
  <c r="B1264" i="9" a="1"/>
  <c r="B1598" i="9" a="1"/>
  <c r="B1157" i="9" a="1"/>
  <c r="B423" i="9" a="1"/>
  <c r="B1501" i="9" a="1"/>
  <c r="B1730" i="9" a="1"/>
  <c r="B708" i="9" a="1"/>
  <c r="B1327" i="9" a="1"/>
  <c r="B1536" i="9" a="1"/>
  <c r="B1859" i="9" a="1"/>
  <c r="B241" i="9" a="1"/>
  <c r="B174" i="9" a="1"/>
  <c r="B385" i="9" a="1"/>
  <c r="B709" i="9" a="1"/>
  <c r="B65" i="9" a="1"/>
  <c r="B59" i="9" a="1"/>
  <c r="B81" i="9" a="1"/>
  <c r="B75" i="9" a="1"/>
  <c r="B749" i="9" a="1"/>
  <c r="B991" i="9" a="1"/>
  <c r="B19" i="9" a="1"/>
  <c r="B824" i="9" a="1"/>
  <c r="B750" i="9" a="1"/>
  <c r="B957" i="9" a="1"/>
  <c r="B392" i="9" a="1"/>
  <c r="B1097" i="9" a="1"/>
  <c r="B1023" i="9" a="1"/>
  <c r="B294" i="9" a="1"/>
  <c r="B237" i="9" a="1"/>
  <c r="B490" i="9" a="1"/>
  <c r="B786" i="9" a="1"/>
  <c r="B10" i="9" a="1"/>
  <c r="B170" i="9" a="1"/>
  <c r="B978" i="9" a="1"/>
  <c r="B1143" i="9" a="1"/>
  <c r="B1103" i="9" a="1"/>
  <c r="B126" i="9" a="1"/>
  <c r="B26" i="9" a="1"/>
  <c r="B1107" i="9" a="1"/>
  <c r="B437" i="9" a="1"/>
  <c r="B190" i="9" a="1"/>
  <c r="B72" i="9" a="1"/>
  <c r="B1320" i="9" a="1"/>
  <c r="B570" i="9" a="1"/>
  <c r="B586" i="9" a="1"/>
  <c r="B1628" i="9" a="1"/>
  <c r="B307" i="9" a="1"/>
  <c r="B773" i="9" a="1"/>
  <c r="B938" i="9" a="1"/>
  <c r="B898" i="9" a="1"/>
  <c r="B44" i="9" a="1"/>
  <c r="B276" i="9" a="1"/>
  <c r="B270" i="9" a="1"/>
  <c r="B102" i="9" a="1"/>
  <c r="B551" i="9" a="1"/>
  <c r="B725" i="9" a="1"/>
  <c r="B568" i="9" a="1"/>
  <c r="B1225" i="9" a="1"/>
  <c r="B348" i="9" a="1"/>
  <c r="B312" i="9" a="1"/>
  <c r="B920" i="9" a="1"/>
  <c r="B338" i="9" a="1"/>
  <c r="B747" i="9" a="1"/>
  <c r="B660" i="9" a="1"/>
  <c r="B872" i="9" a="1"/>
  <c r="B33" i="9" a="1"/>
  <c r="B27" i="9" a="1"/>
  <c r="B698" i="9" a="1"/>
  <c r="B948" i="9" a="1"/>
  <c r="B959" i="9" a="1"/>
  <c r="B1232" i="9" a="1"/>
  <c r="B1572" i="9" a="1"/>
  <c r="B1170" i="9" a="1"/>
  <c r="B1405" i="9" a="1"/>
  <c r="B1579" i="9" a="1"/>
  <c r="B1258" i="9" a="1"/>
  <c r="B1918" i="9" a="1"/>
  <c r="B574" i="9" a="1"/>
  <c r="B1535" i="9" a="1"/>
  <c r="B1914" i="9" a="1"/>
  <c r="B1150" i="9" a="1"/>
  <c r="B738" i="9" a="1"/>
  <c r="B1703" i="9" a="1"/>
  <c r="B1329" i="9" a="1"/>
  <c r="B726" i="9" a="1"/>
  <c r="B1422" i="9" a="1"/>
  <c r="B1752" i="9" a="1"/>
  <c r="B1480" i="9" a="1"/>
  <c r="B571" i="9" a="1"/>
  <c r="B1482" i="9" a="1"/>
  <c r="B1664" i="9" a="1"/>
  <c r="B1367" i="9" a="1"/>
  <c r="B751" i="9" a="1"/>
  <c r="B1361" i="9" a="1"/>
  <c r="B1570" i="9" a="1"/>
  <c r="B888" i="9" a="1"/>
  <c r="B1507" i="9" a="1"/>
  <c r="B1800" i="9" a="1"/>
  <c r="B1531" i="9" a="1"/>
  <c r="B787" i="9" a="1"/>
  <c r="B1312" i="9" a="1"/>
  <c r="B1486" i="9" a="1"/>
  <c r="B1172" i="9" a="1"/>
  <c r="B1904" i="9" a="1"/>
  <c r="B1096" i="9" a="1"/>
  <c r="B1353" i="9" a="1"/>
  <c r="B1641" i="9" a="1"/>
  <c r="B499" i="9" a="1"/>
  <c r="B1602" i="9" a="1"/>
  <c r="B1769" i="9" a="1"/>
  <c r="B1897" i="9" a="1"/>
  <c r="B443" i="9" a="1"/>
  <c r="B1424" i="9" a="1"/>
  <c r="B1810" i="9" a="1"/>
  <c r="B1888" i="9" a="1"/>
  <c r="B1133" i="9" a="1"/>
  <c r="B917" i="9" a="1"/>
  <c r="B1815" i="9" a="1"/>
  <c r="B1763" i="9" a="1"/>
  <c r="B1144" i="9" a="1"/>
  <c r="B1601" i="9" a="1"/>
  <c r="B1252" i="9" a="1"/>
  <c r="B1857" i="9" a="1"/>
  <c r="B1181" i="9" a="1"/>
  <c r="B1416" i="9" a="1"/>
  <c r="B1690" i="9" a="1"/>
  <c r="B1136" i="9" a="1"/>
  <c r="B1387" i="9" a="1"/>
  <c r="B1545" i="9" a="1"/>
  <c r="B1171" i="9" a="1"/>
  <c r="B1155" i="9" a="1"/>
  <c r="B871" i="9" a="1"/>
  <c r="B1768" i="9" a="1"/>
  <c r="B769" i="9" a="1"/>
  <c r="B1417" i="9" a="1"/>
  <c r="B1747" i="9" a="1"/>
  <c r="B1737" i="9" a="1"/>
  <c r="B1558" i="9" a="1"/>
  <c r="B534" i="9" a="1"/>
  <c r="B1595" i="9" a="1"/>
  <c r="B1512" i="9" a="1"/>
  <c r="B1419" i="9" a="1"/>
  <c r="B1253" i="9" a="1"/>
  <c r="B955" i="9" a="1"/>
  <c r="B1199" i="9" a="1"/>
  <c r="B1408" i="9" a="1"/>
  <c r="B1608" i="9" a="1"/>
  <c r="B1025" i="9" a="1"/>
  <c r="B1311" i="9" a="1"/>
  <c r="B1511" i="9" a="1"/>
  <c r="B680" i="9" a="1"/>
  <c r="B656" i="9" a="1"/>
  <c r="B1663" i="9" a="1"/>
  <c r="B1922" i="9" a="1"/>
  <c r="B1644" i="9" a="1"/>
  <c r="B1421" i="9" a="1"/>
  <c r="B1783" i="9" a="1"/>
  <c r="B949" i="9" a="1"/>
  <c r="B685" i="9" a="1"/>
  <c r="B1326" i="9" a="1"/>
  <c r="B1372" i="9" a="1"/>
  <c r="B1462" i="9" a="1"/>
  <c r="B49" i="9" a="1"/>
  <c r="B43" i="9" a="1"/>
  <c r="B715" i="9" a="1"/>
  <c r="B965" i="9" a="1"/>
  <c r="B476" i="9" a="1"/>
  <c r="B440" i="9" a="1"/>
  <c r="B527" i="9" a="1"/>
  <c r="B472" i="9" a="1"/>
  <c r="B1005" i="9" a="1"/>
  <c r="B362" i="9" a="1"/>
  <c r="B360" i="9" a="1"/>
  <c r="B1080" i="9" a="1"/>
  <c r="B1006" i="9" a="1"/>
  <c r="B1213" i="9" a="1"/>
  <c r="B36" i="9" a="1"/>
  <c r="B405" i="9" a="1"/>
  <c r="B617" i="9" a="1"/>
  <c r="B141" i="9" a="1"/>
  <c r="B121" i="9" a="1"/>
  <c r="B792" i="9" a="1"/>
  <c r="B1042" i="9" a="1"/>
  <c r="B214" i="9" a="1"/>
  <c r="B22" i="9" a="1"/>
  <c r="B449" i="9" a="1"/>
  <c r="B641" i="9" a="1"/>
  <c r="B621" i="9" a="1"/>
  <c r="B315" i="9" a="1"/>
  <c r="B258" i="9" a="1"/>
  <c r="B524" i="9" a="1"/>
  <c r="B820" i="9" a="1"/>
  <c r="B95" i="9" a="1"/>
  <c r="B289" i="9" a="1"/>
  <c r="B614" i="9" a="1"/>
  <c r="B845" i="9" a="1"/>
  <c r="B865" i="9" a="1"/>
  <c r="B28" i="9" a="1"/>
  <c r="B244" i="9" a="1"/>
  <c r="B1029" i="9" a="1"/>
  <c r="B1194" i="9" a="1"/>
  <c r="B1154" i="9" a="1"/>
  <c r="B259" i="9" a="1"/>
  <c r="B86" i="9" a="1"/>
  <c r="B61" i="9" a="1"/>
  <c r="B298" i="9" a="1"/>
  <c r="B859" i="9" a="1"/>
  <c r="B981" i="9" a="1"/>
  <c r="B157" i="9" a="1"/>
  <c r="B577" i="9" a="1"/>
  <c r="B142" i="9" a="1"/>
  <c r="B375" i="9" a="1"/>
  <c r="B1176" i="9" a="1"/>
  <c r="B220" i="9" a="1"/>
  <c r="B1003" i="9" a="1"/>
  <c r="B929" i="9" a="1"/>
  <c r="B1128" i="9" a="1"/>
  <c r="B412" i="9" a="1"/>
  <c r="B376" i="9" a="1"/>
  <c r="B954" i="9" a="1"/>
  <c r="B1204" i="9" a="1"/>
  <c r="B533" i="9" a="1"/>
  <c r="B1509" i="9" a="1"/>
  <c r="B1874" i="9" a="1"/>
  <c r="B1068" i="9" a="1"/>
  <c r="B1677" i="9" a="1"/>
  <c r="B1856" i="9" a="1"/>
  <c r="B1523" i="9" a="1"/>
  <c r="B1600" i="9" a="1"/>
  <c r="B985" i="9" a="1"/>
  <c r="B1863" i="9" a="1"/>
  <c r="B1530" i="9" a="1"/>
  <c r="B895" i="9" a="1"/>
  <c r="B1028" i="9" a="1"/>
  <c r="B1185" i="9" a="1"/>
  <c r="B1573" i="9" a="1"/>
  <c r="B619" i="9" a="1"/>
  <c r="B1821" i="9" a="1"/>
  <c r="B1363" i="9" a="1"/>
  <c r="B1699" i="9" a="1"/>
  <c r="B1145" i="9" a="1"/>
  <c r="B1709" i="9" a="1"/>
  <c r="B1583" i="9" a="1"/>
  <c r="B1490" i="9" a="1"/>
  <c r="B1869" i="9" a="1"/>
  <c r="B441" i="9" a="1"/>
  <c r="B1568" i="9" a="1"/>
  <c r="B1209" i="9" a="1"/>
  <c r="B1198" i="9" a="1"/>
  <c r="B950" i="9" a="1"/>
  <c r="B1822" i="9" a="1"/>
  <c r="B1905" i="9" a="1"/>
  <c r="B823" i="9" a="1"/>
  <c r="B1775" i="9" a="1"/>
  <c r="B923" i="9" a="1"/>
  <c r="B1832" i="9" a="1"/>
  <c r="B1489" i="9" a="1"/>
  <c r="B1445" i="9" a="1"/>
  <c r="B1494" i="9" a="1"/>
  <c r="B1350" i="9" a="1"/>
  <c r="B1316" i="9" a="1"/>
  <c r="B1813" i="9" a="1"/>
  <c r="B1707" i="9" a="1"/>
  <c r="B1356" i="9" a="1"/>
  <c r="B1520" i="9" a="1"/>
  <c r="B1246" i="9" a="1"/>
  <c r="B1807" i="9" a="1"/>
  <c r="B444" i="9" a="1"/>
  <c r="B408" i="9" a="1"/>
  <c r="B971" i="9" a="1"/>
  <c r="B1221" i="9" a="1"/>
  <c r="B193" i="9" a="1"/>
  <c r="B466" i="9" a="1"/>
  <c r="B206" i="9" a="1"/>
  <c r="B485" i="9" a="1"/>
  <c r="B453" i="9" a="1"/>
  <c r="B684" i="9" a="1"/>
  <c r="B20" i="9" a="1"/>
  <c r="B378" i="9" a="1"/>
  <c r="B604" i="9" a="1"/>
  <c r="B545" i="9" a="1"/>
  <c r="B254" i="9" a="1"/>
  <c r="B688" i="9" a="1"/>
  <c r="B861" i="9" a="1"/>
  <c r="B18" i="9" a="1"/>
  <c r="B543" i="9" a="1"/>
  <c r="B1048" i="9" a="1"/>
  <c r="B438" i="9" a="1"/>
  <c r="B387" i="9" a="1"/>
  <c r="B245" i="9" a="1"/>
  <c r="B774" i="9" a="1"/>
  <c r="B896" i="9" a="1"/>
  <c r="B873" i="9" a="1"/>
  <c r="B180" i="9" a="1"/>
  <c r="B162" i="9" a="1"/>
  <c r="B826" i="9" a="1"/>
  <c r="B1076" i="9" a="1"/>
  <c r="B516" i="9" a="1"/>
  <c r="B148" i="9" a="1"/>
  <c r="B868" i="9" a="1"/>
  <c r="B1101" i="9" a="1"/>
  <c r="B1121" i="9" a="1"/>
  <c r="B249" i="9" a="1"/>
  <c r="B70" i="9" a="1"/>
  <c r="B506" i="9" a="1"/>
  <c r="B691" i="9" a="1"/>
  <c r="B675" i="9" a="1"/>
  <c r="B45" i="9" a="1"/>
  <c r="B287" i="9" a="1"/>
  <c r="B452" i="9" a="1"/>
  <c r="B210" i="9" a="1"/>
  <c r="B1115" i="9" a="1"/>
  <c r="B1237" i="9" a="1"/>
  <c r="B339" i="9" a="1"/>
  <c r="B816" i="9" a="1"/>
  <c r="B327" i="9" a="1"/>
  <c r="B730" i="9" a="1"/>
  <c r="B650" i="9" a="1"/>
  <c r="B607" i="9" a="1"/>
  <c r="B1259" i="9" a="1"/>
  <c r="B493" i="9" a="1"/>
  <c r="B439" i="9" a="1"/>
  <c r="B167" i="9" a="1"/>
  <c r="B425" i="9" a="1"/>
  <c r="B386" i="9" a="1"/>
  <c r="B653" i="9" a="1"/>
  <c r="B925" i="9" a="1"/>
  <c r="B1847" i="9" a="1"/>
  <c r="B1496" i="9" a="1"/>
  <c r="B643" i="9" a="1"/>
  <c r="B1877" i="9" a="1"/>
  <c r="B1391" i="9" a="1"/>
  <c r="B1772" i="9" a="1"/>
  <c r="B1038" i="9" a="1"/>
  <c r="B402" i="9" a="1"/>
  <c r="B1484" i="9" a="1"/>
  <c r="B1556" i="9" a="1"/>
  <c r="B494" i="9" a="1"/>
  <c r="B1310" i="9" a="1"/>
  <c r="B1519" i="9" a="1"/>
  <c r="B1843" i="9" a="1"/>
  <c r="B544" i="9" a="1"/>
  <c r="B1465" i="9" a="1"/>
  <c r="B1639" i="9" a="1"/>
  <c r="B1358" i="9" a="1"/>
  <c r="B736" i="9" a="1"/>
  <c r="B1278" i="9" a="1"/>
  <c r="B1443" i="9" a="1"/>
  <c r="B1868" i="9" a="1"/>
  <c r="B718" i="9" a="1"/>
  <c r="B1837" i="9" a="1"/>
  <c r="B1381" i="9" a="1"/>
  <c r="B608" i="9" a="1"/>
  <c r="B1516" i="9" a="1"/>
  <c r="B1696" i="9" a="1"/>
  <c r="B1385" i="9" a="1"/>
  <c r="B839" i="9" a="1"/>
  <c r="B1782" i="9" a="1"/>
  <c r="B1478" i="9" a="1"/>
  <c r="B1812" i="9" a="1"/>
  <c r="B877" i="9" a="1"/>
  <c r="B832" i="9" a="1"/>
  <c r="B1759" i="9" a="1"/>
  <c r="B1565" i="9" a="1"/>
  <c r="B371" i="9" a="1"/>
  <c r="B1543" i="9" a="1"/>
  <c r="B1777" i="9" a="1"/>
  <c r="B1929" i="9" a="1"/>
  <c r="B1130" i="9" a="1"/>
  <c r="B1371" i="9" a="1"/>
  <c r="B1666" i="9" a="1"/>
  <c r="B1319" i="9" a="1"/>
  <c r="B1220" i="9" a="1"/>
  <c r="B1321" i="9" a="1"/>
  <c r="B1622" i="9" a="1"/>
  <c r="B1643" i="9" a="1"/>
  <c r="B855" i="9" a="1"/>
  <c r="B1610" i="9" a="1"/>
  <c r="B1808" i="9" a="1"/>
  <c r="B431" i="9" a="1"/>
  <c r="B943" i="9" a="1"/>
  <c r="B1839" i="9" a="1"/>
  <c r="B1488" i="9" a="1"/>
  <c r="B531" i="9" a="1"/>
  <c r="B1845" i="9" a="1"/>
  <c r="B1336" i="9" a="1"/>
  <c r="B1732" i="9" a="1"/>
  <c r="B1315" i="9" a="1"/>
  <c r="B1233" i="9" a="1"/>
  <c r="B1787" i="9" a="1"/>
  <c r="B1423" i="9" a="1"/>
  <c r="B1802" i="9" a="1"/>
  <c r="B974" i="9" a="1"/>
  <c r="B1771" i="9" a="1"/>
  <c r="B1571" i="9" a="1"/>
  <c r="B1672" i="9" a="1"/>
  <c r="B1348" i="9" a="1"/>
  <c r="B1670" i="9" a="1"/>
  <c r="B1828" i="9" a="1"/>
  <c r="B1487" i="9" a="1"/>
  <c r="B181" i="9" a="1"/>
  <c r="B446" i="9" a="1"/>
  <c r="B410" i="9" a="1"/>
  <c r="B663" i="9" a="1"/>
  <c r="B370" i="9" a="1"/>
  <c r="B790" i="9" a="1"/>
  <c r="B381" i="9" a="1"/>
  <c r="B807" i="9" a="1"/>
  <c r="B741" i="9" a="1"/>
  <c r="B940" i="9" a="1"/>
  <c r="B243" i="9" a="1"/>
  <c r="B668" i="9" a="1"/>
  <c r="B844" i="9" a="1"/>
  <c r="B8" i="9" a="1"/>
  <c r="B130" i="9" a="1"/>
  <c r="B944" i="9" a="1"/>
  <c r="B1117" i="9" a="1"/>
  <c r="B242" i="9" a="1"/>
  <c r="B576" i="9" a="1"/>
  <c r="B525" i="9" a="1"/>
  <c r="B727" i="9" a="1"/>
  <c r="B292" i="9" a="1"/>
  <c r="B118" i="9" a="1"/>
  <c r="B1030" i="9" a="1"/>
  <c r="B1152" i="9" a="1"/>
  <c r="B1129" i="9" a="1"/>
  <c r="B50" i="9" a="1"/>
  <c r="B573" i="9" a="1"/>
  <c r="B1082" i="9" a="1"/>
  <c r="B478" i="9" a="1"/>
  <c r="B140" i="9" a="1"/>
  <c r="B42" i="9" a="1"/>
  <c r="B1124" i="9" a="1"/>
  <c r="B458" i="9" a="1"/>
  <c r="B677" i="9" a="1"/>
  <c r="B29" i="9" a="1"/>
  <c r="B277" i="9" a="1"/>
  <c r="B825" i="9" a="1"/>
  <c r="B947" i="9" a="1"/>
  <c r="B924" i="9" a="1"/>
  <c r="B420" i="9" a="1"/>
  <c r="B184" i="9" a="1"/>
  <c r="B229" i="9" a="1"/>
  <c r="B133" i="9" a="1"/>
  <c r="B383" i="9" a="1"/>
  <c r="B76" i="9" a="1"/>
  <c r="B340" i="9" a="1"/>
  <c r="B1072" i="9" a="1"/>
  <c r="B194" i="9" a="1"/>
  <c r="B986" i="9" a="1"/>
  <c r="B912" i="9" a="1"/>
  <c r="B182" i="9" a="1"/>
  <c r="B601" i="9" a="1"/>
  <c r="B759" i="9" a="1"/>
  <c r="B719" i="9" a="1"/>
  <c r="B349" i="9" a="1"/>
  <c r="B764" i="9" a="1"/>
  <c r="B690" i="9" a="1"/>
  <c r="B782" i="9" a="1"/>
  <c r="B1241" i="9" a="1"/>
  <c r="B1450" i="9" a="1"/>
  <c r="B1706" i="9" a="1"/>
  <c r="B1026" i="9" a="1"/>
  <c r="B1457" i="9" a="1"/>
  <c r="B1631" i="9" a="1"/>
  <c r="B1447" i="9" a="1"/>
  <c r="B1013" i="9" a="1"/>
  <c r="B721" i="9" a="1"/>
  <c r="B1695" i="9" a="1"/>
  <c r="B1446" i="9" a="1"/>
  <c r="B673" i="9" a="1"/>
  <c r="B1413" i="9" a="1"/>
  <c r="B1744" i="9" a="1"/>
  <c r="B1330" i="9" a="1"/>
  <c r="B1111" i="9" a="1"/>
  <c r="B1701" i="9" a="1"/>
  <c r="B1880" i="9" a="1"/>
  <c r="B1566" i="9" a="1"/>
  <c r="B367" i="9" a="1"/>
  <c r="B1525" i="9" a="1"/>
  <c r="B1713" i="9" a="1"/>
  <c r="B1515" i="9" a="1"/>
  <c r="B583" i="9" a="1"/>
  <c r="B1499" i="9" a="1"/>
  <c r="B1680" i="9" a="1"/>
  <c r="B1196" i="9" a="1"/>
  <c r="B1725" i="9" a="1"/>
  <c r="B1217" i="9" a="1"/>
  <c r="B1617" i="9" a="1"/>
  <c r="B1257" i="9" a="1"/>
  <c r="B1517" i="9" a="1"/>
  <c r="B1745" i="9" a="1"/>
  <c r="B1919" i="9" a="1"/>
  <c r="B733" i="9" a="1"/>
  <c r="B1156" i="9" a="1"/>
  <c r="B1314" i="9" a="1"/>
  <c r="B1779" i="9" a="1"/>
  <c r="B805" i="9" a="1"/>
  <c r="B1838" i="9" a="1"/>
  <c r="B1470" i="9" a="1"/>
  <c r="B407" i="9" a="1"/>
  <c r="B587" i="9" a="1"/>
  <c r="B1629" i="9" a="1"/>
  <c r="B1882" i="9" a="1"/>
  <c r="B1851" i="9" a="1"/>
  <c r="B1127" i="9" a="1"/>
  <c r="B1584" i="9" a="1"/>
  <c r="B1215" i="9" a="1"/>
  <c r="B1894" i="9" a="1"/>
  <c r="B461" i="9" a="1"/>
  <c r="B1805" i="9" a="1"/>
  <c r="B998" i="9" a="1"/>
  <c r="B1442" i="9" a="1"/>
  <c r="B992" i="9" a="1"/>
  <c r="B1605" i="9" a="1"/>
  <c r="B988" i="9" a="1"/>
  <c r="B1438" i="9" a="1"/>
  <c r="B1492" i="9" a="1"/>
  <c r="B1200" i="9" a="1"/>
  <c r="B1454" i="9" a="1"/>
  <c r="B1292" i="9" a="1"/>
  <c r="B359" i="9" a="1"/>
  <c r="B781" i="9" a="1"/>
  <c r="B707" i="9" a="1"/>
  <c r="B906" i="9" a="1"/>
  <c r="B296" i="9" a="1"/>
  <c r="B1046" i="9" a="1"/>
  <c r="B328" i="9" a="1"/>
  <c r="B1063" i="9" a="1"/>
  <c r="B997" i="9" a="1"/>
  <c r="B7" i="9" a="1"/>
  <c r="B116" i="9" a="1"/>
  <c r="B927" i="9" a="1"/>
  <c r="B1100" i="9" a="1"/>
  <c r="B189" i="9" a="1"/>
  <c r="B530" i="9" a="1"/>
  <c r="B406" i="9" a="1"/>
  <c r="B581" i="9" a="1"/>
  <c r="B51" i="9" a="1"/>
  <c r="B858" i="9" a="1"/>
  <c r="B784" i="9" a="1"/>
  <c r="B983" i="9" a="1"/>
  <c r="B165" i="9" a="1"/>
  <c r="B40" i="9" a="1"/>
  <c r="B1286" i="9" a="1"/>
  <c r="B542" i="9" a="1"/>
  <c r="B518" i="9" a="1"/>
  <c r="B263" i="9" a="1"/>
  <c r="B600" i="9" a="1"/>
  <c r="B554" i="9" a="1"/>
  <c r="B761" i="9" a="1"/>
  <c r="B326" i="9" a="1"/>
  <c r="B269" i="9" a="1"/>
  <c r="B539" i="9" a="1"/>
  <c r="B837" i="9" a="1"/>
  <c r="B934" i="9" a="1"/>
  <c r="B388" i="9" a="1"/>
  <c r="B172" i="9" a="1"/>
  <c r="B1081" i="9" a="1"/>
  <c r="B1203" i="9" a="1"/>
  <c r="B1180" i="9" a="1"/>
  <c r="B215" i="9" a="1"/>
  <c r="B104" i="9" a="1"/>
  <c r="B152" i="9" a="1"/>
  <c r="B321" i="9" a="1"/>
  <c r="B659" i="9" a="1"/>
  <c r="B281" i="9" a="1"/>
  <c r="B117" i="9" a="1"/>
  <c r="B565" i="9" a="1"/>
  <c r="B578" i="9" a="1"/>
  <c r="B1242" i="9" a="1"/>
  <c r="B454" i="9" a="1"/>
  <c r="B37" i="9" a="1"/>
  <c r="B850" i="9" a="1"/>
  <c r="B1015" i="9" a="1"/>
  <c r="B975" i="9" a="1"/>
  <c r="B232" i="9" a="1"/>
  <c r="B1020" i="9" a="1"/>
  <c r="B946" i="9" a="1"/>
  <c r="B894" i="9" a="1"/>
  <c r="B687" i="9" a="1"/>
  <c r="B1679" i="9" a="1"/>
  <c r="B1271" i="9" a="1"/>
  <c r="B711" i="9" a="1"/>
  <c r="B1702" i="9" a="1"/>
  <c r="B1355" i="9" a="1"/>
  <c r="B1724" i="9" a="1"/>
  <c r="B869" i="9" a="1"/>
  <c r="B1011" i="9" a="1"/>
  <c r="B1911" i="9" a="1"/>
  <c r="B1683" i="9" a="1"/>
  <c r="B582" i="9" a="1"/>
  <c r="B1797" i="9" a="1"/>
  <c r="B1354" i="9" a="1"/>
  <c r="B1557" i="9" a="1"/>
  <c r="B702" i="9" a="1"/>
  <c r="B1262" i="9" a="1"/>
  <c r="B1426" i="9" a="1"/>
  <c r="B1852" i="9" a="1"/>
  <c r="B796" i="9" a="1"/>
  <c r="B1750" i="9" a="1"/>
  <c r="B1435" i="9" a="1"/>
  <c r="B1780" i="9" a="1"/>
  <c r="B1179" i="9" a="1"/>
  <c r="B1717" i="9" a="1"/>
  <c r="B1189" i="9" a="1"/>
  <c r="B770" i="9" a="1"/>
  <c r="B1300" i="9" a="1"/>
  <c r="B1477" i="9" a="1"/>
  <c r="B1916" i="9" a="1"/>
  <c r="B771" i="9" a="1"/>
  <c r="B1806" i="9" a="1"/>
  <c r="B1444" i="9" a="1"/>
  <c r="B1927" i="9" a="1"/>
  <c r="B990" i="9" a="1"/>
  <c r="B1275" i="9" a="1"/>
  <c r="B1621" i="9" a="1"/>
  <c r="B1651" i="9" a="1"/>
  <c r="B422" i="9" a="1"/>
  <c r="B1407" i="9" a="1"/>
  <c r="B900" i="9" a="1"/>
  <c r="B1261" i="9" a="1"/>
  <c r="B1360" i="9" a="1"/>
  <c r="B1263" i="9" a="1"/>
  <c r="B1708" i="9" a="1"/>
  <c r="B519" i="9" a="1"/>
  <c r="B1251" i="9" a="1"/>
  <c r="B1332" i="9" a="1"/>
  <c r="B1907" i="9" a="1"/>
  <c r="B264" i="9" a="1"/>
  <c r="B1037" i="9" a="1"/>
  <c r="B963" i="9" a="1"/>
  <c r="B1162" i="9" a="1"/>
  <c r="B657" i="9" a="1"/>
  <c r="B1302" i="9" a="1"/>
  <c r="B676" i="9" a="1"/>
  <c r="B325" i="9" a="1"/>
  <c r="B592" i="9" a="1"/>
  <c r="B175" i="9" a="1"/>
  <c r="B520" i="9" a="1"/>
  <c r="B382" i="9" a="1"/>
  <c r="B555" i="9" a="1"/>
  <c r="B366" i="9" a="1"/>
  <c r="B222" i="9" a="1"/>
  <c r="B748" i="9" a="1"/>
  <c r="B862" i="9" a="1"/>
  <c r="B424" i="9" a="1"/>
  <c r="B1114" i="9" a="1"/>
  <c r="B1040" i="9" a="1"/>
  <c r="B1239" i="9" a="1"/>
  <c r="B63" i="9" a="1"/>
  <c r="B267" i="9" a="1"/>
  <c r="B590" i="9" a="1"/>
  <c r="B811" i="9" a="1"/>
  <c r="B831" i="9" a="1"/>
  <c r="B83" i="9" a="1"/>
  <c r="B892" i="9" a="1"/>
  <c r="B818" i="9" a="1"/>
  <c r="B1017" i="9" a="1"/>
  <c r="B192" i="9" a="1"/>
  <c r="B188" i="9" a="1"/>
  <c r="B843" i="9" a="1"/>
  <c r="B1093" i="9" a="1"/>
  <c r="B1190" i="9" a="1"/>
  <c r="B203" i="9" a="1"/>
  <c r="B88" i="9" a="1"/>
  <c r="B1337" i="9" a="1"/>
  <c r="B594" i="9" a="1"/>
  <c r="B598" i="9" a="1"/>
  <c r="B139" i="9" a="1"/>
  <c r="B310" i="9" a="1"/>
  <c r="B546" i="9" a="1"/>
  <c r="B212" i="9" a="1"/>
  <c r="B911" i="9" a="1"/>
  <c r="B77" i="9" a="1"/>
  <c r="B309" i="9" a="1"/>
  <c r="B876" i="9" a="1"/>
  <c r="B169" i="9" a="1"/>
  <c r="B589" i="9" a="1"/>
  <c r="B108" i="9" a="1"/>
  <c r="B404" i="9" a="1"/>
  <c r="B1106" i="9" a="1"/>
  <c r="B434" i="9" a="1"/>
  <c r="B462" i="9" a="1"/>
  <c r="B627" i="9" a="1"/>
  <c r="B1276" i="9" a="1"/>
  <c r="B541" i="9" a="1"/>
  <c r="B639" i="9" a="1"/>
  <c r="B977" i="9" a="1"/>
  <c r="B1887" i="9" a="1"/>
  <c r="B1522" i="9" a="1"/>
  <c r="B1078" i="9" a="1"/>
  <c r="B1397" i="9" a="1"/>
  <c r="B1623" i="9" a="1"/>
  <c r="B1924" i="9" a="1"/>
  <c r="B413" i="9" a="1"/>
  <c r="B1301" i="9" a="1"/>
  <c r="B1502" i="9" a="1"/>
  <c r="B1287" i="9" a="1"/>
  <c r="B417" i="9" a="1"/>
  <c r="B1448" i="9" a="1"/>
  <c r="B1613" i="9" a="1"/>
  <c r="B1836" i="9" a="1"/>
  <c r="B1077" i="9" a="1"/>
  <c r="B1508" i="9" a="1"/>
  <c r="B1705" i="9" a="1"/>
  <c r="B1498" i="9" a="1"/>
  <c r="B1206" i="9" a="1"/>
  <c r="B1466" i="9" a="1"/>
  <c r="B1673" i="9" a="1"/>
  <c r="B1920" i="9" a="1"/>
  <c r="B753" i="9" a="1"/>
  <c r="B1289" i="9" a="1"/>
  <c r="B1460" i="9" a="1"/>
  <c r="B419" i="9" a="1"/>
  <c r="B1551" i="9" a="1"/>
  <c r="B1729" i="9" a="1"/>
  <c r="B1549" i="9" a="1"/>
  <c r="B373" i="9" a="1"/>
  <c r="B1352" i="9" a="1"/>
  <c r="B1786" i="9" a="1"/>
  <c r="B1926" i="9" a="1"/>
  <c r="B922" i="9" a="1"/>
  <c r="B1541" i="9" a="1"/>
  <c r="B1848" i="9" a="1"/>
  <c r="B1820" i="9" a="1"/>
  <c r="B806" i="9" a="1"/>
  <c r="B1727" i="9" a="1"/>
  <c r="B1365" i="9" a="1"/>
  <c r="B810" i="9" a="1"/>
  <c r="B1182" i="9" a="1"/>
  <c r="B1399" i="9" a="1"/>
  <c r="B1739" i="9" a="1"/>
  <c r="B1676" i="9" a="1"/>
  <c r="B838" i="9" a="1"/>
  <c r="B1593" i="9" a="1"/>
  <c r="B1792" i="9" a="1"/>
  <c r="B1339" i="9" a="1"/>
  <c r="B572" i="9" a="1"/>
  <c r="B1653" i="9" a="1"/>
  <c r="B1269" i="9" a="1"/>
  <c r="B1161" i="9" a="1"/>
  <c r="B1618" i="9" a="1"/>
  <c r="B1281" i="9" a="1"/>
  <c r="B1642" i="9" a="1"/>
  <c r="B1052" i="9" a="1"/>
  <c r="B1379" i="9" a="1"/>
  <c r="B1597" i="9" a="1"/>
  <c r="B1900" i="9" a="1"/>
  <c r="B1789" i="9" a="1"/>
  <c r="B1305" i="9" a="1"/>
  <c r="B1018" i="9" a="1"/>
  <c r="B1248" i="9" a="1"/>
  <c r="B1563" i="9" a="1"/>
  <c r="B1341" i="9" a="1"/>
  <c r="B1528" i="9" a="1"/>
  <c r="B532" i="9" a="1"/>
  <c r="B1636" i="9" a="1"/>
  <c r="B1521" i="9" a="1"/>
  <c r="B1858" i="9" a="1"/>
  <c r="B1071" i="9" a="1"/>
  <c r="B1592" i="9" a="1"/>
  <c r="B874" i="9" a="1"/>
  <c r="B874" i="9" l="1"/>
  <c r="B1592" i="9"/>
  <c r="B1071" i="9"/>
  <c r="B1858" i="9"/>
  <c r="B1521" i="9"/>
  <c r="B1636" i="9"/>
  <c r="B532" i="9"/>
  <c r="B1528" i="9"/>
  <c r="B1341" i="9"/>
  <c r="B1563" i="9"/>
  <c r="B1248" i="9"/>
  <c r="B1018" i="9"/>
  <c r="B1305" i="9"/>
  <c r="B1789" i="9"/>
  <c r="B1900" i="9"/>
  <c r="B1597" i="9"/>
  <c r="B1379" i="9"/>
  <c r="B1052" i="9"/>
  <c r="B1642" i="9"/>
  <c r="B1281" i="9"/>
  <c r="B1618" i="9"/>
  <c r="B1161" i="9"/>
  <c r="B1269" i="9"/>
  <c r="B1653" i="9"/>
  <c r="B572" i="9"/>
  <c r="B1339" i="9"/>
  <c r="B1792" i="9"/>
  <c r="B1593" i="9"/>
  <c r="B838" i="9"/>
  <c r="B1676" i="9"/>
  <c r="B1739" i="9"/>
  <c r="B1399" i="9"/>
  <c r="B1182" i="9"/>
  <c r="B810" i="9"/>
  <c r="B1365" i="9"/>
  <c r="B1727" i="9"/>
  <c r="B806" i="9"/>
  <c r="B1820" i="9"/>
  <c r="B1848" i="9"/>
  <c r="B1541" i="9"/>
  <c r="B922" i="9"/>
  <c r="B1926" i="9"/>
  <c r="B1786" i="9"/>
  <c r="B1352" i="9"/>
  <c r="B373" i="9"/>
  <c r="B1549" i="9"/>
  <c r="B1729" i="9"/>
  <c r="B1551" i="9"/>
  <c r="B419" i="9"/>
  <c r="B1460" i="9"/>
  <c r="B1289" i="9"/>
  <c r="B753" i="9"/>
  <c r="B1920" i="9"/>
  <c r="B1673" i="9"/>
  <c r="B1466" i="9"/>
  <c r="B1206" i="9"/>
  <c r="B1498" i="9"/>
  <c r="B1705" i="9"/>
  <c r="B1508" i="9"/>
  <c r="B1077" i="9"/>
  <c r="B1836" i="9"/>
  <c r="B1613" i="9"/>
  <c r="B1448" i="9"/>
  <c r="B417" i="9"/>
  <c r="B1287" i="9"/>
  <c r="B1502" i="9"/>
  <c r="B1301" i="9"/>
  <c r="B413" i="9"/>
  <c r="B1924" i="9"/>
  <c r="B1623" i="9"/>
  <c r="B1397" i="9"/>
  <c r="B1078" i="9"/>
  <c r="B1522" i="9"/>
  <c r="B1887" i="9"/>
  <c r="B977" i="9"/>
  <c r="B639" i="9"/>
  <c r="B541" i="9"/>
  <c r="B1276" i="9"/>
  <c r="B627" i="9"/>
  <c r="B462" i="9"/>
  <c r="B434" i="9"/>
  <c r="B1106" i="9"/>
  <c r="B404" i="9"/>
  <c r="B108" i="9"/>
  <c r="B589" i="9"/>
  <c r="B169" i="9"/>
  <c r="B876" i="9"/>
  <c r="B309" i="9"/>
  <c r="B77" i="9"/>
  <c r="B911" i="9"/>
  <c r="B212" i="9"/>
  <c r="B546" i="9"/>
  <c r="B310" i="9"/>
  <c r="B139" i="9"/>
  <c r="B598" i="9"/>
  <c r="B594" i="9"/>
  <c r="B1337" i="9"/>
  <c r="B88" i="9"/>
  <c r="B203" i="9"/>
  <c r="B1190" i="9"/>
  <c r="B1093" i="9"/>
  <c r="B843" i="9"/>
  <c r="B188" i="9"/>
  <c r="B192" i="9"/>
  <c r="B1017" i="9"/>
  <c r="B818" i="9"/>
  <c r="B892" i="9"/>
  <c r="B83" i="9"/>
  <c r="B831" i="9"/>
  <c r="B811" i="9"/>
  <c r="B590" i="9"/>
  <c r="B267" i="9"/>
  <c r="B63" i="9"/>
  <c r="B1239" i="9"/>
  <c r="B1040" i="9"/>
  <c r="B1114" i="9"/>
  <c r="B424" i="9"/>
  <c r="B862" i="9"/>
  <c r="B748" i="9"/>
  <c r="B222" i="9"/>
  <c r="B366" i="9"/>
  <c r="B555" i="9"/>
  <c r="B382" i="9"/>
  <c r="B520" i="9"/>
  <c r="B175" i="9"/>
  <c r="B592" i="9"/>
  <c r="B325" i="9"/>
  <c r="B676" i="9"/>
  <c r="B1302" i="9"/>
  <c r="B657" i="9"/>
  <c r="B1162" i="9"/>
  <c r="B963" i="9"/>
  <c r="B1037" i="9"/>
  <c r="B264" i="9"/>
  <c r="B1907" i="9"/>
  <c r="B1332" i="9"/>
  <c r="B1251" i="9"/>
  <c r="B519" i="9"/>
  <c r="B1708" i="9"/>
  <c r="B1263" i="9"/>
  <c r="B1360" i="9"/>
  <c r="B1261" i="9"/>
  <c r="B900" i="9"/>
  <c r="B1407" i="9"/>
  <c r="B422" i="9"/>
  <c r="B1651" i="9"/>
  <c r="B1621" i="9"/>
  <c r="B1275" i="9"/>
  <c r="B990" i="9"/>
  <c r="B1927" i="9"/>
  <c r="B1444" i="9"/>
  <c r="B1806" i="9"/>
  <c r="B771" i="9"/>
  <c r="B1916" i="9"/>
  <c r="B1477" i="9"/>
  <c r="B1300" i="9"/>
  <c r="B770" i="9"/>
  <c r="B1189" i="9"/>
  <c r="B1717" i="9"/>
  <c r="B1179" i="9"/>
  <c r="B1780" i="9"/>
  <c r="B1435" i="9"/>
  <c r="B1750" i="9"/>
  <c r="B796" i="9"/>
  <c r="B1852" i="9"/>
  <c r="B1426" i="9"/>
  <c r="B1262" i="9"/>
  <c r="B702" i="9"/>
  <c r="B1557" i="9"/>
  <c r="B1354" i="9"/>
  <c r="B1797" i="9"/>
  <c r="B582" i="9"/>
  <c r="B1683" i="9"/>
  <c r="B1911" i="9"/>
  <c r="B1011" i="9"/>
  <c r="B869" i="9"/>
  <c r="B1724" i="9"/>
  <c r="B1355" i="9"/>
  <c r="B1702" i="9"/>
  <c r="B711" i="9"/>
  <c r="B1271" i="9"/>
  <c r="B1679" i="9"/>
  <c r="B687" i="9"/>
  <c r="B894" i="9"/>
  <c r="B946" i="9"/>
  <c r="B1020" i="9"/>
  <c r="B232" i="9"/>
  <c r="B975" i="9"/>
  <c r="B1015" i="9"/>
  <c r="B850" i="9"/>
  <c r="B37" i="9"/>
  <c r="B454" i="9"/>
  <c r="B1242" i="9"/>
  <c r="B578" i="9"/>
  <c r="B565" i="9"/>
  <c r="B117" i="9"/>
  <c r="B281" i="9"/>
  <c r="B659" i="9"/>
  <c r="B321" i="9"/>
  <c r="B152" i="9"/>
  <c r="B104" i="9"/>
  <c r="B215" i="9"/>
  <c r="B1180" i="9"/>
  <c r="B1203" i="9"/>
  <c r="B1081" i="9"/>
  <c r="B172" i="9"/>
  <c r="B388" i="9"/>
  <c r="B934" i="9"/>
  <c r="B837" i="9"/>
  <c r="B539" i="9"/>
  <c r="B269" i="9"/>
  <c r="B326" i="9"/>
  <c r="B761" i="9"/>
  <c r="B554" i="9"/>
  <c r="B600" i="9"/>
  <c r="B263" i="9"/>
  <c r="B518" i="9"/>
  <c r="B542" i="9"/>
  <c r="B1286" i="9"/>
  <c r="B40" i="9"/>
  <c r="B165" i="9"/>
  <c r="B983" i="9"/>
  <c r="B784" i="9"/>
  <c r="B858" i="9"/>
  <c r="B51" i="9"/>
  <c r="B581" i="9"/>
  <c r="B406" i="9"/>
  <c r="B530" i="9"/>
  <c r="B189" i="9"/>
  <c r="B1100" i="9"/>
  <c r="B927" i="9"/>
  <c r="B116" i="9"/>
  <c r="B7" i="9"/>
  <c r="B997" i="9"/>
  <c r="B1063" i="9"/>
  <c r="B328" i="9"/>
  <c r="B1046" i="9"/>
  <c r="B296" i="9"/>
  <c r="B906" i="9"/>
  <c r="B707" i="9"/>
  <c r="B781" i="9"/>
  <c r="B359" i="9"/>
  <c r="B1292" i="9"/>
  <c r="B1454" i="9"/>
  <c r="B1200" i="9"/>
  <c r="B1492" i="9"/>
  <c r="B1438" i="9"/>
  <c r="B988" i="9"/>
  <c r="B1605" i="9"/>
  <c r="B992" i="9"/>
  <c r="B1442" i="9"/>
  <c r="B998" i="9"/>
  <c r="B1805" i="9"/>
  <c r="B461" i="9"/>
  <c r="B1894" i="9"/>
  <c r="B1215" i="9"/>
  <c r="B1584" i="9"/>
  <c r="B1127" i="9"/>
  <c r="B1851" i="9"/>
  <c r="B1882" i="9"/>
  <c r="B1629" i="9"/>
  <c r="B587" i="9"/>
  <c r="B407" i="9"/>
  <c r="B1470" i="9"/>
  <c r="B1838" i="9"/>
  <c r="B805" i="9"/>
  <c r="B1779" i="9"/>
  <c r="B1314" i="9"/>
  <c r="B1156" i="9"/>
  <c r="B733" i="9"/>
  <c r="B1919" i="9"/>
  <c r="B1745" i="9"/>
  <c r="B1517" i="9"/>
  <c r="B1257" i="9"/>
  <c r="B1617" i="9"/>
  <c r="B1217" i="9"/>
  <c r="B1725" i="9"/>
  <c r="B1196" i="9"/>
  <c r="B1680" i="9"/>
  <c r="B1499" i="9"/>
  <c r="B583" i="9"/>
  <c r="B1515" i="9"/>
  <c r="B1713" i="9"/>
  <c r="B1525" i="9"/>
  <c r="B367" i="9"/>
  <c r="B1566" i="9"/>
  <c r="B1880" i="9"/>
  <c r="B1701" i="9"/>
  <c r="B1111" i="9"/>
  <c r="B1330" i="9"/>
  <c r="B1744" i="9"/>
  <c r="B1413" i="9"/>
  <c r="B673" i="9"/>
  <c r="B1446" i="9"/>
  <c r="B1695" i="9"/>
  <c r="B721" i="9"/>
  <c r="B1013" i="9"/>
  <c r="B1447" i="9"/>
  <c r="B1631" i="9"/>
  <c r="B1457" i="9"/>
  <c r="B1026" i="9"/>
  <c r="B1706" i="9"/>
  <c r="B1450" i="9"/>
  <c r="B1241" i="9"/>
  <c r="B782" i="9"/>
  <c r="B690" i="9"/>
  <c r="B764" i="9"/>
  <c r="B349" i="9"/>
  <c r="B719" i="9"/>
  <c r="B759" i="9"/>
  <c r="B601" i="9"/>
  <c r="B182" i="9"/>
  <c r="B912" i="9"/>
  <c r="B986" i="9"/>
  <c r="B194" i="9"/>
  <c r="B1072" i="9"/>
  <c r="B340" i="9"/>
  <c r="B76" i="9"/>
  <c r="B383" i="9"/>
  <c r="B133" i="9"/>
  <c r="B229" i="9"/>
  <c r="B184" i="9"/>
  <c r="B420" i="9"/>
  <c r="B924" i="9"/>
  <c r="B947" i="9"/>
  <c r="B825" i="9"/>
  <c r="B277" i="9"/>
  <c r="B29" i="9"/>
  <c r="B677" i="9"/>
  <c r="B458" i="9"/>
  <c r="B1124" i="9"/>
  <c r="B42" i="9"/>
  <c r="B140" i="9"/>
  <c r="B478" i="9"/>
  <c r="B1082" i="9"/>
  <c r="B573" i="9"/>
  <c r="B50" i="9"/>
  <c r="B1129" i="9"/>
  <c r="B1152" i="9"/>
  <c r="B1030" i="9"/>
  <c r="B118" i="9"/>
  <c r="B292" i="9"/>
  <c r="B727" i="9"/>
  <c r="B525" i="9"/>
  <c r="B576" i="9"/>
  <c r="B242" i="9"/>
  <c r="B1117" i="9"/>
  <c r="B944" i="9"/>
  <c r="B130" i="9"/>
  <c r="B8" i="9"/>
  <c r="B844" i="9"/>
  <c r="B668" i="9"/>
  <c r="B243" i="9"/>
  <c r="B940" i="9"/>
  <c r="B741" i="9"/>
  <c r="B807" i="9"/>
  <c r="B381" i="9"/>
  <c r="B790" i="9"/>
  <c r="B370" i="9"/>
  <c r="B663" i="9"/>
  <c r="B410" i="9"/>
  <c r="B446" i="9"/>
  <c r="B181" i="9"/>
  <c r="B1487" i="9"/>
  <c r="B1828" i="9"/>
  <c r="B1670" i="9"/>
  <c r="B1348" i="9"/>
  <c r="B1672" i="9"/>
  <c r="B1571" i="9"/>
  <c r="B1771" i="9"/>
  <c r="B974" i="9"/>
  <c r="B1802" i="9"/>
  <c r="B1423" i="9"/>
  <c r="B1787" i="9"/>
  <c r="B1233" i="9"/>
  <c r="B1315" i="9"/>
  <c r="B1732" i="9"/>
  <c r="B1336" i="9"/>
  <c r="B1845" i="9"/>
  <c r="B531" i="9"/>
  <c r="B1488" i="9"/>
  <c r="B1839" i="9"/>
  <c r="B943" i="9"/>
  <c r="B431" i="9"/>
  <c r="B1808" i="9"/>
  <c r="B1610" i="9"/>
  <c r="B855" i="9"/>
  <c r="B1643" i="9"/>
  <c r="B1622" i="9"/>
  <c r="B1321" i="9"/>
  <c r="B1220" i="9"/>
  <c r="B1319" i="9"/>
  <c r="B1666" i="9"/>
  <c r="B1371" i="9"/>
  <c r="B1130" i="9"/>
  <c r="B1929" i="9"/>
  <c r="B1777" i="9"/>
  <c r="B1543" i="9"/>
  <c r="B371" i="9"/>
  <c r="B1565" i="9"/>
  <c r="B1759" i="9"/>
  <c r="B832" i="9"/>
  <c r="B877" i="9"/>
  <c r="B1812" i="9"/>
  <c r="B1478" i="9"/>
  <c r="B1782" i="9"/>
  <c r="B839" i="9"/>
  <c r="B1385" i="9"/>
  <c r="B1696" i="9"/>
  <c r="B1516" i="9"/>
  <c r="B608" i="9"/>
  <c r="B1381" i="9"/>
  <c r="B1837" i="9"/>
  <c r="B718" i="9"/>
  <c r="B1868" i="9"/>
  <c r="B1443" i="9"/>
  <c r="B1278" i="9"/>
  <c r="B736" i="9"/>
  <c r="B1358" i="9"/>
  <c r="B1639" i="9"/>
  <c r="B1465" i="9"/>
  <c r="B544" i="9"/>
  <c r="B1843" i="9"/>
  <c r="B1519" i="9"/>
  <c r="B1310" i="9"/>
  <c r="B494" i="9"/>
  <c r="B1556" i="9"/>
  <c r="B1484" i="9"/>
  <c r="B402" i="9"/>
  <c r="B1038" i="9"/>
  <c r="B1772" i="9"/>
  <c r="B1391" i="9"/>
  <c r="B1877" i="9"/>
  <c r="B643" i="9"/>
  <c r="B1496" i="9"/>
  <c r="B1847" i="9"/>
  <c r="B925" i="9"/>
  <c r="B653" i="9"/>
  <c r="B386" i="9"/>
  <c r="B425" i="9"/>
  <c r="B167" i="9"/>
  <c r="B439" i="9"/>
  <c r="B493" i="9"/>
  <c r="B1259" i="9"/>
  <c r="B607" i="9"/>
  <c r="B650" i="9"/>
  <c r="B730" i="9"/>
  <c r="B327" i="9"/>
  <c r="B816" i="9"/>
  <c r="B339" i="9"/>
  <c r="B1237" i="9"/>
  <c r="B1115" i="9"/>
  <c r="B210" i="9"/>
  <c r="B452" i="9"/>
  <c r="B287" i="9"/>
  <c r="B45" i="9"/>
  <c r="B675" i="9"/>
  <c r="B691" i="9"/>
  <c r="B506" i="9"/>
  <c r="B70" i="9"/>
  <c r="B249" i="9"/>
  <c r="B1121" i="9"/>
  <c r="B1101" i="9"/>
  <c r="B868" i="9"/>
  <c r="B148" i="9"/>
  <c r="B516" i="9"/>
  <c r="B1076" i="9"/>
  <c r="B826" i="9"/>
  <c r="B162" i="9"/>
  <c r="B180" i="9"/>
  <c r="B873" i="9"/>
  <c r="B896" i="9"/>
  <c r="B774" i="9"/>
  <c r="B245" i="9"/>
  <c r="B387" i="9"/>
  <c r="B438" i="9"/>
  <c r="B1048" i="9"/>
  <c r="B543" i="9"/>
  <c r="B18" i="9"/>
  <c r="B861" i="9"/>
  <c r="B688" i="9"/>
  <c r="B254" i="9"/>
  <c r="B545" i="9"/>
  <c r="B604" i="9"/>
  <c r="B378" i="9"/>
  <c r="B20" i="9"/>
  <c r="B684" i="9"/>
  <c r="B453" i="9"/>
  <c r="B485" i="9"/>
  <c r="B206" i="9"/>
  <c r="B466" i="9"/>
  <c r="B193" i="9"/>
  <c r="B1221" i="9"/>
  <c r="B971" i="9"/>
  <c r="B408" i="9"/>
  <c r="B444" i="9"/>
  <c r="B1807" i="9"/>
  <c r="B1246" i="9"/>
  <c r="B1520" i="9"/>
  <c r="B1356" i="9"/>
  <c r="B1707" i="9"/>
  <c r="B1813" i="9"/>
  <c r="B1316" i="9"/>
  <c r="B1350" i="9"/>
  <c r="B1494" i="9"/>
  <c r="B1445" i="9"/>
  <c r="B1489" i="9"/>
  <c r="B1832" i="9"/>
  <c r="B923" i="9"/>
  <c r="B1775" i="9"/>
  <c r="B823" i="9"/>
  <c r="B1905" i="9"/>
  <c r="B1822" i="9"/>
  <c r="B950" i="9"/>
  <c r="B1198" i="9"/>
  <c r="B1209" i="9"/>
  <c r="B1568" i="9"/>
  <c r="B441" i="9"/>
  <c r="B1869" i="9"/>
  <c r="B1490" i="9"/>
  <c r="B1583" i="9"/>
  <c r="B1709" i="9"/>
  <c r="B1145" i="9"/>
  <c r="B1699" i="9"/>
  <c r="B1363" i="9"/>
  <c r="B1821" i="9"/>
  <c r="B619" i="9"/>
  <c r="B1573" i="9"/>
  <c r="B1185" i="9"/>
  <c r="B1028" i="9"/>
  <c r="B895" i="9"/>
  <c r="B1530" i="9"/>
  <c r="B1863" i="9"/>
  <c r="B985" i="9"/>
  <c r="B1600" i="9"/>
  <c r="B1523" i="9"/>
  <c r="B1856" i="9"/>
  <c r="B1677" i="9"/>
  <c r="B1068" i="9"/>
  <c r="B1874" i="9"/>
  <c r="B1509" i="9"/>
  <c r="B533" i="9"/>
  <c r="B1204" i="9"/>
  <c r="B954" i="9"/>
  <c r="B376" i="9"/>
  <c r="B412" i="9"/>
  <c r="B1128" i="9"/>
  <c r="B929" i="9"/>
  <c r="B1003" i="9"/>
  <c r="B220" i="9"/>
  <c r="B1176" i="9"/>
  <c r="B375" i="9"/>
  <c r="B142" i="9"/>
  <c r="B577" i="9"/>
  <c r="B157" i="9"/>
  <c r="B981" i="9"/>
  <c r="B859" i="9"/>
  <c r="B298" i="9"/>
  <c r="B61" i="9"/>
  <c r="B86" i="9"/>
  <c r="B259" i="9"/>
  <c r="B1154" i="9"/>
  <c r="B1194" i="9"/>
  <c r="B1029" i="9"/>
  <c r="B244" i="9"/>
  <c r="B28" i="9"/>
  <c r="B865" i="9"/>
  <c r="B845" i="9"/>
  <c r="B614" i="9"/>
  <c r="B289" i="9"/>
  <c r="B95" i="9"/>
  <c r="B820" i="9"/>
  <c r="B524" i="9"/>
  <c r="B258" i="9"/>
  <c r="B315" i="9"/>
  <c r="B621" i="9"/>
  <c r="B641" i="9"/>
  <c r="B449" i="9"/>
  <c r="B22" i="9"/>
  <c r="B214" i="9"/>
  <c r="B1042" i="9"/>
  <c r="B792" i="9"/>
  <c r="B121" i="9"/>
  <c r="B141" i="9"/>
  <c r="B617" i="9"/>
  <c r="B405" i="9"/>
  <c r="B36" i="9"/>
  <c r="B1213" i="9"/>
  <c r="B1006" i="9"/>
  <c r="B1080" i="9"/>
  <c r="B360" i="9"/>
  <c r="B362" i="9"/>
  <c r="B1005" i="9"/>
  <c r="B472" i="9"/>
  <c r="B527" i="9"/>
  <c r="B440" i="9"/>
  <c r="B476" i="9"/>
  <c r="B965" i="9"/>
  <c r="B715" i="9"/>
  <c r="B43" i="9"/>
  <c r="B49" i="9"/>
  <c r="B1462" i="9"/>
  <c r="B1372" i="9"/>
  <c r="B1326" i="9"/>
  <c r="B685" i="9"/>
  <c r="B949" i="9"/>
  <c r="B1783" i="9"/>
  <c r="B1421" i="9"/>
  <c r="B1644" i="9"/>
  <c r="B1922" i="9"/>
  <c r="B1663" i="9"/>
  <c r="B656" i="9"/>
  <c r="B680" i="9"/>
  <c r="B1511" i="9"/>
  <c r="B1311" i="9"/>
  <c r="B1025" i="9"/>
  <c r="B1608" i="9"/>
  <c r="B1408" i="9"/>
  <c r="B1199" i="9"/>
  <c r="B955" i="9"/>
  <c r="B1253" i="9"/>
  <c r="B1419" i="9"/>
  <c r="B1512" i="9"/>
  <c r="B1595" i="9"/>
  <c r="B534" i="9"/>
  <c r="B1558" i="9"/>
  <c r="B1737" i="9"/>
  <c r="B1747" i="9"/>
  <c r="B1417" i="9"/>
  <c r="B769" i="9"/>
  <c r="B1768" i="9"/>
  <c r="B871" i="9"/>
  <c r="B1155" i="9"/>
  <c r="B1171" i="9"/>
  <c r="B1545" i="9"/>
  <c r="B1387" i="9"/>
  <c r="B1136" i="9"/>
  <c r="B1690" i="9"/>
  <c r="B1416" i="9"/>
  <c r="B1181" i="9"/>
  <c r="B1857" i="9"/>
  <c r="B1252" i="9"/>
  <c r="B1601" i="9"/>
  <c r="B1144" i="9"/>
  <c r="B1763" i="9"/>
  <c r="B1815" i="9"/>
  <c r="B917" i="9"/>
  <c r="B1133" i="9"/>
  <c r="B1888" i="9"/>
  <c r="B1810" i="9"/>
  <c r="B1424" i="9"/>
  <c r="B443" i="9"/>
  <c r="B1897" i="9"/>
  <c r="B1769" i="9"/>
  <c r="B1602" i="9"/>
  <c r="B499" i="9"/>
  <c r="B1641" i="9"/>
  <c r="B1353" i="9"/>
  <c r="B1096" i="9"/>
  <c r="B1904" i="9"/>
  <c r="B1172" i="9"/>
  <c r="B1486" i="9"/>
  <c r="B1312" i="9"/>
  <c r="B787" i="9"/>
  <c r="B1531" i="9"/>
  <c r="B1800" i="9"/>
  <c r="B1507" i="9"/>
  <c r="B888" i="9"/>
  <c r="B1570" i="9"/>
  <c r="B1361" i="9"/>
  <c r="B751" i="9"/>
  <c r="B1367" i="9"/>
  <c r="B1664" i="9"/>
  <c r="B1482" i="9"/>
  <c r="B571" i="9"/>
  <c r="B1480" i="9"/>
  <c r="B1752" i="9"/>
  <c r="B1422" i="9"/>
  <c r="B726" i="9"/>
  <c r="B1329" i="9"/>
  <c r="B1703" i="9"/>
  <c r="B738" i="9"/>
  <c r="B1150" i="9"/>
  <c r="B1914" i="9"/>
  <c r="B1535" i="9"/>
  <c r="B574" i="9"/>
  <c r="B1918" i="9"/>
  <c r="B1258" i="9"/>
  <c r="B1579" i="9"/>
  <c r="B1405" i="9"/>
  <c r="B1170" i="9"/>
  <c r="B1572" i="9"/>
  <c r="B1232" i="9"/>
  <c r="B959" i="9"/>
  <c r="B948" i="9"/>
  <c r="B698" i="9"/>
  <c r="B27" i="9"/>
  <c r="B33" i="9"/>
  <c r="B872" i="9"/>
  <c r="B660" i="9"/>
  <c r="B747" i="9"/>
  <c r="B338" i="9"/>
  <c r="B920" i="9"/>
  <c r="B312" i="9"/>
  <c r="B348" i="9"/>
  <c r="B1225" i="9"/>
  <c r="B568" i="9"/>
  <c r="B725" i="9"/>
  <c r="B551" i="9"/>
  <c r="B102" i="9"/>
  <c r="B270" i="9"/>
  <c r="B276" i="9"/>
  <c r="B44" i="9"/>
  <c r="B898" i="9"/>
  <c r="B938" i="9"/>
  <c r="B773" i="9"/>
  <c r="B307" i="9"/>
  <c r="B1628" i="9"/>
  <c r="B586" i="9"/>
  <c r="B570" i="9"/>
  <c r="B1320" i="9"/>
  <c r="B72" i="9"/>
  <c r="B190" i="9"/>
  <c r="B437" i="9"/>
  <c r="B1107" i="9"/>
  <c r="B26" i="9"/>
  <c r="B126" i="9"/>
  <c r="B1103" i="9"/>
  <c r="B1143" i="9"/>
  <c r="B978" i="9"/>
  <c r="B170" i="9"/>
  <c r="B10" i="9"/>
  <c r="B786" i="9"/>
  <c r="B490" i="9"/>
  <c r="B237" i="9"/>
  <c r="B294" i="9"/>
  <c r="B1023" i="9"/>
  <c r="B1097" i="9"/>
  <c r="B392" i="9"/>
  <c r="B957" i="9"/>
  <c r="B750" i="9"/>
  <c r="B824" i="9"/>
  <c r="B19" i="9"/>
  <c r="B991" i="9"/>
  <c r="B749" i="9"/>
  <c r="B75" i="9"/>
  <c r="B81" i="9"/>
  <c r="B59" i="9"/>
  <c r="B65" i="9"/>
  <c r="B709" i="9"/>
  <c r="B385" i="9"/>
  <c r="B174" i="9"/>
  <c r="B241" i="9"/>
  <c r="B1859" i="9"/>
  <c r="B1536" i="9"/>
  <c r="B1327" i="9"/>
  <c r="B708" i="9"/>
  <c r="B1730" i="9"/>
  <c r="B1501" i="9"/>
  <c r="B423" i="9"/>
  <c r="B1157" i="9"/>
  <c r="B1598" i="9"/>
  <c r="B1264" i="9"/>
  <c r="B993" i="9"/>
  <c r="B1915" i="9"/>
  <c r="B1675" i="9"/>
  <c r="B1335" i="9"/>
  <c r="B1733" i="9"/>
  <c r="B361" i="9"/>
  <c r="B1283" i="9"/>
  <c r="B1654" i="9"/>
  <c r="B610" i="9"/>
  <c r="B692" i="9"/>
  <c r="B346" i="9"/>
  <c r="B161" i="9"/>
  <c r="B230" i="9"/>
  <c r="B631" i="9"/>
  <c r="B350" i="9"/>
  <c r="B403" i="9"/>
  <c r="B155" i="9"/>
  <c r="B670" i="9"/>
  <c r="B322" i="9"/>
  <c r="B379" i="9"/>
  <c r="B969" i="9"/>
  <c r="B168" i="9"/>
  <c r="B354" i="9"/>
  <c r="B1055" i="9"/>
  <c r="B308" i="9"/>
  <c r="B60" i="9"/>
  <c r="B318" i="9"/>
  <c r="B1456" i="9"/>
  <c r="B633" i="9"/>
  <c r="B682" i="9"/>
  <c r="B522" i="9"/>
  <c r="B115" i="9"/>
  <c r="B1406" i="9"/>
  <c r="B1163" i="9"/>
  <c r="B1186" i="9"/>
  <c r="B1064" i="9"/>
  <c r="B146" i="9"/>
  <c r="B356" i="9"/>
  <c r="B1084" i="9"/>
  <c r="B851" i="9"/>
  <c r="B134" i="9"/>
  <c r="B496" i="9"/>
  <c r="B847" i="9"/>
  <c r="B887" i="9"/>
  <c r="B722" i="9"/>
  <c r="B275" i="9"/>
  <c r="B645" i="9"/>
  <c r="B393" i="9"/>
  <c r="B1073" i="9"/>
  <c r="B492" i="9"/>
  <c r="B96" i="9"/>
  <c r="B767" i="9"/>
  <c r="B841" i="9"/>
  <c r="B35" i="9"/>
  <c r="B701" i="9"/>
  <c r="B473" i="9"/>
  <c r="B505" i="9"/>
  <c r="B219" i="9"/>
  <c r="B735" i="9"/>
  <c r="B430" i="9"/>
  <c r="B199" i="9"/>
  <c r="B262" i="9"/>
  <c r="B187" i="9"/>
  <c r="B251" i="9"/>
  <c r="B1229" i="9"/>
  <c r="B996" i="9"/>
  <c r="B332" i="9"/>
  <c r="B16" i="9"/>
  <c r="B1635" i="9"/>
  <c r="B1817" i="9"/>
  <c r="B1785" i="9"/>
  <c r="B1560" i="9"/>
  <c r="B399" i="9"/>
  <c r="B1626" i="9"/>
  <c r="B1282" i="9"/>
  <c r="B1765" i="9"/>
  <c r="B365" i="9"/>
  <c r="B1794" i="9"/>
  <c r="B1398" i="9"/>
  <c r="B401" i="9"/>
  <c r="B1298" i="9"/>
  <c r="B1394" i="9"/>
  <c r="B1704" i="9"/>
  <c r="B1533" i="9"/>
  <c r="B674" i="9"/>
  <c r="B1633" i="9"/>
  <c r="B1266" i="9"/>
  <c r="B1088" i="9"/>
  <c r="B580" i="9"/>
  <c r="B1735" i="9"/>
  <c r="B789" i="9"/>
  <c r="B579" i="9"/>
  <c r="B1497" i="9"/>
  <c r="B1760" i="9"/>
  <c r="B1473" i="9"/>
  <c r="B777" i="9"/>
  <c r="B1582" i="9"/>
  <c r="B1214" i="9"/>
  <c r="B1045" i="9"/>
  <c r="B980" i="9"/>
  <c r="B1547" i="9"/>
  <c r="B1879" i="9"/>
  <c r="B1002" i="9"/>
  <c r="B1913" i="9"/>
  <c r="B1374" i="9"/>
  <c r="B1694" i="9"/>
  <c r="B644" i="9"/>
  <c r="B1740" i="9"/>
  <c r="B1437" i="9"/>
  <c r="B1720" i="9"/>
  <c r="B1377" i="9"/>
  <c r="B630" i="9"/>
  <c r="B1606" i="9"/>
  <c r="B1388" i="9"/>
  <c r="B1069" i="9"/>
  <c r="B1212" i="9"/>
  <c r="B979" i="9"/>
  <c r="B300" i="9"/>
  <c r="B625" i="9"/>
  <c r="B1187" i="9"/>
  <c r="B937" i="9"/>
  <c r="B344" i="9"/>
  <c r="B380" i="9"/>
  <c r="B1201" i="9"/>
  <c r="B120" i="9"/>
  <c r="B205" i="9"/>
  <c r="B713" i="9"/>
  <c r="B317" i="9"/>
  <c r="B972" i="9"/>
  <c r="B799" i="9"/>
  <c r="B329" i="9"/>
  <c r="B535" i="9"/>
  <c r="B129" i="9"/>
  <c r="B1395" i="9"/>
  <c r="B1307" i="9"/>
  <c r="B351" i="9"/>
  <c r="B1174" i="9"/>
  <c r="B529" i="9"/>
  <c r="B1853" i="9"/>
  <c r="B907" i="9"/>
  <c r="B930" i="9"/>
  <c r="B808" i="9"/>
  <c r="B266" i="9"/>
  <c r="B13" i="9"/>
  <c r="B828" i="9"/>
  <c r="B602" i="9"/>
  <c r="B278" i="9"/>
  <c r="B79" i="9"/>
  <c r="B596" i="9"/>
  <c r="B640" i="9"/>
  <c r="B447" i="9"/>
  <c r="B68" i="9"/>
  <c r="B1070" i="9"/>
  <c r="B1050" i="9"/>
  <c r="B817" i="9"/>
  <c r="B105" i="9"/>
  <c r="B432" i="9"/>
  <c r="B491" i="9"/>
  <c r="B550" i="9"/>
  <c r="B231" i="9"/>
  <c r="B394" i="9"/>
  <c r="B1014" i="9"/>
  <c r="B504" i="9"/>
  <c r="B547" i="9"/>
  <c r="B1255" i="9"/>
  <c r="B1022" i="9"/>
  <c r="B396" i="9"/>
  <c r="B48" i="9"/>
  <c r="B364" i="9"/>
  <c r="B32" i="9"/>
  <c r="B973" i="9"/>
  <c r="B740" i="9"/>
  <c r="B25" i="9"/>
  <c r="B272" i="9"/>
  <c r="B1646" i="9"/>
  <c r="B1222" i="9"/>
  <c r="B1359" i="9"/>
  <c r="B1475" i="9"/>
  <c r="B1183" i="9"/>
  <c r="B1471" i="9"/>
  <c r="B1159" i="9"/>
  <c r="B1674" i="9"/>
  <c r="B1791" i="9"/>
  <c r="B840" i="9"/>
  <c r="B1692" i="9"/>
  <c r="B1844" i="9"/>
  <c r="B1529" i="9"/>
  <c r="B1125" i="9"/>
  <c r="B967" i="9"/>
  <c r="B1412" i="9"/>
  <c r="B1776" i="9"/>
  <c r="B1559" i="9"/>
  <c r="B812" i="9"/>
  <c r="B1461" i="9"/>
  <c r="B1830" i="9"/>
  <c r="B788" i="9"/>
  <c r="B1886" i="9"/>
  <c r="B1755" i="9"/>
  <c r="B1434" i="9"/>
  <c r="B1885" i="9"/>
  <c r="B863" i="9"/>
  <c r="B1393" i="9"/>
  <c r="B1743" i="9"/>
  <c r="B798" i="9"/>
  <c r="B615" i="9"/>
  <c r="B1544" i="9"/>
  <c r="B484" i="9"/>
  <c r="B842" i="9"/>
  <c r="B1875" i="9"/>
  <c r="B1553" i="9"/>
  <c r="B1344" i="9"/>
  <c r="B734" i="9"/>
  <c r="B1366" i="9"/>
  <c r="B1711" i="9"/>
  <c r="B755" i="9"/>
  <c r="B1184" i="9"/>
  <c r="B1930" i="9"/>
  <c r="B1552" i="9"/>
  <c r="B666" i="9"/>
  <c r="B1891" i="9"/>
  <c r="B1640" i="9"/>
  <c r="B1415" i="9"/>
  <c r="B1095" i="9"/>
  <c r="B1464" i="9"/>
  <c r="B1819" i="9"/>
  <c r="B1493" i="9"/>
  <c r="B1284" i="9"/>
  <c r="B390" i="9"/>
  <c r="B1346" i="9"/>
  <c r="B1678" i="9"/>
  <c r="B694" i="9"/>
  <c r="B956" i="9"/>
  <c r="B723" i="9"/>
  <c r="B363" i="9"/>
  <c r="B240" i="9"/>
  <c r="B931" i="9"/>
  <c r="B681" i="9"/>
  <c r="B333" i="9"/>
  <c r="B17" i="9"/>
  <c r="B945" i="9"/>
  <c r="B236" i="9"/>
  <c r="B595" i="9"/>
  <c r="B314" i="9"/>
  <c r="B127" i="9"/>
  <c r="B716" i="9"/>
  <c r="B564" i="9"/>
  <c r="B143" i="9"/>
  <c r="B1191" i="9"/>
  <c r="B548" i="9"/>
  <c r="B1139" i="9"/>
  <c r="B1051" i="9"/>
  <c r="B852" i="9"/>
  <c r="B918" i="9"/>
  <c r="B114" i="9"/>
  <c r="B1669" i="9"/>
  <c r="B665" i="9"/>
  <c r="B672" i="9"/>
  <c r="B487" i="9"/>
  <c r="B54" i="9"/>
  <c r="B238" i="9"/>
  <c r="B556" i="9"/>
  <c r="B1303" i="9"/>
  <c r="B56" i="9"/>
  <c r="B177" i="9"/>
  <c r="B1256" i="9"/>
  <c r="B1057" i="9"/>
  <c r="B1131" i="9"/>
  <c r="B456" i="9"/>
  <c r="B814" i="9"/>
  <c r="B794" i="9"/>
  <c r="B566" i="9"/>
  <c r="B257" i="9"/>
  <c r="B47" i="9"/>
  <c r="B1031" i="9"/>
  <c r="B514" i="9"/>
  <c r="B557" i="9"/>
  <c r="B1008" i="9"/>
  <c r="B758" i="9"/>
  <c r="B91" i="9"/>
  <c r="B97" i="9"/>
  <c r="B999" i="9"/>
  <c r="B766" i="9"/>
  <c r="B57" i="9"/>
  <c r="B336" i="9"/>
  <c r="B41" i="9"/>
  <c r="B304" i="9"/>
  <c r="B717" i="9"/>
  <c r="B489" i="9"/>
  <c r="B198" i="9"/>
  <c r="B282" i="9"/>
  <c r="B1659" i="9"/>
  <c r="B1178" i="9"/>
  <c r="B1331" i="9"/>
  <c r="B1634" i="9"/>
  <c r="B1829" i="9"/>
  <c r="B1357" i="9"/>
  <c r="B1660" i="9"/>
  <c r="B1216" i="9"/>
  <c r="B1380" i="9"/>
  <c r="B1908" i="9"/>
  <c r="B1803" i="9"/>
  <c r="B1459" i="9"/>
  <c r="B1250" i="9"/>
  <c r="B1066" i="9"/>
  <c r="B1538" i="9"/>
  <c r="B933" i="9"/>
  <c r="B1823" i="9"/>
  <c r="B926" i="9"/>
  <c r="B1716" i="9"/>
  <c r="B1505" i="9"/>
  <c r="B1871" i="9"/>
  <c r="B960" i="9"/>
  <c r="B616" i="9"/>
  <c r="B1254" i="9"/>
  <c r="B1611" i="9"/>
  <c r="B482" i="9"/>
  <c r="B1906" i="9"/>
  <c r="B1655" i="9"/>
  <c r="B635" i="9"/>
  <c r="B649" i="9"/>
  <c r="B1436" i="9"/>
  <c r="B1441" i="9"/>
  <c r="B463" i="9"/>
  <c r="B1876" i="9"/>
  <c r="B1609" i="9"/>
  <c r="B1793" i="9"/>
  <c r="B1619" i="9"/>
  <c r="B517" i="9"/>
  <c r="B1795" i="9"/>
  <c r="B1468" i="9"/>
  <c r="B1205" i="9"/>
  <c r="B897" i="9"/>
  <c r="B1753" i="9"/>
  <c r="B1526" i="9"/>
  <c r="B1274" i="9"/>
  <c r="B1896" i="9"/>
  <c r="B1548" i="9"/>
  <c r="B1824" i="9"/>
  <c r="B1524" i="9"/>
  <c r="B905" i="9"/>
  <c r="B1778" i="9"/>
  <c r="B1561" i="9"/>
  <c r="B503" i="9"/>
  <c r="B953" i="9"/>
  <c r="B1265" i="9"/>
  <c r="B1053" i="9"/>
  <c r="B1616" i="9"/>
  <c r="B1599" i="9"/>
  <c r="B1235" i="9"/>
  <c r="B1054" i="9"/>
  <c r="B389" i="9"/>
  <c r="B1738" i="9"/>
  <c r="B1510" i="9"/>
  <c r="B445" i="9"/>
  <c r="B537" i="9"/>
  <c r="B1615" i="9"/>
  <c r="B1279" i="9"/>
  <c r="B1010" i="9"/>
  <c r="B1925" i="9"/>
  <c r="B1364" i="9"/>
  <c r="B1726" i="9"/>
  <c r="B728" i="9"/>
  <c r="B1804" i="9"/>
  <c r="B1539" i="9"/>
  <c r="B1903" i="9"/>
  <c r="B994" i="9"/>
  <c r="B724" i="9"/>
  <c r="B1614" i="9"/>
  <c r="B1440" i="9"/>
  <c r="B1009" i="9"/>
  <c r="B700" i="9"/>
  <c r="B470" i="9"/>
  <c r="B185" i="9"/>
  <c r="B271" i="9"/>
  <c r="B652" i="9"/>
  <c r="B1218" i="9"/>
  <c r="B149" i="9"/>
  <c r="B217" i="9"/>
  <c r="B689" i="9"/>
  <c r="B342" i="9"/>
  <c r="B204" i="9"/>
  <c r="B280" i="9"/>
  <c r="B316" i="9"/>
  <c r="B411" i="9"/>
  <c r="B1208" i="9"/>
  <c r="B558" i="9"/>
  <c r="B935" i="9"/>
  <c r="B128" i="9"/>
  <c r="B883" i="9"/>
  <c r="B795" i="9"/>
  <c r="B591" i="9"/>
  <c r="B646" i="9"/>
  <c r="B285" i="9"/>
  <c r="B1414" i="9"/>
  <c r="B1137" i="9"/>
  <c r="B1177" i="9"/>
  <c r="B1012" i="9"/>
  <c r="B208" i="9"/>
  <c r="B12" i="9"/>
  <c r="B1169" i="9"/>
  <c r="B1047" i="9"/>
  <c r="B132" i="9"/>
  <c r="B324" i="9"/>
  <c r="B1000" i="9"/>
  <c r="B801" i="9"/>
  <c r="B875" i="9"/>
  <c r="B67" i="9"/>
  <c r="B501" i="9"/>
  <c r="B528" i="9"/>
  <c r="B1277" i="9"/>
  <c r="B24" i="9"/>
  <c r="B151" i="9"/>
  <c r="B775" i="9"/>
  <c r="B107" i="9"/>
  <c r="B112" i="9"/>
  <c r="B752" i="9"/>
  <c r="B451" i="9"/>
  <c r="B213" i="9"/>
  <c r="B273" i="9"/>
  <c r="B743" i="9"/>
  <c r="B523" i="9"/>
  <c r="B223" i="9"/>
  <c r="B303" i="9"/>
  <c r="B211" i="9"/>
  <c r="B293" i="9"/>
  <c r="B391" i="9"/>
  <c r="B1192" i="9"/>
  <c r="B384" i="9"/>
  <c r="B78" i="9"/>
  <c r="B507" i="9"/>
  <c r="B797" i="9"/>
  <c r="B433" i="9"/>
  <c r="B1688" i="9"/>
  <c r="B502" i="9"/>
  <c r="B1898" i="9"/>
  <c r="B1671" i="9"/>
  <c r="B1370" i="9"/>
  <c r="B1164" i="9"/>
  <c r="B1834" i="9"/>
  <c r="B1854" i="9"/>
  <c r="B899" i="9"/>
  <c r="B1349" i="9"/>
  <c r="B1309" i="9"/>
  <c r="B1537" i="9"/>
  <c r="B1342" i="9"/>
  <c r="B915" i="9"/>
  <c r="B1574" i="9"/>
  <c r="B1151" i="9"/>
  <c r="B1550" i="9"/>
  <c r="B982" i="9"/>
  <c r="B1495" i="9"/>
  <c r="B1814" i="9"/>
  <c r="B941" i="9"/>
  <c r="B1575" i="9"/>
  <c r="B1168" i="9"/>
  <c r="B1604" i="9"/>
  <c r="B1227" i="9"/>
  <c r="B964" i="9"/>
  <c r="B1607" i="9"/>
  <c r="B1291" i="9"/>
  <c r="B1062" i="9"/>
  <c r="B1532" i="9"/>
  <c r="B1603" i="9"/>
  <c r="B746" i="9"/>
  <c r="B1762" i="9"/>
  <c r="B1375" i="9"/>
  <c r="B1719" i="9"/>
  <c r="B772" i="9"/>
  <c r="B409" i="9"/>
  <c r="B1564" i="9"/>
  <c r="B1895" i="9"/>
  <c r="B1019" i="9"/>
  <c r="B1881" i="9"/>
  <c r="B1383" i="9"/>
  <c r="B1710" i="9"/>
  <c r="B686" i="9"/>
  <c r="B1748" i="9"/>
  <c r="B1648" i="9"/>
  <c r="B1474" i="9"/>
  <c r="B1043" i="9"/>
  <c r="B1540" i="9"/>
  <c r="B1285" i="9"/>
  <c r="B1687" i="9"/>
  <c r="B704" i="9"/>
  <c r="B928" i="9"/>
  <c r="B1382" i="9"/>
  <c r="B1861" i="9"/>
  <c r="B560" i="9"/>
  <c r="B357" i="9"/>
  <c r="B1175" i="9"/>
  <c r="B352" i="9"/>
  <c r="B62" i="9"/>
  <c r="B1195" i="9"/>
  <c r="B962" i="9"/>
  <c r="B268" i="9"/>
  <c r="B605" i="9"/>
  <c r="B429" i="9"/>
  <c r="B159" i="9"/>
  <c r="B250" i="9"/>
  <c r="B311" i="9"/>
  <c r="B369" i="9"/>
  <c r="B878" i="9"/>
  <c r="B952" i="9"/>
  <c r="B156" i="9"/>
  <c r="B678" i="9"/>
  <c r="B295" i="9"/>
  <c r="B623" i="9"/>
  <c r="B515" i="9"/>
  <c r="B1116" i="9"/>
  <c r="B612" i="9"/>
  <c r="B82" i="9"/>
  <c r="B1773" i="9"/>
  <c r="B881" i="9"/>
  <c r="B921" i="9"/>
  <c r="B756" i="9"/>
  <c r="B297" i="9"/>
  <c r="B890" i="9"/>
  <c r="B913" i="9"/>
  <c r="B791" i="9"/>
  <c r="B255" i="9"/>
  <c r="B398" i="9"/>
  <c r="B744" i="9"/>
  <c r="B540" i="9"/>
  <c r="B588" i="9"/>
  <c r="B253" i="9"/>
  <c r="B1112" i="9"/>
  <c r="B1135" i="9"/>
  <c r="B1021" i="9"/>
  <c r="B103" i="9"/>
  <c r="B260" i="9"/>
  <c r="B471" i="9"/>
  <c r="B225" i="9"/>
  <c r="B283" i="9"/>
  <c r="B1272" i="9"/>
  <c r="B1039" i="9"/>
  <c r="B428" i="9"/>
  <c r="B64" i="9"/>
  <c r="B435" i="9"/>
  <c r="B1226" i="9"/>
  <c r="B448" i="9"/>
  <c r="B110" i="9"/>
  <c r="B416" i="9"/>
  <c r="B94" i="9"/>
  <c r="B1058" i="9"/>
  <c r="B936" i="9"/>
  <c r="B23" i="9"/>
  <c r="B137" i="9"/>
  <c r="B1638" i="9"/>
  <c r="B1236" i="9"/>
  <c r="B819" i="9"/>
  <c r="B642" i="9"/>
  <c r="B414" i="9"/>
  <c r="B1850" i="9"/>
  <c r="B1147" i="9"/>
  <c r="B667" i="9"/>
  <c r="B757" i="9"/>
  <c r="B1035" i="9"/>
  <c r="B1389" i="9"/>
  <c r="B1809" i="9"/>
  <c r="B1756" i="9"/>
  <c r="B1698" i="9"/>
  <c r="B1433" i="9"/>
  <c r="B1224" i="9"/>
  <c r="B1892" i="9"/>
  <c r="B1295" i="9"/>
  <c r="B1662" i="9"/>
  <c r="B585" i="9"/>
  <c r="B1453" i="9"/>
  <c r="B1799" i="9"/>
  <c r="B857" i="9"/>
  <c r="B1870" i="9"/>
  <c r="B1504" i="9"/>
  <c r="B1577" i="9"/>
  <c r="B421" i="9"/>
  <c r="B1684" i="9"/>
  <c r="B1668" i="9"/>
  <c r="B1294" i="9"/>
  <c r="B1781" i="9"/>
  <c r="B395" i="9"/>
  <c r="B1297" i="9"/>
  <c r="B1630" i="9"/>
  <c r="B1288" i="9"/>
  <c r="B1007" i="9"/>
  <c r="B1761" i="9"/>
  <c r="B1585" i="9"/>
  <c r="B481" i="9"/>
  <c r="B1244" i="9"/>
  <c r="B1650" i="9"/>
  <c r="B1304" i="9"/>
  <c r="B1105" i="9"/>
  <c r="B699" i="9"/>
  <c r="B1338" i="9"/>
  <c r="B1620" i="9"/>
  <c r="B763" i="9"/>
  <c r="B1384" i="9"/>
  <c r="B1333" i="9"/>
  <c r="B1061" i="9"/>
  <c r="B1590" i="9"/>
  <c r="B1746" i="9"/>
  <c r="B1527" i="9"/>
  <c r="B465" i="9"/>
  <c r="B697" i="9"/>
  <c r="B1296" i="9"/>
  <c r="B1569" i="9"/>
  <c r="B712" i="9"/>
  <c r="B1788" i="9"/>
  <c r="B1657" i="9"/>
  <c r="B1432" i="9"/>
  <c r="B1146" i="9"/>
  <c r="B1691" i="9"/>
  <c r="B1400" i="9"/>
  <c r="B1228" i="9"/>
  <c r="B664" i="9"/>
  <c r="B1835" i="9"/>
  <c r="B1714" i="9"/>
  <c r="B1467" i="9"/>
  <c r="B374" i="9"/>
  <c r="B901" i="9"/>
  <c r="B1840" i="9"/>
  <c r="B1661" i="9"/>
  <c r="B966" i="9"/>
  <c r="B1041" i="9"/>
  <c r="B919" i="9"/>
  <c r="B341" i="9"/>
  <c r="B123" i="9"/>
  <c r="B939" i="9"/>
  <c r="B706" i="9"/>
  <c r="B353" i="9"/>
  <c r="B216" i="9"/>
  <c r="B1149" i="9"/>
  <c r="B288" i="9"/>
  <c r="B30" i="9"/>
  <c r="B106" i="9"/>
  <c r="B191" i="9"/>
  <c r="B628" i="9"/>
  <c r="B696" i="9"/>
  <c r="B306" i="9"/>
  <c r="B622" i="9"/>
  <c r="B98" i="9"/>
  <c r="B1207" i="9"/>
  <c r="B1102" i="9"/>
  <c r="B860" i="9"/>
  <c r="B200" i="9"/>
  <c r="B218" i="9"/>
  <c r="B1439" i="9"/>
  <c r="B620" i="9"/>
  <c r="B671" i="9"/>
  <c r="B486" i="9"/>
  <c r="B100" i="9"/>
  <c r="B654" i="9"/>
  <c r="B651" i="9"/>
  <c r="B469" i="9"/>
  <c r="B38" i="9"/>
  <c r="B227" i="9"/>
  <c r="B459" i="9"/>
  <c r="B1065" i="9"/>
  <c r="B563" i="9"/>
  <c r="B34" i="9"/>
  <c r="B856" i="9"/>
  <c r="B879" i="9"/>
  <c r="B765" i="9"/>
  <c r="B234" i="9"/>
  <c r="B377" i="9"/>
  <c r="B1056" i="9"/>
  <c r="B460" i="9"/>
  <c r="B80" i="9"/>
  <c r="B1016" i="9"/>
  <c r="B783" i="9"/>
  <c r="B73" i="9"/>
  <c r="B368" i="9"/>
  <c r="B1092" i="9"/>
  <c r="B970" i="9"/>
  <c r="B55" i="9"/>
  <c r="B176" i="9"/>
  <c r="B39" i="9"/>
  <c r="B164" i="9"/>
  <c r="B802" i="9"/>
  <c r="B679" i="9"/>
  <c r="B171" i="9"/>
  <c r="B323" i="9"/>
  <c r="B599" i="9"/>
  <c r="B848" i="9"/>
  <c r="B1741" i="9"/>
  <c r="B1901" i="9"/>
  <c r="B1425" i="9"/>
  <c r="B989" i="9"/>
  <c r="B1884" i="9"/>
  <c r="B1430" i="9"/>
  <c r="B1166" i="9"/>
  <c r="B1580" i="9"/>
  <c r="B1682" i="9"/>
  <c r="B1506" i="9"/>
  <c r="B1479" i="9"/>
  <c r="B1831" i="9"/>
  <c r="B891" i="9"/>
  <c r="B1825" i="9"/>
  <c r="B1588" i="9"/>
  <c r="B1369" i="9"/>
  <c r="B958" i="9"/>
  <c r="B1842" i="9"/>
  <c r="B1458" i="9"/>
  <c r="B483" i="9"/>
  <c r="B1404" i="9"/>
  <c r="B1193" i="9"/>
  <c r="B1231" i="9"/>
  <c r="B984" i="9"/>
  <c r="B1625" i="9"/>
  <c r="B1429" i="9"/>
  <c r="B1784" i="9"/>
  <c r="B1576" i="9"/>
  <c r="B829" i="9"/>
  <c r="B1723" i="9"/>
  <c r="B1390" i="9"/>
  <c r="B1173" i="9"/>
  <c r="B742" i="9"/>
  <c r="B1503" i="9"/>
  <c r="B1322" i="9"/>
  <c r="B804" i="9"/>
  <c r="B1403" i="9"/>
  <c r="B1402" i="9"/>
  <c r="B1751" i="9"/>
  <c r="B815" i="9"/>
  <c r="B732" i="9"/>
  <c r="B1770" i="9"/>
  <c r="B1343" i="9"/>
  <c r="B1104" i="9"/>
  <c r="B1754" i="9"/>
  <c r="B1790" i="9"/>
  <c r="B737" i="9"/>
  <c r="B1328" i="9"/>
  <c r="B1581" i="9"/>
  <c r="B1234" i="9"/>
  <c r="B1036" i="9"/>
  <c r="B1376" i="9"/>
  <c r="B1632" i="9"/>
  <c r="B1313" i="9"/>
  <c r="B1027" i="9"/>
  <c r="B1731" i="9"/>
  <c r="B1373" i="9"/>
  <c r="B1734" i="9"/>
  <c r="B762" i="9"/>
  <c r="B1463" i="9"/>
  <c r="B1864" i="9"/>
  <c r="B1685" i="9"/>
  <c r="B1085" i="9"/>
  <c r="B1318" i="9"/>
  <c r="B1513" i="9"/>
  <c r="B1855" i="9"/>
  <c r="B968" i="9"/>
  <c r="B1910" i="9"/>
  <c r="B1562" i="9"/>
  <c r="B1396" i="9"/>
  <c r="B1153" i="9"/>
  <c r="B785" i="9"/>
  <c r="B669" i="9"/>
  <c r="B158" i="9"/>
  <c r="B313" i="9"/>
  <c r="B683" i="9"/>
  <c r="B450" i="9"/>
  <c r="B173" i="9"/>
  <c r="B261" i="9"/>
  <c r="B893" i="9"/>
  <c r="B319" i="9"/>
  <c r="B93" i="9"/>
  <c r="B224" i="9"/>
  <c r="B575" i="9"/>
  <c r="B1142" i="9"/>
  <c r="B632" i="9"/>
  <c r="B113" i="9"/>
  <c r="B226" i="9"/>
  <c r="B252" i="9"/>
  <c r="B951" i="9"/>
  <c r="B846" i="9"/>
  <c r="B553" i="9"/>
  <c r="B279" i="9"/>
  <c r="B337" i="9"/>
  <c r="B1378" i="9"/>
  <c r="B1290" i="9"/>
  <c r="B1091" i="9"/>
  <c r="B1165" i="9"/>
  <c r="B509" i="9"/>
  <c r="B1120" i="9"/>
  <c r="B1160" i="9"/>
  <c r="B995" i="9"/>
  <c r="B196" i="9"/>
  <c r="B11" i="9"/>
  <c r="B1059" i="9"/>
  <c r="B809" i="9"/>
  <c r="B135" i="9"/>
  <c r="B154" i="9"/>
  <c r="B597" i="9"/>
  <c r="B618" i="9"/>
  <c r="B427" i="9"/>
  <c r="B559" i="9"/>
  <c r="B201" i="9"/>
  <c r="B800" i="9"/>
  <c r="B89" i="9"/>
  <c r="B400" i="9"/>
  <c r="B760" i="9"/>
  <c r="B538" i="9"/>
  <c r="B235" i="9"/>
  <c r="B15" i="9"/>
  <c r="B836" i="9"/>
  <c r="B714" i="9"/>
  <c r="B197" i="9"/>
  <c r="B345" i="9"/>
  <c r="B183" i="9"/>
  <c r="B334" i="9"/>
  <c r="B474" i="9"/>
  <c r="B1140" i="9"/>
  <c r="B468" i="9"/>
  <c r="B136" i="9"/>
  <c r="B1656" i="9"/>
  <c r="B821" i="9"/>
  <c r="B1202" i="9"/>
  <c r="B498" i="9"/>
  <c r="B916" i="9"/>
  <c r="B1546" i="9"/>
  <c r="B561" i="9"/>
  <c r="B1865" i="9"/>
  <c r="B1827" i="9"/>
  <c r="B1485" i="9"/>
  <c r="B1245" i="9"/>
  <c r="B914" i="9"/>
  <c r="B1428" i="9"/>
  <c r="B1767" i="9"/>
  <c r="B849" i="9"/>
  <c r="B903" i="9"/>
  <c r="B1268" i="9"/>
  <c r="B1757" i="9"/>
  <c r="B1324" i="9"/>
  <c r="B1715" i="9"/>
  <c r="B1818" i="9"/>
  <c r="B1578" i="9"/>
  <c r="B521" i="9"/>
  <c r="B1098" i="9"/>
  <c r="B1427" i="9"/>
  <c r="B1798" i="9"/>
  <c r="B754" i="9"/>
  <c r="B1681" i="9"/>
  <c r="B1483" i="9"/>
  <c r="B1223" i="9"/>
  <c r="B1410" i="9"/>
  <c r="B1317" i="9"/>
  <c r="B1586" i="9"/>
  <c r="B729" i="9"/>
  <c r="B1514" i="9"/>
  <c r="B1392" i="9"/>
  <c r="B1718" i="9"/>
  <c r="B703" i="9"/>
  <c r="B1849" i="9"/>
  <c r="B1689" i="9"/>
  <c r="B1491" i="9"/>
  <c r="B1060" i="9"/>
  <c r="B1873" i="9"/>
  <c r="B1596" i="9"/>
  <c r="B1431" i="9"/>
  <c r="B1230" i="9"/>
  <c r="B1722" i="9"/>
  <c r="B1890" i="9"/>
  <c r="B1518" i="9"/>
  <c r="B562" i="9"/>
  <c r="B1667" i="9"/>
  <c r="B1325" i="9"/>
  <c r="B1652" i="9"/>
  <c r="B1238" i="9"/>
  <c r="B455" i="9"/>
  <c r="B1123" i="9"/>
  <c r="B436" i="9"/>
  <c r="B122" i="9"/>
  <c r="B1280" i="9"/>
  <c r="B1158" i="9"/>
  <c r="B320" i="9"/>
  <c r="B46" i="9"/>
  <c r="B626" i="9"/>
  <c r="B131" i="9"/>
  <c r="B291" i="9"/>
  <c r="B331" i="9"/>
  <c r="B178" i="9"/>
  <c r="B886" i="9"/>
  <c r="B248" i="9"/>
  <c r="B284" i="9"/>
  <c r="B290" i="9"/>
  <c r="B347" i="9"/>
  <c r="B695" i="9"/>
  <c r="B477" i="9"/>
  <c r="B1141" i="9"/>
  <c r="B58" i="9"/>
  <c r="B153" i="9"/>
  <c r="B1122" i="9"/>
  <c r="B1034" i="9"/>
  <c r="B835" i="9"/>
  <c r="B909" i="9"/>
  <c r="B99" i="9"/>
  <c r="B864" i="9"/>
  <c r="B904" i="9"/>
  <c r="B739" i="9"/>
  <c r="B286" i="9"/>
  <c r="B908" i="9"/>
  <c r="B803" i="9"/>
  <c r="B508" i="9"/>
  <c r="B247" i="9"/>
  <c r="B305" i="9"/>
  <c r="B1086" i="9"/>
  <c r="B1126" i="9"/>
  <c r="B961" i="9"/>
  <c r="B144" i="9"/>
  <c r="B9" i="9"/>
  <c r="B552" i="9"/>
  <c r="B246" i="9"/>
  <c r="B31" i="9"/>
  <c r="B457" i="9"/>
  <c r="B1243" i="9"/>
  <c r="B480" i="9"/>
  <c r="B124" i="9"/>
  <c r="B512" i="9"/>
  <c r="B335" i="9"/>
  <c r="B510" i="9"/>
  <c r="B163" i="9"/>
  <c r="B500" i="9"/>
  <c r="B150" i="9"/>
  <c r="B1049" i="9"/>
  <c r="B884" i="9"/>
  <c r="B69" i="9"/>
  <c r="B4" i="9"/>
  <c r="B1928" i="9"/>
  <c r="B1587" i="9"/>
  <c r="B1555" i="9"/>
  <c r="B1210" i="9"/>
  <c r="B942" i="9"/>
  <c r="B1472" i="9"/>
  <c r="B1816" i="9"/>
  <c r="B1627" i="9"/>
  <c r="B889" i="9"/>
  <c r="B1219" i="9"/>
  <c r="B1594" i="9"/>
  <c r="B442" i="9"/>
  <c r="B1455" i="9"/>
  <c r="B1554" i="9"/>
  <c r="B1351" i="9"/>
  <c r="B932" i="9"/>
  <c r="B1860" i="9"/>
  <c r="B1591" i="9"/>
  <c r="B1188" i="9"/>
  <c r="B1567" i="9"/>
  <c r="B1033" i="9"/>
  <c r="B1866" i="9"/>
  <c r="B1612" i="9"/>
  <c r="B549" i="9"/>
  <c r="B343" i="9"/>
  <c r="B1728" i="9"/>
  <c r="B1542" i="9"/>
  <c r="B710" i="9"/>
  <c r="B1411" i="9"/>
  <c r="B1624" i="9"/>
  <c r="B1334" i="9"/>
  <c r="B1079" i="9"/>
  <c r="B1893" i="9"/>
  <c r="B1697" i="9"/>
  <c r="B1500" i="9"/>
  <c r="B1240" i="9"/>
  <c r="B1452" i="9"/>
  <c r="B1766" i="9"/>
  <c r="B813" i="9"/>
  <c r="B1912" i="9"/>
  <c r="B1649" i="9"/>
  <c r="B1323" i="9"/>
  <c r="B1044" i="9"/>
  <c r="B1878" i="9"/>
  <c r="B1665" i="9"/>
  <c r="B1449" i="9"/>
  <c r="B1197" i="9"/>
  <c r="B1889" i="9"/>
  <c r="B1409" i="9"/>
  <c r="B1247" i="9"/>
  <c r="B693" i="9"/>
  <c r="B1841" i="9"/>
  <c r="B1345" i="9"/>
  <c r="B1749" i="9"/>
  <c r="B495" i="9"/>
  <c r="B1917" i="9"/>
  <c r="B1589" i="9"/>
  <c r="B1249" i="9"/>
  <c r="B976" i="9"/>
  <c r="B1420" i="9"/>
  <c r="B1712" i="9"/>
  <c r="B1368" i="9"/>
  <c r="B606" i="9"/>
  <c r="B1032" i="9"/>
  <c r="B867" i="9"/>
  <c r="B53" i="9"/>
  <c r="B1001" i="9"/>
  <c r="B1024" i="9"/>
  <c r="B902" i="9"/>
  <c r="B330" i="9"/>
  <c r="B109" i="9"/>
  <c r="B1089" i="9"/>
  <c r="B372" i="9"/>
  <c r="B92" i="9"/>
  <c r="B147" i="9"/>
  <c r="B239" i="9"/>
  <c r="B603" i="9"/>
  <c r="B301" i="9"/>
  <c r="B358" i="9"/>
  <c r="B74" i="9"/>
  <c r="B166" i="9"/>
  <c r="B1138" i="9"/>
  <c r="B1110" i="9"/>
  <c r="B885" i="9"/>
  <c r="B160" i="9"/>
  <c r="B526" i="9"/>
  <c r="B866" i="9"/>
  <c r="B778" i="9"/>
  <c r="B567" i="9"/>
  <c r="B624" i="9"/>
  <c r="B274" i="9"/>
  <c r="B609" i="9"/>
  <c r="B661" i="9"/>
  <c r="B467" i="9"/>
  <c r="B84" i="9"/>
  <c r="B655" i="9"/>
  <c r="B415" i="9"/>
  <c r="B1090" i="9"/>
  <c r="B513" i="9"/>
  <c r="B111" i="9"/>
  <c r="B830" i="9"/>
  <c r="B870" i="9"/>
  <c r="B705" i="9"/>
  <c r="B265" i="9"/>
  <c r="B475" i="9"/>
  <c r="B1260" i="9"/>
  <c r="B511" i="9"/>
  <c r="B138" i="9"/>
  <c r="B1109" i="9"/>
  <c r="B987" i="9"/>
  <c r="B71" i="9"/>
  <c r="B202" i="9"/>
  <c r="B1083" i="9"/>
  <c r="B910" i="9"/>
  <c r="B101" i="9"/>
  <c r="B6" i="9"/>
  <c r="B85" i="9"/>
  <c r="B5" i="9"/>
  <c r="B793" i="9"/>
  <c r="B636" i="9"/>
  <c r="B207" i="9"/>
  <c r="B1846" i="9"/>
  <c r="B1899" i="9"/>
  <c r="B1700" i="9"/>
  <c r="B1134" i="9"/>
  <c r="B1923" i="9"/>
  <c r="B1909" i="9"/>
  <c r="B1921" i="9"/>
  <c r="B1270" i="9"/>
  <c r="B1645" i="9"/>
  <c r="B1883" i="9"/>
  <c r="B1119" i="9"/>
  <c r="B1867" i="9"/>
  <c r="B418" i="9"/>
  <c r="B1340" i="9"/>
  <c r="B1308" i="9"/>
  <c r="B1647" i="9"/>
  <c r="B1299" i="9"/>
  <c r="B1075" i="9"/>
  <c r="B1658" i="9"/>
  <c r="B1362" i="9"/>
  <c r="B1113" i="9"/>
  <c r="B1862" i="9"/>
  <c r="B1451" i="9"/>
  <c r="B1108" i="9"/>
  <c r="B880" i="9"/>
  <c r="B1826" i="9"/>
  <c r="B1347" i="9"/>
  <c r="B1637" i="9"/>
  <c r="B780" i="9"/>
  <c r="B1796" i="9"/>
  <c r="B1469" i="9"/>
  <c r="B1774" i="9"/>
  <c r="B822" i="9"/>
  <c r="B1721" i="9"/>
  <c r="B1534" i="9"/>
  <c r="B397" i="9"/>
  <c r="B1902" i="9"/>
  <c r="B1401" i="9"/>
  <c r="B1758" i="9"/>
  <c r="B720" i="9"/>
  <c r="B1764" i="9"/>
  <c r="B1418" i="9"/>
  <c r="B1742" i="9"/>
  <c r="B779" i="9"/>
  <c r="B1481" i="9"/>
  <c r="B1872" i="9"/>
  <c r="B1693" i="9"/>
  <c r="B1094" i="9"/>
  <c r="B1801" i="9"/>
  <c r="B1736" i="9"/>
  <c r="B1386" i="9"/>
  <c r="B662" i="9"/>
  <c r="B1833" i="9"/>
  <c r="B1306" i="9"/>
  <c r="B1686" i="9"/>
  <c r="B634" i="9"/>
  <c r="B1811" i="9"/>
  <c r="B1476" i="9"/>
  <c r="B1267" i="9"/>
  <c r="B1211" i="9"/>
  <c r="B776" i="9"/>
  <c r="B613" i="9"/>
  <c r="B195" i="9"/>
  <c r="B745" i="9"/>
  <c r="B768" i="9"/>
  <c r="B648" i="9"/>
  <c r="B145" i="9"/>
  <c r="B302" i="9"/>
  <c r="B833" i="9"/>
  <c r="B21" i="9"/>
  <c r="B1132" i="9"/>
  <c r="B256" i="9"/>
  <c r="B14" i="9"/>
  <c r="B1167" i="9"/>
  <c r="B90" i="9"/>
  <c r="B179" i="9"/>
  <c r="B186" i="9"/>
  <c r="B536" i="9"/>
  <c r="B882" i="9"/>
  <c r="B854" i="9"/>
  <c r="B638" i="9"/>
  <c r="B299" i="9"/>
  <c r="B125" i="9"/>
  <c r="B611" i="9"/>
  <c r="B497" i="9"/>
  <c r="B1099" i="9"/>
  <c r="B593" i="9"/>
  <c r="B66" i="9"/>
  <c r="B1273" i="9"/>
  <c r="B1074" i="9"/>
  <c r="B1148" i="9"/>
  <c r="B488" i="9"/>
  <c r="B1087" i="9"/>
  <c r="B1067" i="9"/>
  <c r="B834" i="9"/>
  <c r="B119" i="9"/>
  <c r="B464" i="9"/>
  <c r="B584" i="9"/>
  <c r="B629" i="9"/>
  <c r="B426" i="9"/>
  <c r="B52" i="9"/>
  <c r="B1118" i="9"/>
  <c r="B1004" i="9"/>
  <c r="B87" i="9"/>
  <c r="B228" i="9"/>
  <c r="B853" i="9"/>
  <c r="B731" i="9"/>
  <c r="B209" i="9"/>
  <c r="B355" i="9"/>
  <c r="B827" i="9"/>
  <c r="B658" i="9"/>
  <c r="B233" i="9"/>
  <c r="B647" i="9"/>
  <c r="B221" i="9"/>
  <c r="B479" i="9"/>
  <c r="B569" i="9"/>
  <c r="B1293" i="9"/>
  <c r="B637" i="9"/>
  <c r="M6" i="12"/>
  <c r="E34" i="8"/>
  <c r="E35" i="8"/>
  <c r="E33" i="8"/>
  <c r="E36" i="8"/>
  <c r="B58" i="8"/>
  <c r="B60" i="8"/>
  <c r="M7" i="12" l="1"/>
  <c r="B40" i="8"/>
  <c r="B51" i="8" s="1"/>
  <c r="B52" i="8" s="1"/>
  <c r="B53" i="8" s="1"/>
  <c r="D40" i="8"/>
  <c r="B42" i="8"/>
  <c r="D42" i="8"/>
  <c r="B64" i="8"/>
  <c r="B66" i="8"/>
  <c r="B43" i="8"/>
  <c r="D43" i="8"/>
  <c r="B41" i="8"/>
  <c r="D41" i="8"/>
  <c r="F35" i="1" a="1"/>
  <c r="J36" i="1" a="1"/>
  <c r="F36" i="1" a="1"/>
  <c r="J37" i="1" a="1"/>
  <c r="F37" i="1" a="1"/>
  <c r="J35" i="1" a="1"/>
  <c r="B37" i="1" a="1"/>
  <c r="B36" i="1" a="1"/>
  <c r="B35" i="1" a="1"/>
  <c r="F36" i="1" l="1"/>
  <c r="J36" i="1"/>
  <c r="B35" i="1"/>
  <c r="F35" i="1"/>
  <c r="J35" i="1"/>
  <c r="B37" i="1"/>
  <c r="J37" i="1"/>
  <c r="B36" i="1"/>
  <c r="F37" i="1"/>
  <c r="M8" i="12"/>
  <c r="B46" i="8"/>
  <c r="B47" i="8" s="1"/>
  <c r="B48" i="8" s="1"/>
  <c r="I377" i="9" a="1"/>
  <c r="I1408" i="9" a="1"/>
  <c r="I534" i="9" a="1"/>
  <c r="I1710" i="9" a="1"/>
  <c r="I1035" i="9" a="1"/>
  <c r="I1781" i="9" a="1"/>
  <c r="I1616" i="9" a="1"/>
  <c r="I819" i="9" a="1"/>
  <c r="I624" i="9" a="1"/>
  <c r="A383" i="9" a="1"/>
  <c r="I268" i="9" a="1"/>
  <c r="I1629" i="9" a="1"/>
  <c r="A1817" i="9" a="1"/>
  <c r="I1390" i="9" a="1"/>
  <c r="I746" i="9" a="1"/>
  <c r="I1414" i="9" a="1"/>
  <c r="A1892" i="9" a="1"/>
  <c r="I1392" i="9" a="1"/>
  <c r="I621" i="9" a="1"/>
  <c r="I784" i="9" a="1"/>
  <c r="I1234" i="9" a="1"/>
  <c r="I1768" i="9" a="1"/>
  <c r="I1754" i="9" a="1"/>
  <c r="A1855" i="9" a="1"/>
  <c r="I462" i="9" a="1"/>
  <c r="I1298" i="9" a="1"/>
  <c r="I341" i="9" a="1"/>
  <c r="I156" i="9" a="1"/>
  <c r="I1197" i="9" a="1"/>
  <c r="I665" i="9" a="1"/>
  <c r="I1386" i="9" a="1"/>
  <c r="I571" i="9" a="1"/>
  <c r="I1201" i="9" a="1"/>
  <c r="A1318" i="9" a="1"/>
  <c r="I1143" i="9" a="1"/>
  <c r="I83" i="9" a="1"/>
  <c r="I658" i="9" a="1"/>
  <c r="I605" i="9" a="1"/>
  <c r="I1137" i="9" a="1"/>
  <c r="I253" i="9" a="1"/>
  <c r="A1667" i="9" a="1"/>
  <c r="I230" i="9" a="1"/>
  <c r="I903" i="9" a="1"/>
  <c r="A1176" i="9" a="1"/>
  <c r="I330" i="9" a="1"/>
  <c r="A1484" i="9" a="1"/>
  <c r="I1399" i="9" a="1"/>
  <c r="A54" i="9" a="1"/>
  <c r="A1409" i="9" a="1"/>
  <c r="A1508" i="9" a="1"/>
  <c r="I755" i="9" a="1"/>
  <c r="I949" i="9" a="1"/>
  <c r="A1764" i="9" a="1"/>
  <c r="I184" i="9" a="1"/>
  <c r="A599" i="9" a="1"/>
  <c r="A1303" i="9" a="1"/>
  <c r="I432" i="9" a="1"/>
  <c r="A943" i="9" a="1"/>
  <c r="I1150" i="9" a="1"/>
  <c r="I220" i="9" a="1"/>
  <c r="A1208" i="9" a="1"/>
  <c r="A1148" i="9" a="1"/>
  <c r="I1563" i="9" a="1"/>
  <c r="I821" i="9" a="1"/>
  <c r="I1381" i="9" a="1"/>
  <c r="I785" i="9" a="1"/>
  <c r="A1580" i="9" a="1"/>
  <c r="I165" i="9" a="1"/>
  <c r="A304" i="9" a="1"/>
  <c r="I469" i="9" a="1"/>
  <c r="I1664" i="9" a="1"/>
  <c r="A1009" i="9" a="1"/>
  <c r="A569" i="9" a="1"/>
  <c r="I812" i="9" a="1"/>
  <c r="I1910" i="9" a="1"/>
  <c r="A1643" i="9" a="1"/>
  <c r="I825" i="9" a="1"/>
  <c r="A1896" i="9" a="1"/>
  <c r="I1796" i="9" a="1"/>
  <c r="I29" i="9" a="1"/>
  <c r="I712" i="9" a="1"/>
  <c r="A1604" i="9" a="1"/>
  <c r="I1597" i="9" a="1"/>
  <c r="A1651" i="9" a="1"/>
  <c r="I358" i="9" a="1"/>
  <c r="A1339" i="9" a="1"/>
  <c r="A1438" i="9" a="1"/>
  <c r="I458" i="9" a="1"/>
  <c r="I123" i="9" a="1"/>
  <c r="I1484" i="9" a="1"/>
  <c r="A1880" i="9" a="1"/>
  <c r="I426" i="9" a="1"/>
  <c r="A430" i="9" a="1"/>
  <c r="I708" i="9" a="1"/>
  <c r="I8" i="9" a="1"/>
  <c r="I439" i="9" a="1"/>
  <c r="I53" i="9" a="1"/>
  <c r="I1396" i="9" a="1"/>
  <c r="I1090" i="9" a="1"/>
  <c r="A1162" i="9" a="1"/>
  <c r="I416" i="9" a="1"/>
  <c r="A447" i="9" a="1"/>
  <c r="I1318" i="9" a="1"/>
  <c r="A1270" i="9" a="1"/>
  <c r="I1626" i="9" a="1"/>
  <c r="A962" i="9" a="1"/>
  <c r="A596" i="9" a="1"/>
  <c r="I1639" i="9" a="1"/>
  <c r="A1814" i="9" a="1"/>
  <c r="A562" i="9" a="1"/>
  <c r="A407" i="9" a="1"/>
  <c r="I1612" i="9" a="1"/>
  <c r="J1029" i="9" a="1"/>
  <c r="A195" i="9" a="1"/>
  <c r="I15" i="9" a="1"/>
  <c r="A1404" i="9" a="1"/>
  <c r="A999" i="9" a="1"/>
  <c r="J1135" i="9" a="1"/>
  <c r="A1366" i="9" a="1"/>
  <c r="I1541" i="9" a="1"/>
  <c r="I683" i="9" a="1"/>
  <c r="A1038" i="9" a="1"/>
  <c r="I1228" i="9" a="1"/>
  <c r="I1115" i="9" a="1"/>
  <c r="A690" i="9" a="1"/>
  <c r="I363" i="9" a="1"/>
  <c r="A1842" i="9" a="1"/>
  <c r="I709" i="9" a="1"/>
  <c r="I1249" i="9" a="1"/>
  <c r="A1734" i="9" a="1"/>
  <c r="A1710" i="9" a="1"/>
  <c r="A1273" i="9" a="1"/>
  <c r="I1487" i="9" a="1"/>
  <c r="I1340" i="9" a="1"/>
  <c r="A1494" i="9" a="1"/>
  <c r="A1312" i="9" a="1"/>
  <c r="A466" i="9" a="1"/>
  <c r="I349" i="9" a="1"/>
  <c r="I625" i="9" a="1"/>
  <c r="I732" i="9" a="1"/>
  <c r="I512" i="9" a="1"/>
  <c r="A1848" i="9" a="1"/>
  <c r="A268" i="9" a="1"/>
  <c r="I640" i="9" a="1"/>
  <c r="A770" i="9" a="1"/>
  <c r="A65" i="9" a="1"/>
  <c r="I1121" i="9" a="1"/>
  <c r="I1166" i="9" a="1"/>
  <c r="A487" i="9" a="1"/>
  <c r="I879" i="9" a="1"/>
  <c r="I397" i="9" a="1"/>
  <c r="A219" i="9" a="1"/>
  <c r="I100" i="9" a="1"/>
  <c r="I1601" i="9" a="1"/>
  <c r="A874" i="9" a="1"/>
  <c r="J1116" i="9" a="1"/>
  <c r="A699" i="9" a="1"/>
  <c r="I740" i="9" a="1"/>
  <c r="I1027" i="9" a="1"/>
  <c r="A614" i="9" a="1"/>
  <c r="I299" i="9" a="1"/>
  <c r="I466" i="9" a="1"/>
  <c r="I1697" i="9" a="1"/>
  <c r="J1852" i="9" a="1"/>
  <c r="A327" i="9" a="1"/>
  <c r="A1416" i="9" a="1"/>
  <c r="A1912" i="9" a="1"/>
  <c r="A941" i="9" a="1"/>
  <c r="A1345" i="9" a="1"/>
  <c r="A1412" i="9" a="1"/>
  <c r="I954" i="9" a="1"/>
  <c r="I1504" i="9" a="1"/>
  <c r="A1228" i="9" a="1"/>
  <c r="I998" i="9" a="1"/>
  <c r="A561" i="9" a="1"/>
  <c r="A768" i="9" a="1"/>
  <c r="A815" i="9" a="1"/>
  <c r="I140" i="9" a="1"/>
  <c r="J914" i="9" a="1"/>
  <c r="I104" i="9" a="1"/>
  <c r="A1673" i="9" a="1"/>
  <c r="A672" i="9" a="1"/>
  <c r="I851" i="9" a="1"/>
  <c r="I1316" i="9" a="1"/>
  <c r="A1130" i="9" a="1"/>
  <c r="I1628" i="9" a="1"/>
  <c r="I310" i="9" a="1"/>
  <c r="A1213" i="9" a="1"/>
  <c r="J1285" i="9" a="1"/>
  <c r="A334" i="9" a="1"/>
  <c r="A124" i="9" a="1"/>
  <c r="A161" i="9" a="1"/>
  <c r="A610" i="9" a="1"/>
  <c r="A534" i="9" a="1"/>
  <c r="A721" i="9" a="1"/>
  <c r="A1739" i="9" a="1"/>
  <c r="A1597" i="9" a="1"/>
  <c r="A1209" i="9" a="1"/>
  <c r="I438" i="9" a="1"/>
  <c r="I622" i="9" a="1"/>
  <c r="J339" i="9" a="1"/>
  <c r="J1246" i="9" a="1"/>
  <c r="J86" i="9" a="1"/>
  <c r="A624" i="9" a="1"/>
  <c r="J986" i="9" a="1"/>
  <c r="I50" i="9" a="1"/>
  <c r="J401" i="9" a="1"/>
  <c r="J1170" i="9" a="1"/>
  <c r="J810" i="9" a="1"/>
  <c r="A163" i="9" a="1"/>
  <c r="J185" i="9" a="1"/>
  <c r="J915" i="9" a="1"/>
  <c r="J1543" i="9" a="1"/>
  <c r="I178" i="9" a="1"/>
  <c r="J1742" i="9" a="1"/>
  <c r="J1736" i="9" a="1"/>
  <c r="J1847" i="9" a="1"/>
  <c r="I1257" i="9" a="1"/>
  <c r="J1272" i="9" a="1"/>
  <c r="A981" i="9" a="1"/>
  <c r="J1326" i="9" a="1"/>
  <c r="I590" i="9" a="1"/>
  <c r="A1845" i="9" a="1"/>
  <c r="J119" i="9" a="1"/>
  <c r="A1831" i="9" a="1"/>
  <c r="J87" i="9" a="1"/>
  <c r="J664" i="9" a="1"/>
  <c r="J799" i="9" a="1"/>
  <c r="J730" i="9" a="1"/>
  <c r="I680" i="9" a="1"/>
  <c r="I1643" i="9" a="1"/>
  <c r="J1735" i="9" a="1"/>
  <c r="J1026" i="9" a="1"/>
  <c r="J670" i="9" a="1"/>
  <c r="J1809" i="9" a="1"/>
  <c r="A990" i="9" a="1"/>
  <c r="J176" i="9" a="1"/>
  <c r="J1370" i="9" a="1"/>
  <c r="J1018" i="9" a="1"/>
  <c r="J1693" i="9" a="1"/>
  <c r="J182" i="9" a="1"/>
  <c r="A992" i="9" a="1"/>
  <c r="J1238" i="9" a="1"/>
  <c r="A1091" i="9" a="1"/>
  <c r="J1382" i="9" a="1"/>
  <c r="A24" i="9" a="1"/>
  <c r="J513" i="9" a="1"/>
  <c r="A681" i="9" a="1"/>
  <c r="J491" i="9" a="1"/>
  <c r="J1389" i="9" a="1"/>
  <c r="A285" i="9" a="1"/>
  <c r="J1507" i="9" a="1"/>
  <c r="I73" i="9" a="1"/>
  <c r="A1833" i="9" a="1"/>
  <c r="J459" i="9" a="1"/>
  <c r="J665" i="9" a="1"/>
  <c r="I89" i="9" a="1"/>
  <c r="A20" i="9" a="1"/>
  <c r="J1090" i="9" a="1"/>
  <c r="A1727" i="9" a="1"/>
  <c r="J1692" i="9" a="1"/>
  <c r="J505" i="9" a="1"/>
  <c r="J392" i="9" a="1"/>
  <c r="J1325" i="9" a="1"/>
  <c r="A566" i="9" a="1"/>
  <c r="J1876" i="9" a="1"/>
  <c r="A51" i="9" a="1"/>
  <c r="J1423" i="9" a="1"/>
  <c r="A811" i="9" a="1"/>
  <c r="J486" i="9" a="1"/>
  <c r="I1467" i="9" a="1"/>
  <c r="A910" i="9" a="1"/>
  <c r="A1268" i="9" a="1"/>
  <c r="A380" i="9" a="1"/>
  <c r="J1266" i="9" a="1"/>
  <c r="J667" i="9" a="1"/>
  <c r="J1832" i="9" a="1"/>
  <c r="J270" i="9" a="1"/>
  <c r="J887" i="9" a="1"/>
  <c r="A1255" i="9" a="1"/>
  <c r="J1559" i="9" a="1"/>
  <c r="J677" i="9" a="1"/>
  <c r="J1447" i="9" a="1"/>
  <c r="A769" i="9" a="1"/>
  <c r="J879" i="9" a="1"/>
  <c r="J561" i="9" a="1"/>
  <c r="I1757" i="9" a="1"/>
  <c r="J612" i="9" a="1"/>
  <c r="I51" i="9" a="1"/>
  <c r="J167" i="9" a="1"/>
  <c r="J1635" i="9" a="1"/>
  <c r="J1043" i="9" a="1"/>
  <c r="J397" i="9" a="1"/>
  <c r="J749" i="9" a="1"/>
  <c r="A1397" i="9" a="1"/>
  <c r="J1364" i="9" a="1"/>
  <c r="I1550" i="9" a="1"/>
  <c r="I1801" i="9" a="1"/>
  <c r="I1829" i="9" a="1"/>
  <c r="J1354" i="9" a="1"/>
  <c r="I1634" i="9" a="1"/>
  <c r="J68" i="9" a="1"/>
  <c r="J690" i="9" a="1"/>
  <c r="J212" i="9" a="1"/>
  <c r="J15" i="9" a="1"/>
  <c r="J442" i="9" a="1"/>
  <c r="J709" i="9" a="1"/>
  <c r="J661" i="9" a="1"/>
  <c r="J850" i="9" a="1"/>
  <c r="J1207" i="9" a="1"/>
  <c r="J1728" i="9" a="1"/>
  <c r="J441" i="9" a="1"/>
  <c r="J889" i="9" a="1"/>
  <c r="J1856" i="9" a="1"/>
  <c r="J511" i="9" a="1"/>
  <c r="J1428" i="9" a="1"/>
  <c r="J1756" i="9" a="1"/>
  <c r="J497" i="9" a="1"/>
  <c r="J1315" i="9" a="1"/>
  <c r="J292" i="9" a="1"/>
  <c r="J131" i="9" a="1"/>
  <c r="J1471" i="9" a="1"/>
  <c r="J503" i="9" a="1"/>
  <c r="J1749" i="9" a="1"/>
  <c r="J184" i="9" a="1"/>
  <c r="J1535" i="9" a="1"/>
  <c r="J1330" i="9" a="1"/>
  <c r="J880" i="9" a="1"/>
  <c r="J1620" i="9" a="1"/>
  <c r="J1069" i="9" a="1"/>
  <c r="J395" i="9" a="1"/>
  <c r="J1432" i="9" a="1"/>
  <c r="J1780" i="9" a="1"/>
  <c r="J1185" i="9" a="1"/>
  <c r="J662" i="9" a="1"/>
  <c r="J1114" i="9" a="1"/>
  <c r="J107" i="9" a="1"/>
  <c r="J890" i="9" a="1"/>
  <c r="J992" i="9" a="1"/>
  <c r="J1322" i="9" a="1"/>
  <c r="J970" i="9" a="1"/>
  <c r="J1038" i="9" a="1"/>
  <c r="J109" i="9" a="1"/>
  <c r="J313" i="9" a="1"/>
  <c r="J842" i="9" a="1"/>
  <c r="J1399" i="9" a="1"/>
  <c r="J70" i="9" a="1"/>
  <c r="A357" i="9" a="1"/>
  <c r="J934" i="9" a="1"/>
  <c r="J473" i="9" a="1"/>
  <c r="J1162" i="9" a="1"/>
  <c r="J1140" i="9" a="1"/>
  <c r="J1056" i="9" a="1"/>
  <c r="J870" i="9" a="1"/>
  <c r="J35" i="9" a="1"/>
  <c r="J590" i="9" a="1"/>
  <c r="J627" i="9" a="1"/>
  <c r="J686" i="9" a="1"/>
  <c r="J563" i="9" a="1"/>
  <c r="J266" i="9" a="1"/>
  <c r="J1604" i="9" a="1"/>
  <c r="J544" i="9" a="1"/>
  <c r="J1223" i="9" a="1"/>
  <c r="J1023" i="9" a="1"/>
  <c r="J980" i="9" a="1"/>
  <c r="J1082" i="9" a="1"/>
  <c r="J549" i="9" a="1"/>
  <c r="J300" i="9" a="1"/>
  <c r="J1657" i="9" a="1"/>
  <c r="J1577" i="9" a="1"/>
  <c r="J1212" i="9" a="1"/>
  <c r="J935" i="9" a="1"/>
  <c r="J80" i="9" a="1"/>
  <c r="J1912" i="9" a="1"/>
  <c r="J1012" i="9" a="1"/>
  <c r="J139" i="9" a="1"/>
  <c r="J927" i="9" a="1"/>
  <c r="J1166" i="9" a="1"/>
  <c r="J628" i="9" a="1"/>
  <c r="J792" i="9" a="1"/>
  <c r="J1097" i="9" a="1"/>
  <c r="J1868" i="9" a="1"/>
  <c r="J1062" i="9" a="1"/>
  <c r="J1039" i="9" a="1"/>
  <c r="J1561" i="9" a="1"/>
  <c r="J147" i="9" a="1"/>
  <c r="J198" i="9" a="1"/>
  <c r="J526" i="9" a="1"/>
  <c r="J267" i="9" a="1"/>
  <c r="I1907" i="9" a="1"/>
  <c r="I537" i="9" a="1"/>
  <c r="I211" i="9" a="1"/>
  <c r="I1530" i="9" a="1"/>
  <c r="I1296" i="9" a="1"/>
  <c r="I1649" i="9" a="1"/>
  <c r="I1904" i="9" a="1"/>
  <c r="I977" i="9" a="1"/>
  <c r="I1847" i="9" a="1"/>
  <c r="I1598" i="9" a="1"/>
  <c r="I1854" i="9" a="1"/>
  <c r="I1632" i="9" a="1"/>
  <c r="I628" i="9" a="1"/>
  <c r="I1191" i="9" a="1"/>
  <c r="I773" i="9" a="1"/>
  <c r="I1802" i="9" a="1"/>
  <c r="A650" i="9" a="1"/>
  <c r="I1836" i="9" a="1"/>
  <c r="I693" i="9" a="1"/>
  <c r="I91" i="9" a="1"/>
  <c r="A1888" i="9" a="1"/>
  <c r="A1370" i="9" a="1"/>
  <c r="I916" i="9" a="1"/>
  <c r="I1848" i="9" a="1"/>
  <c r="A1493" i="9" a="1"/>
  <c r="A329" i="9" a="1"/>
  <c r="I1469" i="9" a="1"/>
  <c r="A1448" i="9" a="1"/>
  <c r="I1088" i="9" a="1"/>
  <c r="I763" i="9" a="1"/>
  <c r="I597" i="9" a="1"/>
  <c r="I65" i="9" a="1"/>
  <c r="I1716" i="9" a="1"/>
  <c r="I1609" i="9" a="1"/>
  <c r="I1106" i="9" a="1"/>
  <c r="A403" i="9" a="1"/>
  <c r="I448" i="9" a="1"/>
  <c r="A1740" i="9" a="1"/>
  <c r="I1759" i="9" a="1"/>
  <c r="I964" i="9" a="1"/>
  <c r="I1032" i="9" a="1"/>
  <c r="I1853" i="9" a="1"/>
  <c r="I782" i="9" a="1"/>
  <c r="I1859" i="9" a="1"/>
  <c r="I1422" i="9" a="1"/>
  <c r="I660" i="9" a="1"/>
  <c r="I1811" i="9" a="1"/>
  <c r="A620" i="9" a="1"/>
  <c r="A995" i="9" a="1"/>
  <c r="I1051" i="9" a="1"/>
  <c r="A451" i="9" a="1"/>
  <c r="A1743" i="9" a="1"/>
  <c r="I770" i="9" a="1"/>
  <c r="A1793" i="9" a="1"/>
  <c r="I762" i="9" a="1"/>
  <c r="A1030" i="9" a="1"/>
  <c r="I1077" i="9" a="1"/>
  <c r="I96" i="9" a="1"/>
  <c r="A98" i="9" a="1"/>
  <c r="A1406" i="9" a="1"/>
  <c r="I948" i="9" a="1"/>
  <c r="I1665" i="9" a="1"/>
  <c r="A1868" i="9" a="1"/>
  <c r="A67" i="9" a="1"/>
  <c r="A1758" i="9" a="1"/>
  <c r="I1807" i="9" a="1"/>
  <c r="I826" i="9" a="1"/>
  <c r="I169" i="9" a="1"/>
  <c r="I552" i="9" a="1"/>
  <c r="A183" i="9" a="1"/>
  <c r="I1410" i="9" a="1"/>
  <c r="I978" i="9" a="1"/>
  <c r="A1894" i="9" a="1"/>
  <c r="I1882" i="9" a="1"/>
  <c r="I993" i="9" a="1"/>
  <c r="A1841" i="9" a="1"/>
  <c r="I1507" i="9" a="1"/>
  <c r="I1302" i="9" a="1"/>
  <c r="A1846" i="9" a="1"/>
  <c r="A794" i="9" a="1"/>
  <c r="I453" i="9" a="1"/>
  <c r="A743" i="9" a="1"/>
  <c r="I239" i="9" a="1"/>
  <c r="A278" i="9" a="1"/>
  <c r="A1701" i="9" a="1"/>
  <c r="A1527" i="9" a="1"/>
  <c r="I1627" i="9" a="1"/>
  <c r="A262" i="9" a="1"/>
  <c r="I419" i="9" a="1"/>
  <c r="I1431" i="9" a="1"/>
  <c r="A760" i="9" a="1"/>
  <c r="I127" i="9" a="1"/>
  <c r="I1659" i="9" a="1"/>
  <c r="I386" i="9" a="1"/>
  <c r="I1822" i="9" a="1"/>
  <c r="I1826" i="9" a="1"/>
  <c r="I353" i="9" a="1"/>
  <c r="A431" i="9" a="1"/>
  <c r="A1602" i="9" a="1"/>
  <c r="A684" i="9" a="1"/>
  <c r="I362" i="9" a="1"/>
  <c r="I1478" i="9" a="1"/>
  <c r="I470" i="9" a="1"/>
  <c r="A564" i="9" a="1"/>
  <c r="I1488" i="9" a="1"/>
  <c r="I1787" i="9" a="1"/>
  <c r="A396" i="9" a="1"/>
  <c r="A1164" i="9" a="1"/>
  <c r="A228" i="9" a="1"/>
  <c r="A1158" i="9" a="1"/>
  <c r="A1145" i="9" a="1"/>
  <c r="A264" i="9" a="1"/>
  <c r="J642" i="9" a="1"/>
  <c r="I1330" i="9" a="1"/>
  <c r="A1904" i="9" a="1"/>
  <c r="J1510" i="9" a="1"/>
  <c r="A1778" i="9" a="1"/>
  <c r="A931" i="9" a="1"/>
  <c r="A872" i="9" a="1"/>
  <c r="A1311" i="9" a="1"/>
  <c r="I1756" i="9" a="1"/>
  <c r="A1428" i="9" a="1"/>
  <c r="I352" i="9" a="1"/>
  <c r="A30" i="9" a="1"/>
  <c r="A1559" i="9" a="1"/>
  <c r="A158" i="9" a="1"/>
  <c r="A1613" i="9" a="1"/>
  <c r="A215" i="9" a="1"/>
  <c r="A1546" i="9" a="1"/>
  <c r="A1690" i="9" a="1"/>
  <c r="J820" i="9" a="1"/>
  <c r="A52" i="9" a="1"/>
  <c r="I1188" i="9" a="1"/>
  <c r="A1239" i="9" a="1"/>
  <c r="I215" i="9" a="1"/>
  <c r="A1607" i="9" a="1"/>
  <c r="A1621" i="9" a="1"/>
  <c r="I806" i="9" a="1"/>
  <c r="A1066" i="9" a="1"/>
  <c r="A518" i="9" a="1"/>
  <c r="A1866" i="9" a="1"/>
  <c r="A1532" i="9" a="1"/>
  <c r="A402" i="9" a="1"/>
  <c r="I54" i="9" a="1"/>
  <c r="A1669" i="9" a="1"/>
  <c r="A1683" i="9" a="1"/>
  <c r="I461" i="9" a="1"/>
  <c r="A1029" i="9" a="1"/>
  <c r="A1095" i="9" a="1"/>
  <c r="I626" i="9" a="1"/>
  <c r="A1659" i="9" a="1"/>
  <c r="J1651" i="9" a="1"/>
  <c r="A1236" i="9" a="1"/>
  <c r="I573" i="9" a="1"/>
  <c r="I509" i="9" a="1"/>
  <c r="A121" i="9" a="1"/>
  <c r="J1625" i="9" a="1"/>
  <c r="A1250" i="9" a="1"/>
  <c r="A1676" i="9" a="1"/>
  <c r="A529" i="9" a="1"/>
  <c r="I927" i="9" a="1"/>
  <c r="A1622" i="9" a="1"/>
  <c r="I1816" i="9" a="1"/>
  <c r="A240" i="9" a="1"/>
  <c r="I260" i="9" a="1"/>
  <c r="A583" i="9" a="1"/>
  <c r="A1211" i="9" a="1"/>
  <c r="I329" i="9" a="1"/>
  <c r="A579" i="9" a="1"/>
  <c r="I1292" i="9" a="1"/>
  <c r="I1682" i="9" a="1"/>
  <c r="I109" i="9" a="1"/>
  <c r="I294" i="9" a="1"/>
  <c r="I1034" i="9" a="1"/>
  <c r="I522" i="9" a="1"/>
  <c r="A437" i="9" a="1"/>
  <c r="A1790" i="9" a="1"/>
  <c r="A97" i="9" a="1"/>
  <c r="A948" i="9" a="1"/>
  <c r="A356" i="9" a="1"/>
  <c r="A854" i="9" a="1"/>
  <c r="A1819" i="9" a="1"/>
  <c r="A832" i="9" a="1"/>
  <c r="I1680" i="9" a="1"/>
  <c r="I1132" i="9" a="1"/>
  <c r="A634" i="9" a="1"/>
  <c r="I442" i="9" a="1"/>
  <c r="A1824" i="9" a="1"/>
  <c r="J433" i="9" a="1"/>
  <c r="A669" i="9" a="1"/>
  <c r="I1194" i="9" a="1"/>
  <c r="I441" i="9" a="1"/>
  <c r="J1122" i="9" a="1"/>
  <c r="A1328" i="9" a="1"/>
  <c r="A253" i="9" a="1"/>
  <c r="A1092" i="9" a="1"/>
  <c r="I1170" i="9" a="1"/>
  <c r="A627" i="9" a="1"/>
  <c r="A739" i="9" a="1"/>
  <c r="I33" i="9" a="1"/>
  <c r="A1544" i="9" a="1"/>
  <c r="A522" i="9" a="1"/>
  <c r="J1028" i="9" a="1"/>
  <c r="A818" i="9" a="1"/>
  <c r="J144" i="9" a="1"/>
  <c r="J279" i="9" a="1"/>
  <c r="I987" i="9" a="1"/>
  <c r="J1505" i="9" a="1"/>
  <c r="J1283" i="9" a="1"/>
  <c r="A1785" i="9" a="1"/>
  <c r="J1241" i="9" a="1"/>
  <c r="A870" i="9" a="1"/>
  <c r="A830" i="9" a="1"/>
  <c r="A1190" i="9" a="1"/>
  <c r="J1527" i="9" a="1"/>
  <c r="J482" i="9" a="1"/>
  <c r="J1211" i="9" a="1"/>
  <c r="A1635" i="9" a="1"/>
  <c r="J1697" i="9" a="1"/>
  <c r="I478" i="9" a="1"/>
  <c r="J1766" i="9" a="1"/>
  <c r="I1425" i="9" a="1"/>
  <c r="A1180" i="9" a="1"/>
  <c r="J1059" i="9" a="1"/>
  <c r="J947" i="9" a="1"/>
  <c r="J1180" i="9" a="1"/>
  <c r="A1789" i="9" a="1"/>
  <c r="J1047" i="9" a="1"/>
  <c r="I1256" i="9" a="1"/>
  <c r="J1534" i="9" a="1"/>
  <c r="A749" i="9" a="1"/>
  <c r="J371" i="9" a="1"/>
  <c r="J418" i="9" a="1"/>
  <c r="J1197" i="9" a="1"/>
  <c r="J761" i="9" a="1"/>
  <c r="J1228" i="9" a="1"/>
  <c r="J630" i="9" a="1"/>
  <c r="J1080" i="9" a="1"/>
  <c r="A592" i="9" a="1"/>
  <c r="J213" i="9" a="1"/>
  <c r="A788" i="9" a="1"/>
  <c r="A389" i="9" a="1"/>
  <c r="J1274" i="9" a="1"/>
  <c r="J99" i="9" a="1"/>
  <c r="J698" i="9" a="1"/>
  <c r="A211" i="9" a="1"/>
  <c r="A1333" i="9" a="1"/>
  <c r="A1551" i="9" a="1"/>
  <c r="J1063" i="9" a="1"/>
  <c r="J965" i="9" a="1"/>
  <c r="A1298" i="9" a="1"/>
  <c r="A1090" i="9" a="1"/>
  <c r="A212" i="9" a="1"/>
  <c r="I288" i="9" a="1"/>
  <c r="J579" i="9" a="1"/>
  <c r="J680" i="9" a="1"/>
  <c r="J1213" i="9" a="1"/>
  <c r="A799" i="9" a="1"/>
  <c r="J1811" i="9" a="1"/>
  <c r="A686" i="9" a="1"/>
  <c r="A535" i="9" a="1"/>
  <c r="J1411" i="9" a="1"/>
  <c r="J1529" i="9" a="1"/>
  <c r="J1838" i="9" a="1"/>
  <c r="J1392" i="9" a="1"/>
  <c r="J600" i="9" a="1"/>
  <c r="J573" i="9" a="1"/>
  <c r="A1928" i="9" a="1"/>
  <c r="I415" i="9" a="1"/>
  <c r="J584" i="9" a="1"/>
  <c r="J1391" i="9" a="1"/>
  <c r="A1284" i="9" a="1"/>
  <c r="J1229" i="9" a="1"/>
  <c r="I427" i="9" a="1"/>
  <c r="A1107" i="9" a="1"/>
  <c r="A1102" i="9" a="1"/>
  <c r="J1464" i="9" a="1"/>
  <c r="J1831" i="9" a="1"/>
  <c r="J1173" i="9" a="1"/>
  <c r="A1579" i="9" a="1"/>
  <c r="J168" i="9" a="1"/>
  <c r="A1644" i="9" a="1"/>
  <c r="J779" i="9" a="1"/>
  <c r="A1750" i="9" a="1"/>
  <c r="J1393" i="9" a="1"/>
  <c r="A1057" i="9" a="1"/>
  <c r="I1341" i="9" a="1"/>
  <c r="A1160" i="9" a="1"/>
  <c r="A1116" i="9" a="1"/>
  <c r="A446" i="9" a="1"/>
  <c r="J1812" i="9" a="1"/>
  <c r="J1060" i="9" a="1"/>
  <c r="A977" i="9" a="1"/>
  <c r="J191" i="9" a="1"/>
  <c r="J378" i="9" a="1"/>
  <c r="J1079" i="9" a="1"/>
  <c r="J223" i="9" a="1"/>
  <c r="A1087" i="9" a="1"/>
  <c r="A1389" i="9" a="1"/>
  <c r="J403" i="9" a="1"/>
  <c r="A1529" i="9" a="1"/>
  <c r="J1083" i="9" a="1"/>
  <c r="J733" i="9" a="1"/>
  <c r="I1793" i="9" a="1"/>
  <c r="J996" i="9" a="1"/>
  <c r="J794" i="9" a="1"/>
  <c r="A648" i="9" a="1"/>
  <c r="J317" i="9" a="1"/>
  <c r="A1822" i="9" a="1"/>
  <c r="J774" i="9" a="1"/>
  <c r="J1139" i="9" a="1"/>
  <c r="J1174" i="9" a="1"/>
  <c r="J738" i="9" a="1"/>
  <c r="J1558" i="9" a="1"/>
  <c r="J1530" i="9" a="1"/>
  <c r="J166" i="9" a="1"/>
  <c r="J582" i="9" a="1"/>
  <c r="A1214" i="9" a="1"/>
  <c r="J1190" i="9" a="1"/>
  <c r="J1019" i="9" a="1"/>
  <c r="J12" i="9" a="1"/>
  <c r="J1583" i="9" a="1"/>
  <c r="J971" i="9" a="1"/>
  <c r="J783" i="9" a="1"/>
  <c r="J1645" i="9" a="1"/>
  <c r="J1614" i="9" a="1"/>
  <c r="J898" i="9" a="1"/>
  <c r="J22" i="9" a="1"/>
  <c r="J1401" i="9" a="1"/>
  <c r="J436" i="9" a="1"/>
  <c r="J596" i="9" a="1"/>
  <c r="J519" i="9" a="1"/>
  <c r="J1894" i="9" a="1"/>
  <c r="J571" i="9" a="1"/>
  <c r="J1673" i="9" a="1"/>
  <c r="J1128" i="9" a="1"/>
  <c r="J1906" i="9" a="1"/>
  <c r="J1433" i="9" a="1"/>
  <c r="J1485" i="9" a="1"/>
  <c r="J560" i="9" a="1"/>
  <c r="J335" i="9" a="1"/>
  <c r="J1522" i="9" a="1"/>
  <c r="J1302" i="9" a="1"/>
  <c r="J1556" i="9" a="1"/>
  <c r="J946" i="9" a="1"/>
  <c r="J1675" i="9" a="1"/>
  <c r="J349" i="9" a="1"/>
  <c r="J1871" i="9" a="1"/>
  <c r="J706" i="9" a="1"/>
  <c r="J1619" i="9" a="1"/>
  <c r="A25" i="9" a="1"/>
  <c r="I765" i="9" a="1"/>
  <c r="I71" i="9" a="1"/>
  <c r="A1427" i="9" a="1"/>
  <c r="A1153" i="9" a="1"/>
  <c r="I1648" i="9" a="1"/>
  <c r="I525" i="9" a="1"/>
  <c r="I1464" i="9" a="1"/>
  <c r="I1852" i="9" a="1"/>
  <c r="I526" i="9" a="1"/>
  <c r="I1141" i="9" a="1"/>
  <c r="I1815" i="9" a="1"/>
  <c r="I895" i="9" a="1"/>
  <c r="I1667" i="9" a="1"/>
  <c r="I1180" i="9" a="1"/>
  <c r="I101" i="9" a="1"/>
  <c r="A1013" i="9" a="1"/>
  <c r="A1908" i="9" a="1"/>
  <c r="I1446" i="9" a="1"/>
  <c r="I1401" i="9" a="1"/>
  <c r="I185" i="9" a="1"/>
  <c r="I1083" i="9" a="1"/>
  <c r="I328" i="9" a="1"/>
  <c r="I516" i="9" a="1"/>
  <c r="I1252" i="9" a="1"/>
  <c r="A945" i="9" a="1"/>
  <c r="I1863" i="9" a="1"/>
  <c r="I889" i="9" a="1"/>
  <c r="A60" i="9" a="1"/>
  <c r="I551" i="9" a="1"/>
  <c r="I1785" i="9" a="1"/>
  <c r="I241" i="9" a="1"/>
  <c r="A1769" i="9" a="1"/>
  <c r="I1338" i="9" a="1"/>
  <c r="A1309" i="9" a="1"/>
  <c r="A1569" i="9" a="1"/>
  <c r="I909" i="9" a="1"/>
  <c r="A1834" i="9" a="1"/>
  <c r="I1018" i="9" a="1"/>
  <c r="I382" i="9" a="1"/>
  <c r="I1920" i="9" a="1"/>
  <c r="A689" i="9" a="1"/>
  <c r="I1224" i="9" a="1"/>
  <c r="I24" i="9" a="1"/>
  <c r="I1352" i="9" a="1"/>
  <c r="A1199" i="9" a="1"/>
  <c r="A968" i="9" a="1"/>
  <c r="A556" i="9" a="1"/>
  <c r="I1463" i="9" a="1"/>
  <c r="I128" i="9" a="1"/>
  <c r="A1324" i="9" a="1"/>
  <c r="I690" i="9" a="1"/>
  <c r="A1816" i="9" a="1"/>
  <c r="A1071" i="9" a="1"/>
  <c r="I234" i="9" a="1"/>
  <c r="I1360" i="9" a="1"/>
  <c r="I1313" i="9" a="1"/>
  <c r="I615" i="9" a="1"/>
  <c r="I1725" i="9" a="1"/>
  <c r="A1281" i="9" a="1"/>
  <c r="I982" i="9" a="1"/>
  <c r="I674" i="9" a="1"/>
  <c r="I324" i="9" a="1"/>
  <c r="I1417" i="9" a="1"/>
  <c r="I63" i="9" a="1"/>
  <c r="A667" i="9" a="1"/>
  <c r="A795" i="9" a="1"/>
  <c r="I177" i="9" a="1"/>
  <c r="I1237" i="9" a="1"/>
  <c r="A1713" i="9" a="1"/>
  <c r="I283" i="9" a="1"/>
  <c r="I337" i="9" a="1"/>
  <c r="A87" i="9" a="1"/>
  <c r="I1127" i="9" a="1"/>
  <c r="I1053" i="9" a="1"/>
  <c r="A207" i="9" a="1"/>
  <c r="I632" i="9" a="1"/>
  <c r="I576" i="9" a="1"/>
  <c r="A970" i="9" a="1"/>
  <c r="I1582" i="9" a="1"/>
  <c r="A1728" i="9" a="1"/>
  <c r="I187" i="9" a="1"/>
  <c r="A1717" i="9" a="1"/>
  <c r="A493" i="9" a="1"/>
  <c r="A1157" i="9" a="1"/>
  <c r="I1845" i="9" a="1"/>
  <c r="A1807" i="9" a="1"/>
  <c r="I580" i="9" a="1"/>
  <c r="A1564" i="9" a="1"/>
  <c r="I149" i="9" a="1"/>
  <c r="I748" i="9" a="1"/>
  <c r="A967" i="9" a="1"/>
  <c r="A43" i="9" a="1"/>
  <c r="A1310" i="9" a="1"/>
  <c r="I631" i="9" a="1"/>
  <c r="A637" i="9" a="1"/>
  <c r="A1889" i="9" a="1"/>
  <c r="A190" i="9" a="1"/>
  <c r="I1813" i="9" a="1"/>
  <c r="A568" i="9" a="1"/>
  <c r="I277" i="9" a="1"/>
  <c r="A1088" i="9" a="1"/>
  <c r="A1637" i="9" a="1"/>
  <c r="A902" i="9" a="1"/>
  <c r="I1068" i="9" a="1"/>
  <c r="A296" i="9" a="1"/>
  <c r="A547" i="9" a="1"/>
  <c r="A773" i="9" a="1"/>
  <c r="I505" i="9" a="1"/>
  <c r="A481" i="9" a="1"/>
  <c r="A246" i="9" a="1"/>
  <c r="I92" i="9" a="1"/>
  <c r="I1231" i="9" a="1"/>
  <c r="A99" i="9" a="1"/>
  <c r="J1454" i="9" a="1"/>
  <c r="I1642" i="9" a="1"/>
  <c r="A1714" i="9" a="1"/>
  <c r="A1671" i="9" a="1"/>
  <c r="A640" i="9" a="1"/>
  <c r="A1105" i="9" a="1"/>
  <c r="A1724" i="9" a="1"/>
  <c r="I284" i="9" a="1"/>
  <c r="I408" i="9" a="1"/>
  <c r="A1154" i="9" a="1"/>
  <c r="I827" i="9" a="1"/>
  <c r="A889" i="9" a="1"/>
  <c r="A145" i="9" a="1"/>
  <c r="I662" i="9" a="1"/>
  <c r="A165" i="9" a="1"/>
  <c r="J1096" i="9" a="1"/>
  <c r="A1539" i="9" a="1"/>
  <c r="I68" i="9" a="1"/>
  <c r="A1905" i="9" a="1"/>
  <c r="I13" i="9" a="1"/>
  <c r="A1781" i="9" a="1"/>
  <c r="I1289" i="9" a="1"/>
  <c r="A1329" i="9" a="1"/>
  <c r="A862" i="9" a="1"/>
  <c r="J1156" i="9" a="1"/>
  <c r="A103" i="9" a="1"/>
  <c r="I1828" i="9" a="1"/>
  <c r="A782" i="9" a="1"/>
  <c r="I614" i="9" a="1"/>
  <c r="I1033" i="9" a="1"/>
  <c r="I995" i="9" a="1"/>
  <c r="A236" i="9" a="1"/>
  <c r="A139" i="9" a="1"/>
  <c r="A604" i="9" a="1"/>
  <c r="A1142" i="9" a="1"/>
  <c r="A1470" i="9" a="1"/>
  <c r="A1511" i="9" a="1"/>
  <c r="A1337" i="9" a="1"/>
  <c r="I659" i="9" a="1"/>
  <c r="I490" i="9" a="1"/>
  <c r="I1600" i="9" a="1"/>
  <c r="A345" i="9" a="1"/>
  <c r="I1147" i="9" a="1"/>
  <c r="A606" i="9" a="1"/>
  <c r="A821" i="9" a="1"/>
  <c r="A1005" i="9" a="1"/>
  <c r="A492" i="9" a="1"/>
  <c r="I168" i="9" a="1"/>
  <c r="I1740" i="9" a="1"/>
  <c r="I1850" i="9" a="1"/>
  <c r="A354" i="9" a="1"/>
  <c r="A359" i="9" a="1"/>
  <c r="A1123" i="9" a="1"/>
  <c r="A1592" i="9" a="1"/>
  <c r="A1706" i="9" a="1"/>
  <c r="J1581" i="9" a="1"/>
  <c r="I1383" i="9" a="1"/>
  <c r="I584" i="9" a="1"/>
  <c r="A1113" i="9" a="1"/>
  <c r="J1851" i="9" a="1"/>
  <c r="I269" i="9" a="1"/>
  <c r="A343" i="9" a="1"/>
  <c r="A1439" i="9" a="1"/>
  <c r="I1041" i="9" a="1"/>
  <c r="A1510" i="9" a="1"/>
  <c r="I822" i="9" a="1"/>
  <c r="I1691" i="9" a="1"/>
  <c r="J574" i="9" a="1"/>
  <c r="A166" i="9" a="1"/>
  <c r="A347" i="9" a="1"/>
  <c r="A1641" i="9" a="1"/>
  <c r="I1869" i="9" a="1"/>
  <c r="I1706" i="9" a="1"/>
  <c r="A92" i="9" a="1"/>
  <c r="A14" i="9" a="1"/>
  <c r="I650" i="9" a="1"/>
  <c r="A516" i="9" a="1"/>
  <c r="A1810" i="9" a="1"/>
  <c r="J494" i="9" a="1"/>
  <c r="I259" i="9" a="1"/>
  <c r="A294" i="9" a="1"/>
  <c r="A1136" i="9" a="1"/>
  <c r="I112" i="9" a="1"/>
  <c r="I9" i="9" a="1"/>
  <c r="I97" i="9" a="1"/>
  <c r="J410" i="9" a="1"/>
  <c r="A696" i="9" a="1"/>
  <c r="A429" i="9" a="1"/>
  <c r="A1689" i="9" a="1"/>
  <c r="J1865" i="9" a="1"/>
  <c r="A765" i="9" a="1"/>
  <c r="J1052" i="9" a="1"/>
  <c r="J836" i="9" a="1"/>
  <c r="A109" i="9" a="1"/>
  <c r="A670" i="9" a="1"/>
  <c r="J550" i="9" a="1"/>
  <c r="J753" i="9" a="1"/>
  <c r="A1001" i="9" a="1"/>
  <c r="J1585" i="9" a="1"/>
  <c r="J1864" i="9" a="1"/>
  <c r="A930" i="9" a="1"/>
  <c r="J1790" i="9" a="1"/>
  <c r="J98" i="9" a="1"/>
  <c r="J296" i="9" a="1"/>
  <c r="J675" i="9" a="1"/>
  <c r="A217" i="9" a="1"/>
  <c r="I1377" i="9" a="1"/>
  <c r="J1867" i="9" a="1"/>
  <c r="J1066" i="9" a="1"/>
  <c r="I1139" i="9" a="1"/>
  <c r="J232" i="9" a="1"/>
  <c r="J60" i="9" a="1"/>
  <c r="J396" i="9" a="1"/>
  <c r="A201" i="9" a="1"/>
  <c r="A1869" i="9" a="1"/>
  <c r="I1199" i="9" a="1"/>
  <c r="J374" i="9" a="1"/>
  <c r="I118" i="9" a="1"/>
  <c r="J520" i="9" a="1"/>
  <c r="I26" i="9" a="1"/>
  <c r="J593" i="9" a="1"/>
  <c r="A1829" i="9" a="1"/>
  <c r="J160" i="9" a="1"/>
  <c r="A422" i="9" a="1"/>
  <c r="J181" i="9" a="1"/>
  <c r="I371" i="9" a="1"/>
  <c r="J1422" i="9" a="1"/>
  <c r="A1265" i="9" a="1"/>
  <c r="A312" i="9" a="1"/>
  <c r="J421" i="9" a="1"/>
  <c r="J620" i="9" a="1"/>
  <c r="I885" i="9" a="1"/>
  <c r="J515" i="9" a="1"/>
  <c r="A1083" i="9" a="1"/>
  <c r="J106" i="9" a="1"/>
  <c r="J1516" i="9" a="1"/>
  <c r="J975" i="9" a="1"/>
  <c r="J1160" i="9" a="1"/>
  <c r="J1194" i="9" a="1"/>
  <c r="A1047" i="9" a="1"/>
  <c r="A1076" i="9" a="1"/>
  <c r="J489" i="9" a="1"/>
  <c r="J1668" i="9" a="1"/>
  <c r="J769" i="9" a="1"/>
  <c r="J1841" i="9" a="1"/>
  <c r="J1435" i="9" a="1"/>
  <c r="A1828" i="9" a="1"/>
  <c r="A1221" i="9" a="1"/>
  <c r="J1738" i="9" a="1"/>
  <c r="J241" i="9" a="1"/>
  <c r="A1455" i="9" a="1"/>
  <c r="J1549" i="9" a="1"/>
  <c r="A1269" i="9" a="1"/>
  <c r="J1891" i="9" a="1"/>
  <c r="A483" i="9" a="1"/>
  <c r="J588" i="9" a="1"/>
  <c r="J654" i="9" a="1"/>
  <c r="J1743" i="9" a="1"/>
  <c r="J688" i="9" a="1"/>
  <c r="A801" i="9" a="1"/>
  <c r="J1769" i="9" a="1"/>
  <c r="A1218" i="9" a="1"/>
  <c r="J8" i="9" a="1"/>
  <c r="J1167" i="9" a="1"/>
  <c r="A1133" i="9" a="1"/>
  <c r="J619" i="9" a="1"/>
  <c r="J1696" i="9" a="1"/>
  <c r="J854" i="9" a="1"/>
  <c r="A38" i="9" a="1"/>
  <c r="J1680" i="9" a="1"/>
  <c r="A873" i="9" a="1"/>
  <c r="J575" i="9" a="1"/>
  <c r="A711" i="9" a="1"/>
  <c r="J1004" i="9" a="1"/>
  <c r="A77" i="9" a="1"/>
  <c r="J1234" i="9" a="1"/>
  <c r="I1437" i="9" a="1"/>
  <c r="J438" i="9" a="1"/>
  <c r="I1196" i="9" a="1"/>
  <c r="I507" i="9" a="1"/>
  <c r="I618" i="9" a="1"/>
  <c r="I1322" i="9" a="1"/>
  <c r="J1481" i="9" a="1"/>
  <c r="J1086" i="9" a="1"/>
  <c r="A494" i="9" a="1"/>
  <c r="J462" i="9" a="1"/>
  <c r="A319" i="9" a="1"/>
  <c r="J1914" i="9" a="1"/>
  <c r="A1711" i="9" a="1"/>
  <c r="J1609" i="9" a="1"/>
  <c r="A792" i="9" a="1"/>
  <c r="J1512" i="9" a="1"/>
  <c r="J481" i="9" a="1"/>
  <c r="A486" i="9" a="1"/>
  <c r="J1111" i="9" a="1"/>
  <c r="J1199" i="9" a="1"/>
  <c r="J1340" i="9" a="1"/>
  <c r="I731" i="9" a="1"/>
  <c r="I1770" i="9" a="1"/>
  <c r="J201" i="9" a="1"/>
  <c r="J496" i="9" a="1"/>
  <c r="J916" i="9" a="1"/>
  <c r="J866" i="9" a="1"/>
  <c r="J1460" i="9" a="1"/>
  <c r="J1068" i="9" a="1"/>
  <c r="J203" i="9" a="1"/>
  <c r="J43" i="9" a="1"/>
  <c r="J501" i="9" a="1"/>
  <c r="J1800" i="9" a="1"/>
  <c r="J220" i="9" a="1"/>
  <c r="J189" i="9" a="1"/>
  <c r="J1178" i="9" a="1"/>
  <c r="J1579" i="9" a="1"/>
  <c r="J179" i="9" a="1"/>
  <c r="J852" i="9" a="1"/>
  <c r="J1110" i="9" a="1"/>
  <c r="J1065" i="9" a="1"/>
  <c r="J1905" i="9" a="1"/>
  <c r="J437" i="9" a="1"/>
  <c r="J476" i="9" a="1"/>
  <c r="J1900" i="9" a="1"/>
  <c r="I787" i="9" a="1"/>
  <c r="I994" i="9" a="1"/>
  <c r="I1290" i="9" a="1"/>
  <c r="I1689" i="9" a="1"/>
  <c r="I425" i="9" a="1"/>
  <c r="I357" i="9" a="1"/>
  <c r="I200" i="9" a="1"/>
  <c r="I1726" i="9" a="1"/>
  <c r="I1842" i="9" a="1"/>
  <c r="I137" i="9" a="1"/>
  <c r="I1844" i="9" a="1"/>
  <c r="I1345" i="9" a="1"/>
  <c r="A1581" i="9" a="1"/>
  <c r="I1295" i="9" a="1"/>
  <c r="A1772" i="9" a="1"/>
  <c r="I1452" i="9" a="1"/>
  <c r="I672" i="9" a="1"/>
  <c r="A742" i="9" a="1"/>
  <c r="I1511" i="9" a="1"/>
  <c r="A1447" i="9" a="1"/>
  <c r="I1037" i="9" a="1"/>
  <c r="I757" i="9" a="1"/>
  <c r="I912" i="9" a="1"/>
  <c r="A1617" i="9" a="1"/>
  <c r="I1663" i="9" a="1"/>
  <c r="I1097" i="9" a="1"/>
  <c r="I1857" i="9" a="1"/>
  <c r="I209" i="9" a="1"/>
  <c r="I1105" i="9" a="1"/>
  <c r="I581" i="9" a="1"/>
  <c r="I847" i="9" a="1"/>
  <c r="I43" i="9" a="1"/>
  <c r="A1900" i="9" a="1"/>
  <c r="I540" i="9" a="1"/>
  <c r="I901" i="9" a="1"/>
  <c r="I1743" i="9" a="1"/>
  <c r="I496" i="9" a="1"/>
  <c r="I30" i="9" a="1"/>
  <c r="I218" i="9" a="1"/>
  <c r="A966" i="9" a="1"/>
  <c r="I1204" i="9" a="1"/>
  <c r="I1658" i="9" a="1"/>
  <c r="I1490" i="9" a="1"/>
  <c r="I865" i="9" a="1"/>
  <c r="I1165" i="9" a="1"/>
  <c r="I578" i="9" a="1"/>
  <c r="A1143" i="9" a="1"/>
  <c r="I878" i="9" a="1"/>
  <c r="A393" i="9" a="1"/>
  <c r="I1460" i="9" a="1"/>
  <c r="I923" i="9" a="1"/>
  <c r="A464" i="9" a="1"/>
  <c r="I1744" i="9" a="1"/>
  <c r="A435" i="9" a="1"/>
  <c r="A740" i="9" a="1"/>
  <c r="I1789" i="9" a="1"/>
  <c r="I554" i="9" a="1"/>
  <c r="I1729" i="9" a="1"/>
  <c r="I1631" i="9" a="1"/>
  <c r="I219" i="9" a="1"/>
  <c r="A301" i="9" a="1"/>
  <c r="A859" i="9" a="1"/>
  <c r="I1739" i="9" a="1"/>
  <c r="I1564" i="9" a="1"/>
  <c r="A1776" i="9" a="1"/>
  <c r="I1282" i="9" a="1"/>
  <c r="I845" i="9" a="1"/>
  <c r="I475" i="9" a="1"/>
  <c r="I591" i="9" a="1"/>
  <c r="A394" i="9" a="1"/>
  <c r="A581" i="9" a="1"/>
  <c r="I612" i="9" a="1"/>
  <c r="I1112" i="9" a="1"/>
  <c r="I244" i="9" a="1"/>
  <c r="I915" i="9" a="1"/>
  <c r="A1733" i="9" a="1"/>
  <c r="I335" i="9" a="1"/>
  <c r="A1364" i="9" a="1"/>
  <c r="I804" i="9" a="1"/>
  <c r="I1342" i="9" a="1"/>
  <c r="I758" i="9" a="1"/>
  <c r="A136" i="9" a="1"/>
  <c r="I1327" i="9" a="1"/>
  <c r="I66" i="9" a="1"/>
  <c r="I799" i="9" a="1"/>
  <c r="A1220" i="9" a="1"/>
  <c r="A1022" i="9" a="1"/>
  <c r="I1780" i="9" a="1"/>
  <c r="A1721" i="9" a="1"/>
  <c r="I154" i="9" a="1"/>
  <c r="A151" i="9" a="1"/>
  <c r="I87" i="9" a="1"/>
  <c r="A1238" i="9" a="1"/>
  <c r="I1284" i="9" a="1"/>
  <c r="I750" i="9" a="1"/>
  <c r="A722" i="9" a="1"/>
  <c r="I691" i="9" a="1"/>
  <c r="I1267" i="9" a="1"/>
  <c r="A1636" i="9" a="1"/>
  <c r="I1556" i="9" a="1"/>
  <c r="A107" i="9" a="1"/>
  <c r="I443" i="9" a="1"/>
  <c r="I181" i="9" a="1"/>
  <c r="A1903" i="9" a="1"/>
  <c r="J457" i="9" a="1"/>
  <c r="I164" i="9" a="1"/>
  <c r="A1165" i="9" a="1"/>
  <c r="J1566" i="9" a="1"/>
  <c r="A787" i="9" a="1"/>
  <c r="A227" i="9" a="1"/>
  <c r="A71" i="9" a="1"/>
  <c r="I1353" i="9" a="1"/>
  <c r="I1475" i="9" a="1"/>
  <c r="I1586" i="9" a="1"/>
  <c r="A1883" i="9" a="1"/>
  <c r="A944" i="9" a="1"/>
  <c r="I843" i="9" a="1"/>
  <c r="A1256" i="9" a="1"/>
  <c r="I1131" i="9" a="1"/>
  <c r="A1608" i="9" a="1"/>
  <c r="A1798" i="9" a="1"/>
  <c r="A1612" i="9" a="1"/>
  <c r="J1765" i="9" a="1"/>
  <c r="I1136" i="9" a="1"/>
  <c r="I1397" i="9" a="1"/>
  <c r="A1549" i="9" a="1"/>
  <c r="I224" i="9" a="1"/>
  <c r="A560" i="9" a="1"/>
  <c r="A150" i="9" a="1"/>
  <c r="A112" i="9" a="1"/>
  <c r="I1016" i="9" a="1"/>
  <c r="A117" i="9" a="1"/>
  <c r="I395" i="9" a="1"/>
  <c r="I1495" i="9" a="1"/>
  <c r="A157" i="9" a="1"/>
  <c r="I465" i="9" a="1"/>
  <c r="I891" i="9" a="1"/>
  <c r="A1639" i="9" a="1"/>
  <c r="J483" i="9" a="1"/>
  <c r="I1155" i="9" a="1"/>
  <c r="I315" i="9" a="1"/>
  <c r="A1290" i="9" a="1"/>
  <c r="A61" i="9" a="1"/>
  <c r="I406" i="9" a="1"/>
  <c r="A1074" i="9" a="1"/>
  <c r="A1014" i="9" a="1"/>
  <c r="I1795" i="9" a="1"/>
  <c r="I894" i="9" a="1"/>
  <c r="A1335" i="9" a="1"/>
  <c r="I1248" i="9" a="1"/>
  <c r="A1499" i="9" a="1"/>
  <c r="I1481" i="9" a="1"/>
  <c r="I1329" i="9" a="1"/>
  <c r="A424" i="9" a="1"/>
  <c r="I1222" i="9" a="1"/>
  <c r="A1906" i="9" a="1"/>
  <c r="A1121" i="9" a="1"/>
  <c r="I301" i="9" a="1"/>
  <c r="J1795" i="9" a="1"/>
  <c r="A376" i="9" a="1"/>
  <c r="A421" i="9" a="1"/>
  <c r="I116" i="9" a="1"/>
  <c r="A223" i="9" a="1"/>
  <c r="I1135" i="9" a="1"/>
  <c r="A114" i="9" a="1"/>
  <c r="A1118" i="9" a="1"/>
  <c r="I1445" i="9" a="1"/>
  <c r="A263" i="9" a="1"/>
  <c r="I273" i="9" a="1"/>
  <c r="A468" i="9" a="1"/>
  <c r="A1082" i="9" a="1"/>
  <c r="I1865" i="9" a="1"/>
  <c r="A484" i="9" a="1"/>
  <c r="A929" i="9" a="1"/>
  <c r="I81" i="9" a="1"/>
  <c r="J864" i="9" a="1"/>
  <c r="I1552" i="9" a="1"/>
  <c r="A311" i="9" a="1"/>
  <c r="A519" i="9" a="1"/>
  <c r="I1915" i="9" a="1"/>
  <c r="I1073" i="9" a="1"/>
  <c r="A1547" i="9" a="1"/>
  <c r="J145" i="9" a="1"/>
  <c r="A269" i="9" a="1"/>
  <c r="A187" i="9" a="1"/>
  <c r="A662" i="9" a="1"/>
  <c r="I1640" i="9" a="1"/>
  <c r="A159" i="9" a="1"/>
  <c r="A1420" i="9" a="1"/>
  <c r="I801" i="9" a="1"/>
  <c r="A723" i="9" a="1"/>
  <c r="I1827" i="9" a="1"/>
  <c r="I1824" i="9" a="1"/>
  <c r="I143" i="9" a="1"/>
  <c r="A1359" i="9" a="1"/>
  <c r="A1126" i="9" a="1"/>
  <c r="A1229" i="9" a="1"/>
  <c r="A1521" i="9" a="1"/>
  <c r="A128" i="9" a="1"/>
  <c r="J362" i="9" a="1"/>
  <c r="A1509" i="9" a="1"/>
  <c r="A1861" i="9" a="1"/>
  <c r="A1854" i="9" a="1"/>
  <c r="J1484" i="9" a="1"/>
  <c r="A528" i="9" a="1"/>
  <c r="J1472" i="9" a="1"/>
  <c r="J557" i="9" a="1"/>
  <c r="A133" i="9" a="1"/>
  <c r="J1254" i="9" a="1"/>
  <c r="J1341" i="9" a="1"/>
  <c r="I1274" i="9" a="1"/>
  <c r="J1099" i="9" a="1"/>
  <c r="I595" i="9" a="1"/>
  <c r="J1807" i="9" a="1"/>
  <c r="A46" i="9" a="1"/>
  <c r="J388" i="9" a="1"/>
  <c r="I403" i="9" a="1"/>
  <c r="J839" i="9" a="1"/>
  <c r="A882" i="9" a="1"/>
  <c r="J876" i="9" a="1"/>
  <c r="J1677" i="9" a="1"/>
  <c r="J1192" i="9" a="1"/>
  <c r="J1724" i="9" a="1"/>
  <c r="I1741" i="9" a="1"/>
  <c r="J1430" i="9" a="1"/>
  <c r="I203" i="9" a="1"/>
  <c r="J305" i="9" a="1"/>
  <c r="I574" i="9" a="1"/>
  <c r="A1705" i="9" a="1"/>
  <c r="J141" i="9" a="1"/>
  <c r="J1085" i="9" a="1"/>
  <c r="J110" i="9" a="1"/>
  <c r="A338" i="9" a="1"/>
  <c r="J506" i="9" a="1"/>
  <c r="A1384" i="9" a="1"/>
  <c r="J804" i="9" a="1"/>
  <c r="A1410" i="9" a="1"/>
  <c r="A1072" i="9" a="1"/>
  <c r="A1104" i="9" a="1"/>
  <c r="A1610" i="9" a="1"/>
  <c r="J540" i="9" a="1"/>
  <c r="J1232" i="9" a="1"/>
  <c r="A602" i="9" a="1"/>
  <c r="J721" i="9" a="1"/>
  <c r="A1171" i="9" a="1"/>
  <c r="J729" i="9" a="1"/>
  <c r="A18" i="9" a="1"/>
  <c r="J1050" i="9" a="1"/>
  <c r="J1179" i="9" a="1"/>
  <c r="A143" i="9" a="1"/>
  <c r="J289" i="9" a="1"/>
  <c r="I1086" i="9" a="1"/>
  <c r="J1057" i="9" a="1"/>
  <c r="J391" i="9" a="1"/>
  <c r="A883" i="9" a="1"/>
  <c r="J1175" i="9" a="1"/>
  <c r="J1227" i="9" a="1"/>
  <c r="J1073" i="9" a="1"/>
  <c r="A1084" i="9" a="1"/>
  <c r="J1603" i="9" a="1"/>
  <c r="A1450" i="9" a="1"/>
  <c r="J206" i="9" a="1"/>
  <c r="I1751" i="9" a="1"/>
  <c r="A485" i="9" a="1"/>
  <c r="J1855" i="9" a="1"/>
  <c r="A1349" i="9" a="1"/>
  <c r="J536" i="9" a="1"/>
  <c r="A213" i="9" a="1"/>
  <c r="J1572" i="9" a="1"/>
  <c r="J713" i="9" a="1"/>
  <c r="A461" i="9" a="1"/>
  <c r="J645" i="9" a="1"/>
  <c r="A693" i="9" a="1"/>
  <c r="J1184" i="9" a="1"/>
  <c r="A1656" i="9" a="1"/>
  <c r="J1590" i="9" a="1"/>
  <c r="J1408" i="9" a="1"/>
  <c r="A1583" i="9" a="1"/>
  <c r="J1592" i="9" a="1"/>
  <c r="J1719" i="9" a="1"/>
  <c r="J1601" i="9" a="1"/>
  <c r="I1524" i="9" a="1"/>
  <c r="A1286" i="9" a="1"/>
  <c r="J217" i="9" a="1"/>
  <c r="J824" i="9" a="1"/>
  <c r="A955" i="9" a="1"/>
  <c r="J427" i="9" a="1"/>
  <c r="J1915" i="9" a="1"/>
  <c r="J1383" i="9" a="1"/>
  <c r="I1737" i="9" a="1"/>
  <c r="I1929" i="9" a="1"/>
  <c r="A141" i="9" a="1"/>
  <c r="J1152" i="9" a="1"/>
  <c r="I701" i="9" a="1"/>
  <c r="A1664" i="9" a="1"/>
  <c r="A1877" i="9" a="1"/>
  <c r="J1453" i="9" a="1"/>
  <c r="I1540" i="9" a="1"/>
  <c r="A237" i="9" a="1"/>
  <c r="I1145" i="9" a="1"/>
  <c r="J1613" i="9" a="1"/>
  <c r="A1182" i="9" a="1"/>
  <c r="A946" i="9" a="1"/>
  <c r="A274" i="9" a="1"/>
  <c r="I1728" i="9" a="1"/>
  <c r="I380" i="9" a="1"/>
  <c r="J1461" i="9" a="1"/>
  <c r="J53" i="9" a="1"/>
  <c r="A330" i="9" a="1"/>
  <c r="J1075" i="9" a="1"/>
  <c r="I1348" i="9" a="1"/>
  <c r="J1538" i="9" a="1"/>
  <c r="J660" i="9" a="1"/>
  <c r="J775" i="9" a="1"/>
  <c r="J615" i="9" a="1"/>
  <c r="J1501" i="9" a="1"/>
  <c r="J363" i="9" a="1"/>
  <c r="J900" i="9" a="1"/>
  <c r="J1499" i="9" a="1"/>
  <c r="J1698" i="9" a="1"/>
  <c r="J828" i="9" a="1"/>
  <c r="J1830" i="9" a="1"/>
  <c r="J1055" i="9" a="1"/>
  <c r="J607" i="9" a="1"/>
  <c r="J169" i="9" a="1"/>
  <c r="J726" i="9" a="1"/>
  <c r="J981" i="9" a="1"/>
  <c r="J1265" i="9" a="1"/>
  <c r="J1030" i="9" a="1"/>
  <c r="J564" i="9" a="1"/>
  <c r="A1048" i="9" a="1"/>
  <c r="J1067" i="9" a="1"/>
  <c r="J1537" i="9" a="1"/>
  <c r="J154" i="9" a="1"/>
  <c r="J1177" i="9" a="1"/>
  <c r="J415" i="9" a="1"/>
  <c r="J1142" i="9" a="1"/>
  <c r="A853" i="9" a="1"/>
  <c r="J1314" i="9" a="1"/>
  <c r="J831" i="9" a="1"/>
  <c r="J1562" i="9" a="1"/>
  <c r="J1171" i="9" a="1"/>
  <c r="J696" i="9" a="1"/>
  <c r="J1342" i="9" a="1"/>
  <c r="J1361" i="9" a="1"/>
  <c r="J547" i="9" a="1"/>
  <c r="J1427" i="9" a="1"/>
  <c r="J1308" i="9" a="1"/>
  <c r="J1037" i="9" a="1"/>
  <c r="J129" i="9" a="1"/>
  <c r="J840" i="9" a="1"/>
  <c r="J1387" i="9" a="1"/>
  <c r="J10" i="9" a="1"/>
  <c r="J658" i="9" a="1"/>
  <c r="J1041" i="9" a="1"/>
  <c r="J1165" i="9" a="1"/>
  <c r="J764" i="9" a="1"/>
  <c r="J138" i="9" a="1"/>
  <c r="J290" i="9" a="1"/>
  <c r="J517" i="9" a="1"/>
  <c r="J1850" i="9" a="1"/>
  <c r="J1607" i="9" a="1"/>
  <c r="J125" i="9" a="1"/>
  <c r="J1319" i="9" a="1"/>
  <c r="J1193" i="9" a="1"/>
  <c r="J1599" i="9" a="1"/>
  <c r="J32" i="9" a="1"/>
  <c r="J1681" i="9" a="1"/>
  <c r="I1046" i="9" a="1"/>
  <c r="I340" i="9" a="1"/>
  <c r="I685" i="9" a="1"/>
  <c r="I1089" i="9" a="1"/>
  <c r="A1010" i="9" a="1"/>
  <c r="A132" i="9" a="1"/>
  <c r="I627" i="9" a="1"/>
  <c r="I1687" i="9" a="1"/>
  <c r="I646" i="9" a="1"/>
  <c r="I1078" i="9" a="1"/>
  <c r="I1482" i="9" a="1"/>
  <c r="I57" i="9" a="1"/>
  <c r="I1101" i="9" a="1"/>
  <c r="A1063" i="9" a="1"/>
  <c r="A1061" i="9" a="1"/>
  <c r="I1695" i="9" a="1"/>
  <c r="I1440" i="9" a="1"/>
  <c r="I1874" i="9" a="1"/>
  <c r="I972" i="9" a="1"/>
  <c r="I663" i="9" a="1"/>
  <c r="I582" i="9" a="1"/>
  <c r="I1002" i="9" a="1"/>
  <c r="I1620" i="9" a="1"/>
  <c r="I286" i="9" a="1"/>
  <c r="A939" i="9" a="1"/>
  <c r="A420" i="9" a="1"/>
  <c r="I1838" i="9" a="1"/>
  <c r="A1350" i="9" a="1"/>
  <c r="I1229" i="9" a="1"/>
  <c r="I796" i="9" a="1"/>
  <c r="A641" i="9" a="1"/>
  <c r="A559" i="9" a="1"/>
  <c r="I1516" i="9" a="1"/>
  <c r="I647" i="9" a="1"/>
  <c r="I577" i="9" a="1"/>
  <c r="I1107" i="9" a="1"/>
  <c r="I836" i="9" a="1"/>
  <c r="I481" i="9" a="1"/>
  <c r="A1313" i="9" a="1"/>
  <c r="I1926" i="9" a="1"/>
  <c r="A1808" i="9" a="1"/>
  <c r="I1797" i="9" a="1"/>
  <c r="I717" i="9" a="1"/>
  <c r="I1715" i="9" a="1"/>
  <c r="I511" i="9" a="1"/>
  <c r="I1657" i="9" a="1"/>
  <c r="A964" i="9" a="1"/>
  <c r="I173" i="9" a="1"/>
  <c r="I323" i="9" a="1"/>
  <c r="A1605" i="9" a="1"/>
  <c r="I788" i="9" a="1"/>
  <c r="A639" i="9" a="1"/>
  <c r="I769" i="9" a="1"/>
  <c r="I1544" i="9" a="1"/>
  <c r="A1008" i="9" a="1"/>
  <c r="I538" i="9" a="1"/>
  <c r="A643" i="9" a="1"/>
  <c r="I846" i="9" a="1"/>
  <c r="A1323" i="9" a="1"/>
  <c r="A868" i="9" a="1"/>
  <c r="I897" i="9" a="1"/>
  <c r="A1670" i="9" a="1"/>
  <c r="I474" i="9" a="1"/>
  <c r="I117" i="9" a="1"/>
  <c r="A800" i="9" a="1"/>
  <c r="A1321" i="9" a="1"/>
  <c r="A1543" i="9" a="1"/>
  <c r="I1159" i="9" a="1"/>
  <c r="I428" i="9" a="1"/>
  <c r="I749" i="9" a="1"/>
  <c r="A1243" i="9" a="1"/>
  <c r="I550" i="9" a="1"/>
  <c r="I1286" i="9" a="1"/>
  <c r="I831" i="9" a="1"/>
  <c r="A1373" i="9" a="1"/>
  <c r="I1559" i="9" a="1"/>
  <c r="I1872" i="9" a="1"/>
  <c r="I390" i="9" a="1"/>
  <c r="A1773" i="9" a="1"/>
  <c r="A1712" i="9" a="1"/>
  <c r="A947" i="9" a="1"/>
  <c r="A1226" i="9" a="1"/>
  <c r="A607" i="9" a="1"/>
  <c r="I287" i="9" a="1"/>
  <c r="I422" i="9" a="1"/>
  <c r="I342" i="9" a="1"/>
  <c r="I751" i="9" a="1"/>
  <c r="I1085" i="9" a="1"/>
  <c r="I1405" i="9" a="1"/>
  <c r="I644" i="9" a="1"/>
  <c r="I727" i="9" a="1"/>
  <c r="A698" i="9" a="1"/>
  <c r="A267" i="9" a="1"/>
  <c r="I1158" i="9" a="1"/>
  <c r="A1533" i="9" a="1"/>
  <c r="A1704" i="9" a="1"/>
  <c r="A335" i="9" a="1"/>
  <c r="I1173" i="9" a="1"/>
  <c r="I1125" i="9" a="1"/>
  <c r="I133" i="9" a="1"/>
  <c r="I635" i="9" a="1"/>
  <c r="I1670" i="9" a="1"/>
  <c r="I348" i="9" a="1"/>
  <c r="A1927" i="9" a="1"/>
  <c r="A537" i="9" a="1"/>
  <c r="I1269" i="9" a="1"/>
  <c r="A718" i="9" a="1"/>
  <c r="A617" i="9" a="1"/>
  <c r="I884" i="9" a="1"/>
  <c r="J1773" i="9" a="1"/>
  <c r="I1459" i="9" a="1"/>
  <c r="I877" i="9" a="1"/>
  <c r="A153" i="9" a="1"/>
  <c r="I166" i="9" a="1"/>
  <c r="I1326" i="9" a="1"/>
  <c r="I42" i="9" a="1"/>
  <c r="A1007" i="9" a="1"/>
  <c r="I798" i="9" a="1"/>
  <c r="I263" i="9" a="1"/>
  <c r="I1855" i="9" a="1"/>
  <c r="I1055" i="9" a="1"/>
  <c r="I620" i="9" a="1"/>
  <c r="A280" i="9" a="1"/>
  <c r="A673" i="9" a="1"/>
  <c r="I586" i="9" a="1"/>
  <c r="J323" i="9" a="1"/>
  <c r="I1099" i="9" a="1"/>
  <c r="J1172" i="9" a="1"/>
  <c r="A1260" i="9" a="1"/>
  <c r="I476" i="9" a="1"/>
  <c r="I447" i="9" a="1"/>
  <c r="I549" i="9" a="1"/>
  <c r="A1767" i="9" a="1"/>
  <c r="I1861" i="9" a="1"/>
  <c r="A1356" i="9" a="1"/>
  <c r="A1034" i="9" a="1"/>
  <c r="A759" i="9" a="1"/>
  <c r="I706" i="9" a="1"/>
  <c r="J1105" i="9" a="1"/>
  <c r="A950" i="9" a="1"/>
  <c r="A9" i="9" a="1"/>
  <c r="A113" i="9" a="1"/>
  <c r="I250" i="9" a="1"/>
  <c r="I589" i="9" a="1"/>
  <c r="J157" i="9" a="1"/>
  <c r="J559" i="9" a="1"/>
  <c r="A1757" i="9" a="1"/>
  <c r="J1621" i="9" a="1"/>
  <c r="A68" i="9" a="1"/>
  <c r="I768" i="9" a="1"/>
  <c r="A622" i="9" a="1"/>
  <c r="A1139" i="9" a="1"/>
  <c r="I919" i="9" a="1"/>
  <c r="A1563" i="9" a="1"/>
  <c r="A517" i="9" a="1"/>
  <c r="A959" i="9" a="1"/>
  <c r="I1389" i="9" a="1"/>
  <c r="I332" i="9" a="1"/>
  <c r="A1914" i="9" a="1"/>
  <c r="I1299" i="9" a="1"/>
  <c r="J734" i="9" a="1"/>
  <c r="A467" i="9" a="1"/>
  <c r="I74" i="9" a="1"/>
  <c r="I1574" i="9" a="1"/>
  <c r="J1533" i="9" a="1"/>
  <c r="I820" i="9" a="1"/>
  <c r="I279" i="9" a="1"/>
  <c r="I945" i="9" a="1"/>
  <c r="I41" i="9" a="1"/>
  <c r="A552" i="9" a="1"/>
  <c r="I1480" i="9" a="1"/>
  <c r="A146" i="9" a="1"/>
  <c r="A1540" i="9" a="1"/>
  <c r="A1745" i="9" a="1"/>
  <c r="A1341" i="9" a="1"/>
  <c r="A710" i="9" a="1"/>
  <c r="I1250" i="9" a="1"/>
  <c r="I1421" i="9" a="1"/>
  <c r="A705" i="9" a="1"/>
  <c r="A1558" i="9" a="1"/>
  <c r="I743" i="9" a="1"/>
  <c r="I568" i="9" a="1"/>
  <c r="I1654" i="9" a="1"/>
  <c r="I930" i="9" a="1"/>
  <c r="A533" i="9" a="1"/>
  <c r="A1173" i="9" a="1"/>
  <c r="A866" i="9" a="1"/>
  <c r="I375" i="9" a="1"/>
  <c r="I666" i="9" a="1"/>
  <c r="I1764" i="9" a="1"/>
  <c r="I334" i="9" a="1"/>
  <c r="A1060" i="9" a="1"/>
  <c r="A848" i="9" a="1"/>
  <c r="I667" i="9" a="1"/>
  <c r="A375" i="9" a="1"/>
  <c r="A1059" i="9" a="1"/>
  <c r="A1457" i="9" a="1"/>
  <c r="A229" i="9" a="1"/>
  <c r="I929" i="9" a="1"/>
  <c r="A233" i="9" a="1"/>
  <c r="I854" i="9" a="1"/>
  <c r="A574" i="9" a="1"/>
  <c r="A1599" i="9" a="1"/>
  <c r="J1752" i="9" a="1"/>
  <c r="I1095" i="9" a="1"/>
  <c r="A906" i="9" a="1"/>
  <c r="J1513" i="9" a="1"/>
  <c r="A1219" i="9" a="1"/>
  <c r="J1828" i="9" a="1"/>
  <c r="J103" i="9" a="1"/>
  <c r="I225" i="9" a="1"/>
  <c r="J1629" i="9" a="1"/>
  <c r="A245" i="9" a="1"/>
  <c r="J1683" i="9" a="1"/>
  <c r="A1000" i="9" a="1"/>
  <c r="J1479" i="9" a="1"/>
  <c r="I14" i="9" a="1"/>
  <c r="I979" i="9" a="1"/>
  <c r="I145" i="9" a="1"/>
  <c r="J405" i="9" a="1"/>
  <c r="A965" i="9" a="1"/>
  <c r="J1882" i="9" a="1"/>
  <c r="J989" i="9" a="1"/>
  <c r="A1379" i="9" a="1"/>
  <c r="J886" i="9" a="1"/>
  <c r="A807" i="9" a="1"/>
  <c r="J748" i="9" a="1"/>
  <c r="J707" i="9" a="1"/>
  <c r="A355" i="9" a="1"/>
  <c r="J807" i="9" a="1"/>
  <c r="J402" i="9" a="1"/>
  <c r="J368" i="9" a="1"/>
  <c r="J1465" i="9" a="1"/>
  <c r="J759" i="9" a="1"/>
  <c r="J894" i="9" a="1"/>
  <c r="J1159" i="9" a="1"/>
  <c r="J1596" i="9" a="1"/>
  <c r="I1599" i="9" a="1"/>
  <c r="J892" i="9" a="1"/>
  <c r="J245" i="9" a="1"/>
  <c r="J408" i="9" a="1"/>
  <c r="I1045" i="9" a="1"/>
  <c r="A1101" i="9" a="1"/>
  <c r="J858" i="9" a="1"/>
  <c r="I152" i="9" a="1"/>
  <c r="J376" i="9" a="1"/>
  <c r="A1287" i="9" a="1"/>
  <c r="J1750" i="9" a="1"/>
  <c r="J1368" i="9" a="1"/>
  <c r="J1674" i="9" a="1"/>
  <c r="I1775" i="9" a="1"/>
  <c r="I535" i="9" a="1"/>
  <c r="J1109" i="9" a="1"/>
  <c r="J908" i="9" a="1"/>
  <c r="A1062" i="9" a="1"/>
  <c r="J1712" i="9" a="1"/>
  <c r="A731" i="9" a="1"/>
  <c r="A580" i="9" a="1"/>
  <c r="A351" i="9" a="1"/>
  <c r="J1660" i="9" a="1"/>
  <c r="J1925" i="9" a="1"/>
  <c r="J853" i="9" a="1"/>
  <c r="I354" i="9" a="1"/>
  <c r="A1289" i="9" a="1"/>
  <c r="A972" i="9" a="1"/>
  <c r="I1834" i="9" a="1"/>
  <c r="J838" i="9" a="1"/>
  <c r="J234" i="9" a="1"/>
  <c r="A1893" i="9" a="1"/>
  <c r="J1632" i="9" a="1"/>
  <c r="A1811" i="9" a="1"/>
  <c r="J419" i="9" a="1"/>
  <c r="J751" i="9" a="1"/>
  <c r="I518" i="9" a="1"/>
  <c r="J42" i="9" a="1"/>
  <c r="A863" i="9" a="1"/>
  <c r="J1255" i="9" a="1"/>
  <c r="J1203" i="9" a="1"/>
  <c r="J1334" i="9" a="1"/>
  <c r="J1236" i="9" a="1"/>
  <c r="J1403" i="9" a="1"/>
  <c r="J239" i="9" a="1"/>
  <c r="A894" i="9" a="1"/>
  <c r="J1816" i="9" a="1"/>
  <c r="J1358" i="9" a="1"/>
  <c r="J1720" i="9" a="1"/>
  <c r="A871" i="9" a="1"/>
  <c r="J558" i="9" a="1"/>
  <c r="A1149" i="9" a="1"/>
  <c r="J463" i="9" a="1"/>
  <c r="A1285" i="9" a="1"/>
  <c r="I467" i="9" a="1"/>
  <c r="J1808" i="9" a="1"/>
  <c r="A1246" i="9" a="1"/>
  <c r="J1656" i="9" a="1"/>
  <c r="A362" i="9" a="1"/>
  <c r="J591" i="9" a="1"/>
  <c r="I1007" i="9" a="1"/>
  <c r="J919" i="9" a="1"/>
  <c r="J133" i="9" a="1"/>
  <c r="J585" i="9" a="1"/>
  <c r="A626" i="9" a="1"/>
  <c r="I934" i="9" a="1"/>
  <c r="J1412" i="9" a="1"/>
  <c r="I1788" i="9" a="1"/>
  <c r="J895" i="9" a="1"/>
  <c r="I699" i="9" a="1"/>
  <c r="J1760" i="9" a="1"/>
  <c r="I1120" i="9" a="1"/>
  <c r="A72" i="9" a="1"/>
  <c r="J762" i="9" a="1"/>
  <c r="J928" i="9" a="1"/>
  <c r="J604" i="9" a="1"/>
  <c r="J1035" i="9" a="1"/>
  <c r="J1639" i="9" a="1"/>
  <c r="J719" i="9" a="1"/>
  <c r="J304" i="9" a="1"/>
  <c r="J1486" i="9" a="1"/>
  <c r="J635" i="9" a="1"/>
  <c r="J196" i="9" a="1"/>
  <c r="J924" i="9" a="1"/>
  <c r="J17" i="9" a="1"/>
  <c r="J1400" i="9" a="1"/>
  <c r="J553" i="9" a="1"/>
  <c r="J479" i="9" a="1"/>
  <c r="J1587" i="9" a="1"/>
  <c r="J869" i="9" a="1"/>
  <c r="J1630" i="9" a="1"/>
  <c r="J743" i="9" a="1"/>
  <c r="J208" i="9" a="1"/>
  <c r="J689" i="9" a="1"/>
  <c r="J1748" i="9" a="1"/>
  <c r="J1094" i="9" a="1"/>
  <c r="J705" i="9" a="1"/>
  <c r="J400" i="9" a="1"/>
  <c r="J1879" i="9" a="1"/>
  <c r="J1521" i="9" a="1"/>
  <c r="J1684" i="9" a="1"/>
  <c r="J54" i="9" a="1"/>
  <c r="J230" i="9" a="1"/>
  <c r="J859" i="9" a="1"/>
  <c r="J533" i="9" a="1"/>
  <c r="I999" i="9" a="1"/>
  <c r="J1061" i="9" a="1"/>
  <c r="J1397" i="9" a="1"/>
  <c r="J1218" i="9" a="1"/>
  <c r="J789" i="9" a="1"/>
  <c r="J1506" i="9" a="1"/>
  <c r="J1248" i="9" a="1"/>
  <c r="J1519" i="9" a="1"/>
  <c r="J740" i="9" a="1"/>
  <c r="J1215" i="9" a="1"/>
  <c r="J694" i="9" a="1"/>
  <c r="J530" i="9" a="1"/>
  <c r="J413" i="9" a="1"/>
  <c r="J1275" i="9" a="1"/>
  <c r="J52" i="9" a="1"/>
  <c r="J1046" i="9" a="1"/>
  <c r="J514" i="9" a="1"/>
  <c r="J796" i="9" a="1"/>
  <c r="J1189" i="9" a="1"/>
  <c r="J1106" i="9" a="1"/>
  <c r="J1033" i="9" a="1"/>
  <c r="J387" i="9" a="1"/>
  <c r="J104" i="9" a="1"/>
  <c r="J1150" i="9" a="1"/>
  <c r="J692" i="9" a="1"/>
  <c r="J1584" i="9" a="1"/>
  <c r="J328" i="9" a="1"/>
  <c r="J91" i="9" a="1"/>
  <c r="J1419" i="9" a="1"/>
  <c r="J1339" i="9" a="1"/>
  <c r="J1564" i="9" a="1"/>
  <c r="J918" i="9" a="1"/>
  <c r="J1921" i="9" a="1"/>
  <c r="J1318" i="9" a="1"/>
  <c r="J158" i="9" a="1"/>
  <c r="J260" i="9" a="1"/>
  <c r="J1034" i="9" a="1"/>
  <c r="J534" i="9" a="1"/>
  <c r="J1426" i="9" a="1"/>
  <c r="J276" i="9" a="1"/>
  <c r="J316" i="9" a="1"/>
  <c r="J877" i="9" a="1"/>
  <c r="J1532" i="9" a="1"/>
  <c r="J1886" i="9" a="1"/>
  <c r="J1779" i="9" a="1"/>
  <c r="J1329" i="9" a="1"/>
  <c r="J697" i="9" a="1"/>
  <c r="J601" i="9" a="1"/>
  <c r="J790" i="9" a="1"/>
  <c r="J905" i="9" a="1"/>
  <c r="J1129" i="9" a="1"/>
  <c r="J195" i="9" a="1"/>
  <c r="J953" i="9" a="1"/>
  <c r="J236" i="9" a="1"/>
  <c r="J586" i="9" a="1"/>
  <c r="J404" i="9" a="1"/>
  <c r="I1395" i="9" a="1"/>
  <c r="I1879" i="9" a="1"/>
  <c r="A401" i="9" a="1"/>
  <c r="I1644" i="9" a="1"/>
  <c r="I1301" i="9" a="1"/>
  <c r="A1723" i="9" a="1"/>
  <c r="I965" i="9" a="1"/>
  <c r="I1881" i="9" a="1"/>
  <c r="I1555" i="9" a="1"/>
  <c r="I1880" i="9" a="1"/>
  <c r="I1721" i="9" a="1"/>
  <c r="A1695" i="9" a="1"/>
  <c r="A1338" i="9" a="1"/>
  <c r="A1078" i="9" a="1"/>
  <c r="I1092" i="9" a="1"/>
  <c r="I1769" i="9" a="1"/>
  <c r="I1462" i="9" a="1"/>
  <c r="A346" i="9" a="1"/>
  <c r="A1461" i="9" a="1"/>
  <c r="I1528" i="9" a="1"/>
  <c r="I1867" i="9" a="1"/>
  <c r="I1374" i="9" a="1"/>
  <c r="A554" i="9" a="1"/>
  <c r="I1849" i="9" a="1"/>
  <c r="I1315" i="9" a="1"/>
  <c r="I695" i="9" a="1"/>
  <c r="I1207" i="9" a="1"/>
  <c r="I58" i="9" a="1"/>
  <c r="I1535" i="9" a="1"/>
  <c r="I807" i="9" a="1"/>
  <c r="A220" i="9" a="1"/>
  <c r="I1618" i="9" a="1"/>
  <c r="A3" i="9" a="1"/>
  <c r="A923" i="9" a="1"/>
  <c r="A1682" i="9" a="1"/>
  <c r="I175" i="9" a="1"/>
  <c r="I1673" i="9" a="1"/>
  <c r="I864" i="9" a="1"/>
  <c r="I1005" i="9" a="1"/>
  <c r="I1444" i="9" a="1"/>
  <c r="I713" i="9" a="1"/>
  <c r="I1823" i="9" a="1"/>
  <c r="A1699" i="9" a="1"/>
  <c r="A1732" i="9" a="1"/>
  <c r="I1883" i="9" a="1"/>
  <c r="I1474" i="9" a="1"/>
  <c r="A1916" i="9" a="1"/>
  <c r="I338" i="9" a="1"/>
  <c r="I1921" i="9" a="1"/>
  <c r="I681" i="9" a="1"/>
  <c r="I1058" i="9" a="1"/>
  <c r="A47" i="9" a="1"/>
  <c r="I1752" i="9" a="1"/>
  <c r="A984" i="9" a="1"/>
  <c r="A1280" i="9" a="1"/>
  <c r="I1791" i="9" a="1"/>
  <c r="A658" i="9" a="1"/>
  <c r="I1578" i="9" a="1"/>
  <c r="I373" i="9" a="1"/>
  <c r="I1129" i="9" a="1"/>
  <c r="A1755" i="9" a="1"/>
  <c r="I996" i="9" a="1"/>
  <c r="I1203" i="9" a="1"/>
  <c r="I892" i="9" a="1"/>
  <c r="I1126" i="9" a="1"/>
  <c r="I781" i="9" a="1"/>
  <c r="I1029" i="9" a="1"/>
  <c r="I1412" i="9" a="1"/>
  <c r="I1042" i="9" a="1"/>
  <c r="A1512" i="9" a="1"/>
  <c r="I194" i="9" a="1"/>
  <c r="A934" i="9" a="1"/>
  <c r="I1700" i="9" a="1"/>
  <c r="I515" i="9" a="1"/>
  <c r="A450" i="9" a="1"/>
  <c r="A1594" i="9" a="1"/>
  <c r="A182" i="9" a="1"/>
  <c r="I588" i="9" a="1"/>
  <c r="I1551" i="9" a="1"/>
  <c r="A226" i="9" a="1"/>
  <c r="A796" i="9" a="1"/>
  <c r="I1899" i="9" a="1"/>
  <c r="I356" i="9" a="1"/>
  <c r="I1875" i="9" a="1"/>
  <c r="A1115" i="9" a="1"/>
  <c r="A1372" i="9" a="1"/>
  <c r="I1447" i="9" a="1"/>
  <c r="I223" i="9" a="1"/>
  <c r="I711" i="9" a="1"/>
  <c r="A571" i="9" a="1"/>
  <c r="I1420" i="9" a="1"/>
  <c r="I714" i="9" a="1"/>
  <c r="I1733" i="9" a="1"/>
  <c r="I1837" i="9" a="1"/>
  <c r="A733" i="9" a="1"/>
  <c r="I1906" i="9" a="1"/>
  <c r="I1560" i="9" a="1"/>
  <c r="A825" i="9" a="1"/>
  <c r="I852" i="9" a="1"/>
  <c r="I163" i="9" a="1"/>
  <c r="I1717" i="9" a="1"/>
  <c r="A508" i="9" a="1"/>
  <c r="I1220" i="9" a="1"/>
  <c r="A816" i="9" a="1"/>
  <c r="I1596" i="9" a="1"/>
  <c r="A1279" i="9" a="1"/>
  <c r="A700" i="9" a="1"/>
  <c r="A321" i="9" a="1"/>
  <c r="I800" i="9" a="1"/>
  <c r="I1371" i="9" a="1"/>
  <c r="A78" i="9" a="1"/>
  <c r="I1066" i="9" a="1"/>
  <c r="A283" i="9" a="1"/>
  <c r="I1111" i="9" a="1"/>
  <c r="A36" i="9" a="1"/>
  <c r="A937" i="9" a="1"/>
  <c r="A1887" i="9" a="1"/>
  <c r="A1515" i="9" a="1"/>
  <c r="J1195" i="9" a="1"/>
  <c r="A252" i="9" a="1"/>
  <c r="A1086" i="9" a="1"/>
  <c r="A73" i="9" a="1"/>
  <c r="J1804" i="9" a="1"/>
  <c r="A111" i="9" a="1"/>
  <c r="I906" i="9" a="1"/>
  <c r="A282" i="9" a="1"/>
  <c r="A1156" i="9" a="1"/>
  <c r="I307" i="9" a="1"/>
  <c r="A1150" i="9" a="1"/>
  <c r="I880" i="9" a="1"/>
  <c r="A149" i="9" a="1"/>
  <c r="A1058" i="9" a="1"/>
  <c r="A404" i="9" a="1"/>
  <c r="A155" i="9" a="1"/>
  <c r="A172" i="9" a="1"/>
  <c r="J881" i="9" a="1"/>
  <c r="I1010" i="9" a="1"/>
  <c r="A881" i="9" a="1"/>
  <c r="J701" i="9" a="1"/>
  <c r="I206" i="9" a="1"/>
  <c r="I1304" i="9" a="1"/>
  <c r="A1686" i="9" a="1"/>
  <c r="A1266" i="9" a="1"/>
  <c r="I1206" i="9" a="1"/>
  <c r="A779" i="9" a="1"/>
  <c r="J72" i="9" a="1"/>
  <c r="A440" i="9" a="1"/>
  <c r="A1487" i="9" a="1"/>
  <c r="I130" i="9" a="1"/>
  <c r="J1546" i="9" a="1"/>
  <c r="A1463" i="9" a="1"/>
  <c r="A509" i="9" a="1"/>
  <c r="I5" i="9" a="1"/>
  <c r="I905" i="9" a="1"/>
  <c r="I545" i="9" a="1"/>
  <c r="I1200" i="9" a="1"/>
  <c r="I860" i="9" a="1"/>
  <c r="I1818" i="9" a="1"/>
  <c r="I191" i="9" a="1"/>
  <c r="A1288" i="9" a="1"/>
  <c r="A900" i="9" a="1"/>
  <c r="A896" i="9" a="1"/>
  <c r="I1871" i="9" a="1"/>
  <c r="J1799" i="9" a="1"/>
  <c r="A1520" i="9" a="1"/>
  <c r="A666" i="9" a="1"/>
  <c r="A1015" i="9" a="1"/>
  <c r="A1098" i="9" a="1"/>
  <c r="A391" i="9" a="1"/>
  <c r="I652" i="9" a="1"/>
  <c r="A1411" i="9" a="1"/>
  <c r="J1257" i="9" a="1"/>
  <c r="I961" i="9" a="1"/>
  <c r="A189" i="9" a="1"/>
  <c r="A858" i="9" a="1"/>
  <c r="A1688" i="9" a="1"/>
  <c r="I1713" i="9" a="1"/>
  <c r="A22" i="9" a="1"/>
  <c r="A79" i="9" a="1"/>
  <c r="I1918" i="9" a="1"/>
  <c r="I1839" i="9" a="1"/>
  <c r="A897" i="9" a="1"/>
  <c r="A630" i="9" a="1"/>
  <c r="I623" i="9" a="1"/>
  <c r="I486" i="9" a="1"/>
  <c r="I1161" i="9" a="1"/>
  <c r="A976" i="9" a="1"/>
  <c r="I899" i="9" a="1"/>
  <c r="A390" i="9" a="1"/>
  <c r="A1167" i="9" a="1"/>
  <c r="A197" i="9" a="1"/>
  <c r="I293" i="9" a="1"/>
  <c r="I698" i="9" a="1"/>
  <c r="A1445" i="9" a="1"/>
  <c r="A452" i="9" a="1"/>
  <c r="A254" i="9" a="1"/>
  <c r="I579" i="9" a="1"/>
  <c r="A1709" i="9" a="1"/>
  <c r="A270" i="9" a="1"/>
  <c r="I17" i="9" a="1"/>
  <c r="I1736" i="9" a="1"/>
  <c r="A1525" i="9" a="1"/>
  <c r="A181" i="9" a="1"/>
  <c r="J1395" i="9" a="1"/>
  <c r="J1270" i="9" a="1"/>
  <c r="A75" i="9" a="1"/>
  <c r="A1752" i="9" a="1"/>
  <c r="J205" i="9" a="1"/>
  <c r="J623" i="9" a="1"/>
  <c r="A1336" i="9" a="1"/>
  <c r="J1672" i="9" a="1"/>
  <c r="A628" i="9" a="1"/>
  <c r="I1777" i="9" a="1"/>
  <c r="A869" i="9" a="1"/>
  <c r="J1909" i="9" a="1"/>
  <c r="J45" i="9" a="1"/>
  <c r="I1746" i="9" a="1"/>
  <c r="A144" i="9" a="1"/>
  <c r="J1141" i="9" a="1"/>
  <c r="J1188" i="9" a="1"/>
  <c r="I1831" i="9" a="1"/>
  <c r="J1191" i="9" a="1"/>
  <c r="J1555" i="9" a="1"/>
  <c r="A1308" i="9" a="1"/>
  <c r="J1132" i="9" a="1"/>
  <c r="A350" i="9" a="1"/>
  <c r="J492" i="9" a="1"/>
  <c r="J1429" i="9" a="1"/>
  <c r="I985" i="9" a="1"/>
  <c r="I106" i="9" a="1"/>
  <c r="J499" i="9" a="1"/>
  <c r="A997" i="9" a="1"/>
  <c r="J1362" i="9" a="1"/>
  <c r="A449" i="9" a="1"/>
  <c r="J639" i="9" a="1"/>
  <c r="A123" i="9" a="1"/>
  <c r="J336" i="9" a="1"/>
  <c r="A1100" i="9" a="1"/>
  <c r="J941" i="9" a="1"/>
  <c r="A8" i="9" a="1"/>
  <c r="J1517" i="9" a="1"/>
  <c r="J187" i="9" a="1"/>
  <c r="A410" i="9" a="1"/>
  <c r="J354" i="9" a="1"/>
  <c r="A1536" i="9" a="1"/>
  <c r="J137" i="9" a="1"/>
  <c r="J1515" i="9" a="1"/>
  <c r="J190" i="9" a="1"/>
  <c r="J1373" i="9" a="1"/>
  <c r="J589" i="9" a="1"/>
  <c r="A1902" i="9" a="1"/>
  <c r="J331" i="9" a="1"/>
  <c r="A434" i="9" a="1"/>
  <c r="J1204" i="9" a="1"/>
  <c r="J867" i="9" a="1"/>
  <c r="J977" i="9" a="1"/>
  <c r="J942" i="9" a="1"/>
  <c r="A774" i="9" a="1"/>
  <c r="J1210" i="9" a="1"/>
  <c r="J464" i="9" a="1"/>
  <c r="J178" i="9" a="1"/>
  <c r="J1474" i="9" a="1"/>
  <c r="A488" i="9" a="1"/>
  <c r="J1000" i="9" a="1"/>
  <c r="I966" i="9" a="1"/>
  <c r="J725" i="9" a="1"/>
  <c r="I1176" i="9" a="1"/>
  <c r="J1040" i="9" a="1"/>
  <c r="A1134" i="9" a="1"/>
  <c r="J1902" i="9" a="1"/>
  <c r="A1003" i="9" a="1"/>
  <c r="A608" i="9" a="1"/>
  <c r="J123" i="9" a="1"/>
  <c r="A1332" i="9" a="1"/>
  <c r="J490" i="9" a="1"/>
  <c r="A126" i="9" a="1"/>
  <c r="J1824" i="9" a="1"/>
  <c r="J207" i="9" a="1"/>
  <c r="A96" i="9" a="1"/>
  <c r="J1196" i="9" a="1"/>
  <c r="J30" i="9" a="1"/>
  <c r="J732" i="9" a="1"/>
  <c r="A1541" i="9" a="1"/>
  <c r="J917" i="9" a="1"/>
  <c r="J1276" i="9" a="1"/>
  <c r="J116" i="9" a="1"/>
  <c r="A763" i="9" a="1"/>
  <c r="J1495" i="9" a="1"/>
  <c r="I254" i="9" a="1"/>
  <c r="J1338" i="9" a="1"/>
  <c r="A1435" i="9" a="1"/>
  <c r="J225" i="9" a="1"/>
  <c r="A460" i="9" a="1"/>
  <c r="J1688" i="9" a="1"/>
  <c r="J1131" i="9" a="1"/>
  <c r="J1784" i="9" a="1"/>
  <c r="I1803" i="9" a="1"/>
  <c r="J1336" i="9" a="1"/>
  <c r="I281" i="9" a="1"/>
  <c r="J244" i="9" a="1"/>
  <c r="A1049" i="9" a="1"/>
  <c r="J69" i="9" a="1"/>
  <c r="A1216" i="9" a="1"/>
  <c r="J450" i="9" a="1"/>
  <c r="A828" i="9" a="1"/>
  <c r="J1787" i="9" a="1"/>
  <c r="A34" i="9" a="1"/>
  <c r="J1299" i="9" a="1"/>
  <c r="A53" i="9" a="1"/>
  <c r="A358" i="9" a="1"/>
  <c r="J282" i="9" a="1"/>
  <c r="J1626" i="9" a="1"/>
  <c r="J987" i="9" a="1"/>
  <c r="J1854" i="9" a="1"/>
  <c r="A982" i="9" a="1"/>
  <c r="J1913" i="9" a="1"/>
  <c r="J41" i="9" a="1"/>
  <c r="J468" i="9" a="1"/>
  <c r="J102" i="9" a="1"/>
  <c r="J130" i="9" a="1"/>
  <c r="I1512" i="9" a="1"/>
  <c r="J1646" i="9" a="1"/>
  <c r="J770" i="9" a="1"/>
  <c r="J910" i="9" a="1"/>
  <c r="J1214" i="9" a="1"/>
  <c r="J204" i="9" a="1"/>
  <c r="J428" i="9" a="1"/>
  <c r="J972" i="9" a="1"/>
  <c r="J1713" i="9" a="1"/>
  <c r="J1751" i="9" a="1"/>
  <c r="J1108" i="9" a="1"/>
  <c r="J1309" i="9" a="1"/>
  <c r="J737" i="9" a="1"/>
  <c r="J829" i="9" a="1"/>
  <c r="J592" i="9" a="1"/>
  <c r="J546" i="9" a="1"/>
  <c r="J1436" i="9" a="1"/>
  <c r="J81" i="9" a="1"/>
  <c r="J595" i="9" a="1"/>
  <c r="J286" i="9" a="1"/>
  <c r="J1042" i="9" a="1"/>
  <c r="J1776" i="9" a="1"/>
  <c r="J365" i="9" a="1"/>
  <c r="J577" i="9" a="1"/>
  <c r="J1898" i="9" a="1"/>
  <c r="J1119" i="9" a="1"/>
  <c r="J821" i="9" a="1"/>
  <c r="J1739" i="9" a="1"/>
  <c r="J811" i="9" a="1"/>
  <c r="J659" i="9" a="1"/>
  <c r="J431" i="9" a="1"/>
  <c r="J1124" i="9" a="1"/>
  <c r="J756" i="9" a="1"/>
  <c r="I675" i="9" a="1"/>
  <c r="J752" i="9" a="1"/>
  <c r="J1568" i="9" a="1"/>
  <c r="J786" i="9" a="1"/>
  <c r="J1409" i="9" a="1"/>
  <c r="J194" i="9" a="1"/>
  <c r="J633" i="9" a="1"/>
  <c r="J1469" i="9" a="1"/>
  <c r="J275" i="9" a="1"/>
  <c r="J1168" i="9" a="1"/>
  <c r="J1877" i="9" a="1"/>
  <c r="J1872" i="9" a="1"/>
  <c r="J1737" i="9" a="1"/>
  <c r="J370" i="9" a="1"/>
  <c r="J1402" i="9" a="1"/>
  <c r="J920" i="9" a="1"/>
  <c r="J377" i="9" a="1"/>
  <c r="J827" i="9" a="1"/>
  <c r="J142" i="9" a="1"/>
  <c r="J426" i="9" a="1"/>
  <c r="J1827" i="9" a="1"/>
  <c r="J1466" i="9" a="1"/>
  <c r="J355" i="9" a="1"/>
  <c r="J59" i="9" a="1"/>
  <c r="J1016" i="9" a="1"/>
  <c r="J830" i="9" a="1"/>
  <c r="J1663" i="9" a="1"/>
  <c r="J1032" i="9" a="1"/>
  <c r="I246" i="9" a="1"/>
  <c r="A1545" i="9" a="1"/>
  <c r="A1495" i="9" a="1"/>
  <c r="I931" i="9" a="1"/>
  <c r="I1011" i="9" a="1"/>
  <c r="I1562" i="9" a="1"/>
  <c r="I678" i="9" a="1"/>
  <c r="A5" i="9" a="1"/>
  <c r="I305" i="9" a="1"/>
  <c r="I1585" i="9" a="1"/>
  <c r="I1025" i="9" a="1"/>
  <c r="I1576" i="9" a="1"/>
  <c r="I882" i="9" a="1"/>
  <c r="I1185" i="9" a="1"/>
  <c r="I867" i="9" a="1"/>
  <c r="A1858" i="9" a="1"/>
  <c r="A1874" i="9" a="1"/>
  <c r="I1323" i="9" a="1"/>
  <c r="I1830" i="9" a="1"/>
  <c r="I1581" i="9" a="1"/>
  <c r="I805" i="9" a="1"/>
  <c r="A1516" i="9" a="1"/>
  <c r="I907" i="9" a="1"/>
  <c r="I1472" i="9" a="1"/>
  <c r="I792" i="9" a="1"/>
  <c r="I1843" i="9" a="1"/>
  <c r="I997" i="9" a="1"/>
  <c r="I1321" i="9" a="1"/>
  <c r="I1621" i="9" a="1"/>
  <c r="I677" i="9" a="1"/>
  <c r="I1114" i="9" a="1"/>
  <c r="I1817" i="9" a="1"/>
  <c r="I235" i="9" a="1"/>
  <c r="A29" i="9" a="1"/>
  <c r="I1461" i="9" a="1"/>
  <c r="I339" i="9" a="1"/>
  <c r="A1068" i="9" a="1"/>
  <c r="I1184" i="9" a="1"/>
  <c r="A927" i="9" a="1"/>
  <c r="I1832" i="9" a="1"/>
  <c r="I529" i="9" a="1"/>
  <c r="I1755" i="9" a="1"/>
  <c r="I455" i="9" a="1"/>
  <c r="A32" i="9" a="1"/>
  <c r="A1489" i="9" a="1"/>
  <c r="A1025" i="9" a="1"/>
  <c r="A180" i="9" a="1"/>
  <c r="A1550" i="9" a="1"/>
  <c r="A1353" i="9" a="1"/>
  <c r="I19" i="9" a="1"/>
  <c r="I1104" i="9" a="1"/>
  <c r="I95" i="9" a="1"/>
  <c r="A1202" i="9" a="1"/>
  <c r="A911" i="9" a="1"/>
  <c r="A1853" i="9" a="1"/>
  <c r="A1910" i="9" a="1"/>
  <c r="I1645" i="9" a="1"/>
  <c r="I1378" i="9" a="1"/>
  <c r="A1247" i="9" a="1"/>
  <c r="I1575" i="9" a="1"/>
  <c r="I603" i="9" a="1"/>
  <c r="I38" i="9" a="1"/>
  <c r="I1885" i="9" a="1"/>
  <c r="A766" i="9" a="1"/>
  <c r="A473" i="9" a="1"/>
  <c r="I797" i="9" a="1"/>
  <c r="A1230" i="9" a="1"/>
  <c r="I747" i="9" a="1"/>
  <c r="I1363" i="9" a="1"/>
  <c r="I290" i="9" a="1"/>
  <c r="I1236" i="9" a="1"/>
  <c r="I1723" i="9" a="1"/>
  <c r="A1537" i="9" a="1"/>
  <c r="A1720" i="9" a="1"/>
  <c r="I1430" i="9" a="1"/>
  <c r="I744" i="9" a="1"/>
  <c r="A411" i="9" a="1"/>
  <c r="I207" i="9" a="1"/>
  <c r="A635" i="9" a="1"/>
  <c r="I459" i="9" a="1"/>
  <c r="A1235" i="9" a="1"/>
  <c r="I1841" i="9" a="1"/>
  <c r="I1669" i="9" a="1"/>
  <c r="A1726" i="9" a="1"/>
  <c r="I1364" i="9" a="1"/>
  <c r="I1014" i="9" a="1"/>
  <c r="A1045" i="9" a="1"/>
  <c r="I213" i="9" a="1"/>
  <c r="A1183" i="9" a="1"/>
  <c r="I1087" i="9" a="1"/>
  <c r="A1314" i="9" a="1"/>
  <c r="A924" i="9" a="1"/>
  <c r="I1082" i="9" a="1"/>
  <c r="I80" i="9" a="1"/>
  <c r="A418" i="9" a="1"/>
  <c r="A1751" i="9" a="1"/>
  <c r="I1438" i="9" a="1"/>
  <c r="I855" i="9" a="1"/>
  <c r="A727" i="9" a="1"/>
  <c r="I1179" i="9" a="1"/>
  <c r="A938" i="9" a="1"/>
  <c r="A1185" i="9" a="1"/>
  <c r="A663" i="9" a="1"/>
  <c r="J1320" i="9" a="1"/>
  <c r="A998" i="9" a="1"/>
  <c r="A1587" i="9" a="1"/>
  <c r="A1766" i="9" a="1"/>
  <c r="I1064" i="9" a="1"/>
  <c r="A1096" i="9" a="1"/>
  <c r="I369" i="9" a="1"/>
  <c r="A1684" i="9" a="1"/>
  <c r="J896" i="9" a="1"/>
  <c r="J594" i="9" a="1"/>
  <c r="A11" i="9" a="1"/>
  <c r="I1223" i="9" a="1"/>
  <c r="J1508" i="9" a="1"/>
  <c r="A823" i="9" a="1"/>
  <c r="A1363" i="9" a="1"/>
  <c r="A1804" i="9" a="1"/>
  <c r="A659" i="9" a="1"/>
  <c r="A1542" i="9" a="1"/>
  <c r="I6" i="9" a="1"/>
  <c r="A785" i="9" a="1"/>
  <c r="J1146" i="9" a="1"/>
  <c r="I971" i="9" a="1"/>
  <c r="A1342" i="9" a="1"/>
  <c r="A1768" i="9" a="1"/>
  <c r="J739" i="9" a="1"/>
  <c r="I1527" i="9" a="1"/>
  <c r="A462" i="9" a="1"/>
  <c r="A271" i="9" a="1"/>
  <c r="I1091" i="9" a="1"/>
  <c r="I1308" i="9" a="1"/>
  <c r="A629" i="9" a="1"/>
  <c r="A1502" i="9" a="1"/>
  <c r="A1779" i="9" a="1"/>
  <c r="A1360" i="9" a="1"/>
  <c r="I387" i="9" a="1"/>
  <c r="I1448" i="9" a="1"/>
  <c r="I1525" i="9" a="1"/>
  <c r="I202" i="9" a="1"/>
  <c r="I325" i="9" a="1"/>
  <c r="A888" i="9" a="1"/>
  <c r="A846" i="9" a="1"/>
  <c r="A1696" i="9" a="1"/>
  <c r="J1837" i="9" a="1"/>
  <c r="J711" i="9" a="1"/>
  <c r="A1191" i="9" a="1"/>
  <c r="I1892" i="9" a="1"/>
  <c r="A297" i="9" a="1"/>
  <c r="J277" i="9" a="1"/>
  <c r="I1647" i="9" a="1"/>
  <c r="I1209" i="9" a="1"/>
  <c r="A1408" i="9" a="1"/>
  <c r="J345" i="9" a="1"/>
  <c r="A235" i="9" a="1"/>
  <c r="A755" i="9" a="1"/>
  <c r="A1407" i="9" a="1"/>
  <c r="A1271" i="9" a="1"/>
  <c r="A130" i="9" a="1"/>
  <c r="I761" i="9" a="1"/>
  <c r="I696" i="9" a="1"/>
  <c r="I1403" i="9" a="1"/>
  <c r="A1783" i="9" a="1"/>
  <c r="I544" i="9" a="1"/>
  <c r="I1142" i="9" a="1"/>
  <c r="A328" i="9" a="1"/>
  <c r="A148" i="9" a="1"/>
  <c r="I917" i="9" a="1"/>
  <c r="I110" i="9" a="1"/>
  <c r="A525" i="9" a="1"/>
  <c r="I1619" i="9" a="1"/>
  <c r="A314" i="9" a="1"/>
  <c r="I630" i="9" a="1"/>
  <c r="J1155" i="9" a="1"/>
  <c r="A1782" i="9" a="1"/>
  <c r="I1860" i="9" a="1"/>
  <c r="A597" i="9" a="1"/>
  <c r="A1585" i="9" a="1"/>
  <c r="A877" i="9" a="1"/>
  <c r="I319" i="9" a="1"/>
  <c r="A612" i="9" a="1"/>
  <c r="J1637" i="9" a="1"/>
  <c r="I707" i="9" a="1"/>
  <c r="I262" i="9" a="1"/>
  <c r="A1863" i="9" a="1"/>
  <c r="I114" i="9" a="1"/>
  <c r="I1623" i="9" a="1"/>
  <c r="I1109" i="9" a="1"/>
  <c r="A1192" i="9" a="1"/>
  <c r="I823" i="9" a="1"/>
  <c r="I401" i="9" a="1"/>
  <c r="A1304" i="9" a="1"/>
  <c r="I664" i="9" a="1"/>
  <c r="J1475" i="9" a="1"/>
  <c r="A1926" i="9" a="1"/>
  <c r="A707" i="9" a="1"/>
  <c r="A1429" i="9" a="1"/>
  <c r="I158" i="9" a="1"/>
  <c r="I656" i="9" a="1"/>
  <c r="A1674" i="9" a="1"/>
  <c r="J964" i="9" a="1"/>
  <c r="J1482" i="9" a="1"/>
  <c r="I637" i="9" a="1"/>
  <c r="J1813" i="9" a="1"/>
  <c r="I1354" i="9" a="1"/>
  <c r="A682" i="9" a="1"/>
  <c r="J1031" i="9" a="1"/>
  <c r="A191" i="9" a="1"/>
  <c r="A323" i="9" a="1"/>
  <c r="J952" i="9" a="1"/>
  <c r="I1047" i="9" a="1"/>
  <c r="J624" i="9" a="1"/>
  <c r="A729" i="9" a="1"/>
  <c r="J1224" i="9" a="1"/>
  <c r="J93" i="9" a="1"/>
  <c r="J1088" i="9" a="1"/>
  <c r="A1378" i="9" a="1"/>
  <c r="J1024" i="9" a="1"/>
  <c r="A1172" i="9" a="1"/>
  <c r="J311" i="9" a="1"/>
  <c r="A174" i="9" a="1"/>
  <c r="A1554" i="9" a="1"/>
  <c r="J644" i="9" a="1"/>
  <c r="I1057" i="9" a="1"/>
  <c r="J1451" i="9" a="1"/>
  <c r="J524" i="9" a="1"/>
  <c r="J140" i="9" a="1"/>
  <c r="J1901" i="9" a="1"/>
  <c r="A1919" i="9" a="1"/>
  <c r="J315" i="9" a="1"/>
  <c r="J788" i="9" a="1"/>
  <c r="J933" i="9" a="1"/>
  <c r="A994" i="9" a="1"/>
  <c r="J37" i="9" a="1"/>
  <c r="J960" i="9" a="1"/>
  <c r="J543" i="9" a="1"/>
  <c r="J538" i="9" a="1"/>
  <c r="J1239" i="9" a="1"/>
  <c r="I960" i="9" a="1"/>
  <c r="J101" i="9" a="1"/>
  <c r="J1494" i="9" a="1"/>
  <c r="J597" i="9" a="1"/>
  <c r="I261" i="9" a="1"/>
  <c r="A216" i="9" a="1"/>
  <c r="I320" i="9" a="1"/>
  <c r="J432" i="9" a="1"/>
  <c r="J1149" i="9" a="1"/>
  <c r="J1316" i="9" a="1"/>
  <c r="A265" i="9" a="1"/>
  <c r="I88" i="9" a="1"/>
  <c r="J1384" i="9" a="1"/>
  <c r="J58" i="9" a="1"/>
  <c r="J461" i="9" a="1"/>
  <c r="J1456" i="9" a="1"/>
  <c r="J111" i="9" a="1"/>
  <c r="J742" i="9" a="1"/>
  <c r="A864" i="9" a="1"/>
  <c r="A960" i="9" a="1"/>
  <c r="I1320" i="9" a="1"/>
  <c r="J406" i="9" a="1"/>
  <c r="A57" i="9" a="1"/>
  <c r="J252" i="9" a="1"/>
  <c r="J126" i="9" a="1"/>
  <c r="A1456" i="9" a="1"/>
  <c r="J1092" i="9" a="1"/>
  <c r="A306" i="9" a="1"/>
  <c r="J1653" i="9" a="1"/>
  <c r="J357" i="9" a="1"/>
  <c r="J531" i="9" a="1"/>
  <c r="J750" i="9" a="1"/>
  <c r="A244" i="9" a="1"/>
  <c r="J1550" i="9" a="1"/>
  <c r="I1409" i="9" a="1"/>
  <c r="I494" i="9" a="1"/>
  <c r="A413" i="9" a="1"/>
  <c r="J174" i="9" a="1"/>
  <c r="A436" i="9" a="1"/>
  <c r="A1576" i="9" a="1"/>
  <c r="A318" i="9" a="1"/>
  <c r="I484" i="9" a="1"/>
  <c r="J1045" i="9" a="1"/>
  <c r="J1595" i="9" a="1"/>
  <c r="J320" i="9" a="1"/>
  <c r="J883" i="9" a="1"/>
  <c r="J846" i="9" a="1"/>
  <c r="I1798" i="9" a="1"/>
  <c r="J412" i="9" a="1"/>
  <c r="A433" i="9" a="1"/>
  <c r="J609" i="9" a="1"/>
  <c r="I670" i="9" a="1"/>
  <c r="J1463" i="9" a="1"/>
  <c r="A753" i="9" a="1"/>
  <c r="J1222" i="9" a="1"/>
  <c r="A1881" i="9" a="1"/>
  <c r="J117" i="9" a="1"/>
  <c r="A890" i="9" a="1"/>
  <c r="J861" i="9" a="1"/>
  <c r="A839" i="9" a="1"/>
  <c r="J443" i="9" a="1"/>
  <c r="J1182" i="9" a="1"/>
  <c r="J18" i="9" a="1"/>
  <c r="A499" i="9" a="1"/>
  <c r="J1586" i="9" a="1"/>
  <c r="A1694" i="9" a="1"/>
  <c r="J1208" i="9" a="1"/>
  <c r="J1839" i="9" a="1"/>
  <c r="J447" i="9" a="1"/>
  <c r="J958" i="9" a="1"/>
  <c r="J310" i="9" a="1"/>
  <c r="J535" i="9" a="1"/>
  <c r="J904" i="9" a="1"/>
  <c r="A551" i="9" a="1"/>
  <c r="J1125" i="9" a="1"/>
  <c r="J1878" i="9" a="1"/>
  <c r="J929" i="9" a="1"/>
  <c r="J875" i="9" a="1"/>
  <c r="J801" i="9" a="1"/>
  <c r="J65" i="9" a="1"/>
  <c r="J1618" i="9" a="1"/>
  <c r="J118" i="9" a="1"/>
  <c r="J1593" i="9" a="1"/>
  <c r="J1531" i="9" a="1"/>
  <c r="J1044" i="9" a="1"/>
  <c r="J398" i="9" a="1"/>
  <c r="J994" i="9" a="1"/>
  <c r="J1770" i="9" a="1"/>
  <c r="J1154" i="9" a="1"/>
  <c r="J293" i="9" a="1"/>
  <c r="J1003" i="9" a="1"/>
  <c r="J97" i="9" a="1"/>
  <c r="J1685" i="9" a="1"/>
  <c r="J343" i="9" a="1"/>
  <c r="A115" i="9" a="1"/>
  <c r="I1052" i="9" a="1"/>
  <c r="I1515" i="9" a="1"/>
  <c r="I429" i="9" a="1"/>
  <c r="I1510" i="9" a="1"/>
  <c r="I873" i="9" a="1"/>
  <c r="A1036" i="9" a="1"/>
  <c r="I1325" i="9" a="1"/>
  <c r="I1615" i="9" a="1"/>
  <c r="A735" i="9" a="1"/>
  <c r="A975" i="9" a="1"/>
  <c r="I384" i="9" a="1"/>
  <c r="I893" i="9" a="1"/>
  <c r="I1235" i="9" a="1"/>
  <c r="A1780" i="9" a="1"/>
  <c r="I862" i="9" a="1"/>
  <c r="I629" i="9" a="1"/>
  <c r="I1804" i="9" a="1"/>
  <c r="I1505" i="9" a="1"/>
  <c r="I237" i="9" a="1"/>
  <c r="I55" i="9" a="1"/>
  <c r="A1275" i="9" a="1"/>
  <c r="I398" i="9" a="1"/>
  <c r="I409" i="9" a="1"/>
  <c r="I1646" i="9" a="1"/>
  <c r="I1368" i="9" a="1"/>
  <c r="I1152" i="9" a="1"/>
  <c r="I345" i="9" a="1"/>
  <c r="I1774" i="9" a="1"/>
  <c r="A59" i="9" a="1"/>
  <c r="I530" i="9" a="1"/>
  <c r="I326" i="9" a="1"/>
  <c r="I1419" i="9" a="1"/>
  <c r="A1654" i="9" a="1"/>
  <c r="I1423" i="9" a="1"/>
  <c r="I1181" i="9" a="1"/>
  <c r="I1749" i="9" a="1"/>
  <c r="I452" i="9" a="1"/>
  <c r="I131" i="9" a="1"/>
  <c r="I1332" i="9" a="1"/>
  <c r="I558" i="9" a="1"/>
  <c r="I1040" i="9" a="1"/>
  <c r="I454" i="9" a="1"/>
  <c r="I1636" i="9" a="1"/>
  <c r="I146" i="9" a="1"/>
  <c r="A1864" i="9" a="1"/>
  <c r="I904" i="9" a="1"/>
  <c r="A1901" i="9" a="1"/>
  <c r="A772" i="9" a="1"/>
  <c r="I1361" i="9" a="1"/>
  <c r="A1507" i="9" a="1"/>
  <c r="I270" i="9" a="1"/>
  <c r="A903" i="9" a="1"/>
  <c r="A1851" i="9" a="1"/>
  <c r="I1336" i="9" a="1"/>
  <c r="I1714" i="9" a="1"/>
  <c r="I802" i="9" a="1"/>
  <c r="I52" i="9" a="1"/>
  <c r="A116" i="9" a="1"/>
  <c r="A1847" i="9" a="1"/>
  <c r="I896" i="9" a="1"/>
  <c r="A1264" i="9" a="1"/>
  <c r="I1862" i="9" a="1"/>
  <c r="A619" i="9" a="1"/>
  <c r="A1759" i="9" a="1"/>
  <c r="A636" i="9" a="1"/>
  <c r="I1001" i="9" a="1"/>
  <c r="I1571" i="9" a="1"/>
  <c r="I39" i="9" a="1"/>
  <c r="A339" i="9" a="1"/>
  <c r="I1794" i="9" a="1"/>
  <c r="A1401" i="9" a="1"/>
  <c r="A1453" i="9" a="1"/>
  <c r="I471" i="9" a="1"/>
  <c r="I1523" i="9" a="1"/>
  <c r="I1006" i="9" a="1"/>
  <c r="A66" i="9" a="1"/>
  <c r="I141" i="9" a="1"/>
  <c r="I1436" i="9" a="1"/>
  <c r="A1193" i="9" a="1"/>
  <c r="I1300" i="9" a="1"/>
  <c r="I1404" i="9" a="1"/>
  <c r="I932" i="9" a="1"/>
  <c r="A1737" i="9" a="1"/>
  <c r="I370" i="9" a="1"/>
  <c r="I1542" i="9" a="1"/>
  <c r="I911" i="9" a="1"/>
  <c r="I875" i="9" a="1"/>
  <c r="I1429" i="9" a="1"/>
  <c r="I1711" i="9" a="1"/>
  <c r="I736" i="9" a="1"/>
  <c r="A1367" i="9" a="1"/>
  <c r="I1506" i="9" a="1"/>
  <c r="I1239" i="9" a="1"/>
  <c r="A582" i="9" a="1"/>
  <c r="I1806" i="9" a="1"/>
  <c r="I1205" i="9" a="1"/>
  <c r="I266" i="9" a="1"/>
  <c r="A1128" i="9" a="1"/>
  <c r="I45" i="9" a="1"/>
  <c r="A1415" i="9" a="1"/>
  <c r="I617" i="9" a="1"/>
  <c r="A1500" i="9" a="1"/>
  <c r="I221" i="9" a="1"/>
  <c r="A1106" i="9" a="1"/>
  <c r="A679" i="9" a="1"/>
  <c r="A1200" i="9" a="1"/>
  <c r="I1039" i="9" a="1"/>
  <c r="A1588" i="9" a="1"/>
  <c r="A907" i="9" a="1"/>
  <c r="I1508" i="9" a="1"/>
  <c r="I1727" i="9" a="1"/>
  <c r="I1878" i="9" a="1"/>
  <c r="I1701" i="9" a="1"/>
  <c r="A767" i="9" a="1"/>
  <c r="A751" i="9" a="1"/>
  <c r="I316" i="9" a="1"/>
  <c r="I1020" i="9" a="1"/>
  <c r="I1146" i="9" a="1"/>
  <c r="J583" i="9" a="1"/>
  <c r="A1459" i="9" a="1"/>
  <c r="A178" i="9" a="1"/>
  <c r="I1260" i="9" a="1"/>
  <c r="A928" i="9" a="1"/>
  <c r="A448" i="9" a="1"/>
  <c r="A1398" i="9" a="1"/>
  <c r="A1380" i="9" a="1"/>
  <c r="A361" i="9" a="1"/>
  <c r="A901" i="9" a="1"/>
  <c r="A255" i="9" a="1"/>
  <c r="I308" i="9" a="1"/>
  <c r="I654" i="9" a="1"/>
  <c r="A1806" i="9" a="1"/>
  <c r="J1655" i="9" a="1"/>
  <c r="A1871" i="9" a="1"/>
  <c r="A325" i="9" a="1"/>
  <c r="A206" i="9" a="1"/>
  <c r="I482" i="9" a="1"/>
  <c r="J1103" i="9" a="1"/>
  <c r="A961" i="9" a="1"/>
  <c r="J1539" i="9" a="1"/>
  <c r="A1026" i="9" a="1"/>
  <c r="J580" i="9" a="1"/>
  <c r="I541" i="9" a="1"/>
  <c r="A1826" i="9" a="1"/>
  <c r="J199" i="9" a="1"/>
  <c r="A70" i="9" a="1"/>
  <c r="A1441" i="9" a="1"/>
  <c r="I1211" i="9" a="1"/>
  <c r="I321" i="9" a="1"/>
  <c r="I616" i="9" a="1"/>
  <c r="A454" i="9" a="1"/>
  <c r="J912" i="9" a="1"/>
  <c r="A260" i="9" a="1"/>
  <c r="A1725" i="9" a="1"/>
  <c r="I210" i="9" a="1"/>
  <c r="A1797" i="9" a="1"/>
  <c r="I1707" i="9" a="1"/>
  <c r="I920" i="9" a="1"/>
  <c r="A1293" i="9" a="1"/>
  <c r="I196" i="9" a="1"/>
  <c r="A1170" i="9" a="1"/>
  <c r="I870" i="9" a="1"/>
  <c r="A1603" i="9" a="1"/>
  <c r="I1103" i="9" a="1"/>
  <c r="A618" i="9" a="1"/>
  <c r="A1075" i="9" a="1"/>
  <c r="I389" i="9" a="1"/>
  <c r="I1895" i="9" a="1"/>
  <c r="I856" i="9" a="1"/>
  <c r="I741" i="9" a="1"/>
  <c r="I285" i="9" a="1"/>
  <c r="I240" i="9" a="1"/>
  <c r="A1754" i="9" a="1"/>
  <c r="A15" i="9" a="1"/>
  <c r="A1657" i="9" a="1"/>
  <c r="I1454" i="9" a="1"/>
  <c r="A1562" i="9" a="1"/>
  <c r="A293" i="9" a="1"/>
  <c r="A366" i="9" a="1"/>
  <c r="A1856" i="9" a="1"/>
  <c r="A549" i="9" a="1"/>
  <c r="J1143" i="9" a="1"/>
  <c r="A936" i="9" a="1"/>
  <c r="A1629" i="9" a="1"/>
  <c r="A594" i="9" a="1"/>
  <c r="A1446" i="9" a="1"/>
  <c r="A1812" i="9" a="1"/>
  <c r="A786" i="9" a="1"/>
  <c r="I351" i="9" a="1"/>
  <c r="A40" i="9" a="1"/>
  <c r="I1705" i="9" a="1"/>
  <c r="A1112" i="9" a="1"/>
  <c r="J1929" i="9" a="1"/>
  <c r="A259" i="9" a="1"/>
  <c r="A205" i="9" a="1"/>
  <c r="A1343" i="9" a="1"/>
  <c r="J1006" i="9" a="1"/>
  <c r="I1367" i="9" a="1"/>
  <c r="A1744" i="9" a="1"/>
  <c r="I559" i="9" a="1"/>
  <c r="J350" i="9" a="1"/>
  <c r="I18" i="9" a="1"/>
  <c r="A949" i="9" a="1"/>
  <c r="J1259" i="9" a="1"/>
  <c r="A1297" i="9" a="1"/>
  <c r="I1273" i="9" a="1"/>
  <c r="J287" i="9" a="1"/>
  <c r="A28" i="9" a="1"/>
  <c r="A1002" i="9" a="1"/>
  <c r="A701" i="9" a="1"/>
  <c r="A247" i="9" a="1"/>
  <c r="J657" i="9" a="1"/>
  <c r="A185" i="9" a="1"/>
  <c r="J754" i="9" a="1"/>
  <c r="J932" i="9" a="1"/>
  <c r="J20" i="9" a="1"/>
  <c r="A295" i="9" a="1"/>
  <c r="J192" i="9" a="1"/>
  <c r="A813" i="9" a="1"/>
  <c r="J1899" i="9" a="1"/>
  <c r="A168" i="9" a="1"/>
  <c r="I405" i="9" a="1"/>
  <c r="J966" i="9" a="1"/>
  <c r="A1041" i="9" a="1"/>
  <c r="J1492" i="9" a="1"/>
  <c r="A1678" i="9" a="1"/>
  <c r="J1240" i="9" a="1"/>
  <c r="J648" i="9" a="1"/>
  <c r="A416" i="9" a="1"/>
  <c r="J495" i="9" a="1"/>
  <c r="A1791" i="9" a="1"/>
  <c r="J334" i="9" a="1"/>
  <c r="J108" i="9" a="1"/>
  <c r="J458" i="9" a="1"/>
  <c r="J1489" i="9" a="1"/>
  <c r="J1757" i="9" a="1"/>
  <c r="J1889" i="9" a="1"/>
  <c r="J1252" i="9" a="1"/>
  <c r="J1778" i="9" a="1"/>
  <c r="A802" i="9" a="1"/>
  <c r="I657" i="9" a="1"/>
  <c r="J1077" i="9" a="1"/>
  <c r="A266" i="9" a="1"/>
  <c r="J31" i="9" a="1"/>
  <c r="A1555" i="9" a="1"/>
  <c r="J1493" i="9" a="1"/>
  <c r="J1658" i="9" a="1"/>
  <c r="J522" i="9" a="1"/>
  <c r="J1008" i="9" a="1"/>
  <c r="J1526" i="9" a="1"/>
  <c r="J254" i="9" a="1"/>
  <c r="A857" i="9" a="1"/>
  <c r="I1416" i="9" a="1"/>
  <c r="J611" i="9" a="1"/>
  <c r="J1664" i="9" a="1"/>
  <c r="J1372" i="9" a="1"/>
  <c r="J425" i="9" a="1"/>
  <c r="J1380" i="9" a="1"/>
  <c r="J901" i="9" a="1"/>
  <c r="A291" i="9" a="1"/>
  <c r="A1241" i="9" a="1"/>
  <c r="A1443" i="9" a="1"/>
  <c r="J1244" i="9" a="1"/>
  <c r="J1157" i="9" a="1"/>
  <c r="J1452" i="9" a="1"/>
  <c r="A563" i="9" a="1"/>
  <c r="A1922" i="9" a="1"/>
  <c r="J834" i="9" a="1"/>
  <c r="J798" i="9" a="1"/>
  <c r="J265" i="9" a="1"/>
  <c r="J319" i="9" a="1"/>
  <c r="A1827" i="9" a="1"/>
  <c r="J907" i="9" a="1"/>
  <c r="I673" i="9" a="1"/>
  <c r="J1087" i="9" a="1"/>
  <c r="J893" i="9" a="1"/>
  <c r="A515" i="9" a="1"/>
  <c r="J851" i="9" a="1"/>
  <c r="I734" i="9" a="1"/>
  <c r="A500" i="9" a="1"/>
  <c r="A303" i="9" a="1"/>
  <c r="J14" i="9" a="1"/>
  <c r="J652" i="9" a="1"/>
  <c r="J210" i="9" a="1"/>
  <c r="J656" i="9" a="1"/>
  <c r="J1833" i="9" a="1"/>
  <c r="J1014" i="9" a="1"/>
  <c r="J430" i="9" a="1"/>
  <c r="A1400" i="9" a="1"/>
  <c r="J1407" i="9" a="1"/>
  <c r="J251" i="9" a="1"/>
  <c r="A1850" i="9" a="1"/>
  <c r="J1699" i="9" a="1"/>
  <c r="A744" i="9" a="1"/>
  <c r="A317" i="9" a="1"/>
  <c r="A1053" i="9" a="1"/>
  <c r="A147" i="9" a="1"/>
  <c r="A665" i="9" a="1"/>
  <c r="J720" i="9" a="1"/>
  <c r="A480" i="9" a="1"/>
  <c r="J1378" i="9" a="1"/>
  <c r="J78" i="9" a="1"/>
  <c r="J939" i="9" a="1"/>
  <c r="A1638" i="9" a="1"/>
  <c r="A222" i="9" a="1"/>
  <c r="J1352" i="9" a="1"/>
  <c r="A812" i="9" a="1"/>
  <c r="J625" i="9" a="1"/>
  <c r="A326" i="9" a="1"/>
  <c r="J1628" i="9" a="1"/>
  <c r="J882" i="9" a="1"/>
  <c r="J197" i="9" a="1"/>
  <c r="J668" i="9" a="1"/>
  <c r="J358" i="9" a="1"/>
  <c r="J1643" i="9" a="1"/>
  <c r="J92" i="9" a="1"/>
  <c r="J186" i="9" a="1"/>
  <c r="J1488" i="9" a="1"/>
  <c r="J844" i="9" a="1"/>
  <c r="J347" i="9" a="1"/>
  <c r="J1496" i="9" a="1"/>
  <c r="J384" i="9" a="1"/>
  <c r="J1615" i="9" a="1"/>
  <c r="J714" i="9" a="1"/>
  <c r="J1098" i="9" a="1"/>
  <c r="J1328" i="9" a="1"/>
  <c r="J1616" i="9" a="1"/>
  <c r="J683" i="9" a="1"/>
  <c r="J1010" i="9" a="1"/>
  <c r="I1427" i="9" a="1"/>
  <c r="I1731" i="9" a="1"/>
  <c r="A587" i="9" a="1"/>
  <c r="I1067" i="9" a="1"/>
  <c r="I1268" i="9" a="1"/>
  <c r="I1720" i="9" a="1"/>
  <c r="I686" i="9" a="1"/>
  <c r="I1902" i="9" a="1"/>
  <c r="I1606" i="9" a="1"/>
  <c r="I1149" i="9" a="1"/>
  <c r="A790" i="9" a="1"/>
  <c r="I1309" i="9" a="1"/>
  <c r="I913" i="9" a="1"/>
  <c r="I1684" i="9" a="1"/>
  <c r="I198" i="9" a="1"/>
  <c r="I730" i="9" a="1"/>
  <c r="I1418" i="9" a="1"/>
  <c r="I1493" i="9" a="1"/>
  <c r="A1566" i="9" a="1"/>
  <c r="I1760" i="9" a="1"/>
  <c r="I1722" i="9" a="1"/>
  <c r="A1252" i="9" a="1"/>
  <c r="I1772" i="9" a="1"/>
  <c r="I487" i="9" a="1"/>
  <c r="I113" i="9" a="1"/>
  <c r="I1570" i="9" a="1"/>
  <c r="I1278" i="9" a="1"/>
  <c r="I585" i="9" a="1"/>
  <c r="I1531" i="9" a="1"/>
  <c r="I921" i="9" a="1"/>
  <c r="I204" i="9" a="1"/>
  <c r="I1193" i="9" a="1"/>
  <c r="I1708" i="9" a="1"/>
  <c r="I255" i="9" a="1"/>
  <c r="I313" i="9" a="1"/>
  <c r="A1376" i="9" a="1"/>
  <c r="I1870" i="9" a="1"/>
  <c r="I272" i="9" a="1"/>
  <c r="A1292" i="9" a="1"/>
  <c r="A1582" i="9" a="1"/>
  <c r="I366" i="9" a="1"/>
  <c r="A288" i="9" a="1"/>
  <c r="I1766" i="9" a="1"/>
  <c r="I941" i="9" a="1"/>
  <c r="A1792" i="9" a="1"/>
  <c r="I1635" i="9" a="1"/>
  <c r="I404" i="9" a="1"/>
  <c r="I533" i="9" a="1"/>
  <c r="I306" i="9" a="1"/>
  <c r="A365" i="9" a="1"/>
  <c r="I1026" i="9" a="1"/>
  <c r="A1631" i="9" a="1"/>
  <c r="I1568" i="9" a="1"/>
  <c r="I1468" i="9" a="1"/>
  <c r="I1240" i="9" a="1"/>
  <c r="I236" i="9" a="1"/>
  <c r="I69" i="9" a="1"/>
  <c r="I1372" i="9" a="1"/>
  <c r="I1748" i="9" a="1"/>
  <c r="A754" i="9" a="1"/>
  <c r="I1019" i="9" a="1"/>
  <c r="I1786" i="9" a="1"/>
  <c r="A835" i="9" a="1"/>
  <c r="A819" i="9" a="1"/>
  <c r="I201" i="9" a="1"/>
  <c r="A305" i="9" a="1"/>
  <c r="A1330" i="9" a="1"/>
  <c r="I760" i="9" a="1"/>
  <c r="I436" i="9" a="1"/>
  <c r="I989" i="9" a="1"/>
  <c r="I729" i="9" a="1"/>
  <c r="A1391" i="9" a="1"/>
  <c r="I924" i="9" a="1"/>
  <c r="I280" i="9" a="1"/>
  <c r="I1676" i="9" a="1"/>
  <c r="I480" i="9" a="1"/>
  <c r="I1840" i="9" a="1"/>
  <c r="I103" i="9" a="1"/>
  <c r="I794" i="9" a="1"/>
  <c r="I1373" i="9" a="1"/>
  <c r="A1589" i="9" a="1"/>
  <c r="A1320" i="9" a="1"/>
  <c r="I161" i="9" a="1"/>
  <c r="I1699" i="9" a="1"/>
  <c r="I1451" i="9" a="1"/>
  <c r="I46" i="9" a="1"/>
  <c r="I1465" i="9" a="1"/>
  <c r="A621" i="9" a="1"/>
  <c r="I1195" i="9" a="1"/>
  <c r="I1346" i="9" a="1"/>
  <c r="I611" i="9" a="1"/>
  <c r="I4" i="9" a="1"/>
  <c r="I1060" i="9" a="1"/>
  <c r="A987" i="9" a="1"/>
  <c r="A428" i="9" a="1"/>
  <c r="A31" i="9" a="1"/>
  <c r="I170" i="9" a="1"/>
  <c r="I1790" i="9" a="1"/>
  <c r="I295" i="9" a="1"/>
  <c r="A808" i="9" a="1"/>
  <c r="A41" i="9" a="1"/>
  <c r="I1466" i="9" a="1"/>
  <c r="A593" i="9" a="1"/>
  <c r="A1073" i="9" a="1"/>
  <c r="J100" i="9" a="1"/>
  <c r="I510" i="9" a="1"/>
  <c r="J1353" i="9" a="1"/>
  <c r="A1146" i="9" a="1"/>
  <c r="I94" i="9" a="1"/>
  <c r="I753" i="9" a="1"/>
  <c r="I1093" i="9" a="1"/>
  <c r="A1681" i="9" a="1"/>
  <c r="A1473" i="9" a="1"/>
  <c r="A893" i="9" a="1"/>
  <c r="I766" i="9" a="1"/>
  <c r="I710" i="9" a="1"/>
  <c r="I1102" i="9" a="1"/>
  <c r="I816" i="9" a="1"/>
  <c r="I1641" i="9" a="1"/>
  <c r="I492" i="9" a="1"/>
  <c r="I671" i="9" a="1"/>
  <c r="A1818" i="9" a="1"/>
  <c r="A1437" i="9" a="1"/>
  <c r="I138" i="9" a="1"/>
  <c r="I1709" i="9" a="1"/>
  <c r="I1182" i="9" a="1"/>
  <c r="I217" i="9" a="1"/>
  <c r="I1884" i="9" a="1"/>
  <c r="A1099" i="9" a="1"/>
  <c r="I745" i="9" a="1"/>
  <c r="A171" i="9" a="1"/>
  <c r="J1874" i="9" a="1"/>
  <c r="A623" i="9" a="1"/>
  <c r="A1127" i="9" a="1"/>
  <c r="A472" i="9" a="1"/>
  <c r="A953" i="9" a="1"/>
  <c r="I1692" i="9" a="1"/>
  <c r="A1152" i="9" a="1"/>
  <c r="A1693" i="9" a="1"/>
  <c r="I1245" i="9" a="1"/>
  <c r="A162" i="9" a="1"/>
  <c r="A427" i="9" a="1"/>
  <c r="A167" i="9" a="1"/>
  <c r="J608" i="9" a="1"/>
  <c r="I1886" i="9" a="1"/>
  <c r="I641" i="9" a="1"/>
  <c r="A164" i="9" a="1"/>
  <c r="A572" i="9" a="1"/>
  <c r="A1065" i="9" a="1"/>
  <c r="A1233" i="9" a="1"/>
  <c r="A395" i="9" a="1"/>
  <c r="A287" i="9" a="1"/>
  <c r="A704" i="9" a="1"/>
  <c r="A1119" i="9" a="1"/>
  <c r="A809" i="9" a="1"/>
  <c r="I1074" i="9" a="1"/>
  <c r="A1175" i="9" a="1"/>
  <c r="I1343" i="9" a="1"/>
  <c r="A664" i="9" a="1"/>
  <c r="I952" i="9" a="1"/>
  <c r="I434" i="9" a="1"/>
  <c r="I1545" i="9" a="1"/>
  <c r="A173" i="9" a="1"/>
  <c r="A646" i="9" a="1"/>
  <c r="A1596" i="9" a="1"/>
  <c r="A1198" i="9" a="1"/>
  <c r="A242" i="9" a="1"/>
  <c r="I676" i="9" a="1"/>
  <c r="I147" i="9" a="1"/>
  <c r="I593" i="9" a="1"/>
  <c r="A1079" i="9" a="1"/>
  <c r="A1392" i="9" a="1"/>
  <c r="I122" i="9" a="1"/>
  <c r="I1362" i="9" a="1"/>
  <c r="A476" i="9" a="1"/>
  <c r="A1697" i="9" a="1"/>
  <c r="A368" i="9" a="1"/>
  <c r="A1234" i="9" a="1"/>
  <c r="A193" i="9" a="1"/>
  <c r="A920" i="9" a="1"/>
  <c r="J340" i="9" a="1"/>
  <c r="I1162" i="9" a="1"/>
  <c r="J1113" i="9" a="1"/>
  <c r="I314" i="9" a="1"/>
  <c r="A1417" i="9" a="1"/>
  <c r="J1420" i="9" a="1"/>
  <c r="A243" i="9" a="1"/>
  <c r="I1413" i="9" a="1"/>
  <c r="A1295" i="9" a="1"/>
  <c r="A1274" i="9" a="1"/>
  <c r="I1291" i="9" a="1"/>
  <c r="I493" i="9" a="1"/>
  <c r="A336" i="9" a="1"/>
  <c r="A1567" i="9" a="1"/>
  <c r="I738" i="9" a="1"/>
  <c r="A309" i="9" a="1"/>
  <c r="A1177" i="9" a="1"/>
  <c r="I786" i="9" a="1"/>
  <c r="A1033" i="9" a="1"/>
  <c r="I828" i="9" a="1"/>
  <c r="A632" i="9" a="1"/>
  <c r="J1226" i="9" a="1"/>
  <c r="J1267" i="9" a="1"/>
  <c r="A370" i="9" a="1"/>
  <c r="A1760" i="9" a="1"/>
  <c r="J1767" i="9" a="1"/>
  <c r="J1363" i="9" a="1"/>
  <c r="I208" i="9" a="1"/>
  <c r="A1382" i="9" a="1"/>
  <c r="A199" i="9" a="1"/>
  <c r="I1242" i="9" a="1"/>
  <c r="J727" i="9" a="1"/>
  <c r="J346" i="9" a="1"/>
  <c r="A498" i="9" a="1"/>
  <c r="A1586" i="9" a="1"/>
  <c r="J629" i="9" a="1"/>
  <c r="A1436" i="9" a="1"/>
  <c r="J1589" i="9" a="1"/>
  <c r="J813" i="9" a="1"/>
  <c r="I570" i="9" a="1"/>
  <c r="A169" i="9" a="1"/>
  <c r="A576" i="9" a="1"/>
  <c r="A688" i="9" a="1"/>
  <c r="J229" i="9" a="1"/>
  <c r="I1846" i="9" a="1"/>
  <c r="J1695" i="9" a="1"/>
  <c r="A85" i="9" a="1"/>
  <c r="A444" i="9" a="1"/>
  <c r="J832" i="9" a="1"/>
  <c r="J541" i="9" a="1"/>
  <c r="A1716" i="9" a="1"/>
  <c r="J1916" i="9" a="1"/>
  <c r="J295" i="9" a="1"/>
  <c r="J777" i="9" a="1"/>
  <c r="J1312" i="9" a="1"/>
  <c r="J862" i="9" a="1"/>
  <c r="A1168" i="9" a="1"/>
  <c r="J676" i="9" a="1"/>
  <c r="A425" i="9" a="1"/>
  <c r="J1514" i="9" a="1"/>
  <c r="I1909" i="9" a="1"/>
  <c r="J172" i="9" a="1"/>
  <c r="I1514" i="9" a="1"/>
  <c r="J1473" i="9" a="1"/>
  <c r="J155" i="9" a="1"/>
  <c r="A360" i="9" a="1"/>
  <c r="J1849" i="9" a="1"/>
  <c r="J1377" i="9" a="1"/>
  <c r="J1759" i="9" a="1"/>
  <c r="A1276" i="9" a="1"/>
  <c r="J386" i="9" a="1"/>
  <c r="I72" i="9" a="1"/>
  <c r="J449" i="9" a="1"/>
  <c r="J674" i="9" a="1"/>
  <c r="A1630" i="9" a="1"/>
  <c r="J509" i="9" a="1"/>
  <c r="J1118" i="9" a="1"/>
  <c r="J747" i="9" a="1"/>
  <c r="A105" i="9" a="1"/>
  <c r="J1448" i="9" a="1"/>
  <c r="A1568" i="9" a="1"/>
  <c r="J1268" i="9" a="1"/>
  <c r="A490" i="9" a="1"/>
  <c r="J871" i="9" a="1"/>
  <c r="J375" i="9" a="1"/>
  <c r="J480" i="9" a="1"/>
  <c r="J1576" i="9" a="1"/>
  <c r="A1302" i="9" a="1"/>
  <c r="J1074" i="9" a="1"/>
  <c r="J1638" i="9" a="1"/>
  <c r="J616" i="9" a="1"/>
  <c r="J1279" i="9" a="1"/>
  <c r="A1462" i="9" a="1"/>
  <c r="J717" i="9" a="1"/>
  <c r="A511" i="9" a="1"/>
  <c r="J27" i="9" a="1"/>
  <c r="J175" i="9" a="1"/>
  <c r="A90" i="9" a="1"/>
  <c r="A1715" i="9" a="1"/>
  <c r="I720" i="9" a="1"/>
  <c r="J33" i="9" a="1"/>
  <c r="A867" i="9" a="1"/>
  <c r="J782" i="9" a="1"/>
  <c r="J1371" i="9" a="1"/>
  <c r="J180" i="9" a="1"/>
  <c r="A734" i="9" a="1"/>
  <c r="J1410" i="9" a="1"/>
  <c r="A1578" i="9" a="1"/>
  <c r="J257" i="9" a="1"/>
  <c r="I449" i="9" a="1"/>
  <c r="J1904" i="9" a="1"/>
  <c r="J1612" i="9" a="1"/>
  <c r="J1542" i="9" a="1"/>
  <c r="J1278" i="9" a="1"/>
  <c r="A307" i="9" a="1"/>
  <c r="A1237" i="9" a="1"/>
  <c r="J359" i="9" a="1"/>
  <c r="A810" i="9" a="1"/>
  <c r="J1721" i="9" a="1"/>
  <c r="J1260" i="9" a="1"/>
  <c r="J1231" i="9" a="1"/>
  <c r="A1259" i="9" a="1"/>
  <c r="J545" i="9" a="1"/>
  <c r="J1295" i="9" a="1"/>
  <c r="J95" i="9" a="1"/>
  <c r="A1748" i="9" a="1"/>
  <c r="I61" i="9" a="1"/>
  <c r="I1688" i="9" a="1"/>
  <c r="J222" i="9" a="1"/>
  <c r="J444" i="9" a="1"/>
  <c r="J857" i="9" a="1"/>
  <c r="J61" i="9" a="1"/>
  <c r="J1076" i="9" a="1"/>
  <c r="J1908" i="9" a="1"/>
  <c r="A1519" i="9" a="1"/>
  <c r="J1269" i="9" a="1"/>
  <c r="J299" i="9" a="1"/>
  <c r="A478" i="9" a="1"/>
  <c r="J393" i="9" a="1"/>
  <c r="J746" i="9" a="1"/>
  <c r="J1788" i="9" a="1"/>
  <c r="J16" i="9" a="1"/>
  <c r="J1298" i="9" a="1"/>
  <c r="J637" i="9" a="1"/>
  <c r="J643" i="9" a="1"/>
  <c r="J678" i="9" a="1"/>
  <c r="J1741" i="9" a="1"/>
  <c r="J1731" i="9" a="1"/>
  <c r="J1859" i="9" a="1"/>
  <c r="J1920" i="9" a="1"/>
  <c r="J1597" i="9" a="1"/>
  <c r="J1853" i="9" a="1"/>
  <c r="J1280" i="9" a="1"/>
  <c r="J502" i="9" a="1"/>
  <c r="A805" i="9" a="1"/>
  <c r="J47" i="9" a="1"/>
  <c r="J758" i="9" a="1"/>
  <c r="J512" i="9" a="1"/>
  <c r="J1487" i="9" a="1"/>
  <c r="J812" i="9" a="1"/>
  <c r="J1360" i="9" a="1"/>
  <c r="J1567" i="9" a="1"/>
  <c r="J1553" i="9" a="1"/>
  <c r="I1683" i="9" a="1"/>
  <c r="I180" i="9" a="1"/>
  <c r="A1340" i="9" a="1"/>
  <c r="I115" i="9" a="1"/>
  <c r="I355" i="9" a="1"/>
  <c r="I258" i="9" a="1"/>
  <c r="I779" i="9" a="1"/>
  <c r="I1471" i="9" a="1"/>
  <c r="I1610" i="9" a="1"/>
  <c r="I381" i="9" a="1"/>
  <c r="I548" i="9" a="1"/>
  <c r="I1858" i="9" a="1"/>
  <c r="A1488" i="9" a="1"/>
  <c r="I1369" i="9" a="1"/>
  <c r="I1602" i="9" a="1"/>
  <c r="A1680" i="9" a="1"/>
  <c r="I1810" i="9" a="1"/>
  <c r="A1730" i="9" a="1"/>
  <c r="I1164" i="9" a="1"/>
  <c r="A1907" i="9" a="1"/>
  <c r="I1015" i="9" a="1"/>
  <c r="A1506" i="9" a="1"/>
  <c r="I1856" i="9" a="1"/>
  <c r="I1287" i="9" a="1"/>
  <c r="I142" i="9" a="1"/>
  <c r="I1243" i="9" a="1"/>
  <c r="I1096" i="9" a="1"/>
  <c r="I1580" i="9" a="1"/>
  <c r="I12" i="9" a="1"/>
  <c r="A1319" i="9" a="1"/>
  <c r="A983" i="9" a="1"/>
  <c r="I1672" i="9" a="1"/>
  <c r="I312" i="9" a="1"/>
  <c r="I1496" i="9" a="1"/>
  <c r="I1189" i="9" a="1"/>
  <c r="A884" i="9" a="1"/>
  <c r="I1435" i="9" a="1"/>
  <c r="I445" i="9" a="1"/>
  <c r="I601" i="9" a="1"/>
  <c r="A523" i="9" a="1"/>
  <c r="I1303" i="9" a="1"/>
  <c r="I1724" i="9" a="1"/>
  <c r="A1371" i="9" a="1"/>
  <c r="I1160" i="9" a="1"/>
  <c r="A1347" i="9" a="1"/>
  <c r="A1414" i="9" a="1"/>
  <c r="A333" i="9" a="1"/>
  <c r="A586" i="9" a="1"/>
  <c r="I1456" i="9" a="1"/>
  <c r="I136" i="9" a="1"/>
  <c r="I833" i="9" a="1"/>
  <c r="A1355" i="9" a="1"/>
  <c r="A453" i="9" a="1"/>
  <c r="I1428" i="9" a="1"/>
  <c r="A605" i="9" a="1"/>
  <c r="A1351" i="9" a="1"/>
  <c r="A1523" i="9" a="1"/>
  <c r="I940" i="9" a="1"/>
  <c r="A1140" i="9" a="1"/>
  <c r="I772" i="9" a="1"/>
  <c r="I583" i="9" a="1"/>
  <c r="A510" i="9" a="1"/>
  <c r="A443" i="9" a="1"/>
  <c r="A456" i="9" a="1"/>
  <c r="A1399" i="9" a="1"/>
  <c r="A1225" i="9" a="1"/>
  <c r="I343" i="9" a="1"/>
  <c r="I291" i="9" a="1"/>
  <c r="A16" i="9" a="1"/>
  <c r="I1792" i="9" a="1"/>
  <c r="I1537" i="9" a="1"/>
  <c r="I1432" i="9" a="1"/>
  <c r="A1207" i="9" a="1"/>
  <c r="I414" i="9" a="1"/>
  <c r="A1645" i="9" a="1"/>
  <c r="A1472" i="9" a="1"/>
  <c r="A170" i="9" a="1"/>
  <c r="I752" i="9" a="1"/>
  <c r="A48" i="9" a="1"/>
  <c r="I497" i="9" a="1"/>
  <c r="I327" i="9" a="1"/>
  <c r="I1306" i="9" a="1"/>
  <c r="A1626" i="9" a="1"/>
  <c r="A275" i="9" a="1"/>
  <c r="I1271" i="9" a="1"/>
  <c r="I1259" i="9" a="1"/>
  <c r="I1608" i="9" a="1"/>
  <c r="A1498" i="9" a="1"/>
  <c r="I1799" i="9" a="1"/>
  <c r="I528" i="9" a="1"/>
  <c r="I1122" i="9" a="1"/>
  <c r="A1692" i="9" a="1"/>
  <c r="A299" i="9" a="1"/>
  <c r="A238" i="9" a="1"/>
  <c r="I82" i="9" a="1"/>
  <c r="A1011" i="9" a="1"/>
  <c r="I1442" i="9" a="1"/>
  <c r="I1588" i="9" a="1"/>
  <c r="I970" i="9" a="1"/>
  <c r="A200" i="9" a="1"/>
  <c r="I157" i="9" a="1"/>
  <c r="I1328" i="9" a="1"/>
  <c r="I1681" i="9" a="1"/>
  <c r="I1778" i="9" a="1"/>
  <c r="A1031" i="9" a="1"/>
  <c r="I1439" i="9" a="1"/>
  <c r="A546" i="9" a="1"/>
  <c r="A463" i="9" a="1"/>
  <c r="A208" i="9" a="1"/>
  <c r="A913" i="9" a="1"/>
  <c r="I1656" i="9" a="1"/>
  <c r="I1402" i="9" a="1"/>
  <c r="A1624" i="9" a="1"/>
  <c r="A1358" i="9" a="1"/>
  <c r="I1589" i="9" a="1"/>
  <c r="I1138" i="9" a="1"/>
  <c r="A1322" i="9" a="1"/>
  <c r="J1702" i="9" a="1"/>
  <c r="A1267" i="9" a="1"/>
  <c r="J837" i="9" a="1"/>
  <c r="A7" i="9" a="1"/>
  <c r="J1379" i="9" a="1"/>
  <c r="I694" i="9" a="1"/>
  <c r="A1386" i="9" a="1"/>
  <c r="A76" i="9" a="1"/>
  <c r="I1591" i="9" a="1"/>
  <c r="I238" i="9" a="1"/>
  <c r="I1398" i="9" a="1"/>
  <c r="A239" i="9" a="1"/>
  <c r="A1777" i="9" a="1"/>
  <c r="I818" i="9" a="1"/>
  <c r="A1870" i="9" a="1"/>
  <c r="A1809" i="9" a="1"/>
  <c r="J364" i="9" a="1"/>
  <c r="A1327" i="9" a="1"/>
  <c r="I1661" i="9" a="1"/>
  <c r="A209" i="9" a="1"/>
  <c r="I7" i="9" a="1"/>
  <c r="A1700" i="9" a="1"/>
  <c r="A914" i="9" a="1"/>
  <c r="J1126" i="9" a="1"/>
  <c r="I1365" i="9" a="1"/>
  <c r="A1051" i="9" a="1"/>
  <c r="A1055" i="9" a="1"/>
  <c r="A1251" i="9" a="1"/>
  <c r="I1241" i="9" a="1"/>
  <c r="I1230" i="9" a="1"/>
  <c r="A820" i="9" a="1"/>
  <c r="A761" i="9" a="1"/>
  <c r="I793" i="9" a="1"/>
  <c r="A1377" i="9" a="1"/>
  <c r="I289" i="9" a="1"/>
  <c r="A352" i="9" a="1"/>
  <c r="A1687" i="9" a="1"/>
  <c r="A1742" i="9" a="1"/>
  <c r="I1288" i="9" a="1"/>
  <c r="A1442" i="9" a="1"/>
  <c r="I485" i="9" a="1"/>
  <c r="A1194" i="9" a="1"/>
  <c r="A6" i="9" a="1"/>
  <c r="J62" i="9" a="1"/>
  <c r="A1006" i="9" a="1"/>
  <c r="J1251" i="9" a="1"/>
  <c r="A1561" i="9" a="1"/>
  <c r="A408" i="9" a="1"/>
  <c r="A1103" i="9" a="1"/>
  <c r="I1357" i="9" a="1"/>
  <c r="A1860" i="9" a="1"/>
  <c r="A706" i="9" a="1"/>
  <c r="I1590" i="9" a="1"/>
  <c r="I226" i="9" a="1"/>
  <c r="A1492" i="9" a="1"/>
  <c r="J488" i="9" a="1"/>
  <c r="J1825" i="9" a="1"/>
  <c r="A1514" i="9" a="1"/>
  <c r="A131" i="9" a="1"/>
  <c r="A958" i="9" a="1"/>
  <c r="A69" i="9" a="1"/>
  <c r="A26" i="9" a="1"/>
  <c r="A313" i="9" a="1"/>
  <c r="I1457" i="9" a="1"/>
  <c r="A13" i="9" a="1"/>
  <c r="J785" i="9" a="1"/>
  <c r="I90" i="9" a="1"/>
  <c r="I59" i="9" a="1"/>
  <c r="A1396" i="9" a="1"/>
  <c r="J605" i="9" a="1"/>
  <c r="A415" i="9" a="1"/>
  <c r="A1365" i="9" a="1"/>
  <c r="A63" i="9" a="1"/>
  <c r="I463" i="9" a="1"/>
  <c r="I1675" i="9" a="1"/>
  <c r="A438" i="9" a="1"/>
  <c r="I297" i="9" a="1"/>
  <c r="A817" i="9" a="1"/>
  <c r="A1899" i="9" a="1"/>
  <c r="I883" i="9" a="1"/>
  <c r="A1178" i="9" a="1"/>
  <c r="A845" i="9" a="1"/>
  <c r="I962" i="9" a="1"/>
  <c r="A250" i="9" a="1"/>
  <c r="J115" i="9" a="1"/>
  <c r="A387" i="9" a="1"/>
  <c r="J1249" i="9" a="1"/>
  <c r="A315" i="9" a="1"/>
  <c r="J1652" i="9" a="1"/>
  <c r="J9" i="9" a="1"/>
  <c r="A1475" i="9" a="1"/>
  <c r="J576" i="9" a="1"/>
  <c r="J1127" i="9" a="1"/>
  <c r="I1782" i="9" a="1"/>
  <c r="J1714" i="9" a="1"/>
  <c r="A1021" i="9" a="1"/>
  <c r="J1301" i="9" a="1"/>
  <c r="I119" i="9" a="1"/>
  <c r="J253" i="9" a="1"/>
  <c r="A1184" i="9" a="1"/>
  <c r="J963" i="9" a="1"/>
  <c r="A379" i="9" a="1"/>
  <c r="J1294" i="9" a="1"/>
  <c r="I37" i="9" a="1"/>
  <c r="A1844" i="9" a="1"/>
  <c r="J318" i="9" a="1"/>
  <c r="J1367" i="9" a="1"/>
  <c r="J1896" i="9" a="1"/>
  <c r="I933" i="9" a="1"/>
  <c r="J1321" i="9" a="1"/>
  <c r="I547" i="9" a="1"/>
  <c r="I472" i="9" a="1"/>
  <c r="J465" i="9" a="1"/>
  <c r="A331" i="9" a="1"/>
  <c r="J1671" i="9" a="1"/>
  <c r="I1453" i="9" a="1"/>
  <c r="J1826" i="9" a="1"/>
  <c r="J808" i="9" a="1"/>
  <c r="J685" i="9" a="1"/>
  <c r="J1582" i="9" a="1"/>
  <c r="A989" i="9" a="1"/>
  <c r="A1466" i="9" a="1"/>
  <c r="J360" i="9" a="1"/>
  <c r="J1416" i="9" a="1"/>
  <c r="J938" i="9" a="1"/>
  <c r="J1548" i="9" a="1"/>
  <c r="J815" i="9" a="1"/>
  <c r="J1438" i="9" a="1"/>
  <c r="J1617" i="9" a="1"/>
  <c r="J1821" i="9" a="1"/>
  <c r="J1791" i="9" a="1"/>
  <c r="J791" i="9" a="1"/>
  <c r="A603" i="9" a="1"/>
  <c r="J1161" i="9" a="1"/>
  <c r="A1722" i="9" a="1"/>
  <c r="J96" i="9" a="1"/>
  <c r="J1048" i="9" a="1"/>
  <c r="A1223" i="9" a="1"/>
  <c r="J342" i="9" a="1"/>
  <c r="J581" i="9" a="1"/>
  <c r="J1857" i="9" a="1"/>
  <c r="A544" i="9" a="1"/>
  <c r="J1573" i="9" a="1"/>
  <c r="I182" i="9" a="1"/>
  <c r="J1633" i="9" a="1"/>
  <c r="J322" i="9" a="1"/>
  <c r="A129" i="9" a="1"/>
  <c r="J1869" i="9" a="1"/>
  <c r="J73" i="9" a="1"/>
  <c r="J89" i="9" a="1"/>
  <c r="A1203" i="9" a="1"/>
  <c r="J1725" i="9" a="1"/>
  <c r="J75" i="9" a="1"/>
  <c r="J1802" i="9" a="1"/>
  <c r="J1815" i="9" a="1"/>
  <c r="A399" i="9" a="1"/>
  <c r="J542" i="9" a="1"/>
  <c r="J1219" i="9" a="1"/>
  <c r="A803" i="9" a="1"/>
  <c r="J1503" i="9" a="1"/>
  <c r="J863" i="9" a="1"/>
  <c r="I1013" i="9" a="1"/>
  <c r="J1153" i="9" a="1"/>
  <c r="J1758" i="9" a="1"/>
  <c r="A386" i="9" a="1"/>
  <c r="J822" i="9" a="1"/>
  <c r="J1009" i="9" a="1"/>
  <c r="A1131" i="9" a="1"/>
  <c r="A249" i="9" a="1"/>
  <c r="J817" i="9" a="1"/>
  <c r="A611" i="9" a="1"/>
  <c r="J587" i="9" a="1"/>
  <c r="J1417" i="9" a="1"/>
  <c r="J1726" i="9" a="1"/>
  <c r="J809" i="9" a="1"/>
  <c r="J484" i="9" a="1"/>
  <c r="J510" i="9" a="1"/>
  <c r="J1528" i="9" a="1"/>
  <c r="A1735" i="9" a="1"/>
  <c r="A1188" i="9" a="1"/>
  <c r="A876" i="9" a="1"/>
  <c r="J379" i="9" a="1"/>
  <c r="A1595" i="9" a="1"/>
  <c r="J704" i="9" a="1"/>
  <c r="I435" i="9" a="1"/>
  <c r="J1574" i="9" a="1"/>
  <c r="J302" i="9" a="1"/>
  <c r="J983" i="9" a="1"/>
  <c r="A39" i="9" a="1"/>
  <c r="I153" i="9" a="1"/>
  <c r="A1867" i="9" a="1"/>
  <c r="A899" i="9" a="1"/>
  <c r="J763" i="9" a="1"/>
  <c r="J618" i="9" a="1"/>
  <c r="J40" i="9" a="1"/>
  <c r="J156" i="9" a="1"/>
  <c r="J28" i="9" a="1"/>
  <c r="J1892" i="9" a="1"/>
  <c r="J1374" i="9" a="1"/>
  <c r="J1470" i="9" a="1"/>
  <c r="J911" i="9" a="1"/>
  <c r="J1337" i="9" a="1"/>
  <c r="J1324" i="9" a="1"/>
  <c r="J1862" i="9" a="1"/>
  <c r="J508" i="9" a="1"/>
  <c r="J1282" i="9" a="1"/>
  <c r="A918" i="9" a="1"/>
  <c r="J1478" i="9" a="1"/>
  <c r="J1256" i="9" a="1"/>
  <c r="I361" i="9" a="1"/>
  <c r="J1846" i="9" a="1"/>
  <c r="J1861" i="9" a="1"/>
  <c r="J1459" i="9" a="1"/>
  <c r="J1803" i="9" a="1"/>
  <c r="J1291" i="9" a="1"/>
  <c r="J1569" i="9" a="1"/>
  <c r="J38" i="9" a="1"/>
  <c r="J599" i="9" a="1"/>
  <c r="J1885" i="9" a="1"/>
  <c r="J998" i="9" a="1"/>
  <c r="J819" i="9" a="1"/>
  <c r="J284" i="9" a="1"/>
  <c r="J1897" i="9" a="1"/>
  <c r="J1705" i="9" a="1"/>
  <c r="J1917" i="9" a="1"/>
  <c r="J1078" i="9" a="1"/>
  <c r="J1642" i="9" a="1"/>
  <c r="J485" i="9" a="1"/>
  <c r="J361" i="9" a="1"/>
  <c r="J1524" i="9" a="1"/>
  <c r="J1798" i="9" a="1"/>
  <c r="J7" i="9" a="1"/>
  <c r="J1346" i="9" a="1"/>
  <c r="J36" i="9" a="1"/>
  <c r="J610" i="9" a="1"/>
  <c r="J548" i="9" a="1"/>
  <c r="J143" i="9" a="1"/>
  <c r="J308" i="9" a="1"/>
  <c r="J1919" i="9" a="1"/>
  <c r="J1317" i="9" a="1"/>
  <c r="J1449" i="9" a="1"/>
  <c r="J306" i="9" a="1"/>
  <c r="J1518" i="9" a="1"/>
  <c r="J772" i="9" a="1"/>
  <c r="I28" i="9" a="1"/>
  <c r="J262" i="9" a="1"/>
  <c r="J1001" i="9" a="1"/>
  <c r="J1356" i="9" a="1"/>
  <c r="J283" i="9" a="1"/>
  <c r="J555" i="9" a="1"/>
  <c r="J1676" i="9" a="1"/>
  <c r="J351" i="9" a="1"/>
  <c r="J1746" i="9" a="1"/>
  <c r="I1613" i="9" a="1"/>
  <c r="I1694" i="9" a="1"/>
  <c r="I491" i="9" a="1"/>
  <c r="I1908" i="9" a="1"/>
  <c r="I1226" i="9" a="1"/>
  <c r="I1124" i="9" a="1"/>
  <c r="I1375" i="9" a="1"/>
  <c r="I171" i="9" a="1"/>
  <c r="I575" i="9" a="1"/>
  <c r="I721" i="9" a="1"/>
  <c r="I27" i="9" a="1"/>
  <c r="I1750" i="9" a="1"/>
  <c r="I1753" i="9" a="1"/>
  <c r="I838" i="9" a="1"/>
  <c r="I1216" i="9" a="1"/>
  <c r="A1405" i="9" a="1"/>
  <c r="I1253" i="9" a="1"/>
  <c r="I1561" i="9" a="1"/>
  <c r="I1893" i="9" a="1"/>
  <c r="I542" i="9" a="1"/>
  <c r="I1038" i="9" a="1"/>
  <c r="I1914" i="9" a="1"/>
  <c r="A1496" i="9" a="1"/>
  <c r="I1650" i="9" a="1"/>
  <c r="I75" i="9" a="1"/>
  <c r="A1895" i="9" a="1"/>
  <c r="I388" i="9" a="1"/>
  <c r="I1449" i="9" a="1"/>
  <c r="I1219" i="9" a="1"/>
  <c r="I795" i="9" a="1"/>
  <c r="A1746" i="9" a="1"/>
  <c r="I1118" i="9" a="1"/>
  <c r="I876" i="9" a="1"/>
  <c r="I1536" i="9" a="1"/>
  <c r="I560" i="9" a="1"/>
  <c r="I803" i="9" a="1"/>
  <c r="I1190" i="9" a="1"/>
  <c r="I1080" i="9" a="1"/>
  <c r="I257" i="9" a="1"/>
  <c r="A1385" i="9" a="1"/>
  <c r="I99" i="9" a="1"/>
  <c r="A793" i="9" a="1"/>
  <c r="I479" i="9" a="1"/>
  <c r="I1864" i="9" a="1"/>
  <c r="I754" i="9" a="1"/>
  <c r="I562" i="9" a="1"/>
  <c r="A1929" i="9" a="1"/>
  <c r="I1546" i="9" a="1"/>
  <c r="I1624" i="9" a="1"/>
  <c r="A1222" i="9" a="1"/>
  <c r="I125" i="9" a="1"/>
  <c r="I953" i="9" a="1"/>
  <c r="I1518" i="9" a="1"/>
  <c r="I1128" i="9" a="1"/>
  <c r="A601" i="9" a="1"/>
  <c r="I1388" i="9" a="1"/>
  <c r="A1572" i="9" a="1"/>
  <c r="I572" i="9" a="1"/>
  <c r="A1878" i="9" a="1"/>
  <c r="A1326" i="9" a="1"/>
  <c r="A35" i="9" a="1"/>
  <c r="I1385" i="9" a="1"/>
  <c r="A218" i="9" a="1"/>
  <c r="I648" i="9" a="1"/>
  <c r="I908" i="9" a="1"/>
  <c r="I504" i="9" a="1"/>
  <c r="I1049" i="9" a="1"/>
  <c r="A524" i="9" a="1"/>
  <c r="I205" i="9" a="1"/>
  <c r="I1896" i="9" a="1"/>
  <c r="I1098" i="9" a="1"/>
  <c r="A1413" i="9" a="1"/>
  <c r="I1566" i="9" a="1"/>
  <c r="I1633" i="9" a="1"/>
  <c r="A615" i="9" a="1"/>
  <c r="I1261" i="9" a="1"/>
  <c r="I1554" i="9" a="1"/>
  <c r="I1391" i="9" a="1"/>
  <c r="I1479" i="9" a="1"/>
  <c r="I265" i="9" a="1"/>
  <c r="I256" i="9" a="1"/>
  <c r="I835" i="9" a="1"/>
  <c r="I1660" i="9" a="1"/>
  <c r="I944" i="9" a="1"/>
  <c r="I1044" i="9" a="1"/>
  <c r="A1147" i="9" a="1"/>
  <c r="I813" i="9" a="1"/>
  <c r="A878" i="9" a="1"/>
  <c r="I1094" i="9" a="1"/>
  <c r="A1054" i="9" a="1"/>
  <c r="A122" i="9" a="1"/>
  <c r="I1317" i="9" a="1"/>
  <c r="I815" i="9" a="1"/>
  <c r="I1012" i="9" a="1"/>
  <c r="A1300" i="9" a="1"/>
  <c r="I347" i="9" a="1"/>
  <c r="A1653" i="9" a="1"/>
  <c r="I1543" i="9" a="1"/>
  <c r="A957" i="9" a="1"/>
  <c r="I11" i="9" a="1"/>
  <c r="A771" i="9" a="1"/>
  <c r="A426" i="9" a="1"/>
  <c r="A1884" i="9" a="1"/>
  <c r="A1486" i="9" a="1"/>
  <c r="J1880" i="9" a="1"/>
  <c r="A1788" i="9" a="1"/>
  <c r="J722" i="9" a="1"/>
  <c r="I129" i="9" a="1"/>
  <c r="A1652" i="9" a="1"/>
  <c r="I1076" i="9" a="1"/>
  <c r="A1263" i="9" a="1"/>
  <c r="A1144" i="9" a="1"/>
  <c r="I983" i="9" a="1"/>
  <c r="I197" i="9" a="1"/>
  <c r="A1570" i="9" a="1"/>
  <c r="I1100" i="9" a="1"/>
  <c r="A1129" i="9" a="1"/>
  <c r="I598" i="9" a="1"/>
  <c r="A1217" i="9" a="1"/>
  <c r="A685" i="9" a="1"/>
  <c r="A496" i="9" a="1"/>
  <c r="A1064" i="9" a="1"/>
  <c r="J219" i="9" a="1"/>
  <c r="I1233" i="9" a="1"/>
  <c r="I1113" i="9" a="1"/>
  <c r="I1617" i="9" a="1"/>
  <c r="I886" i="9" a="1"/>
  <c r="A1423" i="9" a="1"/>
  <c r="I195" i="9" a="1"/>
  <c r="A1481" i="9" a="1"/>
  <c r="A1584" i="9" a="1"/>
  <c r="A625" i="9" a="1"/>
  <c r="A241" i="9" a="1"/>
  <c r="I946" i="9" a="1"/>
  <c r="A1921" i="9" a="1"/>
  <c r="A138" i="9" a="1"/>
  <c r="I1384" i="9" a="1"/>
  <c r="A1886" i="9" a="1"/>
  <c r="I1587" i="9" a="1"/>
  <c r="I638" i="9" a="1"/>
  <c r="I23" i="9" a="1"/>
  <c r="A1390" i="9" a="1"/>
  <c r="A956" i="9" a="1"/>
  <c r="A575" i="9" a="1"/>
  <c r="A1505" i="9" a="1"/>
  <c r="A1383" i="9" a="1"/>
  <c r="I271" i="9" a="1"/>
  <c r="I1154" i="9" a="1"/>
  <c r="A224" i="9" a="1"/>
  <c r="I488" i="9" a="1"/>
  <c r="A284" i="9" a="1"/>
  <c r="A1625" i="9" a="1"/>
  <c r="I102" i="9" a="1"/>
  <c r="I228" i="9" a="1"/>
  <c r="A257" i="9" a="1"/>
  <c r="A1254" i="9" a="1"/>
  <c r="I1174" i="9" a="1"/>
  <c r="A1897" i="9" a="1"/>
  <c r="A797" i="9" a="1"/>
  <c r="I1686" i="9" a="1"/>
  <c r="I928" i="9" a="1"/>
  <c r="I1031" i="9" a="1"/>
  <c r="A642" i="9" a="1"/>
  <c r="I1898" i="9" a="1"/>
  <c r="I1558" i="9" a="1"/>
  <c r="A1282" i="9" a="1"/>
  <c r="I214" i="9" a="1"/>
  <c r="A822" i="9" a="1"/>
  <c r="A1741" i="9" a="1"/>
  <c r="A371" i="9" a="1"/>
  <c r="A19" i="9" a="1"/>
  <c r="A251" i="9" a="1"/>
  <c r="A279" i="9" a="1"/>
  <c r="A340" i="9" a="1"/>
  <c r="I988" i="9" a="1"/>
  <c r="A385" i="9" a="1"/>
  <c r="A50" i="9" a="1"/>
  <c r="A674" i="9" a="1"/>
  <c r="A324" i="9" a="1"/>
  <c r="A633" i="9" a="1"/>
  <c r="I1062" i="9" a="1"/>
  <c r="I503" i="9" a="1"/>
  <c r="J1509" i="9" a="1"/>
  <c r="I47" i="9" a="1"/>
  <c r="I132" i="9" a="1"/>
  <c r="A1044" i="9" a="1"/>
  <c r="A887" i="9" a="1"/>
  <c r="J1243" i="9" a="1"/>
  <c r="A298" i="9" a="1"/>
  <c r="A678" i="9" a="1"/>
  <c r="A505" i="9" a="1"/>
  <c r="J823" i="9" a="1"/>
  <c r="A1444" i="9" a="1"/>
  <c r="A954" i="9" a="1"/>
  <c r="A23" i="9" a="1"/>
  <c r="I947" i="9" a="1"/>
  <c r="A258" i="9" a="1"/>
  <c r="I1305" i="9" a="1"/>
  <c r="I898" i="9" a="1"/>
  <c r="A1703" i="9" a="1"/>
  <c r="J1890" i="9" a="1"/>
  <c r="A541" i="9" a="1"/>
  <c r="J1659" i="9" a="1"/>
  <c r="J1541" i="9" a="1"/>
  <c r="J755" i="9" a="1"/>
  <c r="J956" i="9" a="1"/>
  <c r="J56" i="9" a="1"/>
  <c r="A548" i="9" a="1"/>
  <c r="J1089" i="9" a="1"/>
  <c r="J1923" i="9" a="1"/>
  <c r="J1806" i="9" a="1"/>
  <c r="J321" i="9" a="1"/>
  <c r="J1520" i="9" a="1"/>
  <c r="J1636" i="9" a="1"/>
  <c r="A1023" i="9" a="1"/>
  <c r="J787" i="9" a="1"/>
  <c r="A179" i="9" a="1"/>
  <c r="I935" i="9" a="1"/>
  <c r="A573" i="9" a="1"/>
  <c r="J280" i="9" a="1"/>
  <c r="A973" i="9" a="1"/>
  <c r="J1665" i="9" a="1"/>
  <c r="J79" i="9" a="1"/>
  <c r="A764" i="9" a="1"/>
  <c r="J338" i="9" a="1"/>
  <c r="A1346" i="9" a="1"/>
  <c r="J26" i="9" a="1"/>
  <c r="A1421" i="9" a="1"/>
  <c r="I431" i="9" a="1"/>
  <c r="J1148" i="9" a="1"/>
  <c r="J1424" i="9" a="1"/>
  <c r="J1710" i="9" a="1"/>
  <c r="A134" i="9" a="1"/>
  <c r="J708" i="9" a="1"/>
  <c r="J1306" i="9" a="1"/>
  <c r="A616" i="9" a="1"/>
  <c r="J906" i="9" a="1"/>
  <c r="J744" i="9" a="1"/>
  <c r="J1545" i="9" a="1"/>
  <c r="I36" i="9" a="1"/>
  <c r="J1091" i="9" a="1"/>
  <c r="J1647" i="9" a="1"/>
  <c r="A125" i="9" a="1"/>
  <c r="J1081" i="9" a="1"/>
  <c r="A1560" i="9" a="1"/>
  <c r="J1888" i="9" a="1"/>
  <c r="I1050" i="9" a="1"/>
  <c r="J50" i="9" a="1"/>
  <c r="J1709" i="9" a="1"/>
  <c r="I151" i="9" a="1"/>
  <c r="A595" i="9" a="1"/>
  <c r="A175" i="9" a="1"/>
  <c r="J88" i="9" a="1"/>
  <c r="J269" i="9" a="1"/>
  <c r="J1781" i="9" a="1"/>
  <c r="J330" i="9" a="1"/>
  <c r="A1574" i="9" a="1"/>
  <c r="I636" i="9" a="1"/>
  <c r="A1749" i="9" a="1"/>
  <c r="J1404" i="9" a="1"/>
  <c r="J477" i="9" a="1"/>
  <c r="A1803" i="9" a="1"/>
  <c r="J456" i="9" a="1"/>
  <c r="A504" i="9" a="1"/>
  <c r="I506" i="9" a="1"/>
  <c r="A1077" i="9" a="1"/>
  <c r="J1345" i="9" a="1"/>
  <c r="J1907" i="9" a="1"/>
  <c r="J216" i="9" a="1"/>
  <c r="J173" i="9" a="1"/>
  <c r="A1913" i="9" a="1"/>
  <c r="A1765" i="9" a="1"/>
  <c r="J332" i="9" a="1"/>
  <c r="J1922" i="9" a="1"/>
  <c r="J226" i="9" a="1"/>
  <c r="A1530" i="9" a="1"/>
  <c r="J1540" i="9" a="1"/>
  <c r="J988" i="9" a="1"/>
  <c r="A1032" i="9" a="1"/>
  <c r="J1801" i="9" a="1"/>
  <c r="J909" i="9" a="1"/>
  <c r="J1895" i="9" a="1"/>
  <c r="A932" i="9" a="1"/>
  <c r="J148" i="9" a="1"/>
  <c r="I778" i="9" a="1"/>
  <c r="A952" i="9" a="1"/>
  <c r="J478" i="9" a="1"/>
  <c r="J778" i="9" a="1"/>
  <c r="J679" i="9" a="1"/>
  <c r="I556" i="9" a="1"/>
  <c r="A1698" i="9" a="1"/>
  <c r="I853" i="9" a="1"/>
  <c r="J1158" i="9" a="1"/>
  <c r="I1246" i="9" a="1"/>
  <c r="J1398" i="9" a="1"/>
  <c r="J1297" i="9" a="1"/>
  <c r="A1756" i="9" a="1"/>
  <c r="A590" i="9" a="1"/>
  <c r="J1343" i="9" a="1"/>
  <c r="A668" i="9" a="1"/>
  <c r="J1858" i="9" a="1"/>
  <c r="A1425" i="9" a="1"/>
  <c r="J723" i="9" a="1"/>
  <c r="J913" i="9" a="1"/>
  <c r="J736" i="9" a="1"/>
  <c r="J51" i="9" a="1"/>
  <c r="A94" i="9" a="1"/>
  <c r="J1497" i="9" a="1"/>
  <c r="I837" i="9" a="1"/>
  <c r="J527" i="9" a="1"/>
  <c r="J984" i="9" a="1"/>
  <c r="J671" i="9" a="1"/>
  <c r="J1022" i="9" a="1"/>
  <c r="J399" i="9" a="1"/>
  <c r="J814" i="9" a="1"/>
  <c r="A1675" i="9" a="1"/>
  <c r="J1667" i="9" a="1"/>
  <c r="J710" i="9" a="1"/>
  <c r="J1133" i="9" a="1"/>
  <c r="J337" i="9" a="1"/>
  <c r="J39" i="9" a="1"/>
  <c r="J724" i="9" a="1"/>
  <c r="J1930" i="9" a="1"/>
  <c r="J1013" i="9" a="1"/>
  <c r="J470" i="9" a="1"/>
  <c r="J259" i="9" a="1"/>
  <c r="J66" i="9" a="1"/>
  <c r="J250" i="9" a="1"/>
  <c r="J1205" i="9" a="1"/>
  <c r="J1910" i="9" a="1"/>
  <c r="J1640" i="9" a="1"/>
  <c r="J1169" i="9" a="1"/>
  <c r="J976" i="9" a="1"/>
  <c r="J1733" i="9" a="1"/>
  <c r="A373" i="9" a="1"/>
  <c r="J1444" i="9" a="1"/>
  <c r="J1264" i="9" a="1"/>
  <c r="J221" i="9" a="1"/>
  <c r="J1327" i="9" a="1"/>
  <c r="J453" i="9" a="1"/>
  <c r="J1694" i="9" a="1"/>
  <c r="J1797" i="9" a="1"/>
  <c r="J1679" i="9" a="1"/>
  <c r="J151" i="9" a="1"/>
  <c r="J1305" i="9" a="1"/>
  <c r="J500" i="9" a="1"/>
  <c r="J1654" i="9" a="1"/>
  <c r="J603" i="9" a="1"/>
  <c r="J1286" i="9" a="1"/>
  <c r="J255" i="9" a="1"/>
  <c r="J383" i="9" a="1"/>
  <c r="J281" i="9" a="1"/>
  <c r="J1662" i="9" a="1"/>
  <c r="J572" i="9" a="1"/>
  <c r="J1344" i="9" a="1"/>
  <c r="J1304" i="9" a="1"/>
  <c r="J993" i="9" a="1"/>
  <c r="J1198" i="9" a="1"/>
  <c r="J1669" i="9" a="1"/>
  <c r="J263" i="9" a="1"/>
  <c r="I183" i="9" a="1"/>
  <c r="J925" i="9" a="1"/>
  <c r="J872" i="9" a="1"/>
  <c r="J307" i="9" a="1"/>
  <c r="J1789" i="9" a="1"/>
  <c r="J902" i="9" a="1"/>
  <c r="J1622" i="9" a="1"/>
  <c r="J897" i="9" a="1"/>
  <c r="J121" i="9" a="1"/>
  <c r="J945" i="9" a="1"/>
  <c r="J841" i="9" a="1"/>
  <c r="J416" i="9" a="1"/>
  <c r="J326" i="9" a="1"/>
  <c r="J1580" i="9" a="1"/>
  <c r="J1764" i="9" a="1"/>
  <c r="J1843" i="9" a="1"/>
  <c r="J1262" i="9" a="1"/>
  <c r="J1490" i="9" a="1"/>
  <c r="J1017" i="9" a="1"/>
  <c r="J1477" i="9" a="1"/>
  <c r="J1138" i="9" a="1"/>
  <c r="J1071" i="9" a="1"/>
  <c r="J800" i="9" a="1"/>
  <c r="J1102" i="9" a="1"/>
  <c r="J369" i="9" a="1"/>
  <c r="J159" i="9" a="1"/>
  <c r="J1708" i="9" a="1"/>
  <c r="J288" i="9" a="1"/>
  <c r="J44" i="9" a="1"/>
  <c r="J1817" i="9" a="1"/>
  <c r="J1348" i="9" a="1"/>
  <c r="J1796" i="9" a="1"/>
  <c r="J693" i="9" a="1"/>
  <c r="I412" i="9" a="1"/>
  <c r="J314" i="9" a="1"/>
  <c r="I984" i="9" a="1"/>
  <c r="I374" i="9" a="1"/>
  <c r="I1500" i="9" a="1"/>
  <c r="I1876" i="9" a="1"/>
  <c r="I651" i="9" a="1"/>
  <c r="I1738" i="9" a="1"/>
  <c r="I1607" i="9" a="1"/>
  <c r="I1814" i="9" a="1"/>
  <c r="A1620" i="9" a="1"/>
  <c r="I1008" i="9" a="1"/>
  <c r="I311" i="9" a="1"/>
  <c r="I1198" i="9" a="1"/>
  <c r="I1622" i="9" a="1"/>
  <c r="I814" i="9" a="1"/>
  <c r="I1529" i="9" a="1"/>
  <c r="I1069" i="9" a="1"/>
  <c r="A1306" i="9" a="1"/>
  <c r="I1630" i="9" a="1"/>
  <c r="I1285" i="9" a="1"/>
  <c r="I718" i="9" a="1"/>
  <c r="I1213" i="9" a="1"/>
  <c r="I1577" i="9" a="1"/>
  <c r="I790" i="9" a="1"/>
  <c r="I1668" i="9" a="1"/>
  <c r="I1071" i="9" a="1"/>
  <c r="A506" i="9" a="1"/>
  <c r="I1380" i="9" a="1"/>
  <c r="I1221" i="9" a="1"/>
  <c r="I1567" i="9" a="1"/>
  <c r="I1924" i="9" a="1"/>
  <c r="I832" i="9" a="1"/>
  <c r="I963" i="9" a="1"/>
  <c r="I914" i="9" a="1"/>
  <c r="A409" i="9" a="1"/>
  <c r="A1124" i="9" a="1"/>
  <c r="I16" i="9" a="1"/>
  <c r="A720" i="9" a="1"/>
  <c r="I189" i="9" a="1"/>
  <c r="I1762" i="9" a="1"/>
  <c r="A542" i="9" a="1"/>
  <c r="I67" i="9" a="1"/>
  <c r="I1415" i="9" a="1"/>
  <c r="A851" i="9" a="1"/>
  <c r="I407" i="9" a="1"/>
  <c r="A1027" i="9" a="1"/>
  <c r="A591" i="9" a="1"/>
  <c r="I1192" i="9" a="1"/>
  <c r="A1593" i="9" a="1"/>
  <c r="I1350" i="9" a="1"/>
  <c r="I1407" i="9" a="1"/>
  <c r="A1784" i="9" a="1"/>
  <c r="I1522" i="9" a="1"/>
  <c r="I508" i="9" a="1"/>
  <c r="I1355" i="9" a="1"/>
  <c r="A1110" i="9" a="1"/>
  <c r="A1796" i="9" a="1"/>
  <c r="A988" i="9" a="1"/>
  <c r="I1123" i="9" a="1"/>
  <c r="I1513" i="9" a="1"/>
  <c r="A1736" i="9" a="1"/>
  <c r="A142" i="9" a="1"/>
  <c r="A1619" i="9" a="1"/>
  <c r="A308" i="9" a="1"/>
  <c r="I1651" i="9" a="1"/>
  <c r="I333" i="9" a="1"/>
  <c r="I1311" i="9" a="1"/>
  <c r="I697" i="9" a="1"/>
  <c r="I1532" i="9" a="1"/>
  <c r="I1157" i="9" a="1"/>
  <c r="I563" i="9" a="1"/>
  <c r="A680" i="9" a="1"/>
  <c r="I1930" i="9" a="1"/>
  <c r="I887" i="9" a="1"/>
  <c r="I247" i="9" a="1"/>
  <c r="I1928" i="9" a="1"/>
  <c r="A1080" i="9" a="1"/>
  <c r="I3" i="9" a="1"/>
  <c r="I1742" i="9" a="1"/>
  <c r="A1738" i="9" a="1"/>
  <c r="I304" i="9" a="1"/>
  <c r="I775" i="9" a="1"/>
  <c r="I679" i="9" a="1"/>
  <c r="A1471" i="9" a="1"/>
  <c r="I546" i="9" a="1"/>
  <c r="A1840" i="9" a="1"/>
  <c r="I728" i="9" a="1"/>
  <c r="I958" i="9" a="1"/>
  <c r="I1549" i="9" a="1"/>
  <c r="A1623" i="9" a="1"/>
  <c r="I1897" i="9" a="1"/>
  <c r="I402" i="9" a="1"/>
  <c r="A1873" i="9" a="1"/>
  <c r="I451" i="9" a="1"/>
  <c r="A555" i="9" a="1"/>
  <c r="A1108" i="9" a="1"/>
  <c r="A1426" i="9" a="1"/>
  <c r="A1467" i="9" a="1"/>
  <c r="I1783" i="9" a="1"/>
  <c r="I868" i="9" a="1"/>
  <c r="A655" i="9" a="1"/>
  <c r="I1324" i="9" a="1"/>
  <c r="A292" i="9" a="1"/>
  <c r="I150" i="9" a="1"/>
  <c r="I724" i="9" a="1"/>
  <c r="I413" i="9" a="1"/>
  <c r="A1137" i="9" a="1"/>
  <c r="A856" i="9" a="1"/>
  <c r="A840" i="9" a="1"/>
  <c r="I594" i="9" a="1"/>
  <c r="A1205" i="9" a="1"/>
  <c r="J978" i="9" a="1"/>
  <c r="I229" i="9" a="1"/>
  <c r="A58" i="9" a="1"/>
  <c r="I1247" i="9" a="1"/>
  <c r="I634" i="9" a="1"/>
  <c r="A1771" i="9" a="1"/>
  <c r="A1125" i="9" a="1"/>
  <c r="I975" i="9" a="1"/>
  <c r="A1294" i="9" a="1"/>
  <c r="J1376" i="9" a="1"/>
  <c r="I231" i="9" a="1"/>
  <c r="I483" i="9" a="1"/>
  <c r="A1017" i="9" a="1"/>
  <c r="I1538" i="9" a="1"/>
  <c r="A1085" i="9" a="1"/>
  <c r="I174" i="9" a="1"/>
  <c r="I668" i="9" a="1"/>
  <c r="A17" i="9" a="1"/>
  <c r="A1210" i="9" a="1"/>
  <c r="A1307" i="9" a="1"/>
  <c r="I489" i="9" a="1"/>
  <c r="I365" i="9" a="1"/>
  <c r="A1801" i="9" a="1"/>
  <c r="A776" i="9" a="1"/>
  <c r="A712" i="9" a="1"/>
  <c r="I1400" i="9" a="1"/>
  <c r="J249" i="9" a="1"/>
  <c r="A1876" i="9" a="1"/>
  <c r="A933" i="9" a="1"/>
  <c r="A1843" i="9" a="1"/>
  <c r="I1024" i="9" a="1"/>
  <c r="I1761" i="9" a="1"/>
  <c r="I1677" i="9" a="1"/>
  <c r="A1600" i="9" a="1"/>
  <c r="A741" i="9" a="1"/>
  <c r="A716" i="9" a="1"/>
  <c r="A1708" i="9" a="1"/>
  <c r="I1547" i="9" a="1"/>
  <c r="A470" i="9" a="1"/>
  <c r="I809" i="9" a="1"/>
  <c r="A1449" i="9" a="1"/>
  <c r="A1813" i="9" a="1"/>
  <c r="I703" i="9" a="1"/>
  <c r="I410" i="9" a="1"/>
  <c r="A160" i="9" a="1"/>
  <c r="A432" i="9" a="1"/>
  <c r="I523" i="9" a="1"/>
  <c r="I296" i="9" a="1"/>
  <c r="A702" i="9" a="1"/>
  <c r="A1432" i="9" a="1"/>
  <c r="A202" i="9" a="1"/>
  <c r="I1263" i="9" a="1"/>
  <c r="A364" i="9" a="1"/>
  <c r="A1795" i="9" a="1"/>
  <c r="I910" i="9" a="1"/>
  <c r="A1231" i="9" a="1"/>
  <c r="A1679" i="9" a="1"/>
  <c r="J1551" i="9" a="1"/>
  <c r="A1925" i="9" a="1"/>
  <c r="A752" i="9" a="1"/>
  <c r="I1265" i="9" a="1"/>
  <c r="I1526" i="9" a="1"/>
  <c r="I1521" i="9" a="1"/>
  <c r="A694" i="9" a="1"/>
  <c r="A1262" i="9" a="1"/>
  <c r="A91" i="9" a="1"/>
  <c r="A804" i="9" a="1"/>
  <c r="I1072" i="9" a="1"/>
  <c r="A1911" i="9" a="1"/>
  <c r="J1151" i="9" a="1"/>
  <c r="A1120" i="9" a="1"/>
  <c r="A1451" i="9" a="1"/>
  <c r="A1189" i="9" a="1"/>
  <c r="I1056" i="9" a="1"/>
  <c r="A21" i="9" a="1"/>
  <c r="A526" i="9" a="1"/>
  <c r="I531" i="9" a="1"/>
  <c r="A1474" i="9" a="1"/>
  <c r="A135" i="9" a="1"/>
  <c r="J1552" i="9" a="1"/>
  <c r="A1019" i="9" a="1"/>
  <c r="A715" i="9" a="1"/>
  <c r="A1050" i="9" a="1"/>
  <c r="I1594" i="9" a="1"/>
  <c r="I121" i="9" a="1"/>
  <c r="I1130" i="9" a="1"/>
  <c r="A286" i="9" a="1"/>
  <c r="I1662" i="9" a="1"/>
  <c r="A1369" i="9" a="1"/>
  <c r="A1490" i="9" a="1"/>
  <c r="A971" i="9" a="1"/>
  <c r="A1601" i="9" a="1"/>
  <c r="I105" i="9" a="1"/>
  <c r="A647" i="9" a="1"/>
  <c r="A1348" i="9" a="1"/>
  <c r="J161" i="9" a="1"/>
  <c r="J1819" i="9" a="1"/>
  <c r="J1707" i="9" a="1"/>
  <c r="J936" i="9" a="1"/>
  <c r="A892" i="9" a="1"/>
  <c r="J1112" i="9" a="1"/>
  <c r="J937" i="9" a="1"/>
  <c r="J1357" i="9" a="1"/>
  <c r="A320" i="9" a="1"/>
  <c r="J1600" i="9" a="1"/>
  <c r="J1785" i="9" a="1"/>
  <c r="A697" i="9" a="1"/>
  <c r="I939" i="9" a="1"/>
  <c r="A1685" i="9" a="1"/>
  <c r="J1084" i="9" a="1"/>
  <c r="J1783" i="9" a="1"/>
  <c r="J795" i="9" a="1"/>
  <c r="J1700" i="9" a="1"/>
  <c r="J297" i="9" a="1"/>
  <c r="A1646" i="9" a="1"/>
  <c r="J1678" i="9" a="1"/>
  <c r="A337" i="9" a="1"/>
  <c r="A1458" i="9" a="1"/>
  <c r="J1230" i="9" a="1"/>
  <c r="A1648" i="9" a="1"/>
  <c r="J455" i="9" a="1"/>
  <c r="J149" i="9" a="1"/>
  <c r="J760" i="9" a="1"/>
  <c r="J532" i="9" a="1"/>
  <c r="A1035" i="9" a="1"/>
  <c r="A1431" i="9" a="1"/>
  <c r="A1301" i="9" a="1"/>
  <c r="I245" i="9" a="1"/>
  <c r="A919" i="9" a="1"/>
  <c r="J1602" i="9" a="1"/>
  <c r="A1179" i="9" a="1"/>
  <c r="J999" i="9" a="1"/>
  <c r="J85" i="9" a="1"/>
  <c r="A12" i="9" a="1"/>
  <c r="I394" i="9" a="1"/>
  <c r="A1618" i="9" a="1"/>
  <c r="J1845" i="9" a="1"/>
  <c r="I79" i="9" a="1"/>
  <c r="J1924" i="9" a="1"/>
  <c r="A475" i="9" a="1"/>
  <c r="J649" i="9" a="1"/>
  <c r="A1917" i="9" a="1"/>
  <c r="A1395" i="9" a="1"/>
  <c r="J673" i="9" a="1"/>
  <c r="J507" i="9" a="1"/>
  <c r="J1186" i="9" a="1"/>
  <c r="A703" i="9" a="1"/>
  <c r="J215" i="9" a="1"/>
  <c r="I925" i="9" a="1"/>
  <c r="J1027" i="9" a="1"/>
  <c r="I859" i="9" a="1"/>
  <c r="J469" i="9" a="1"/>
  <c r="I418" i="9" a="1"/>
  <c r="A502" i="9" a="1"/>
  <c r="A692" i="9" a="1"/>
  <c r="J703" i="9" a="1"/>
  <c r="A188" i="9" a="1"/>
  <c r="J1928" i="9" a="1"/>
  <c r="J1333" i="9" a="1"/>
  <c r="J474" i="9" a="1"/>
  <c r="J1388" i="9" a="1"/>
  <c r="J1335" i="9" a="1"/>
  <c r="I1116" i="9" a="1"/>
  <c r="J1418" i="9" a="1"/>
  <c r="A553" i="9" a="1"/>
  <c r="J113" i="9" a="1"/>
  <c r="A644" i="9" a="1"/>
  <c r="J243" i="9" a="1"/>
  <c r="J112" i="9" a="1"/>
  <c r="I1251" i="9" a="1"/>
  <c r="J429" i="9" a="1"/>
  <c r="A1196" i="9" a="1"/>
  <c r="J1810" i="9" a="1"/>
  <c r="A1249" i="9" a="1"/>
  <c r="J1634" i="9" a="1"/>
  <c r="A925" i="9" a="1"/>
  <c r="J261" i="9" a="1"/>
  <c r="A912" i="9" a="1"/>
  <c r="A758" i="9" a="1"/>
  <c r="A1522" i="9" a="1"/>
  <c r="J1598" i="9" a="1"/>
  <c r="I1217" i="9" a="1"/>
  <c r="A353" i="9" a="1"/>
  <c r="J843" i="9" a="1"/>
  <c r="A861" i="9" a="1"/>
  <c r="J1134" i="9" a="1"/>
  <c r="J1347" i="9" a="1"/>
  <c r="A570" i="9" a="1"/>
  <c r="J1835" i="9" a="1"/>
  <c r="A885" i="9" a="1"/>
  <c r="J409" i="9" a="1"/>
  <c r="A1374" i="9" a="1"/>
  <c r="A661" i="9" a="1"/>
  <c r="A806" i="9" a="1"/>
  <c r="J11" i="9" a="1"/>
  <c r="A104" i="9" a="1"/>
  <c r="J700" i="9" a="1"/>
  <c r="A638" i="9" a="1"/>
  <c r="J1730" i="9" a="1"/>
  <c r="A1538" i="9" a="1"/>
  <c r="A1159" i="9" a="1"/>
  <c r="J1608" i="9" a="1"/>
  <c r="J1020" i="9" a="1"/>
  <c r="J537" i="9" a="1"/>
  <c r="J632" i="9" a="1"/>
  <c r="J114" i="9" a="1"/>
  <c r="J324" i="9" a="1"/>
  <c r="J1235" i="9" a="1"/>
  <c r="J1413" i="9" a="1"/>
  <c r="J1261" i="9" a="1"/>
  <c r="J258" i="9" a="1"/>
  <c r="J389" i="9" a="1"/>
  <c r="J422" i="9" a="1"/>
  <c r="J233" i="9" a="1"/>
  <c r="J653" i="9" a="1"/>
  <c r="J1588" i="9" a="1"/>
  <c r="J1723" i="9" a="1"/>
  <c r="J1820" i="9" a="1"/>
  <c r="J1245" i="9" a="1"/>
  <c r="J855" i="9" a="1"/>
  <c r="J1560" i="9" a="1"/>
  <c r="J1187" i="9" a="1"/>
  <c r="J684" i="9" a="1"/>
  <c r="J353" i="9" a="1"/>
  <c r="J209" i="9" a="1"/>
  <c r="J568" i="9" a="1"/>
  <c r="J1704" i="9" a="1"/>
  <c r="J344" i="9" a="1"/>
  <c r="J1818" i="9" a="1"/>
  <c r="J1284" i="9" a="1"/>
  <c r="J128" i="9" a="1"/>
  <c r="J614" i="9" a="1"/>
  <c r="J957" i="9" a="1"/>
  <c r="J451" i="9" a="1"/>
  <c r="J1863" i="9" a="1"/>
  <c r="J122" i="9" a="1"/>
  <c r="J1281" i="9" a="1"/>
  <c r="J71" i="9" a="1"/>
  <c r="J366" i="9" a="1"/>
  <c r="J997" i="9" a="1"/>
  <c r="A1242" i="9" a="1"/>
  <c r="J923" i="9" a="1"/>
  <c r="J1814" i="9" a="1"/>
  <c r="J961" i="9" a="1"/>
  <c r="J835" i="9" a="1"/>
  <c r="J1164" i="9" a="1"/>
  <c r="J1247" i="9" a="1"/>
  <c r="J1350" i="9" a="1"/>
  <c r="J380" i="9" a="1"/>
  <c r="J1457" i="9" a="1"/>
  <c r="J1502" i="9" a="1"/>
  <c r="J1771" i="9" a="1"/>
  <c r="J224" i="9" a="1"/>
  <c r="J1823" i="9" a="1"/>
  <c r="J218" i="9" a="1"/>
  <c r="J565" i="9" a="1"/>
  <c r="J1431" i="9" a="1"/>
  <c r="J903" i="9" a="1"/>
  <c r="J1732" i="9" a="1"/>
  <c r="J1706" i="9" a="1"/>
  <c r="J745" i="9" a="1"/>
  <c r="J845" i="9" a="1"/>
  <c r="J1903" i="9" a="1"/>
  <c r="J1557" i="9" a="1"/>
  <c r="J1786" i="9" a="1"/>
  <c r="J1201" i="9" a="1"/>
  <c r="I1134" i="9" a="1"/>
  <c r="I1519" i="9" a="1"/>
  <c r="I1310" i="9" a="1"/>
  <c r="A439" i="9" a="1"/>
  <c r="I981" i="9" a="1"/>
  <c r="I1376" i="9" a="1"/>
  <c r="I918" i="9" a="1"/>
  <c r="I456" i="9" a="1"/>
  <c r="I144" i="9" a="1"/>
  <c r="I1202" i="9" a="1"/>
  <c r="A1070" i="9" a="1"/>
  <c r="I1411" i="9" a="1"/>
  <c r="I1679" i="9" a="1"/>
  <c r="I1393" i="9" a="1"/>
  <c r="I1732" i="9" a="1"/>
  <c r="A687" i="9" a="1"/>
  <c r="I774" i="9" a="1"/>
  <c r="A1206" i="9" a="1"/>
  <c r="I433" i="9" a="1"/>
  <c r="A1835" i="9" a="1"/>
  <c r="A762" i="9" a="1"/>
  <c r="I739" i="9" a="1"/>
  <c r="I1678" i="9" a="1"/>
  <c r="I1358" i="9" a="1"/>
  <c r="A1037" i="9" a="1"/>
  <c r="I20" i="9" a="1"/>
  <c r="I1819" i="9" a="1"/>
  <c r="I539" i="9" a="1"/>
  <c r="I460" i="9" a="1"/>
  <c r="I1366" i="9" a="1"/>
  <c r="A1424" i="9" a="1"/>
  <c r="I968" i="9" a="1"/>
  <c r="I1579" i="9" a="1"/>
  <c r="A1402" i="9" a="1"/>
  <c r="I457" i="9" a="1"/>
  <c r="A1647" i="9" a="1"/>
  <c r="I1745" i="9" a="1"/>
  <c r="A1215" i="9" a="1"/>
  <c r="A1718" i="9" a="1"/>
  <c r="A1805" i="9" a="1"/>
  <c r="A1111" i="9" a="1"/>
  <c r="I331" i="9" a="1"/>
  <c r="A1606" i="9" a="1"/>
  <c r="I780" i="9" a="1"/>
  <c r="I1187" i="9" a="1"/>
  <c r="I967" i="9" a="1"/>
  <c r="I49" i="9" a="1"/>
  <c r="A649" i="9" a="1"/>
  <c r="A1163" i="9" a="1"/>
  <c r="I367" i="9" a="1"/>
  <c r="A833" i="9" a="1"/>
  <c r="I642" i="9" a="1"/>
  <c r="I1117" i="9" a="1"/>
  <c r="I179" i="9" a="1"/>
  <c r="I107" i="9" a="1"/>
  <c r="I1238" i="9" a="1"/>
  <c r="I227" i="9" a="1"/>
  <c r="I1214" i="9" a="1"/>
  <c r="I188" i="9" a="1"/>
  <c r="A1244" i="9" a="1"/>
  <c r="I777" i="9" a="1"/>
  <c r="A469" i="9" a="1"/>
  <c r="I176" i="9" a="1"/>
  <c r="A969" i="9" a="1"/>
  <c r="I1063" i="9" a="1"/>
  <c r="I1730" i="9" a="1"/>
  <c r="I376" i="9" a="1"/>
  <c r="I1517" i="9" a="1"/>
  <c r="A979" i="9" a="1"/>
  <c r="I1443" i="9" a="1"/>
  <c r="A1662" i="9" a="1"/>
  <c r="A747" i="9" a="1"/>
  <c r="I1043" i="9" a="1"/>
  <c r="I1356" i="9" a="1"/>
  <c r="A1361" i="9" a="1"/>
  <c r="I733" i="9" a="1"/>
  <c r="I716" i="9" a="1"/>
  <c r="A1393" i="9" a="1"/>
  <c r="A37" i="9" a="1"/>
  <c r="I849" i="9" a="1"/>
  <c r="I1698" i="9" a="1"/>
  <c r="A600" i="9" a="1"/>
  <c r="A1786" i="9" a="1"/>
  <c r="I243" i="9" a="1"/>
  <c r="A1731" i="9" a="1"/>
  <c r="A1633" i="9" a="1"/>
  <c r="A1628" i="9" a="1"/>
  <c r="I1030" i="9" a="1"/>
  <c r="I1868" i="9" a="1"/>
  <c r="I1604" i="9" a="1"/>
  <c r="I391" i="9" a="1"/>
  <c r="I1489" i="9" a="1"/>
  <c r="I521" i="9" a="1"/>
  <c r="A82" i="9" a="1"/>
  <c r="I276" i="9" a="1"/>
  <c r="I98" i="9" a="1"/>
  <c r="A1672" i="9" a="1"/>
  <c r="I1470" i="9" a="1"/>
  <c r="I942" i="9" a="1"/>
  <c r="I1696" i="9" a="1"/>
  <c r="A1761" i="9" a="1"/>
  <c r="I1704" i="9" a="1"/>
  <c r="I990" i="9" a="1"/>
  <c r="A1018" i="9" a="1"/>
  <c r="I1339" i="9" a="1"/>
  <c r="A1161" i="9" a="1"/>
  <c r="A1052" i="9" a="1"/>
  <c r="I520" i="9" a="1"/>
  <c r="A248" i="9" a="1"/>
  <c r="I1244" i="9" a="1"/>
  <c r="A1642" i="9" a="1"/>
  <c r="I661" i="9" a="1"/>
  <c r="A127" i="9" a="1"/>
  <c r="A557" i="9" a="1"/>
  <c r="I378" i="9" a="1"/>
  <c r="I1763" i="9" a="1"/>
  <c r="I124" i="9" a="1"/>
  <c r="A1839" i="9" a="1"/>
  <c r="I383" i="9" a="1"/>
  <c r="A1552" i="9" a="1"/>
  <c r="A1838" i="9" a="1"/>
  <c r="A834" i="9" a="1"/>
  <c r="A1891" i="9" a="1"/>
  <c r="A62" i="9" a="1"/>
  <c r="A1132" i="9" a="1"/>
  <c r="A1403" i="9" a="1"/>
  <c r="I866" i="9" a="1"/>
  <c r="A1283" i="9" a="1"/>
  <c r="I393" i="9" a="1"/>
  <c r="I1210" i="9" a="1"/>
  <c r="A1362" i="9" a="1"/>
  <c r="I596" i="9" a="1"/>
  <c r="I1548" i="9" a="1"/>
  <c r="I60" i="9" a="1"/>
  <c r="A1169" i="9" a="1"/>
  <c r="A1794" i="9" a="1"/>
  <c r="I1891" i="9" a="1"/>
  <c r="A64" i="9" a="1"/>
  <c r="A49" i="9" a="1"/>
  <c r="I360" i="9" a="1"/>
  <c r="I1262" i="9" a="1"/>
  <c r="A916" i="9" a="1"/>
  <c r="A826" i="9" a="1"/>
  <c r="A1702" i="9" a="1"/>
  <c r="A609" i="9" a="1"/>
  <c r="I1873" i="9" a="1"/>
  <c r="A10" i="9" a="1"/>
  <c r="A1632" i="9" a="1"/>
  <c r="A441" i="9" a="1"/>
  <c r="I613" i="9" a="1"/>
  <c r="A521" i="9" a="1"/>
  <c r="A827" i="9" a="1"/>
  <c r="I1208" i="9" a="1"/>
  <c r="A230" i="9" a="1"/>
  <c r="A1430" i="9" a="1"/>
  <c r="J646" i="9" a="1"/>
  <c r="A465" i="9" a="1"/>
  <c r="A1898" i="9" a="1"/>
  <c r="A814" i="9" a="1"/>
  <c r="A1122" i="9" a="1"/>
  <c r="A538" i="9" a="1"/>
  <c r="I1652" i="9" a="1"/>
  <c r="I500" i="9" a="1"/>
  <c r="A512" i="9" a="1"/>
  <c r="I1186" i="9" a="1"/>
  <c r="I817" i="9" a="1"/>
  <c r="I599" i="9" a="1"/>
  <c r="A74" i="9" a="1"/>
  <c r="J1829" i="9" a="1"/>
  <c r="I1004" i="9" a="1"/>
  <c r="A1388" i="9" a="1"/>
  <c r="A1316" i="9" a="1"/>
  <c r="A1820" i="9" a="1"/>
  <c r="A728" i="9" a="1"/>
  <c r="I938" i="9" a="1"/>
  <c r="I298" i="9" a="1"/>
  <c r="A831" i="9" a="1"/>
  <c r="A503" i="9" a="1"/>
  <c r="I653" i="9" a="1"/>
  <c r="A1227" i="9" a="1"/>
  <c r="A471" i="9" a="1"/>
  <c r="A1875" i="9" a="1"/>
  <c r="A798" i="9" a="1"/>
  <c r="A841" i="9" a="1"/>
  <c r="A838" i="9" a="1"/>
  <c r="A1097" i="9" a="1"/>
  <c r="I1163" i="9" a="1"/>
  <c r="A100" i="9" a="1"/>
  <c r="A724" i="9" a="1"/>
  <c r="A1677" i="9" a="1"/>
  <c r="I248" i="9" a="1"/>
  <c r="A106" i="9" a="1"/>
  <c r="I317" i="9" a="1"/>
  <c r="I134" i="9" a="1"/>
  <c r="I722" i="9" a="1"/>
  <c r="A671" i="9" a="1"/>
  <c r="A83" i="9" a="1"/>
  <c r="A458" i="9" a="1"/>
  <c r="J528" i="9" a="1"/>
  <c r="I1765" i="9" a="1"/>
  <c r="A843" i="9" a="1"/>
  <c r="I689" i="9" a="1"/>
  <c r="A1117" i="9" a="1"/>
  <c r="I364" i="9" a="1"/>
  <c r="A536" i="9" a="1"/>
  <c r="J1394" i="9" a="1"/>
  <c r="A225" i="9" a="1"/>
  <c r="A80" i="9" a="1"/>
  <c r="J1390" i="9" a="1"/>
  <c r="J982" i="9" a="1"/>
  <c r="J617" i="9" a="1"/>
  <c r="J385" i="9" a="1"/>
  <c r="J718" i="9" a="1"/>
  <c r="I322" i="9" a="1"/>
  <c r="A1174" i="9" a="1"/>
  <c r="J816" i="9" a="1"/>
  <c r="I841" i="9" a="1"/>
  <c r="A993" i="9" a="1"/>
  <c r="A1825" i="9" a="1"/>
  <c r="A1418" i="9" a="1"/>
  <c r="J202" i="9" a="1"/>
  <c r="J1606" i="9" a="1"/>
  <c r="A713" i="9" a="1"/>
  <c r="A719" i="9" a="1"/>
  <c r="J256" i="9" a="1"/>
  <c r="A1909" i="9" a="1"/>
  <c r="J1873" i="9" a="1"/>
  <c r="A940" i="9" a="1"/>
  <c r="J1565" i="9" a="1"/>
  <c r="J411" i="9" a="1"/>
  <c r="A1598" i="9" a="1"/>
  <c r="J949" i="9" a="1"/>
  <c r="A909" i="9" a="1"/>
  <c r="J48" i="9" a="1"/>
  <c r="I222" i="9" a="1"/>
  <c r="I519" i="9" a="1"/>
  <c r="A1524" i="9" a="1"/>
  <c r="I1171" i="9" a="1"/>
  <c r="J650" i="9" a="1"/>
  <c r="J1137" i="9" a="1"/>
  <c r="J127" i="9" a="1"/>
  <c r="J1385" i="9" a="1"/>
  <c r="A565" i="9" a="1"/>
  <c r="J1072" i="9" a="1"/>
  <c r="I233" i="9" a="1"/>
  <c r="J1762" i="9" a="1"/>
  <c r="A110" i="9" a="1"/>
  <c r="J49" i="9" a="1"/>
  <c r="J348" i="9" a="1"/>
  <c r="A1663" i="9" a="1"/>
  <c r="J24" i="9" a="1"/>
  <c r="A1918" i="9" a="1"/>
  <c r="J1525" i="9" a="1"/>
  <c r="A978" i="9" a="1"/>
  <c r="A1240" i="9" a="1"/>
  <c r="J765" i="9" a="1"/>
  <c r="I1833" i="9" a="1"/>
  <c r="J741" i="9" a="1"/>
  <c r="A757" i="9" a="1"/>
  <c r="J1117" i="9" a="1"/>
  <c r="A1151" i="9" a="1"/>
  <c r="J13" i="9" a="1"/>
  <c r="I619" i="9" a="1"/>
  <c r="A683" i="9" a="1"/>
  <c r="J891" i="9" a="1"/>
  <c r="J780" i="9" a="1"/>
  <c r="A1548" i="9" a="1"/>
  <c r="A1837" i="9" a="1"/>
  <c r="J973" i="9" a="1"/>
  <c r="J1575" i="9" a="1"/>
  <c r="I974" i="9" a="1"/>
  <c r="J1206" i="9" a="1"/>
  <c r="J475" i="9" a="1"/>
  <c r="J146" i="9" a="1"/>
  <c r="A1261" i="9" a="1"/>
  <c r="J1504" i="9" a="1"/>
  <c r="J171" i="9" a="1"/>
  <c r="J25" i="9" a="1"/>
  <c r="J1761" i="9" a="1"/>
  <c r="J1120" i="9" a="1"/>
  <c r="J926" i="9" a="1"/>
  <c r="A657" i="9" a="1"/>
  <c r="A1615" i="9" a="1"/>
  <c r="A1465" i="9" a="1"/>
  <c r="J962" i="9" a="1"/>
  <c r="A849" i="9" a="1"/>
  <c r="J1666" i="9" a="1"/>
  <c r="A1253" i="9" a="1"/>
  <c r="J1563" i="9" a="1"/>
  <c r="I1258" i="9" a="1"/>
  <c r="J1307" i="9" a="1"/>
  <c r="A310" i="9" a="1"/>
  <c r="J1544" i="9" a="1"/>
  <c r="I532" i="9" a="1"/>
  <c r="J327" i="9" a="1"/>
  <c r="J1303" i="9" a="1"/>
  <c r="J120" i="9" a="1"/>
  <c r="A232" i="9" a="1"/>
  <c r="J435" i="9" a="1"/>
  <c r="A745" i="9" a="1"/>
  <c r="J94" i="9" a="1"/>
  <c r="A1775" i="9" a="1"/>
  <c r="J498" i="9" a="1"/>
  <c r="I569" i="9" a="1"/>
  <c r="J663" i="9" a="1"/>
  <c r="A584" i="9" a="1"/>
  <c r="J325" i="9" a="1"/>
  <c r="A192" i="9" a="1"/>
  <c r="J367" i="9" a="1"/>
  <c r="J566" i="9" a="1"/>
  <c r="A89" i="9" a="1"/>
  <c r="J29" i="9" a="1"/>
  <c r="I10" i="9" a="1"/>
  <c r="J1794" i="9" a="1"/>
  <c r="J1049" i="9" a="1"/>
  <c r="J1115" i="9" a="1"/>
  <c r="J472" i="9" a="1"/>
  <c r="J228" i="9" a="1"/>
  <c r="J1842" i="9" a="1"/>
  <c r="J1005" i="9" a="1"/>
  <c r="J681" i="9" a="1"/>
  <c r="J1263" i="9" a="1"/>
  <c r="J341" i="9" a="1"/>
  <c r="J1121" i="9" a="1"/>
  <c r="J1500" i="9" a="1"/>
  <c r="J606" i="9" a="1"/>
  <c r="J1792" i="9" a="1"/>
  <c r="J1744" i="9" a="1"/>
  <c r="J1313" i="9" a="1"/>
  <c r="J1351" i="9" a="1"/>
  <c r="J1511" i="9" a="1"/>
  <c r="J860" i="9" a="1"/>
  <c r="J454" i="9" a="1"/>
  <c r="A363" i="9" a="1"/>
  <c r="J1007" i="9" a="1"/>
  <c r="J1745" i="9" a="1"/>
  <c r="J968" i="9" a="1"/>
  <c r="J529" i="9" a="1"/>
  <c r="J440" i="9" a="1"/>
  <c r="J1782" i="9" a="1"/>
  <c r="J570" i="9" a="1"/>
  <c r="J273" i="9" a="1"/>
  <c r="J1058" i="9" a="1"/>
  <c r="J21" i="9" a="1"/>
  <c r="J19" i="9" a="1"/>
  <c r="J1718" i="9" a="1"/>
  <c r="J1491" i="9" a="1"/>
  <c r="J67" i="9" a="1"/>
  <c r="J1755" i="9" a="1"/>
  <c r="J849" i="9" a="1"/>
  <c r="J1200" i="9" a="1"/>
  <c r="J1468" i="9" a="1"/>
  <c r="J682" i="9" a="1"/>
  <c r="J695" i="9" a="1"/>
  <c r="J848" i="9" a="1"/>
  <c r="J781" i="9" a="1"/>
  <c r="J793" i="9" a="1"/>
  <c r="J647" i="9" a="1"/>
  <c r="J1070" i="9" a="1"/>
  <c r="J381" i="9" a="1"/>
  <c r="J1670" i="9" a="1"/>
  <c r="J622" i="9" a="1"/>
  <c r="J884" i="9" a="1"/>
  <c r="J856" i="9" a="1"/>
  <c r="J878" i="9" a="1"/>
  <c r="J1053" i="9" a="1"/>
  <c r="J445" i="9" a="1"/>
  <c r="J1104" i="9" a="1"/>
  <c r="J995" i="9" a="1"/>
  <c r="J562" i="9" a="1"/>
  <c r="J731" i="9" a="1"/>
  <c r="J1624" i="9" a="1"/>
  <c r="J1365" i="9" a="1"/>
  <c r="J967" i="9" a="1"/>
  <c r="J1440" i="9" a="1"/>
  <c r="J134" i="9" a="1"/>
  <c r="J1716" i="9" a="1"/>
  <c r="A545" i="9" a="1"/>
  <c r="J1594" i="9" a="1"/>
  <c r="J1793" i="9" a="1"/>
  <c r="J940" i="9" a="1"/>
  <c r="J1753" i="9" a="1"/>
  <c r="I764" i="9" a="1"/>
  <c r="I1003" i="9" a="1"/>
  <c r="I992" i="9" a="1"/>
  <c r="A1649" i="9" a="1"/>
  <c r="I1671" i="9" a="1"/>
  <c r="I1314" i="9" a="1"/>
  <c r="I1406" i="9" a="1"/>
  <c r="I417" i="9" a="1"/>
  <c r="I1485" i="9" a="1"/>
  <c r="I1059" i="9" a="1"/>
  <c r="I1021" i="9" a="1"/>
  <c r="I561" i="9" a="1"/>
  <c r="I1279" i="9" a="1"/>
  <c r="A1770" i="9" a="1"/>
  <c r="I861" i="9" a="1"/>
  <c r="I336" i="9" a="1"/>
  <c r="I639" i="9" a="1"/>
  <c r="I669" i="9" a="1"/>
  <c r="I959" i="9" a="1"/>
  <c r="I309" i="9" a="1"/>
  <c r="A1800" i="9" a="1"/>
  <c r="I1280" i="9" a="1"/>
  <c r="I633" i="9" a="1"/>
  <c r="I1169" i="9" a="1"/>
  <c r="I190" i="9" a="1"/>
  <c r="I440" i="9" a="1"/>
  <c r="I1426" i="9" a="1"/>
  <c r="I1712" i="9" a="1"/>
  <c r="I1424" i="9" a="1"/>
  <c r="I1433" i="9" a="1"/>
  <c r="I1539" i="9" a="1"/>
  <c r="I839" i="9" a="1"/>
  <c r="I1347" i="9" a="1"/>
  <c r="A118" i="9" a="1"/>
  <c r="I1458" i="9" a="1"/>
  <c r="I776" i="9" a="1"/>
  <c r="A778" i="9" a="1"/>
  <c r="A1114" i="9" a="1"/>
  <c r="A1719" i="9" a="1"/>
  <c r="I976" i="9" a="1"/>
  <c r="I135" i="9" a="1"/>
  <c r="I1307" i="9" a="1"/>
  <c r="I857" i="9" a="1"/>
  <c r="A1394" i="9" a="1"/>
  <c r="A656" i="9" a="1"/>
  <c r="I1492" i="9" a="1"/>
  <c r="A1387" i="9" a="1"/>
  <c r="I1900" i="9" a="1"/>
  <c r="I251" i="9" a="1"/>
  <c r="I1312" i="9" a="1"/>
  <c r="I450" i="9" a="1"/>
  <c r="I31" i="9" a="1"/>
  <c r="I890" i="9" a="1"/>
  <c r="I1735" i="9" a="1"/>
  <c r="I1382" i="9" a="1"/>
  <c r="I702" i="9" a="1"/>
  <c r="I85" i="9" a="1"/>
  <c r="I84" i="9" a="1"/>
  <c r="A1787" i="9" a="1"/>
  <c r="A378" i="9" a="1"/>
  <c r="I400" i="9" a="1"/>
  <c r="A1557" i="9" a="1"/>
  <c r="A1729" i="9" a="1"/>
  <c r="I682" i="9" a="1"/>
  <c r="A1627" i="9" a="1"/>
  <c r="A963" i="9" a="1"/>
  <c r="I420" i="9" a="1"/>
  <c r="I1533" i="9" a="1"/>
  <c r="I292" i="9" a="1"/>
  <c r="A736" i="9" a="1"/>
  <c r="I936" i="9" a="1"/>
  <c r="A1885" i="9" a="1"/>
  <c r="A1799" i="9" a="1"/>
  <c r="I216" i="9" a="1"/>
  <c r="I957" i="9" a="1"/>
  <c r="I249" i="9" a="1"/>
  <c r="A1138" i="9" a="1"/>
  <c r="I536" i="9" a="1"/>
  <c r="A1503" i="9" a="1"/>
  <c r="A1609" i="9" a="1"/>
  <c r="I1821" i="9" a="1"/>
  <c r="I1167" i="9" a="1"/>
  <c r="A1187" i="9" a="1"/>
  <c r="I1637" i="9" a="1"/>
  <c r="A1753" i="9" a="1"/>
  <c r="I278" i="9" a="1"/>
  <c r="I1272" i="9" a="1"/>
  <c r="A140" i="9" a="1"/>
  <c r="I1455" i="9" a="1"/>
  <c r="I1611" i="9" a="1"/>
  <c r="I430" i="9" a="1"/>
  <c r="A598" i="9" a="1"/>
  <c r="A276" i="9" a="1"/>
  <c r="A1573" i="9" a="1"/>
  <c r="I602" i="9" a="1"/>
  <c r="A1181" i="9" a="1"/>
  <c r="I726" i="9" a="1"/>
  <c r="A1571" i="9" a="1"/>
  <c r="I824" i="9" a="1"/>
  <c r="I649" i="9" a="1"/>
  <c r="A457" i="9" a="1"/>
  <c r="I1151" i="9" a="1"/>
  <c r="A95" i="9" a="1"/>
  <c r="I1294" i="9" a="1"/>
  <c r="J1202" i="9" a="1"/>
  <c r="A1440" i="9" a="1"/>
  <c r="J1927" i="9" a="1"/>
  <c r="A1479" i="9" a="1"/>
  <c r="I1923" i="9" a="1"/>
  <c r="A300" i="9" a="1"/>
  <c r="J1822" i="9" a="1"/>
  <c r="J1277" i="9" a="1"/>
  <c r="A908" i="9" a="1"/>
  <c r="A156" i="9" a="1"/>
  <c r="A1480" i="9" a="1"/>
  <c r="I446" i="9" a="1"/>
  <c r="J613" i="9" a="1"/>
  <c r="I600" i="9" a="1"/>
  <c r="I1022" i="9" a="1"/>
  <c r="I1851" i="9" a="1"/>
  <c r="I1922" i="9" a="1"/>
  <c r="A1634" i="9" a="1"/>
  <c r="A891" i="9" a="1"/>
  <c r="A1802" i="9" a="1"/>
  <c r="A108" i="9" a="1"/>
  <c r="J1310" i="9" a="1"/>
  <c r="A895" i="9" a="1"/>
  <c r="A1518" i="9" a="1"/>
  <c r="A349" i="9" a="1"/>
  <c r="A341" i="9" a="1"/>
  <c r="I1281" i="9" a="1"/>
  <c r="A1016" i="9" a="1"/>
  <c r="I392" i="9" a="1"/>
  <c r="A1468" i="9" a="1"/>
  <c r="I863" i="9" a="1"/>
  <c r="I126" i="9" a="1"/>
  <c r="A400" i="9" a="1"/>
  <c r="J1442" i="9" a="1"/>
  <c r="J768" i="9" a="1"/>
  <c r="I32" i="9" a="1"/>
  <c r="A730" i="9" a="1"/>
  <c r="J666" i="9" a="1"/>
  <c r="I252" i="9" a="1"/>
  <c r="A1464" i="9" a="1"/>
  <c r="I973" i="9" a="1"/>
  <c r="I1048" i="9" a="1"/>
  <c r="A1186" i="9" a="1"/>
  <c r="I1334" i="9" a="1"/>
  <c r="A384" i="9" a="1"/>
  <c r="A520" i="9" a="1"/>
  <c r="A1325" i="9" a="1"/>
  <c r="I275" i="9" a="1"/>
  <c r="A1823" i="9" a="1"/>
  <c r="I1255" i="9" a="1"/>
  <c r="I1175" i="9" a="1"/>
  <c r="I874" i="9" a="1"/>
  <c r="A1650" i="9" a="1"/>
  <c r="A1028" i="9" a="1"/>
  <c r="A1658" i="9" a="1"/>
  <c r="I1084" i="9" a="1"/>
  <c r="A1553" i="9" a="1"/>
  <c r="A1296" i="9" a="1"/>
  <c r="A344" i="9" a="1"/>
  <c r="I21" i="9" a="1"/>
  <c r="A1666" i="9" a="1"/>
  <c r="A1556" i="9" a="1"/>
  <c r="I742" i="9" a="1"/>
  <c r="I193" i="9" a="1"/>
  <c r="I1497" i="9" a="1"/>
  <c r="A1020" i="9" a="1"/>
  <c r="I423" i="9" a="1"/>
  <c r="J873" i="9" a="1"/>
  <c r="A93" i="9" a="1"/>
  <c r="I1503" i="9" a="1"/>
  <c r="A775" i="9" a="1"/>
  <c r="A348" i="9" a="1"/>
  <c r="J471" i="9" a="1"/>
  <c r="I1595" i="9" a="1"/>
  <c r="A942" i="9" a="1"/>
  <c r="I1144" i="9" a="1"/>
  <c r="A1224" i="9" a="1"/>
  <c r="A514" i="9" a="1"/>
  <c r="A406" i="9" a="1"/>
  <c r="I48" i="9" a="1"/>
  <c r="A398" i="9" a="1"/>
  <c r="I1805" i="9" a="1"/>
  <c r="J1605" i="9" a="1"/>
  <c r="A1849" i="9" a="1"/>
  <c r="I555" i="9" a="1"/>
  <c r="A1661" i="9" a="1"/>
  <c r="J885" i="9" a="1"/>
  <c r="I1065" i="9" a="1"/>
  <c r="I1614" i="9" a="1"/>
  <c r="I1901" i="9" a="1"/>
  <c r="I464" i="9" a="1"/>
  <c r="I1477" i="9" a="1"/>
  <c r="J235" i="9" a="1"/>
  <c r="I943" i="9" a="1"/>
  <c r="A996" i="9" a="1"/>
  <c r="A477" i="9" a="1"/>
  <c r="A836" i="9" a="1"/>
  <c r="I1583" i="9" a="1"/>
  <c r="J523" i="9" a="1"/>
  <c r="J1021" i="9" a="1"/>
  <c r="I302" i="9" a="1"/>
  <c r="J1147" i="9" a="1"/>
  <c r="A1212" i="9" a="1"/>
  <c r="A577" i="9" a="1"/>
  <c r="J1650" i="9" a="1"/>
  <c r="J1176" i="9" a="1"/>
  <c r="A152" i="9" a="1"/>
  <c r="J1145" i="9" a="1"/>
  <c r="J1414" i="9" a="1"/>
  <c r="J1271" i="9" a="1"/>
  <c r="A1433" i="9" a="1"/>
  <c r="J352" i="9" a="1"/>
  <c r="A196" i="9" a="1"/>
  <c r="J651" i="9" a="1"/>
  <c r="J691" i="9" a="1"/>
  <c r="J309" i="9" a="1"/>
  <c r="J1777" i="9" a="1"/>
  <c r="J90" i="9" a="1"/>
  <c r="A865" i="9" a="1"/>
  <c r="A855" i="9" a="1"/>
  <c r="J991" i="9" a="1"/>
  <c r="A1434" i="9" a="1"/>
  <c r="J1722" i="9" a="1"/>
  <c r="J150" i="9" a="1"/>
  <c r="J1293" i="9" a="1"/>
  <c r="J1734" i="9" a="1"/>
  <c r="I186" i="9" a="1"/>
  <c r="A781" i="9" a="1"/>
  <c r="A42" i="9" a="1"/>
  <c r="A1232" i="9" a="1"/>
  <c r="A756" i="9" a="1"/>
  <c r="A88" i="9" a="1"/>
  <c r="J1747" i="9" a="1"/>
  <c r="I1690" i="9" a="1"/>
  <c r="J4" i="9" a="1"/>
  <c r="I64" i="9" a="1"/>
  <c r="J466" i="9" a="1"/>
  <c r="A917" i="9" a="1"/>
  <c r="A842" i="9" a="1"/>
  <c r="J271" i="9" a="1"/>
  <c r="I692" i="9" a="1"/>
  <c r="J1331" i="9" a="1"/>
  <c r="A154" i="9" a="1"/>
  <c r="J1292" i="9" a="1"/>
  <c r="J407" i="9" a="1"/>
  <c r="I76" i="9" a="1"/>
  <c r="J1682" i="9" a="1"/>
  <c r="J76" i="9" a="1"/>
  <c r="J1476" i="9" a="1"/>
  <c r="J1242" i="9" a="1"/>
  <c r="A880" i="9" a="1"/>
  <c r="J1578" i="9" a="1"/>
  <c r="A748" i="9" a="1"/>
  <c r="J1369" i="9" a="1"/>
  <c r="J1441" i="9" a="1"/>
  <c r="J63" i="9" a="1"/>
  <c r="I78" i="9" a="1"/>
  <c r="A935" i="9" a="1"/>
  <c r="J274" i="9" a="1"/>
  <c r="A1930" i="9" a="1"/>
  <c r="J1025" i="9" a="1"/>
  <c r="A714" i="9" a="1"/>
  <c r="J847" i="9" a="1"/>
  <c r="A1774" i="9" a="1"/>
  <c r="J285" i="9" a="1"/>
  <c r="J1123" i="9" a="1"/>
  <c r="J214" i="9" a="1"/>
  <c r="J641" i="9" a="1"/>
  <c r="J1775" i="9" a="1"/>
  <c r="J569" i="9" a="1"/>
  <c r="I167" i="9" a="1"/>
  <c r="J1183" i="9" a="1"/>
  <c r="J825" i="9" a="1"/>
  <c r="J414" i="9" a="1"/>
  <c r="I368" i="9" a="1"/>
  <c r="J797" i="9" a="1"/>
  <c r="J1332" i="9" a="1"/>
  <c r="J728" i="9" a="1"/>
  <c r="I40" i="9" a="1"/>
  <c r="J417" i="9" a="1"/>
  <c r="J23" i="9" a="1"/>
  <c r="A1454" i="9" a="1"/>
  <c r="J1884" i="9" a="1"/>
  <c r="J567" i="9" a="1"/>
  <c r="J1631" i="9" a="1"/>
  <c r="I759" i="9" a="1"/>
  <c r="A419" i="9" a="1"/>
  <c r="A442" i="9" a="1"/>
  <c r="J687" i="9" a="1"/>
  <c r="I421" i="9" a="1"/>
  <c r="J163" i="9" a="1"/>
  <c r="A1042" i="9" a="1"/>
  <c r="J1649" i="9" a="1"/>
  <c r="A675" i="9" a="1"/>
  <c r="J1740" i="9" a="1"/>
  <c r="I155" i="9" a="1"/>
  <c r="J766" i="9" a="1"/>
  <c r="A507" i="9" a="1"/>
  <c r="A1483" i="9" a="1"/>
  <c r="A1299" i="9" a="1"/>
  <c r="J554" i="9" a="1"/>
  <c r="A204" i="9" a="1"/>
  <c r="A1166" i="9" a="1"/>
  <c r="J1406" i="9" a="1"/>
  <c r="A231" i="9" a="1"/>
  <c r="J1375" i="9" a="1"/>
  <c r="I1572" i="9" a="1"/>
  <c r="J1480" i="9" a="1"/>
  <c r="J899" i="9" a="1"/>
  <c r="J420" i="9" a="1"/>
  <c r="J634" i="9" a="1"/>
  <c r="A1056" i="9" a="1"/>
  <c r="J1015" i="9" a="1"/>
  <c r="J493" i="9" a="1"/>
  <c r="J1064" i="9" a="1"/>
  <c r="J46" i="9" a="1"/>
  <c r="J1844" i="9" a="1"/>
  <c r="J424" i="9" a="1"/>
  <c r="J931" i="9" a="1"/>
  <c r="J921" i="9" a="1"/>
  <c r="J702" i="9" a="1"/>
  <c r="J183" i="9" a="1"/>
  <c r="J238" i="9" a="1"/>
  <c r="J1834" i="9" a="1"/>
  <c r="J1093" i="9" a="1"/>
  <c r="J372" i="9" a="1"/>
  <c r="J1641" i="9" a="1"/>
  <c r="J1689" i="9" a="1"/>
  <c r="J1661" i="9" a="1"/>
  <c r="J955" i="9" a="1"/>
  <c r="J979" i="9" a="1"/>
  <c r="J242" i="9" a="1"/>
  <c r="J211" i="9" a="1"/>
  <c r="J990" i="9" a="1"/>
  <c r="J598" i="9" a="1"/>
  <c r="J1221" i="9" a="1"/>
  <c r="J699" i="9" a="1"/>
  <c r="J757" i="9" a="1"/>
  <c r="J950" i="9" a="1"/>
  <c r="J1289" i="9" a="1"/>
  <c r="J1690" i="9" a="1"/>
  <c r="J715" i="9" a="1"/>
  <c r="J291" i="9" a="1"/>
  <c r="J188" i="9" a="1"/>
  <c r="J1237" i="9" a="1"/>
  <c r="J985" i="9" a="1"/>
  <c r="J152" i="9" a="1"/>
  <c r="J452" i="9" a="1"/>
  <c r="J1768" i="9" a="1"/>
  <c r="J227" i="9" a="1"/>
  <c r="J805" i="9" a="1"/>
  <c r="J1300" i="9" a="1"/>
  <c r="J124" i="9" a="1"/>
  <c r="J237" i="9" a="1"/>
  <c r="J1450" i="9" a="1"/>
  <c r="I1000" i="9" a="1"/>
  <c r="I1081" i="9" a="1"/>
  <c r="I148" i="9" a="1"/>
  <c r="I1925" i="9" a="1"/>
  <c r="I1890" i="9" a="1"/>
  <c r="I1502" i="9" a="1"/>
  <c r="I830" i="9" a="1"/>
  <c r="I969" i="9" a="1"/>
  <c r="I25" i="9" a="1"/>
  <c r="I1509" i="9" a="1"/>
  <c r="I842" i="9" a="1"/>
  <c r="I1605" i="9" a="1"/>
  <c r="I1779" i="9" a="1"/>
  <c r="A1067" i="9" a="1"/>
  <c r="I1499" i="9" a="1"/>
  <c r="A1668" i="9" a="1"/>
  <c r="I1483" i="9" a="1"/>
  <c r="I840" i="9" a="1"/>
  <c r="I844" i="9" a="1"/>
  <c r="I1820" i="9" a="1"/>
  <c r="I951" i="9" a="1"/>
  <c r="I1911" i="9" a="1"/>
  <c r="I1394" i="9" a="1"/>
  <c r="I1565" i="9" a="1"/>
  <c r="I1702" i="9" a="1"/>
  <c r="I1441" i="9" a="1"/>
  <c r="I1473" i="9" a="1"/>
  <c r="I346" i="9" a="1"/>
  <c r="I1603" i="9" a="1"/>
  <c r="I1674" i="9" a="1"/>
  <c r="I1370" i="9" a="1"/>
  <c r="I1177" i="9" a="1"/>
  <c r="I1919" i="9" a="1"/>
  <c r="A84" i="9" a="1"/>
  <c r="I274" i="9" a="1"/>
  <c r="A101" i="9" a="1"/>
  <c r="I1264" i="9" a="1"/>
  <c r="I607" i="9" a="1"/>
  <c r="I517" i="9" a="1"/>
  <c r="A186" i="9" a="1"/>
  <c r="I1758" i="9" a="1"/>
  <c r="I645" i="9" a="1"/>
  <c r="I267" i="9" a="1"/>
  <c r="I318" i="9" a="1"/>
  <c r="A1197" i="9" a="1"/>
  <c r="I1276" i="9" a="1"/>
  <c r="I1573" i="9" a="1"/>
  <c r="A1497" i="9" a="1"/>
  <c r="I1293" i="9" a="1"/>
  <c r="I1215" i="9" a="1"/>
  <c r="I1491" i="9" a="1"/>
  <c r="A1691" i="9" a="1"/>
  <c r="I1270" i="9" a="1"/>
  <c r="I1212" i="9" a="1"/>
  <c r="A1915" i="9" a="1"/>
  <c r="I232" i="9" a="1"/>
  <c r="I557" i="9" a="1"/>
  <c r="I396" i="9" a="1"/>
  <c r="I1927" i="9" a="1"/>
  <c r="I1905" i="9" a="1"/>
  <c r="I956" i="9" a="1"/>
  <c r="I1178" i="9" a="1"/>
  <c r="A1577" i="9" a="1"/>
  <c r="A281" i="9" a="1"/>
  <c r="I834" i="9" a="1"/>
  <c r="I108" i="9" a="1"/>
  <c r="I1653" i="9" a="1"/>
  <c r="A922" i="9" a="1"/>
  <c r="I1379" i="9" a="1"/>
  <c r="A1660" i="9" a="1"/>
  <c r="A1517" i="9" a="1"/>
  <c r="A844" i="9" a="1"/>
  <c r="I783" i="9" a="1"/>
  <c r="A1534" i="9" a="1"/>
  <c r="A1614" i="9" a="1"/>
  <c r="I424" i="9" a="1"/>
  <c r="I1486" i="9" a="1"/>
  <c r="I1225" i="9" a="1"/>
  <c r="A1591" i="9" a="1"/>
  <c r="I468" i="9" a="1"/>
  <c r="I767" i="9" a="1"/>
  <c r="I411" i="9" a="1"/>
  <c r="A1334" i="9" a="1"/>
  <c r="I62" i="9" a="1"/>
  <c r="I1888" i="9" a="1"/>
  <c r="I1887" i="9" a="1"/>
  <c r="A1862" i="9" a="1"/>
  <c r="I56" i="9" a="1"/>
  <c r="I1734" i="9" a="1"/>
  <c r="I705" i="9" a="1"/>
  <c r="I1028" i="9" a="1"/>
  <c r="I1227" i="9" a="1"/>
  <c r="A392" i="9" a="1"/>
  <c r="I1771" i="9" a="1"/>
  <c r="I477" i="9" a="1"/>
  <c r="A1354" i="9" a="1"/>
  <c r="I159" i="9" a="1"/>
  <c r="I811" i="9" a="1"/>
  <c r="I808" i="9" a="1"/>
  <c r="I1079" i="9" a="1"/>
  <c r="A1872" i="9" a="1"/>
  <c r="I1903" i="9" a="1"/>
  <c r="I1520" i="9" a="1"/>
  <c r="A214" i="9" a="1"/>
  <c r="A532" i="9" a="1"/>
  <c r="A1315" i="9" a="1"/>
  <c r="A455" i="9" a="1"/>
  <c r="A1419" i="9" a="1"/>
  <c r="I1297" i="9" a="1"/>
  <c r="I399" i="9" a="1"/>
  <c r="A1135" i="9" a="1"/>
  <c r="I1916" i="9" a="1"/>
  <c r="I1593" i="9" a="1"/>
  <c r="A414" i="9" a="1"/>
  <c r="I567" i="9" a="1"/>
  <c r="I881" i="9" a="1"/>
  <c r="A1865" i="9" a="1"/>
  <c r="A388" i="9" a="1"/>
  <c r="A1513" i="9" a="1"/>
  <c r="I1719" i="9" a="1"/>
  <c r="I1148" i="9" a="1"/>
  <c r="I514" i="9" a="1"/>
  <c r="A905" i="9" a="1"/>
  <c r="I687" i="9" a="1"/>
  <c r="I1685" i="9" a="1"/>
  <c r="A221" i="9" a="1"/>
  <c r="I473" i="9" a="1"/>
  <c r="A652" i="9" a="1"/>
  <c r="I1553" i="9" a="1"/>
  <c r="A177" i="9" a="1"/>
  <c r="A1665" i="9" a="1"/>
  <c r="A824" i="9" a="1"/>
  <c r="A631" i="9" a="1"/>
  <c r="A783" i="9" a="1"/>
  <c r="A875" i="9" a="1"/>
  <c r="A1272" i="9" a="1"/>
  <c r="I1557" i="9" a="1"/>
  <c r="I385" i="9" a="1"/>
  <c r="A234" i="9" a="1"/>
  <c r="I77" i="9" a="1"/>
  <c r="J1498" i="9" a="1"/>
  <c r="I162" i="9" a="1"/>
  <c r="I495" i="9" a="1"/>
  <c r="A1331" i="9" a="1"/>
  <c r="A1012" i="9" a="1"/>
  <c r="A261" i="9" a="1"/>
  <c r="I372" i="9" a="1"/>
  <c r="A316" i="9" a="1"/>
  <c r="A1109" i="9" a="1"/>
  <c r="A1204" i="9" a="1"/>
  <c r="I1434" i="9" a="1"/>
  <c r="I1501" i="9" a="1"/>
  <c r="I869" i="9" a="1"/>
  <c r="A372" i="9" a="1"/>
  <c r="J1591" i="9" a="1"/>
  <c r="I498" i="9" a="1"/>
  <c r="I888" i="9" a="1"/>
  <c r="J578" i="9" a="1"/>
  <c r="A1069" i="9" a="1"/>
  <c r="A1452" i="9" a="1"/>
  <c r="A847" i="9" a="1"/>
  <c r="J240" i="9" a="1"/>
  <c r="A915" i="9" a="1"/>
  <c r="A645" i="9" a="1"/>
  <c r="I1638" i="9" a="1"/>
  <c r="A654" i="9" a="1"/>
  <c r="A1616" i="9" a="1"/>
  <c r="A120" i="9" a="1"/>
  <c r="I1387" i="9" a="1"/>
  <c r="A1477" i="9" a="1"/>
  <c r="A1357" i="9" a="1"/>
  <c r="A726" i="9" a="1"/>
  <c r="I344" i="9" a="1"/>
  <c r="A1762" i="9" a="1"/>
  <c r="I34" i="9" a="1"/>
  <c r="A367" i="9" a="1"/>
  <c r="A540" i="9" a="1"/>
  <c r="A273" i="9" a="1"/>
  <c r="I1889" i="9" a="1"/>
  <c r="I1133" i="9" a="1"/>
  <c r="I1036" i="9" a="1"/>
  <c r="A543" i="9" a="1"/>
  <c r="A1830" i="9" a="1"/>
  <c r="I592" i="9" a="1"/>
  <c r="A530" i="9" a="1"/>
  <c r="I192" i="9" a="1"/>
  <c r="I871" i="9" a="1"/>
  <c r="A1763" i="9" a="1"/>
  <c r="A194" i="9" a="1"/>
  <c r="A1482" i="9" a="1"/>
  <c r="A746" i="9" a="1"/>
  <c r="I111" i="9" a="1"/>
  <c r="A459" i="9" a="1"/>
  <c r="A33" i="9" a="1"/>
  <c r="J1627" i="9" a="1"/>
  <c r="A1317" i="9" a="1"/>
  <c r="I1108" i="9" a="1"/>
  <c r="J1911" i="9" a="1"/>
  <c r="I172" i="9" a="1"/>
  <c r="I1625" i="9" a="1"/>
  <c r="J1686" i="9" a="1"/>
  <c r="A567" i="9" a="1"/>
  <c r="A1460" i="9" a="1"/>
  <c r="J1095" i="9" a="1"/>
  <c r="J170" i="9" a="1"/>
  <c r="J83" i="9" a="1"/>
  <c r="J516" i="9" a="1"/>
  <c r="J922" i="9" a="1"/>
  <c r="J1644" i="9" a="1"/>
  <c r="J518" i="9" a="1"/>
  <c r="A342" i="9" a="1"/>
  <c r="J1554" i="9" a="1"/>
  <c r="A653" i="9" a="1"/>
  <c r="J1547" i="9" a="1"/>
  <c r="I444" i="9" a="1"/>
  <c r="J1054" i="9" a="1"/>
  <c r="A27" i="9" a="1"/>
  <c r="J773" i="9" a="1"/>
  <c r="J539" i="9" a="1"/>
  <c r="J969" i="9" a="1"/>
  <c r="A1821" i="9" a="1"/>
  <c r="J1926" i="9" a="1"/>
  <c r="A860" i="9" a="1"/>
  <c r="A405" i="9" a="1"/>
  <c r="J333" i="9" a="1"/>
  <c r="J1258" i="9" a="1"/>
  <c r="J1209" i="9" a="1"/>
  <c r="J1687" i="9" a="1"/>
  <c r="J1870" i="9" a="1"/>
  <c r="J655" i="9" a="1"/>
  <c r="J1355" i="9" a="1"/>
  <c r="I1172" i="9" a="1"/>
  <c r="J394" i="9" a="1"/>
  <c r="I564" i="9" a="1"/>
  <c r="J636" i="9" a="1"/>
  <c r="A374" i="9" a="1"/>
  <c r="J951" i="9" a="1"/>
  <c r="J1458" i="9" a="1"/>
  <c r="J1805" i="9" a="1"/>
  <c r="A1089" i="9" a="1"/>
  <c r="J1421" i="9" a="1"/>
  <c r="A1081" i="9" a="1"/>
  <c r="A1248" i="9" a="1"/>
  <c r="A651" i="9" a="1"/>
  <c r="J34" i="9" a="1"/>
  <c r="J248" i="9" a="1"/>
  <c r="J954" i="9" a="1"/>
  <c r="A369" i="9" a="1"/>
  <c r="J1107" i="9" a="1"/>
  <c r="I160" i="9" a="1"/>
  <c r="J1727" i="9" a="1"/>
  <c r="J467" i="9" a="1"/>
  <c r="J1366" i="9" a="1"/>
  <c r="A1258" i="9" a="1"/>
  <c r="J162" i="9" a="1"/>
  <c r="J6" i="9" a="1"/>
  <c r="A119" i="9" a="1"/>
  <c r="J1036" i="9" a="1"/>
  <c r="J1455" i="9" a="1"/>
  <c r="A289" i="9" a="1"/>
  <c r="J1467" i="9" a="1"/>
  <c r="A850" i="9" a="1"/>
  <c r="J602" i="9" a="1"/>
  <c r="J551" i="9" a="1"/>
  <c r="A1094" i="9" a="1"/>
  <c r="A613" i="9" a="1"/>
  <c r="J136" i="9" a="1"/>
  <c r="J5" i="9" a="1"/>
  <c r="A1093" i="9" a="1"/>
  <c r="J1570" i="9" a="1"/>
  <c r="J247" i="9" a="1"/>
  <c r="J105" i="9" a="1"/>
  <c r="J672" i="9" a="1"/>
  <c r="J1571" i="9" a="1"/>
  <c r="J621" i="9" a="1"/>
  <c r="A1024" i="9" a="1"/>
  <c r="A986" i="9" a="1"/>
  <c r="A397" i="9" a="1"/>
  <c r="I1232" i="9" a="1"/>
  <c r="J525" i="9" a="1"/>
  <c r="A777" i="9" a="1"/>
  <c r="A176" i="9" a="1"/>
  <c r="A102" i="9" a="1"/>
  <c r="J1893" i="9" a="1"/>
  <c r="J329" i="9" a="1"/>
  <c r="A412" i="9" a="1"/>
  <c r="J1701" i="9" a="1"/>
  <c r="J1415" i="9" a="1"/>
  <c r="J84" i="9" a="1"/>
  <c r="A951" i="9" a="1"/>
  <c r="A1859" i="9" a="1"/>
  <c r="A1305" i="9" a="1"/>
  <c r="J77" i="9" a="1"/>
  <c r="J1536" i="9" a="1"/>
  <c r="J135" i="9" a="1"/>
  <c r="A691" i="9" a="1"/>
  <c r="A4" i="9" a="1"/>
  <c r="J504" i="9" a="1"/>
  <c r="J64" i="9" a="1"/>
  <c r="A585" i="9" a="1"/>
  <c r="J1774" i="9" a="1"/>
  <c r="A974" i="9" a="1"/>
  <c r="J1011" i="9" a="1"/>
  <c r="J1144" i="9" a="1"/>
  <c r="J55" i="9" a="1"/>
  <c r="A86" i="9" a="1"/>
  <c r="J1703" i="9" a="1"/>
  <c r="A780" i="9" a="1"/>
  <c r="A738" i="9" a="1"/>
  <c r="J1051" i="9" a="1"/>
  <c r="J423" i="9" a="1"/>
  <c r="J930" i="9" a="1"/>
  <c r="J278" i="9" a="1"/>
  <c r="J164" i="9" a="1"/>
  <c r="J1866" i="9" a="1"/>
  <c r="J865" i="9" a="1"/>
  <c r="J1881" i="9" a="1"/>
  <c r="J1883" i="9" a="1"/>
  <c r="J200" i="9" a="1"/>
  <c r="J1462" i="9" a="1"/>
  <c r="J640" i="9" a="1"/>
  <c r="J487" i="9" a="1"/>
  <c r="J1296" i="9" a="1"/>
  <c r="J1887" i="9" a="1"/>
  <c r="J1405" i="9" a="1"/>
  <c r="J1396" i="9" a="1"/>
  <c r="J231" i="9" a="1"/>
  <c r="J521" i="9" a="1"/>
  <c r="J948" i="9" a="1"/>
  <c r="J1439" i="9" a="1"/>
  <c r="J1233" i="9" a="1"/>
  <c r="J944" i="9" a="1"/>
  <c r="J888" i="9" a="1"/>
  <c r="J246" i="9" a="1"/>
  <c r="J959" i="9" a="1"/>
  <c r="J1523" i="9" a="1"/>
  <c r="J1610" i="9" a="1"/>
  <c r="J1445" i="9" a="1"/>
  <c r="J631" i="9" a="1"/>
  <c r="J1287" i="9" a="1"/>
  <c r="J1101" i="9" a="1"/>
  <c r="J806" i="9" a="1"/>
  <c r="J439" i="9" a="1"/>
  <c r="J177" i="9" a="1"/>
  <c r="I35" i="9" a="1"/>
  <c r="I1693" i="9" a="1"/>
  <c r="A1245" i="9" a="1"/>
  <c r="I900" i="9" a="1"/>
  <c r="I1718" i="9" a="1"/>
  <c r="I756" i="9" a="1"/>
  <c r="I1319" i="9" a="1"/>
  <c r="A479" i="9" a="1"/>
  <c r="A1857" i="9" a="1"/>
  <c r="I1156" i="9" a="1"/>
  <c r="I1218" i="9" a="1"/>
  <c r="I242" i="9" a="1"/>
  <c r="A1923" i="9" a="1"/>
  <c r="I1075" i="9" a="1"/>
  <c r="I1917" i="9" a="1"/>
  <c r="I1767" i="9" a="1"/>
  <c r="I858" i="9" a="1"/>
  <c r="I70" i="9" a="1"/>
  <c r="I1877" i="9" a="1"/>
  <c r="I1494" i="9" a="1"/>
  <c r="I379" i="9" a="1"/>
  <c r="I1913" i="9" a="1"/>
  <c r="I1592" i="9" a="1"/>
  <c r="I643" i="9" a="1"/>
  <c r="I1344" i="9" a="1"/>
  <c r="I684" i="9" a="1"/>
  <c r="I1275" i="9" a="1"/>
  <c r="I789" i="9" a="1"/>
  <c r="I1351" i="9" a="1"/>
  <c r="A1368" i="9" a="1"/>
  <c r="I1277" i="9" a="1"/>
  <c r="I719" i="9" a="1"/>
  <c r="I922" i="9" a="1"/>
  <c r="I872" i="9" a="1"/>
  <c r="A550" i="9" a="1"/>
  <c r="A1046" i="9" a="1"/>
  <c r="I1266" i="9" a="1"/>
  <c r="I902" i="9" a="1"/>
  <c r="A501" i="9" a="1"/>
  <c r="I565" i="9" a="1"/>
  <c r="I212" i="9" a="1"/>
  <c r="I980" i="9" a="1"/>
  <c r="I1119" i="9" a="1"/>
  <c r="I604" i="9" a="1"/>
  <c r="I1070" i="9" a="1"/>
  <c r="A1141" i="9" a="1"/>
  <c r="A1920" i="9" a="1"/>
  <c r="I771" i="9" a="1"/>
  <c r="A184" i="9" a="1"/>
  <c r="I587" i="9" a="1"/>
  <c r="I1866" i="9" a="1"/>
  <c r="I1168" i="9" a="1"/>
  <c r="I850" i="9" a="1"/>
  <c r="A1924" i="9" a="1"/>
  <c r="I737" i="9" a="1"/>
  <c r="I609" i="9" a="1"/>
  <c r="I1825" i="9" a="1"/>
  <c r="A1890" i="9" a="1"/>
  <c r="I1747" i="9" a="1"/>
  <c r="I937" i="9" a="1"/>
  <c r="I22" i="9" a="1"/>
  <c r="A1655" i="9" a="1"/>
  <c r="I1335" i="9" a="1"/>
  <c r="I437" i="9" a="1"/>
  <c r="I1773" i="9" a="1"/>
  <c r="A1747" i="9" a="1"/>
  <c r="A558" i="9" a="1"/>
  <c r="I300" i="9" a="1"/>
  <c r="I1534" i="9" a="1"/>
  <c r="I955" i="9" a="1"/>
  <c r="I1337" i="9" a="1"/>
  <c r="I1183" i="9" a="1"/>
  <c r="A725" i="9" a="1"/>
  <c r="I93" i="9" a="1"/>
  <c r="A1040" i="9" a="1"/>
  <c r="I1784" i="9" a="1"/>
  <c r="I1655" i="9" a="1"/>
  <c r="A482" i="9" a="1"/>
  <c r="I1023" i="9" a="1"/>
  <c r="A1422" i="9" a="1"/>
  <c r="I1331" i="9" a="1"/>
  <c r="I1140" i="9" a="1"/>
  <c r="I926" i="9" a="1"/>
  <c r="I655" i="9" a="1"/>
  <c r="I543" i="9" a="1"/>
  <c r="A381" i="9" a="1"/>
  <c r="A332" i="9" a="1"/>
  <c r="I524" i="9" a="1"/>
  <c r="A1526" i="9" a="1"/>
  <c r="I1569" i="9" a="1"/>
  <c r="A1291" i="9" a="1"/>
  <c r="A322" i="9" a="1"/>
  <c r="A1707" i="9" a="1"/>
  <c r="I700" i="9" a="1"/>
  <c r="A423" i="9" a="1"/>
  <c r="I991" i="9" a="1"/>
  <c r="I501" i="9" a="1"/>
  <c r="I1009" i="9" a="1"/>
  <c r="I1812" i="9" a="1"/>
  <c r="I791" i="9" a="1"/>
  <c r="I704" i="9" a="1"/>
  <c r="I723" i="9" a="1"/>
  <c r="I1912" i="9" a="1"/>
  <c r="I1450" i="9" a="1"/>
  <c r="I1254" i="9" a="1"/>
  <c r="A539" i="9" a="1"/>
  <c r="I1808" i="9" a="1"/>
  <c r="A1195" i="9" a="1"/>
  <c r="A1535" i="9" a="1"/>
  <c r="J312" i="9" a="1"/>
  <c r="A198" i="9" a="1"/>
  <c r="A1640" i="9" a="1"/>
  <c r="A1852" i="9" a="1"/>
  <c r="I1153" i="9" a="1"/>
  <c r="I1835" i="9" a="1"/>
  <c r="A708" i="9" a="1"/>
  <c r="J390" i="9" a="1"/>
  <c r="A81" i="9" a="1"/>
  <c r="I1584" i="9" a="1"/>
  <c r="I610" i="9" a="1"/>
  <c r="I986" i="9" a="1"/>
  <c r="A676" i="9" a="1"/>
  <c r="I606" i="9" a="1"/>
  <c r="I199" i="9" a="1"/>
  <c r="A210" i="9" a="1"/>
  <c r="A1565" i="9" a="1"/>
  <c r="I810" i="9" a="1"/>
  <c r="I1017" i="9" a="1"/>
  <c r="A474" i="9" a="1"/>
  <c r="A879" i="9" a="1"/>
  <c r="I1054" i="9" a="1"/>
  <c r="I1476" i="9" a="1"/>
  <c r="A1882" i="9" a="1"/>
  <c r="A784" i="9" a="1"/>
  <c r="A382" i="9" a="1"/>
  <c r="A417" i="9" a="1"/>
  <c r="A495" i="9" a="1"/>
  <c r="A137" i="9" a="1"/>
  <c r="A1478" i="9" a="1"/>
  <c r="I1666" i="9" a="1"/>
  <c r="I282" i="9" a="1"/>
  <c r="A737" i="9" a="1"/>
  <c r="I688" i="9" a="1"/>
  <c r="I120" i="9" a="1"/>
  <c r="A1277" i="9" a="1"/>
  <c r="A1590" i="9" a="1"/>
  <c r="I1110" i="9" a="1"/>
  <c r="I1800" i="9" a="1"/>
  <c r="I848" i="9" a="1"/>
  <c r="J833" i="9" a="1"/>
  <c r="I303" i="9" a="1"/>
  <c r="A1381" i="9" a="1"/>
  <c r="A926" i="9" a="1"/>
  <c r="I1703" i="9" a="1"/>
  <c r="A1352" i="9" a="1"/>
  <c r="I608" i="9" a="1"/>
  <c r="A829" i="9" a="1"/>
  <c r="A1504" i="9" a="1"/>
  <c r="I1283" i="9" a="1"/>
  <c r="A985" i="9" a="1"/>
  <c r="A445" i="9" a="1"/>
  <c r="I1894" i="9" a="1"/>
  <c r="A904" i="9" a="1"/>
  <c r="A513" i="9" a="1"/>
  <c r="A1879" i="9" a="1"/>
  <c r="A1476" i="9" a="1"/>
  <c r="A56" i="9" a="1"/>
  <c r="A1611" i="9" a="1"/>
  <c r="I1776" i="9" a="1"/>
  <c r="A531" i="9" a="1"/>
  <c r="A203" i="9" a="1"/>
  <c r="A302" i="9" a="1"/>
  <c r="I735" i="9" a="1"/>
  <c r="I553" i="9" a="1"/>
  <c r="J1253" i="9" a="1"/>
  <c r="A791" i="9" a="1"/>
  <c r="A578" i="9" a="1"/>
  <c r="A45" i="9" a="1"/>
  <c r="I715" i="9" a="1"/>
  <c r="A272" i="9" a="1"/>
  <c r="A677" i="9" a="1"/>
  <c r="J1002" i="9" a="1"/>
  <c r="A898" i="9" a="1"/>
  <c r="I1809" i="9" a="1"/>
  <c r="A527" i="9" a="1"/>
  <c r="A789" i="9" a="1"/>
  <c r="A1375" i="9" a="1"/>
  <c r="A377" i="9" a="1"/>
  <c r="I1061" i="9" a="1"/>
  <c r="I1359" i="9" a="1"/>
  <c r="A1501" i="9" a="1"/>
  <c r="I950" i="9" a="1"/>
  <c r="I44" i="9" a="1"/>
  <c r="A1469" i="9" a="1"/>
  <c r="I139" i="9" a="1"/>
  <c r="I527" i="9" a="1"/>
  <c r="A991" i="9" a="1"/>
  <c r="A1815" i="9" a="1"/>
  <c r="A1278" i="9" a="1"/>
  <c r="I502" i="9" a="1"/>
  <c r="A1039" i="9" a="1"/>
  <c r="I350" i="9" a="1"/>
  <c r="I86" i="9" a="1"/>
  <c r="I1333" i="9" a="1"/>
  <c r="J1163" i="9" a="1"/>
  <c r="A277" i="9" a="1"/>
  <c r="J1772" i="9" a="1"/>
  <c r="J268" i="9" a="1"/>
  <c r="J82" i="9" a="1"/>
  <c r="A852" i="9" a="1"/>
  <c r="J638" i="9" a="1"/>
  <c r="I829" i="9" a="1"/>
  <c r="A489" i="9" a="1"/>
  <c r="J552" i="9" a="1"/>
  <c r="J303" i="9" a="1"/>
  <c r="J1836" i="9" a="1"/>
  <c r="A1004" i="9" a="1"/>
  <c r="J1250" i="9" a="1"/>
  <c r="J943" i="9" a="1"/>
  <c r="J1717" i="9" a="1"/>
  <c r="A1836" i="9" a="1"/>
  <c r="A886" i="9" a="1"/>
  <c r="A837" i="9" a="1"/>
  <c r="J1623" i="9" a="1"/>
  <c r="A589" i="9" a="1"/>
  <c r="J1875" i="9" a="1"/>
  <c r="A1155" i="9" a="1"/>
  <c r="J1711" i="9" a="1"/>
  <c r="A1257" i="9" a="1"/>
  <c r="A1832" i="9" a="1"/>
  <c r="A1043" i="9" a="1"/>
  <c r="A588" i="9" a="1"/>
  <c r="J132" i="9" a="1"/>
  <c r="A750" i="9" a="1"/>
  <c r="J1483" i="9" a="1"/>
  <c r="A290" i="9" a="1"/>
  <c r="A695" i="9" a="1"/>
  <c r="J1273" i="9" a="1"/>
  <c r="J193" i="9" a="1"/>
  <c r="A709" i="9" a="1"/>
  <c r="J165" i="9" a="1"/>
  <c r="A717" i="9" a="1"/>
  <c r="J1349" i="9" a="1"/>
  <c r="I725" i="9" a="1"/>
  <c r="J1840" i="9" a="1"/>
  <c r="A980" i="9" a="1"/>
  <c r="J1216" i="9" a="1"/>
  <c r="A497" i="9" a="1"/>
  <c r="J735" i="9" a="1"/>
  <c r="J1860" i="9" a="1"/>
  <c r="I499" i="9" a="1"/>
  <c r="J803" i="9" a="1"/>
  <c r="J1381" i="9" a="1"/>
  <c r="J1386" i="9" a="1"/>
  <c r="J301" i="9" a="1"/>
  <c r="J1437" i="9" a="1"/>
  <c r="J826" i="9" a="1"/>
  <c r="I264" i="9" a="1"/>
  <c r="J356" i="9" a="1"/>
  <c r="J874" i="9" a="1"/>
  <c r="J1288" i="9" a="1"/>
  <c r="A491" i="9" a="1"/>
  <c r="J57" i="9" a="1"/>
  <c r="J1729" i="9" a="1"/>
  <c r="A55" i="9" a="1"/>
  <c r="J767" i="9" a="1"/>
  <c r="A1575" i="9" a="1"/>
  <c r="A732" i="9" a="1"/>
  <c r="I1349" i="9" a="1"/>
  <c r="J716" i="9" a="1"/>
  <c r="A1344" i="9" a="1"/>
  <c r="J868" i="9" a="1"/>
  <c r="J1225" i="9" a="1"/>
  <c r="J1648" i="9" a="1"/>
  <c r="J802" i="9" a="1"/>
  <c r="A256" i="9" a="1"/>
  <c r="J1691" i="9" a="1"/>
  <c r="A1201" i="9" a="1"/>
  <c r="A1531" i="9" a="1"/>
  <c r="I359" i="9" a="1"/>
  <c r="I566" i="9" a="1"/>
  <c r="J460" i="9" a="1"/>
  <c r="J776" i="9" a="1"/>
  <c r="J1715" i="9" a="1"/>
  <c r="J153" i="9" a="1"/>
  <c r="J1311" i="9" a="1"/>
  <c r="J1290" i="9" a="1"/>
  <c r="J556" i="9" a="1"/>
  <c r="J1754" i="9" a="1"/>
  <c r="J771" i="9" a="1"/>
  <c r="I1498" i="9" a="1"/>
  <c r="J1425" i="9" a="1"/>
  <c r="A1485" i="9" a="1"/>
  <c r="A1528" i="9" a="1"/>
  <c r="J1848" i="9" a="1"/>
  <c r="I513" i="9" a="1"/>
  <c r="A660" i="9" a="1"/>
  <c r="J1446" i="9" a="1"/>
  <c r="J434" i="9" a="1"/>
  <c r="J1323" i="9" a="1"/>
  <c r="J373" i="9" a="1"/>
  <c r="J712" i="9" a="1"/>
  <c r="A1491" i="9" a="1"/>
  <c r="J298" i="9" a="1"/>
  <c r="J294" i="9" a="1"/>
  <c r="J974" i="9" a="1"/>
  <c r="A44" i="9" a="1"/>
  <c r="J784" i="9" a="1"/>
  <c r="J446" i="9" a="1"/>
  <c r="A921" i="9" a="1"/>
  <c r="J1217" i="9" a="1"/>
  <c r="J1443" i="9" a="1"/>
  <c r="J272" i="9" a="1"/>
  <c r="J818" i="9" a="1"/>
  <c r="J1918" i="9" a="1"/>
  <c r="J448" i="9" a="1"/>
  <c r="J1136" i="9" a="1"/>
  <c r="J1359" i="9" a="1"/>
  <c r="J1181" i="9" a="1"/>
  <c r="J1763" i="9" a="1"/>
  <c r="J74" i="9" a="1"/>
  <c r="J1130" i="9" a="1"/>
  <c r="J1100" i="9" a="1"/>
  <c r="J626" i="9" a="1"/>
  <c r="J382" i="9" a="1"/>
  <c r="J669" i="9" a="1"/>
  <c r="J1220" i="9" a="1"/>
  <c r="J264" i="9" a="1"/>
  <c r="J1611" i="9" a="1"/>
  <c r="J1434" i="9" a="1"/>
  <c r="J940" i="9" l="1"/>
  <c r="J560" i="9"/>
  <c r="J544" i="9"/>
  <c r="J745" i="9"/>
  <c r="J715" i="9"/>
  <c r="J598" i="9"/>
  <c r="J1670" i="9"/>
  <c r="J451" i="9"/>
  <c r="I183" i="9"/>
  <c r="J772" i="9"/>
  <c r="J1746" i="9"/>
  <c r="J264" i="9"/>
  <c r="J1532" i="9"/>
  <c r="J91" i="9"/>
  <c r="J1189" i="9"/>
  <c r="J1850" i="9"/>
  <c r="J1220" i="9"/>
  <c r="J1039" i="9"/>
  <c r="J1604" i="9"/>
  <c r="J1100" i="9"/>
  <c r="J1771" i="9"/>
  <c r="J835" i="9"/>
  <c r="J381" i="9"/>
  <c r="J957" i="9"/>
  <c r="J263" i="9"/>
  <c r="J1518" i="9"/>
  <c r="J343" i="9"/>
  <c r="J706" i="9"/>
  <c r="J994" i="9"/>
  <c r="J1124" i="9"/>
  <c r="J796" i="9"/>
  <c r="J517" i="9"/>
  <c r="I412" i="9"/>
  <c r="J1062" i="9"/>
  <c r="J266" i="9"/>
  <c r="J351" i="9"/>
  <c r="J1287" i="9"/>
  <c r="J961" i="9"/>
  <c r="J1863" i="9"/>
  <c r="J614" i="9"/>
  <c r="J1669" i="9"/>
  <c r="J306" i="9"/>
  <c r="A25" i="9"/>
  <c r="J1003" i="9"/>
  <c r="J142" i="9"/>
  <c r="J431" i="9"/>
  <c r="J514" i="9"/>
  <c r="J290" i="9"/>
  <c r="J1793" i="9"/>
  <c r="J1868" i="9"/>
  <c r="J563" i="9"/>
  <c r="J1676" i="9"/>
  <c r="J1502" i="9"/>
  <c r="J445" i="9"/>
  <c r="J1070" i="9"/>
  <c r="J128" i="9"/>
  <c r="J1198" i="9"/>
  <c r="J1449" i="9"/>
  <c r="J1201" i="9"/>
  <c r="J236" i="9"/>
  <c r="J398" i="9"/>
  <c r="J328" i="9"/>
  <c r="J1046" i="9"/>
  <c r="J138" i="9"/>
  <c r="J476" i="9"/>
  <c r="J1097" i="9"/>
  <c r="J686" i="9"/>
  <c r="J1706" i="9"/>
  <c r="J1457" i="9"/>
  <c r="J159" i="9"/>
  <c r="J647" i="9"/>
  <c r="J1284" i="9"/>
  <c r="J993" i="9"/>
  <c r="J1317" i="9"/>
  <c r="J404" i="9"/>
  <c r="J1599" i="9"/>
  <c r="J877" i="9"/>
  <c r="J1584" i="9"/>
  <c r="J52" i="9"/>
  <c r="J764" i="9"/>
  <c r="J1871" i="9"/>
  <c r="J792" i="9"/>
  <c r="J627" i="9"/>
  <c r="J1348" i="9"/>
  <c r="J1365" i="9"/>
  <c r="J1053" i="9"/>
  <c r="J793" i="9"/>
  <c r="J1017" i="9"/>
  <c r="J1304" i="9"/>
  <c r="J1919" i="9"/>
  <c r="J1434" i="9"/>
  <c r="J1193" i="9"/>
  <c r="J1044" i="9"/>
  <c r="J659" i="9"/>
  <c r="J1275" i="9"/>
  <c r="J1165" i="9"/>
  <c r="J1594" i="9"/>
  <c r="J628" i="9"/>
  <c r="J590" i="9"/>
  <c r="J177" i="9"/>
  <c r="J1708" i="9"/>
  <c r="J990" i="9"/>
  <c r="J781" i="9"/>
  <c r="J1490" i="9"/>
  <c r="J1344" i="9"/>
  <c r="J308" i="9"/>
  <c r="J1685" i="9"/>
  <c r="J1032" i="9"/>
  <c r="J316" i="9"/>
  <c r="J811" i="9"/>
  <c r="J413" i="9"/>
  <c r="J1041" i="9"/>
  <c r="J669" i="9"/>
  <c r="J1166" i="9"/>
  <c r="J35" i="9"/>
  <c r="J1732" i="9"/>
  <c r="J380" i="9"/>
  <c r="J878" i="9"/>
  <c r="J848" i="9"/>
  <c r="J1818" i="9"/>
  <c r="J572" i="9"/>
  <c r="J143" i="9"/>
  <c r="J1553" i="9"/>
  <c r="J1663" i="9"/>
  <c r="J827" i="9"/>
  <c r="J1739" i="9"/>
  <c r="J530" i="9"/>
  <c r="J658" i="9"/>
  <c r="J693" i="9"/>
  <c r="J1485" i="9"/>
  <c r="J870" i="9"/>
  <c r="A545" i="9"/>
  <c r="J631" i="9"/>
  <c r="J211" i="9"/>
  <c r="J695" i="9"/>
  <c r="J344" i="9"/>
  <c r="J1662" i="9"/>
  <c r="J548" i="9"/>
  <c r="J1753" i="9"/>
  <c r="J953" i="9"/>
  <c r="J276" i="9"/>
  <c r="J692" i="9"/>
  <c r="J694" i="9"/>
  <c r="J10" i="9"/>
  <c r="J1903" i="9"/>
  <c r="J927" i="9"/>
  <c r="J1056" i="9"/>
  <c r="J1130" i="9"/>
  <c r="J1624" i="9"/>
  <c r="J856" i="9"/>
  <c r="J682" i="9"/>
  <c r="J1704" i="9"/>
  <c r="J281" i="9"/>
  <c r="J610" i="9"/>
  <c r="J1681" i="9"/>
  <c r="J830" i="9"/>
  <c r="J377" i="9"/>
  <c r="J821" i="9"/>
  <c r="J1215" i="9"/>
  <c r="J1387" i="9"/>
  <c r="J1450" i="9"/>
  <c r="J1433" i="9"/>
  <c r="J1140" i="9"/>
  <c r="J555" i="9"/>
  <c r="J1690" i="9"/>
  <c r="J1814" i="9"/>
  <c r="J1468" i="9"/>
  <c r="J1262" i="9"/>
  <c r="J383" i="9"/>
  <c r="J36" i="9"/>
  <c r="J1786" i="9"/>
  <c r="J195" i="9"/>
  <c r="J1531" i="9"/>
  <c r="J1119" i="9"/>
  <c r="J740" i="9"/>
  <c r="J840" i="9"/>
  <c r="J437" i="9"/>
  <c r="J1906" i="9"/>
  <c r="J1162" i="9"/>
  <c r="J903" i="9"/>
  <c r="J731" i="9"/>
  <c r="J884" i="9"/>
  <c r="J1200" i="9"/>
  <c r="J568" i="9"/>
  <c r="J255" i="9"/>
  <c r="J1346" i="9"/>
  <c r="J314" i="9"/>
  <c r="J1010" i="9"/>
  <c r="J1593" i="9"/>
  <c r="J1898" i="9"/>
  <c r="J1519" i="9"/>
  <c r="J129" i="9"/>
  <c r="J382" i="9"/>
  <c r="J139" i="9"/>
  <c r="J473" i="9"/>
  <c r="J439" i="9"/>
  <c r="J1350" i="9"/>
  <c r="J242" i="9"/>
  <c r="J849" i="9"/>
  <c r="J1843" i="9"/>
  <c r="J1286" i="9"/>
  <c r="J7" i="9"/>
  <c r="J1619" i="9"/>
  <c r="J1016" i="9"/>
  <c r="J1426" i="9"/>
  <c r="J577" i="9"/>
  <c r="J1248" i="9"/>
  <c r="J1037" i="9"/>
  <c r="J349" i="9"/>
  <c r="J1128" i="9"/>
  <c r="J934" i="9"/>
  <c r="J74" i="9"/>
  <c r="J1289" i="9"/>
  <c r="J369" i="9"/>
  <c r="J1755" i="9"/>
  <c r="J1764" i="9"/>
  <c r="J603" i="9"/>
  <c r="J1798" i="9"/>
  <c r="J1611" i="9"/>
  <c r="J1319" i="9"/>
  <c r="J118" i="9"/>
  <c r="J1150" i="9"/>
  <c r="J1506" i="9"/>
  <c r="J1308" i="9"/>
  <c r="J237" i="9"/>
  <c r="J1673" i="9"/>
  <c r="A357" i="9"/>
  <c r="J1431" i="9"/>
  <c r="J950" i="9"/>
  <c r="J923" i="9"/>
  <c r="J67" i="9"/>
  <c r="J209" i="9"/>
  <c r="J1654" i="9"/>
  <c r="J1524" i="9"/>
  <c r="J586" i="9"/>
  <c r="J59" i="9"/>
  <c r="J534" i="9"/>
  <c r="J104" i="9"/>
  <c r="J789" i="9"/>
  <c r="J1427" i="9"/>
  <c r="J124" i="9"/>
  <c r="J571" i="9"/>
  <c r="J70" i="9"/>
  <c r="J805" i="9"/>
  <c r="J1247" i="9"/>
  <c r="J1102" i="9"/>
  <c r="J1491" i="9"/>
  <c r="J353" i="9"/>
  <c r="J500" i="9"/>
  <c r="J361" i="9"/>
  <c r="J1900" i="9"/>
  <c r="J1129" i="9"/>
  <c r="J1034" i="9"/>
  <c r="J387" i="9"/>
  <c r="J1218" i="9"/>
  <c r="J547" i="9"/>
  <c r="J1796" i="9"/>
  <c r="J1012" i="9"/>
  <c r="J1399" i="9"/>
  <c r="J283" i="9"/>
  <c r="J562" i="9"/>
  <c r="A1242" i="9"/>
  <c r="J1718" i="9"/>
  <c r="J1580" i="9"/>
  <c r="J1305" i="9"/>
  <c r="J485" i="9"/>
  <c r="J97" i="9"/>
  <c r="J125" i="9"/>
  <c r="J1618" i="9"/>
  <c r="J1033" i="9"/>
  <c r="J1397" i="9"/>
  <c r="J1361" i="9"/>
  <c r="J845" i="9"/>
  <c r="J1894" i="9"/>
  <c r="J842" i="9"/>
  <c r="J1763" i="9"/>
  <c r="J995" i="9"/>
  <c r="J800" i="9"/>
  <c r="J19" i="9"/>
  <c r="J326" i="9"/>
  <c r="J151" i="9"/>
  <c r="J1642" i="9"/>
  <c r="J1557" i="9"/>
  <c r="J683" i="9"/>
  <c r="J920" i="9"/>
  <c r="J365" i="9"/>
  <c r="J1061" i="9"/>
  <c r="J1342" i="9"/>
  <c r="J1905" i="9"/>
  <c r="J519" i="9"/>
  <c r="J313" i="9"/>
  <c r="J1716" i="9"/>
  <c r="J757" i="9"/>
  <c r="J997" i="9"/>
  <c r="J21" i="9"/>
  <c r="J684" i="9"/>
  <c r="J1679" i="9"/>
  <c r="J1078" i="9"/>
  <c r="J32" i="9"/>
  <c r="J293" i="9"/>
  <c r="J260" i="9"/>
  <c r="J1106" i="9"/>
  <c r="I999" i="9"/>
  <c r="J696" i="9"/>
  <c r="J1300" i="9"/>
  <c r="J1912" i="9"/>
  <c r="J109" i="9"/>
  <c r="J806" i="9"/>
  <c r="J699" i="9"/>
  <c r="J1071" i="9"/>
  <c r="J1058" i="9"/>
  <c r="J416" i="9"/>
  <c r="J1797" i="9"/>
  <c r="J1917" i="9"/>
  <c r="J1567" i="9"/>
  <c r="J905" i="9"/>
  <c r="J1402" i="9"/>
  <c r="J1776" i="9"/>
  <c r="J533" i="9"/>
  <c r="J1171" i="9"/>
  <c r="J626" i="9"/>
  <c r="J596" i="9"/>
  <c r="J1038" i="9"/>
  <c r="J1181" i="9"/>
  <c r="J1221" i="9"/>
  <c r="J366" i="9"/>
  <c r="J273" i="9"/>
  <c r="J1187" i="9"/>
  <c r="J1694" i="9"/>
  <c r="J1705" i="9"/>
  <c r="J1360" i="9"/>
  <c r="J1607" i="9"/>
  <c r="J65" i="9"/>
  <c r="J1042" i="9"/>
  <c r="J859" i="9"/>
  <c r="J1562" i="9"/>
  <c r="J1065" i="9"/>
  <c r="J80" i="9"/>
  <c r="J970" i="9"/>
  <c r="J1356" i="9"/>
  <c r="J1164" i="9"/>
  <c r="J1138" i="9"/>
  <c r="J570" i="9"/>
  <c r="J841" i="9"/>
  <c r="J453" i="9"/>
  <c r="J1897" i="9"/>
  <c r="J812" i="9"/>
  <c r="J355" i="9"/>
  <c r="J158" i="9"/>
  <c r="J286" i="9"/>
  <c r="J230" i="9"/>
  <c r="J831" i="9"/>
  <c r="J1110" i="9"/>
  <c r="J436" i="9"/>
  <c r="J1322" i="9"/>
  <c r="J565" i="9"/>
  <c r="J1104" i="9"/>
  <c r="J71" i="9"/>
  <c r="J1782" i="9"/>
  <c r="J1560" i="9"/>
  <c r="J1327" i="9"/>
  <c r="J284" i="9"/>
  <c r="J1487" i="9"/>
  <c r="J790" i="9"/>
  <c r="J801" i="9"/>
  <c r="J595" i="9"/>
  <c r="J54" i="9"/>
  <c r="J1314" i="9"/>
  <c r="J1675" i="9"/>
  <c r="J1401" i="9"/>
  <c r="J992" i="9"/>
  <c r="J134" i="9"/>
  <c r="J1445" i="9"/>
  <c r="J1281" i="9"/>
  <c r="J440" i="9"/>
  <c r="J945" i="9"/>
  <c r="J221" i="9"/>
  <c r="J819" i="9"/>
  <c r="J512" i="9"/>
  <c r="J601" i="9"/>
  <c r="J370" i="9"/>
  <c r="J81" i="9"/>
  <c r="J1684" i="9"/>
  <c r="A853" i="9"/>
  <c r="J852" i="9"/>
  <c r="J22" i="9"/>
  <c r="J890" i="9"/>
  <c r="J1817" i="9"/>
  <c r="J1610" i="9"/>
  <c r="J122" i="9"/>
  <c r="J529" i="9"/>
  <c r="J855" i="9"/>
  <c r="J1264" i="9"/>
  <c r="J998" i="9"/>
  <c r="J758" i="9"/>
  <c r="J1154" i="9"/>
  <c r="J1318" i="9"/>
  <c r="J1436" i="9"/>
  <c r="J1521" i="9"/>
  <c r="J1142" i="9"/>
  <c r="J179" i="9"/>
  <c r="J935" i="9"/>
  <c r="J107" i="9"/>
  <c r="J1359" i="9"/>
  <c r="J1523" i="9"/>
  <c r="J979" i="9"/>
  <c r="J968" i="9"/>
  <c r="J1245" i="9"/>
  <c r="J1444" i="9"/>
  <c r="J1885" i="9"/>
  <c r="J47" i="9"/>
  <c r="J1466" i="9"/>
  <c r="J1737" i="9"/>
  <c r="J546" i="9"/>
  <c r="J1879" i="9"/>
  <c r="J415" i="9"/>
  <c r="J946" i="9"/>
  <c r="J1212" i="9"/>
  <c r="J1114" i="9"/>
  <c r="J227" i="9"/>
  <c r="J959" i="9"/>
  <c r="J1477" i="9"/>
  <c r="J1745" i="9"/>
  <c r="J1820" i="9"/>
  <c r="A373" i="9"/>
  <c r="J599" i="9"/>
  <c r="A805" i="9"/>
  <c r="J697" i="9"/>
  <c r="J1921" i="9"/>
  <c r="J592" i="9"/>
  <c r="J400" i="9"/>
  <c r="J1177" i="9"/>
  <c r="J1579" i="9"/>
  <c r="J898" i="9"/>
  <c r="J662" i="9"/>
  <c r="J1768" i="9"/>
  <c r="J246" i="9"/>
  <c r="J622" i="9"/>
  <c r="J1007" i="9"/>
  <c r="J121" i="9"/>
  <c r="J1733" i="9"/>
  <c r="J38" i="9"/>
  <c r="J502" i="9"/>
  <c r="J1827" i="9"/>
  <c r="J1872" i="9"/>
  <c r="J829" i="9"/>
  <c r="J705" i="9"/>
  <c r="J154" i="9"/>
  <c r="J1556" i="9"/>
  <c r="J1577" i="9"/>
  <c r="J1185" i="9"/>
  <c r="J1001" i="9"/>
  <c r="J888" i="9"/>
  <c r="J955" i="9"/>
  <c r="A363" i="9"/>
  <c r="J897" i="9"/>
  <c r="J976" i="9"/>
  <c r="J1569" i="9"/>
  <c r="J1280" i="9"/>
  <c r="J1329" i="9"/>
  <c r="J1877" i="9"/>
  <c r="J737" i="9"/>
  <c r="J1094" i="9"/>
  <c r="J1537" i="9"/>
  <c r="J1302" i="9"/>
  <c r="J1614" i="9"/>
  <c r="J1780" i="9"/>
  <c r="J218" i="9"/>
  <c r="J944" i="9"/>
  <c r="J1661" i="9"/>
  <c r="J454" i="9"/>
  <c r="J1723" i="9"/>
  <c r="J1169" i="9"/>
  <c r="J1291" i="9"/>
  <c r="J1853" i="9"/>
  <c r="J426" i="9"/>
  <c r="J918" i="9"/>
  <c r="J1309" i="9"/>
  <c r="J1748" i="9"/>
  <c r="J1067" i="9"/>
  <c r="J1178" i="9"/>
  <c r="J1645" i="9"/>
  <c r="J1432" i="9"/>
  <c r="J1136" i="9"/>
  <c r="J1233" i="9"/>
  <c r="J1689" i="9"/>
  <c r="J860" i="9"/>
  <c r="J1588" i="9"/>
  <c r="J1640" i="9"/>
  <c r="J1803" i="9"/>
  <c r="J1597" i="9"/>
  <c r="J1779" i="9"/>
  <c r="J875" i="9"/>
  <c r="J1108" i="9"/>
  <c r="J689" i="9"/>
  <c r="A1048" i="9"/>
  <c r="J189" i="9"/>
  <c r="J783" i="9"/>
  <c r="J395" i="9"/>
  <c r="J1101" i="9"/>
  <c r="J1439" i="9"/>
  <c r="J1641" i="9"/>
  <c r="J1511" i="9"/>
  <c r="J653" i="9"/>
  <c r="J1910" i="9"/>
  <c r="J1459" i="9"/>
  <c r="J1920" i="9"/>
  <c r="J1886" i="9"/>
  <c r="J1168" i="9"/>
  <c r="J1751" i="9"/>
  <c r="J208" i="9"/>
  <c r="J564" i="9"/>
  <c r="J267" i="9"/>
  <c r="J1657" i="9"/>
  <c r="J1069" i="9"/>
  <c r="J1440" i="9"/>
  <c r="J948" i="9"/>
  <c r="J372" i="9"/>
  <c r="J1351" i="9"/>
  <c r="J1622" i="9"/>
  <c r="J1205" i="9"/>
  <c r="J1861" i="9"/>
  <c r="J1859" i="9"/>
  <c r="J1770" i="9"/>
  <c r="J1564" i="9"/>
  <c r="J1713" i="9"/>
  <c r="J743" i="9"/>
  <c r="J1030" i="9"/>
  <c r="J1522" i="9"/>
  <c r="J971" i="9"/>
  <c r="J1620" i="9"/>
  <c r="J452" i="9"/>
  <c r="J521" i="9"/>
  <c r="J1093" i="9"/>
  <c r="J1313" i="9"/>
  <c r="J902" i="9"/>
  <c r="J250" i="9"/>
  <c r="J1846" i="9"/>
  <c r="J1731" i="9"/>
  <c r="J1616" i="9"/>
  <c r="J275" i="9"/>
  <c r="J972" i="9"/>
  <c r="J1630" i="9"/>
  <c r="J1265" i="9"/>
  <c r="J526" i="9"/>
  <c r="J1583" i="9"/>
  <c r="J880" i="9"/>
  <c r="J1823" i="9"/>
  <c r="J231" i="9"/>
  <c r="J1834" i="9"/>
  <c r="J1744" i="9"/>
  <c r="J233" i="9"/>
  <c r="J66" i="9"/>
  <c r="I361" i="9"/>
  <c r="J1741" i="9"/>
  <c r="J1328" i="9"/>
  <c r="J1469" i="9"/>
  <c r="J428" i="9"/>
  <c r="J869" i="9"/>
  <c r="J981" i="9"/>
  <c r="J198" i="9"/>
  <c r="J12" i="9"/>
  <c r="J1330" i="9"/>
  <c r="J448" i="9"/>
  <c r="J1396" i="9"/>
  <c r="J238" i="9"/>
  <c r="J1792" i="9"/>
  <c r="J1789" i="9"/>
  <c r="J259" i="9"/>
  <c r="J1256" i="9"/>
  <c r="J678" i="9"/>
  <c r="J1098" i="9"/>
  <c r="J929" i="9"/>
  <c r="J204" i="9"/>
  <c r="J1587" i="9"/>
  <c r="J726" i="9"/>
  <c r="J147" i="9"/>
  <c r="J300" i="9"/>
  <c r="J1535" i="9"/>
  <c r="J262" i="9"/>
  <c r="J1405" i="9"/>
  <c r="J183" i="9"/>
  <c r="J606" i="9"/>
  <c r="J422" i="9"/>
  <c r="J470" i="9"/>
  <c r="J1478" i="9"/>
  <c r="J643" i="9"/>
  <c r="J714" i="9"/>
  <c r="J633" i="9"/>
  <c r="J1214" i="9"/>
  <c r="J479" i="9"/>
  <c r="J169" i="9"/>
  <c r="J335" i="9"/>
  <c r="J1019" i="9"/>
  <c r="J184" i="9"/>
  <c r="J152" i="9"/>
  <c r="J1887" i="9"/>
  <c r="J702" i="9"/>
  <c r="J1500" i="9"/>
  <c r="J307" i="9"/>
  <c r="J1013" i="9"/>
  <c r="A918" i="9"/>
  <c r="J637" i="9"/>
  <c r="J1615" i="9"/>
  <c r="J1878" i="9"/>
  <c r="J910" i="9"/>
  <c r="J553" i="9"/>
  <c r="J607" i="9"/>
  <c r="J1561" i="9"/>
  <c r="J549" i="9"/>
  <c r="J1749" i="9"/>
  <c r="J44" i="9"/>
  <c r="J1296" i="9"/>
  <c r="J921" i="9"/>
  <c r="J1121" i="9"/>
  <c r="J389" i="9"/>
  <c r="J1930" i="9"/>
  <c r="J1282" i="9"/>
  <c r="J1298" i="9"/>
  <c r="J384" i="9"/>
  <c r="J194" i="9"/>
  <c r="J770" i="9"/>
  <c r="J1400" i="9"/>
  <c r="J1055" i="9"/>
  <c r="J220" i="9"/>
  <c r="J1190" i="9"/>
  <c r="J503" i="9"/>
  <c r="J985" i="9"/>
  <c r="J487" i="9"/>
  <c r="J931" i="9"/>
  <c r="J341" i="9"/>
  <c r="J872" i="9"/>
  <c r="J724" i="9"/>
  <c r="J508" i="9"/>
  <c r="J16" i="9"/>
  <c r="J1496" i="9"/>
  <c r="J1125" i="9"/>
  <c r="J1646" i="9"/>
  <c r="J17" i="9"/>
  <c r="J1830" i="9"/>
  <c r="J1800" i="9"/>
  <c r="A1214" i="9"/>
  <c r="J1471" i="9"/>
  <c r="J1918" i="9"/>
  <c r="J640" i="9"/>
  <c r="J424" i="9"/>
  <c r="J1263" i="9"/>
  <c r="J258" i="9"/>
  <c r="J39" i="9"/>
  <c r="J1862" i="9"/>
  <c r="J1788" i="9"/>
  <c r="J347" i="9"/>
  <c r="A551" i="9"/>
  <c r="I1512" i="9"/>
  <c r="J924" i="9"/>
  <c r="J828" i="9"/>
  <c r="J501" i="9"/>
  <c r="J582" i="9"/>
  <c r="J131" i="9"/>
  <c r="I28" i="9"/>
  <c r="J1462" i="9"/>
  <c r="J1844" i="9"/>
  <c r="J681" i="9"/>
  <c r="J925" i="9"/>
  <c r="J337" i="9"/>
  <c r="J1324" i="9"/>
  <c r="J746" i="9"/>
  <c r="J844" i="9"/>
  <c r="J904" i="9"/>
  <c r="J130" i="9"/>
  <c r="J196" i="9"/>
  <c r="J1698" i="9"/>
  <c r="J43" i="9"/>
  <c r="J166" i="9"/>
  <c r="J292" i="9"/>
  <c r="J967" i="9"/>
  <c r="J200" i="9"/>
  <c r="J46" i="9"/>
  <c r="J1005" i="9"/>
  <c r="J1261" i="9"/>
  <c r="J1133" i="9"/>
  <c r="J1337" i="9"/>
  <c r="J393" i="9"/>
  <c r="J1488" i="9"/>
  <c r="J1409" i="9"/>
  <c r="J102" i="9"/>
  <c r="J635" i="9"/>
  <c r="J1499" i="9"/>
  <c r="J203" i="9"/>
  <c r="J1530" i="9"/>
  <c r="J1315" i="9"/>
  <c r="J1237" i="9"/>
  <c r="J1883" i="9"/>
  <c r="J1064" i="9"/>
  <c r="J1842" i="9"/>
  <c r="J1413" i="9"/>
  <c r="J710" i="9"/>
  <c r="J911" i="9"/>
  <c r="A478" i="9"/>
  <c r="J186" i="9"/>
  <c r="J786" i="9"/>
  <c r="J468" i="9"/>
  <c r="J1486" i="9"/>
  <c r="J900" i="9"/>
  <c r="J1068" i="9"/>
  <c r="J1558" i="9"/>
  <c r="J497" i="9"/>
  <c r="J818" i="9"/>
  <c r="J1881" i="9"/>
  <c r="J493" i="9"/>
  <c r="J228" i="9"/>
  <c r="J1235" i="9"/>
  <c r="J1667" i="9"/>
  <c r="J1470" i="9"/>
  <c r="J299" i="9"/>
  <c r="J92" i="9"/>
  <c r="J1568" i="9"/>
  <c r="J41" i="9"/>
  <c r="J304" i="9"/>
  <c r="J363" i="9"/>
  <c r="J1460" i="9"/>
  <c r="J738" i="9"/>
  <c r="J1756" i="9"/>
  <c r="J288" i="9"/>
  <c r="J865" i="9"/>
  <c r="J1015" i="9"/>
  <c r="J472" i="9"/>
  <c r="J324" i="9"/>
  <c r="A1675" i="9"/>
  <c r="J1374" i="9"/>
  <c r="J1269" i="9"/>
  <c r="J1643" i="9"/>
  <c r="J535" i="9"/>
  <c r="J1913" i="9"/>
  <c r="J719" i="9"/>
  <c r="J1501" i="9"/>
  <c r="J866" i="9"/>
  <c r="J1174" i="9"/>
  <c r="J1428" i="9"/>
  <c r="J188" i="9"/>
  <c r="J1866" i="9"/>
  <c r="A1056" i="9"/>
  <c r="J1115" i="9"/>
  <c r="J114" i="9"/>
  <c r="J814" i="9"/>
  <c r="J1892" i="9"/>
  <c r="A1519" i="9"/>
  <c r="J358" i="9"/>
  <c r="J752" i="9"/>
  <c r="A982" i="9"/>
  <c r="J1639" i="9"/>
  <c r="J615" i="9"/>
  <c r="J916" i="9"/>
  <c r="J1139" i="9"/>
  <c r="J511" i="9"/>
  <c r="J291" i="9"/>
  <c r="J164" i="9"/>
  <c r="J634" i="9"/>
  <c r="J1049" i="9"/>
  <c r="J632" i="9"/>
  <c r="J399" i="9"/>
  <c r="J28" i="9"/>
  <c r="J1908" i="9"/>
  <c r="J668" i="9"/>
  <c r="J310" i="9"/>
  <c r="J1854" i="9"/>
  <c r="J1035" i="9"/>
  <c r="J775" i="9"/>
  <c r="J496" i="9"/>
  <c r="J774" i="9"/>
  <c r="J1856" i="9"/>
  <c r="J224" i="9"/>
  <c r="J278" i="9"/>
  <c r="J420" i="9"/>
  <c r="J1794" i="9"/>
  <c r="J537" i="9"/>
  <c r="J1022" i="9"/>
  <c r="J156" i="9"/>
  <c r="J1076" i="9"/>
  <c r="J197" i="9"/>
  <c r="J958" i="9"/>
  <c r="J987" i="9"/>
  <c r="J604" i="9"/>
  <c r="J660" i="9"/>
  <c r="J201" i="9"/>
  <c r="J1082" i="9"/>
  <c r="J889" i="9"/>
  <c r="J272" i="9"/>
  <c r="J930" i="9"/>
  <c r="J899" i="9"/>
  <c r="I10" i="9"/>
  <c r="J1020" i="9"/>
  <c r="J671" i="9"/>
  <c r="J40" i="9"/>
  <c r="J61" i="9"/>
  <c r="J882" i="9"/>
  <c r="J447" i="9"/>
  <c r="J1626" i="9"/>
  <c r="J928" i="9"/>
  <c r="J1538" i="9"/>
  <c r="I1770" i="9"/>
  <c r="J980" i="9"/>
  <c r="J441" i="9"/>
  <c r="J1443" i="9"/>
  <c r="J423" i="9"/>
  <c r="J1480" i="9"/>
  <c r="J29" i="9"/>
  <c r="J1608" i="9"/>
  <c r="J984" i="9"/>
  <c r="J618" i="9"/>
  <c r="J857" i="9"/>
  <c r="J1628" i="9"/>
  <c r="J1839" i="9"/>
  <c r="J282" i="9"/>
  <c r="J762" i="9"/>
  <c r="I1348" i="9"/>
  <c r="I731" i="9"/>
  <c r="A1822" i="9"/>
  <c r="J1728" i="9"/>
  <c r="J1217" i="9"/>
  <c r="J1051" i="9"/>
  <c r="I1572" i="9"/>
  <c r="A89" i="9"/>
  <c r="A1159" i="9"/>
  <c r="J527" i="9"/>
  <c r="J763" i="9"/>
  <c r="J444" i="9"/>
  <c r="A326" i="9"/>
  <c r="I675" i="9"/>
  <c r="A358" i="9"/>
  <c r="A72" i="9"/>
  <c r="J1075" i="9"/>
  <c r="J1340" i="9"/>
  <c r="J1023" i="9"/>
  <c r="J1207" i="9"/>
  <c r="A921" i="9"/>
  <c r="A738" i="9"/>
  <c r="J1375" i="9"/>
  <c r="J566" i="9"/>
  <c r="A1538" i="9"/>
  <c r="I837" i="9"/>
  <c r="A899" i="9"/>
  <c r="J222" i="9"/>
  <c r="J625" i="9"/>
  <c r="J1208" i="9"/>
  <c r="A53" i="9"/>
  <c r="I1120" i="9"/>
  <c r="A330" i="9"/>
  <c r="J1199" i="9"/>
  <c r="J317" i="9"/>
  <c r="J850" i="9"/>
  <c r="J446" i="9"/>
  <c r="A780" i="9"/>
  <c r="A231" i="9"/>
  <c r="J367" i="9"/>
  <c r="J1730" i="9"/>
  <c r="J1497" i="9"/>
  <c r="A1867" i="9"/>
  <c r="I1688" i="9"/>
  <c r="A812" i="9"/>
  <c r="J1339" i="9"/>
  <c r="J1299" i="9"/>
  <c r="J1760" i="9"/>
  <c r="J53" i="9"/>
  <c r="J1111" i="9"/>
  <c r="A648" i="9"/>
  <c r="J661" i="9"/>
  <c r="J784" i="9"/>
  <c r="J1703" i="9"/>
  <c r="J1406" i="9"/>
  <c r="A192" i="9"/>
  <c r="A638" i="9"/>
  <c r="A94" i="9"/>
  <c r="I153" i="9"/>
  <c r="I61" i="9"/>
  <c r="J1352" i="9"/>
  <c r="J756" i="9"/>
  <c r="A34" i="9"/>
  <c r="I699" i="9"/>
  <c r="J1461" i="9"/>
  <c r="A486" i="9"/>
  <c r="J1223" i="9"/>
  <c r="J709" i="9"/>
  <c r="A44" i="9"/>
  <c r="A86" i="9"/>
  <c r="A1166" i="9"/>
  <c r="J325" i="9"/>
  <c r="J700" i="9"/>
  <c r="J51" i="9"/>
  <c r="A39" i="9"/>
  <c r="A1748" i="9"/>
  <c r="A222" i="9"/>
  <c r="J1419" i="9"/>
  <c r="J1787" i="9"/>
  <c r="J895" i="9"/>
  <c r="I380" i="9"/>
  <c r="J481" i="9"/>
  <c r="J794" i="9"/>
  <c r="J442" i="9"/>
  <c r="J974" i="9"/>
  <c r="J55" i="9"/>
  <c r="A204" i="9"/>
  <c r="A584" i="9"/>
  <c r="A104" i="9"/>
  <c r="J736" i="9"/>
  <c r="J983" i="9"/>
  <c r="J95" i="9"/>
  <c r="A1638" i="9"/>
  <c r="A1694" i="9"/>
  <c r="A828" i="9"/>
  <c r="I1788" i="9"/>
  <c r="I1728" i="9"/>
  <c r="J1512" i="9"/>
  <c r="J996" i="9"/>
  <c r="J15" i="9"/>
  <c r="J294" i="9"/>
  <c r="J1144" i="9"/>
  <c r="J554" i="9"/>
  <c r="J663" i="9"/>
  <c r="J11" i="9"/>
  <c r="J913" i="9"/>
  <c r="J302" i="9"/>
  <c r="J1295" i="9"/>
  <c r="J939" i="9"/>
  <c r="J1586" i="9"/>
  <c r="J450" i="9"/>
  <c r="J1412" i="9"/>
  <c r="A274" i="9"/>
  <c r="A792" i="9"/>
  <c r="I1793" i="9"/>
  <c r="J212" i="9"/>
  <c r="J298" i="9"/>
  <c r="J1011" i="9"/>
  <c r="A1299" i="9"/>
  <c r="I569" i="9"/>
  <c r="A806" i="9"/>
  <c r="J723" i="9"/>
  <c r="J1574" i="9"/>
  <c r="J545" i="9"/>
  <c r="J78" i="9"/>
  <c r="A499" i="9"/>
  <c r="A1216" i="9"/>
  <c r="I934" i="9"/>
  <c r="A946" i="9"/>
  <c r="J1609" i="9"/>
  <c r="J733" i="9"/>
  <c r="J690" i="9"/>
  <c r="A1491" i="9"/>
  <c r="A974" i="9"/>
  <c r="A1483" i="9"/>
  <c r="J498" i="9"/>
  <c r="A661" i="9"/>
  <c r="A1425" i="9"/>
  <c r="I435" i="9"/>
  <c r="A1259" i="9"/>
  <c r="J1378" i="9"/>
  <c r="J18" i="9"/>
  <c r="J69" i="9"/>
  <c r="A626" i="9"/>
  <c r="A1182" i="9"/>
  <c r="A1711" i="9"/>
  <c r="J1083" i="9"/>
  <c r="J68" i="9"/>
  <c r="J712" i="9"/>
  <c r="J1774" i="9"/>
  <c r="A507" i="9"/>
  <c r="A1775" i="9"/>
  <c r="A1374" i="9"/>
  <c r="J1858" i="9"/>
  <c r="J704" i="9"/>
  <c r="J1231" i="9"/>
  <c r="A480" i="9"/>
  <c r="J1182" i="9"/>
  <c r="A1049" i="9"/>
  <c r="J585" i="9"/>
  <c r="J1613" i="9"/>
  <c r="J1914" i="9"/>
  <c r="A1529" i="9"/>
  <c r="I1634" i="9"/>
  <c r="J373" i="9"/>
  <c r="A585" i="9"/>
  <c r="J766" i="9"/>
  <c r="J94" i="9"/>
  <c r="J409" i="9"/>
  <c r="A668" i="9"/>
  <c r="A1595" i="9"/>
  <c r="J1260" i="9"/>
  <c r="J720" i="9"/>
  <c r="J443" i="9"/>
  <c r="J244" i="9"/>
  <c r="J133" i="9"/>
  <c r="I1145" i="9"/>
  <c r="A319" i="9"/>
  <c r="J403" i="9"/>
  <c r="J1354" i="9"/>
  <c r="J1323" i="9"/>
  <c r="I155" i="9"/>
  <c r="A745" i="9"/>
  <c r="A885" i="9"/>
  <c r="J1343" i="9"/>
  <c r="J379" i="9"/>
  <c r="J1721" i="9"/>
  <c r="A665" i="9"/>
  <c r="A839" i="9"/>
  <c r="I281" i="9"/>
  <c r="J919" i="9"/>
  <c r="A237" i="9"/>
  <c r="J462" i="9"/>
  <c r="A1389" i="9"/>
  <c r="I1829" i="9"/>
  <c r="J434" i="9"/>
  <c r="J64" i="9"/>
  <c r="J1740" i="9"/>
  <c r="J435" i="9"/>
  <c r="J1835" i="9"/>
  <c r="A590" i="9"/>
  <c r="A876" i="9"/>
  <c r="A810" i="9"/>
  <c r="A147" i="9"/>
  <c r="J861" i="9"/>
  <c r="J1336" i="9"/>
  <c r="I1007" i="9"/>
  <c r="I1540" i="9"/>
  <c r="A494" i="9"/>
  <c r="A1087" i="9"/>
  <c r="I1801" i="9"/>
  <c r="J1446" i="9"/>
  <c r="J504" i="9"/>
  <c r="A675" i="9"/>
  <c r="A232" i="9"/>
  <c r="A570" i="9"/>
  <c r="A1756" i="9"/>
  <c r="A1188" i="9"/>
  <c r="J359" i="9"/>
  <c r="A1053" i="9"/>
  <c r="A890" i="9"/>
  <c r="I1803" i="9"/>
  <c r="J591" i="9"/>
  <c r="J1453" i="9"/>
  <c r="J1086" i="9"/>
  <c r="J223" i="9"/>
  <c r="I1550" i="9"/>
  <c r="A660" i="9"/>
  <c r="A4" i="9"/>
  <c r="J1649" i="9"/>
  <c r="J120" i="9"/>
  <c r="J1347" i="9"/>
  <c r="J1297" i="9"/>
  <c r="A1735" i="9"/>
  <c r="A1237" i="9"/>
  <c r="A317" i="9"/>
  <c r="J117" i="9"/>
  <c r="J1784" i="9"/>
  <c r="A362" i="9"/>
  <c r="A1877" i="9"/>
  <c r="J1481" i="9"/>
  <c r="J1079" i="9"/>
  <c r="J1364" i="9"/>
  <c r="I513" i="9"/>
  <c r="A691" i="9"/>
  <c r="A1042" i="9"/>
  <c r="J1303" i="9"/>
  <c r="J1134" i="9"/>
  <c r="J1398" i="9"/>
  <c r="J1528" i="9"/>
  <c r="A307" i="9"/>
  <c r="A744" i="9"/>
  <c r="A1881" i="9"/>
  <c r="J1131" i="9"/>
  <c r="J1656" i="9"/>
  <c r="A1664" i="9"/>
  <c r="I1322" i="9"/>
  <c r="J378" i="9"/>
  <c r="A1397" i="9"/>
  <c r="J1848" i="9"/>
  <c r="J135" i="9"/>
  <c r="J163" i="9"/>
  <c r="J327" i="9"/>
  <c r="A861" i="9"/>
  <c r="I1246" i="9"/>
  <c r="J510" i="9"/>
  <c r="J1278" i="9"/>
  <c r="J1699" i="9"/>
  <c r="J1222" i="9"/>
  <c r="J1688" i="9"/>
  <c r="A1246" i="9"/>
  <c r="I701" i="9"/>
  <c r="I618" i="9"/>
  <c r="J191" i="9"/>
  <c r="J749" i="9"/>
  <c r="A1528" i="9"/>
  <c r="J1536" i="9"/>
  <c r="I421" i="9"/>
  <c r="I532" i="9"/>
  <c r="J843" i="9"/>
  <c r="J1158" i="9"/>
  <c r="J484" i="9"/>
  <c r="J1542" i="9"/>
  <c r="A1850" i="9"/>
  <c r="A753" i="9"/>
  <c r="A460" i="9"/>
  <c r="J1808" i="9"/>
  <c r="J1152" i="9"/>
  <c r="I507" i="9"/>
  <c r="A977" i="9"/>
  <c r="J397" i="9"/>
  <c r="A1485" i="9"/>
  <c r="J77" i="9"/>
  <c r="J687" i="9"/>
  <c r="J1544" i="9"/>
  <c r="A353" i="9"/>
  <c r="I853" i="9"/>
  <c r="J809" i="9"/>
  <c r="J1612" i="9"/>
  <c r="J251" i="9"/>
  <c r="J1463" i="9"/>
  <c r="J225" i="9"/>
  <c r="I467" i="9"/>
  <c r="A141" i="9"/>
  <c r="I1196" i="9"/>
  <c r="J1060" i="9"/>
  <c r="J1043" i="9"/>
  <c r="J1425" i="9"/>
  <c r="A1305" i="9"/>
  <c r="A442" i="9"/>
  <c r="A310" i="9"/>
  <c r="I1217" i="9"/>
  <c r="A1698" i="9"/>
  <c r="J1726" i="9"/>
  <c r="J1904" i="9"/>
  <c r="J1407" i="9"/>
  <c r="I670" i="9"/>
  <c r="A1435" i="9"/>
  <c r="A1285" i="9"/>
  <c r="I1929" i="9"/>
  <c r="J438" i="9"/>
  <c r="J1812" i="9"/>
  <c r="J1635" i="9"/>
  <c r="I1498" i="9"/>
  <c r="A1859" i="9"/>
  <c r="A419" i="9"/>
  <c r="J1307" i="9"/>
  <c r="J1598" i="9"/>
  <c r="I556" i="9"/>
  <c r="J1417" i="9"/>
  <c r="I449" i="9"/>
  <c r="A1400" i="9"/>
  <c r="J609" i="9"/>
  <c r="J1338" i="9"/>
  <c r="J463" i="9"/>
  <c r="I1737" i="9"/>
  <c r="I1437" i="9"/>
  <c r="A446" i="9"/>
  <c r="J167" i="9"/>
  <c r="J771" i="9"/>
  <c r="A951" i="9"/>
  <c r="I759" i="9"/>
  <c r="I1258" i="9"/>
  <c r="A1522" i="9"/>
  <c r="J679" i="9"/>
  <c r="J587" i="9"/>
  <c r="J257" i="9"/>
  <c r="J430" i="9"/>
  <c r="A433" i="9"/>
  <c r="I254" i="9"/>
  <c r="A1149" i="9"/>
  <c r="J1383" i="9"/>
  <c r="J1234" i="9"/>
  <c r="A1116" i="9"/>
  <c r="I51" i="9"/>
  <c r="J1754" i="9"/>
  <c r="J84" i="9"/>
  <c r="J1631" i="9"/>
  <c r="J1563" i="9"/>
  <c r="A758" i="9"/>
  <c r="J778" i="9"/>
  <c r="A611" i="9"/>
  <c r="A1578" i="9"/>
  <c r="J1014" i="9"/>
  <c r="J412" i="9"/>
  <c r="J1495" i="9"/>
  <c r="J558" i="9"/>
  <c r="J1915" i="9"/>
  <c r="A77" i="9"/>
  <c r="A1160" i="9"/>
  <c r="J612" i="9"/>
  <c r="J556" i="9"/>
  <c r="J1415" i="9"/>
  <c r="J567" i="9"/>
  <c r="A1253" i="9"/>
  <c r="A912" i="9"/>
  <c r="J478" i="9"/>
  <c r="J817" i="9"/>
  <c r="J1410" i="9"/>
  <c r="J1833" i="9"/>
  <c r="I1798" i="9"/>
  <c r="A763" i="9"/>
  <c r="A871" i="9"/>
  <c r="J427" i="9"/>
  <c r="J1004" i="9"/>
  <c r="I1341" i="9"/>
  <c r="I1757" i="9"/>
  <c r="J1290" i="9"/>
  <c r="J1701" i="9"/>
  <c r="J1884" i="9"/>
  <c r="J1666" i="9"/>
  <c r="J261" i="9"/>
  <c r="A952" i="9"/>
  <c r="A249" i="9"/>
  <c r="A734" i="9"/>
  <c r="J656" i="9"/>
  <c r="J846" i="9"/>
  <c r="J116" i="9"/>
  <c r="J1720" i="9"/>
  <c r="A955" i="9"/>
  <c r="A711" i="9"/>
  <c r="A1057" i="9"/>
  <c r="J561" i="9"/>
  <c r="J1311" i="9"/>
  <c r="A412" i="9"/>
  <c r="A1454" i="9"/>
  <c r="A849" i="9"/>
  <c r="A925" i="9"/>
  <c r="I778" i="9"/>
  <c r="A1131" i="9"/>
  <c r="J180" i="9"/>
  <c r="J210" i="9"/>
  <c r="J883" i="9"/>
  <c r="J1276" i="9"/>
  <c r="J1358" i="9"/>
  <c r="J824" i="9"/>
  <c r="J575" i="9"/>
  <c r="J1393" i="9"/>
  <c r="J879" i="9"/>
  <c r="J153" i="9"/>
  <c r="J329" i="9"/>
  <c r="J23" i="9"/>
  <c r="J962" i="9"/>
  <c r="J1634" i="9"/>
  <c r="J148" i="9"/>
  <c r="J1009" i="9"/>
  <c r="J1371" i="9"/>
  <c r="J652" i="9"/>
  <c r="J320" i="9"/>
  <c r="J917" i="9"/>
  <c r="J1816" i="9"/>
  <c r="J217" i="9"/>
  <c r="A873" i="9"/>
  <c r="A1750" i="9"/>
  <c r="A769" i="9"/>
  <c r="J1715" i="9"/>
  <c r="J1893" i="9"/>
  <c r="J417" i="9"/>
  <c r="A1465" i="9"/>
  <c r="A1249" i="9"/>
  <c r="A932" i="9"/>
  <c r="J822" i="9"/>
  <c r="J782" i="9"/>
  <c r="J14" i="9"/>
  <c r="J1595" i="9"/>
  <c r="A1541" i="9"/>
  <c r="A894" i="9"/>
  <c r="A1286" i="9"/>
  <c r="J1680" i="9"/>
  <c r="J779" i="9"/>
  <c r="J1447" i="9"/>
  <c r="J776" i="9"/>
  <c r="A102" i="9"/>
  <c r="I40" i="9"/>
  <c r="A1615" i="9"/>
  <c r="J1810" i="9"/>
  <c r="J1895" i="9"/>
  <c r="A386" i="9"/>
  <c r="A867" i="9"/>
  <c r="A303" i="9"/>
  <c r="J1045" i="9"/>
  <c r="J732" i="9"/>
  <c r="J239" i="9"/>
  <c r="I1524" i="9"/>
  <c r="A38" i="9"/>
  <c r="A1644" i="9"/>
  <c r="J677" i="9"/>
  <c r="J460" i="9"/>
  <c r="A176" i="9"/>
  <c r="J728" i="9"/>
  <c r="A657" i="9"/>
  <c r="A1196" i="9"/>
  <c r="J909" i="9"/>
  <c r="J1758" i="9"/>
  <c r="J33" i="9"/>
  <c r="A500" i="9"/>
  <c r="I484" i="9"/>
  <c r="J30" i="9"/>
  <c r="J1403" i="9"/>
  <c r="J1601" i="9"/>
  <c r="J854" i="9"/>
  <c r="J168" i="9"/>
  <c r="J1559" i="9"/>
  <c r="I566" i="9"/>
  <c r="A777" i="9"/>
  <c r="J1332" i="9"/>
  <c r="J926" i="9"/>
  <c r="J429" i="9"/>
  <c r="J1801" i="9"/>
  <c r="J1153" i="9"/>
  <c r="I720" i="9"/>
  <c r="I734" i="9"/>
  <c r="A318" i="9"/>
  <c r="J1196" i="9"/>
  <c r="J1236" i="9"/>
  <c r="J1719" i="9"/>
  <c r="J1696" i="9"/>
  <c r="A1579" i="9"/>
  <c r="A1255" i="9"/>
  <c r="I359" i="9"/>
  <c r="J525" i="9"/>
  <c r="J797" i="9"/>
  <c r="J1120" i="9"/>
  <c r="I1251" i="9"/>
  <c r="A1032" i="9"/>
  <c r="I1013" i="9"/>
  <c r="A1715" i="9"/>
  <c r="J851" i="9"/>
  <c r="A1576" i="9"/>
  <c r="A96" i="9"/>
  <c r="J1334" i="9"/>
  <c r="J1592" i="9"/>
  <c r="J619" i="9"/>
  <c r="J1173" i="9"/>
  <c r="J887" i="9"/>
  <c r="A1531" i="9"/>
  <c r="I1232" i="9"/>
  <c r="I368" i="9"/>
  <c r="J1761" i="9"/>
  <c r="J112" i="9"/>
  <c r="J988" i="9"/>
  <c r="J863" i="9"/>
  <c r="A90" i="9"/>
  <c r="A515" i="9"/>
  <c r="A436" i="9"/>
  <c r="J207" i="9"/>
  <c r="J1203" i="9"/>
  <c r="A1583" i="9"/>
  <c r="A1133" i="9"/>
  <c r="J1831" i="9"/>
  <c r="J270" i="9"/>
  <c r="A1201" i="9"/>
  <c r="A397" i="9"/>
  <c r="J414" i="9"/>
  <c r="J25" i="9"/>
  <c r="J243" i="9"/>
  <c r="J1540" i="9"/>
  <c r="J1503" i="9"/>
  <c r="J175" i="9"/>
  <c r="J893" i="9"/>
  <c r="J174" i="9"/>
  <c r="J1824" i="9"/>
  <c r="J1255" i="9"/>
  <c r="J1408" i="9"/>
  <c r="J1167" i="9"/>
  <c r="J1464" i="9"/>
  <c r="J1832" i="9"/>
  <c r="J1691" i="9"/>
  <c r="A986" i="9"/>
  <c r="J825" i="9"/>
  <c r="J171" i="9"/>
  <c r="A644" i="9"/>
  <c r="A1530" i="9"/>
  <c r="A803" i="9"/>
  <c r="J27" i="9"/>
  <c r="J1087" i="9"/>
  <c r="A413" i="9"/>
  <c r="A126" i="9"/>
  <c r="A863" i="9"/>
  <c r="J1590" i="9"/>
  <c r="J8" i="9"/>
  <c r="A1102" i="9"/>
  <c r="J667" i="9"/>
  <c r="A256" i="9"/>
  <c r="A1024" i="9"/>
  <c r="J1183" i="9"/>
  <c r="J1504" i="9"/>
  <c r="J113" i="9"/>
  <c r="J226" i="9"/>
  <c r="J1219" i="9"/>
  <c r="A511" i="9"/>
  <c r="I673" i="9"/>
  <c r="I494" i="9"/>
  <c r="J490" i="9"/>
  <c r="J42" i="9"/>
  <c r="A1656" i="9"/>
  <c r="A1218" i="9"/>
  <c r="A1107" i="9"/>
  <c r="J1266" i="9"/>
  <c r="J802" i="9"/>
  <c r="J621" i="9"/>
  <c r="I167" i="9"/>
  <c r="A1261" i="9"/>
  <c r="A553" i="9"/>
  <c r="J1922" i="9"/>
  <c r="J542" i="9"/>
  <c r="J717" i="9"/>
  <c r="J907" i="9"/>
  <c r="I1409" i="9"/>
  <c r="A1332" i="9"/>
  <c r="I518" i="9"/>
  <c r="J1184" i="9"/>
  <c r="J1769" i="9"/>
  <c r="I427" i="9"/>
  <c r="A380" i="9"/>
  <c r="J1648" i="9"/>
  <c r="J1571" i="9"/>
  <c r="J569" i="9"/>
  <c r="J146" i="9"/>
  <c r="J1418" i="9"/>
  <c r="J332" i="9"/>
  <c r="A399" i="9"/>
  <c r="A1462" i="9"/>
  <c r="A1827" i="9"/>
  <c r="J1550" i="9"/>
  <c r="J123" i="9"/>
  <c r="J751" i="9"/>
  <c r="A693" i="9"/>
  <c r="A801" i="9"/>
  <c r="J1229" i="9"/>
  <c r="A1268" i="9"/>
  <c r="J1225" i="9"/>
  <c r="J672" i="9"/>
  <c r="J1775" i="9"/>
  <c r="J475" i="9"/>
  <c r="I1116" i="9"/>
  <c r="A1765" i="9"/>
  <c r="J1815" i="9"/>
  <c r="J1279" i="9"/>
  <c r="J319" i="9"/>
  <c r="A244" i="9"/>
  <c r="A608" i="9"/>
  <c r="J419" i="9"/>
  <c r="J645" i="9"/>
  <c r="J688" i="9"/>
  <c r="A1284" i="9"/>
  <c r="A910" i="9"/>
  <c r="J868" i="9"/>
  <c r="J105" i="9"/>
  <c r="J641" i="9"/>
  <c r="J1206" i="9"/>
  <c r="J1335" i="9"/>
  <c r="A1913" i="9"/>
  <c r="J1802" i="9"/>
  <c r="J616" i="9"/>
  <c r="J265" i="9"/>
  <c r="J750" i="9"/>
  <c r="A1003" i="9"/>
  <c r="A1811" i="9"/>
  <c r="A461" i="9"/>
  <c r="J1743" i="9"/>
  <c r="J1391" i="9"/>
  <c r="I1467" i="9"/>
  <c r="A1344" i="9"/>
  <c r="J247" i="9"/>
  <c r="J214" i="9"/>
  <c r="I974" i="9"/>
  <c r="J1388" i="9"/>
  <c r="J173" i="9"/>
  <c r="J75" i="9"/>
  <c r="J1638" i="9"/>
  <c r="J798" i="9"/>
  <c r="J531" i="9"/>
  <c r="J1902" i="9"/>
  <c r="J1632" i="9"/>
  <c r="J713" i="9"/>
  <c r="J654" i="9"/>
  <c r="J584" i="9"/>
  <c r="J486" i="9"/>
  <c r="J716" i="9"/>
  <c r="J1570" i="9"/>
  <c r="J1123" i="9"/>
  <c r="J1575" i="9"/>
  <c r="J474" i="9"/>
  <c r="J216" i="9"/>
  <c r="J1725" i="9"/>
  <c r="J1074" i="9"/>
  <c r="J834" i="9"/>
  <c r="J357" i="9"/>
  <c r="A1134" i="9"/>
  <c r="A1893" i="9"/>
  <c r="J1572" i="9"/>
  <c r="J588" i="9"/>
  <c r="I415" i="9"/>
  <c r="A811" i="9"/>
  <c r="I1349" i="9"/>
  <c r="A1093" i="9"/>
  <c r="J285" i="9"/>
  <c r="J973" i="9"/>
  <c r="J1333" i="9"/>
  <c r="J1907" i="9"/>
  <c r="A1203" i="9"/>
  <c r="A1302" i="9"/>
  <c r="A1922" i="9"/>
  <c r="J1653" i="9"/>
  <c r="J1040" i="9"/>
  <c r="J234" i="9"/>
  <c r="A213" i="9"/>
  <c r="A483" i="9"/>
  <c r="A1928" i="9"/>
  <c r="J1423" i="9"/>
  <c r="A732" i="9"/>
  <c r="J5" i="9"/>
  <c r="A1774" i="9"/>
  <c r="A1837" i="9"/>
  <c r="J1928" i="9"/>
  <c r="J1345" i="9"/>
  <c r="J89" i="9"/>
  <c r="J1576" i="9"/>
  <c r="A563" i="9"/>
  <c r="A306" i="9"/>
  <c r="I1176" i="9"/>
  <c r="J838" i="9"/>
  <c r="J536" i="9"/>
  <c r="J1891" i="9"/>
  <c r="J573" i="9"/>
  <c r="A51" i="9"/>
  <c r="A1575" i="9"/>
  <c r="J136" i="9"/>
  <c r="J847" i="9"/>
  <c r="A1548" i="9"/>
  <c r="A188" i="9"/>
  <c r="A1077" i="9"/>
  <c r="J73" i="9"/>
  <c r="J480" i="9"/>
  <c r="J1452" i="9"/>
  <c r="J1092" i="9"/>
  <c r="J725" i="9"/>
  <c r="I1834" i="9"/>
  <c r="A1349" i="9"/>
  <c r="A1269" i="9"/>
  <c r="J600" i="9"/>
  <c r="J1876" i="9"/>
  <c r="J767" i="9"/>
  <c r="A613" i="9"/>
  <c r="A714" i="9"/>
  <c r="J780" i="9"/>
  <c r="J703" i="9"/>
  <c r="I506" i="9"/>
  <c r="J1869" i="9"/>
  <c r="J375" i="9"/>
  <c r="J1157" i="9"/>
  <c r="A1456" i="9"/>
  <c r="I966" i="9"/>
  <c r="A972" i="9"/>
  <c r="J1855" i="9"/>
  <c r="J1549" i="9"/>
  <c r="J1392" i="9"/>
  <c r="A566" i="9"/>
  <c r="A55" i="9"/>
  <c r="A1094" i="9"/>
  <c r="J1025" i="9"/>
  <c r="J891" i="9"/>
  <c r="A692" i="9"/>
  <c r="A504" i="9"/>
  <c r="A129" i="9"/>
  <c r="J871" i="9"/>
  <c r="J1244" i="9"/>
  <c r="J126" i="9"/>
  <c r="J1000" i="9"/>
  <c r="A1289" i="9"/>
  <c r="A485" i="9"/>
  <c r="A1455" i="9"/>
  <c r="J1838" i="9"/>
  <c r="J1325" i="9"/>
  <c r="J1729" i="9"/>
  <c r="J551" i="9"/>
  <c r="A1930" i="9"/>
  <c r="A683" i="9"/>
  <c r="A502" i="9"/>
  <c r="J456" i="9"/>
  <c r="J322" i="9"/>
  <c r="A490" i="9"/>
  <c r="A1443" i="9"/>
  <c r="J252" i="9"/>
  <c r="A488" i="9"/>
  <c r="I354" i="9"/>
  <c r="I1751" i="9"/>
  <c r="J241" i="9"/>
  <c r="J1529" i="9"/>
  <c r="J392" i="9"/>
  <c r="J57" i="9"/>
  <c r="J602" i="9"/>
  <c r="J274" i="9"/>
  <c r="I619" i="9"/>
  <c r="I418" i="9"/>
  <c r="A1803" i="9"/>
  <c r="J1633" i="9"/>
  <c r="J1268" i="9"/>
  <c r="A1241" i="9"/>
  <c r="A57" i="9"/>
  <c r="J1474" i="9"/>
  <c r="J853" i="9"/>
  <c r="J206" i="9"/>
  <c r="J1738" i="9"/>
  <c r="J1411" i="9"/>
  <c r="J505" i="9"/>
  <c r="A491" i="9"/>
  <c r="A850" i="9"/>
  <c r="A935" i="9"/>
  <c r="J13" i="9"/>
  <c r="J469" i="9"/>
  <c r="J477" i="9"/>
  <c r="I182" i="9"/>
  <c r="A1568" i="9"/>
  <c r="A291" i="9"/>
  <c r="J406" i="9"/>
  <c r="J178" i="9"/>
  <c r="J1925" i="9"/>
  <c r="A1450" i="9"/>
  <c r="A1221" i="9"/>
  <c r="A535" i="9"/>
  <c r="J1692" i="9"/>
  <c r="J1288" i="9"/>
  <c r="J1467" i="9"/>
  <c r="I78" i="9"/>
  <c r="A1151" i="9"/>
  <c r="I859" i="9"/>
  <c r="J1404" i="9"/>
  <c r="J1573" i="9"/>
  <c r="J1448" i="9"/>
  <c r="J901" i="9"/>
  <c r="I1320" i="9"/>
  <c r="J464" i="9"/>
  <c r="J1660" i="9"/>
  <c r="J1603" i="9"/>
  <c r="A1828" i="9"/>
  <c r="A686" i="9"/>
  <c r="A1727" i="9"/>
  <c r="J874" i="9"/>
  <c r="A289" i="9"/>
  <c r="J63" i="9"/>
  <c r="J1117" i="9"/>
  <c r="J1027" i="9"/>
  <c r="A1749" i="9"/>
  <c r="A544" i="9"/>
  <c r="A105" i="9"/>
  <c r="J1380" i="9"/>
  <c r="A960" i="9"/>
  <c r="J1210" i="9"/>
  <c r="A351" i="9"/>
  <c r="A1084" i="9"/>
  <c r="J1435" i="9"/>
  <c r="J1811" i="9"/>
  <c r="J1090" i="9"/>
  <c r="J356" i="9"/>
  <c r="J1455" i="9"/>
  <c r="J1441" i="9"/>
  <c r="A757" i="9"/>
  <c r="I925" i="9"/>
  <c r="I636" i="9"/>
  <c r="J1857" i="9"/>
  <c r="J747" i="9"/>
  <c r="J425" i="9"/>
  <c r="A864" i="9"/>
  <c r="A774" i="9"/>
  <c r="A580" i="9"/>
  <c r="J1073" i="9"/>
  <c r="J1841" i="9"/>
  <c r="A799" i="9"/>
  <c r="A20" i="9"/>
  <c r="I264" i="9"/>
  <c r="J1036" i="9"/>
  <c r="J1369" i="9"/>
  <c r="J741" i="9"/>
  <c r="J215" i="9"/>
  <c r="A1574" i="9"/>
  <c r="J581" i="9"/>
  <c r="J1118" i="9"/>
  <c r="J1372" i="9"/>
  <c r="J742" i="9"/>
  <c r="J942" i="9"/>
  <c r="A731" i="9"/>
  <c r="J1227" i="9"/>
  <c r="J769" i="9"/>
  <c r="J1213" i="9"/>
  <c r="I89" i="9"/>
  <c r="J826" i="9"/>
  <c r="A119" i="9"/>
  <c r="A748" i="9"/>
  <c r="I1833" i="9"/>
  <c r="A703" i="9"/>
  <c r="J330" i="9"/>
  <c r="J342" i="9"/>
  <c r="J509" i="9"/>
  <c r="J1664" i="9"/>
  <c r="J111" i="9"/>
  <c r="J977" i="9"/>
  <c r="J1712" i="9"/>
  <c r="J1175" i="9"/>
  <c r="J1668" i="9"/>
  <c r="J680" i="9"/>
  <c r="J665" i="9"/>
  <c r="J1437" i="9"/>
  <c r="J6" i="9"/>
  <c r="J1578" i="9"/>
  <c r="J765" i="9"/>
  <c r="J1186" i="9"/>
  <c r="J1781" i="9"/>
  <c r="A1223" i="9"/>
  <c r="A1630" i="9"/>
  <c r="J611" i="9"/>
  <c r="J1456" i="9"/>
  <c r="J867" i="9"/>
  <c r="A1062" i="9"/>
  <c r="A883" i="9"/>
  <c r="J489" i="9"/>
  <c r="J579" i="9"/>
  <c r="J459" i="9"/>
  <c r="J301" i="9"/>
  <c r="J162" i="9"/>
  <c r="A880" i="9"/>
  <c r="A1240" i="9"/>
  <c r="J507" i="9"/>
  <c r="J269" i="9"/>
  <c r="J1048" i="9"/>
  <c r="J674" i="9"/>
  <c r="I1416" i="9"/>
  <c r="J461" i="9"/>
  <c r="J1204" i="9"/>
  <c r="J908" i="9"/>
  <c r="J391" i="9"/>
  <c r="A1076" i="9"/>
  <c r="I288" i="9"/>
  <c r="A1833" i="9"/>
  <c r="J1386" i="9"/>
  <c r="A1258" i="9"/>
  <c r="J1242" i="9"/>
  <c r="A978" i="9"/>
  <c r="J673" i="9"/>
  <c r="J88" i="9"/>
  <c r="J96" i="9"/>
  <c r="J449" i="9"/>
  <c r="A857" i="9"/>
  <c r="J58" i="9"/>
  <c r="A434" i="9"/>
  <c r="J1109" i="9"/>
  <c r="J1057" i="9"/>
  <c r="A1047" i="9"/>
  <c r="A212" i="9"/>
  <c r="I73" i="9"/>
  <c r="J1381" i="9"/>
  <c r="J1366" i="9"/>
  <c r="J1476" i="9"/>
  <c r="J1525" i="9"/>
  <c r="A1395" i="9"/>
  <c r="A175" i="9"/>
  <c r="A1722" i="9"/>
  <c r="I72" i="9"/>
  <c r="J254" i="9"/>
  <c r="J1384" i="9"/>
  <c r="J331" i="9"/>
  <c r="I535" i="9"/>
  <c r="I1086" i="9"/>
  <c r="J1194" i="9"/>
  <c r="A1090" i="9"/>
  <c r="J1507" i="9"/>
  <c r="J803" i="9"/>
  <c r="J467" i="9"/>
  <c r="J76" i="9"/>
  <c r="A1918" i="9"/>
  <c r="A1917" i="9"/>
  <c r="A595" i="9"/>
  <c r="J1161" i="9"/>
  <c r="J386" i="9"/>
  <c r="J1526" i="9"/>
  <c r="I88" i="9"/>
  <c r="A1902" i="9"/>
  <c r="I1775" i="9"/>
  <c r="J289" i="9"/>
  <c r="J1160" i="9"/>
  <c r="A1298" i="9"/>
  <c r="A285" i="9"/>
  <c r="I499" i="9"/>
  <c r="J1727" i="9"/>
  <c r="J1682" i="9"/>
  <c r="J24" i="9"/>
  <c r="J649" i="9"/>
  <c r="I151" i="9"/>
  <c r="A603" i="9"/>
  <c r="A1276" i="9"/>
  <c r="J1008" i="9"/>
  <c r="A265" i="9"/>
  <c r="J589" i="9"/>
  <c r="J1674" i="9"/>
  <c r="A143" i="9"/>
  <c r="J975" i="9"/>
  <c r="J965" i="9"/>
  <c r="J1389" i="9"/>
  <c r="J1860" i="9"/>
  <c r="I160" i="9"/>
  <c r="I76" i="9"/>
  <c r="A1663" i="9"/>
  <c r="A475" i="9"/>
  <c r="J1709" i="9"/>
  <c r="J791" i="9"/>
  <c r="J1759" i="9"/>
  <c r="J522" i="9"/>
  <c r="J1316" i="9"/>
  <c r="J1373" i="9"/>
  <c r="J1368" i="9"/>
  <c r="J1179" i="9"/>
  <c r="J1516" i="9"/>
  <c r="J1063" i="9"/>
  <c r="J491" i="9"/>
  <c r="J735" i="9"/>
  <c r="J1107" i="9"/>
  <c r="J407" i="9"/>
  <c r="J348" i="9"/>
  <c r="J1924" i="9"/>
  <c r="J50" i="9"/>
  <c r="J1791" i="9"/>
  <c r="J1377" i="9"/>
  <c r="J1658" i="9"/>
  <c r="J1149" i="9"/>
  <c r="J190" i="9"/>
  <c r="J1750" i="9"/>
  <c r="J1050" i="9"/>
  <c r="J106" i="9"/>
  <c r="A1551" i="9"/>
  <c r="A681" i="9"/>
  <c r="A497" i="9"/>
  <c r="A369" i="9"/>
  <c r="J1292" i="9"/>
  <c r="J49" i="9"/>
  <c r="I79" i="9"/>
  <c r="I1050" i="9"/>
  <c r="J1821" i="9"/>
  <c r="J1849" i="9"/>
  <c r="J1493" i="9"/>
  <c r="J432" i="9"/>
  <c r="J1515" i="9"/>
  <c r="A1287" i="9"/>
  <c r="A18" i="9"/>
  <c r="A1083" i="9"/>
  <c r="A1333" i="9"/>
  <c r="J513" i="9"/>
  <c r="J1216" i="9"/>
  <c r="J954" i="9"/>
  <c r="A154" i="9"/>
  <c r="A110" i="9"/>
  <c r="J1845" i="9"/>
  <c r="J1888" i="9"/>
  <c r="J1617" i="9"/>
  <c r="A360" i="9"/>
  <c r="A1555" i="9"/>
  <c r="I320" i="9"/>
  <c r="J137" i="9"/>
  <c r="J376" i="9"/>
  <c r="J729" i="9"/>
  <c r="J515" i="9"/>
  <c r="A211" i="9"/>
  <c r="A24" i="9"/>
  <c r="A980" i="9"/>
  <c r="J248" i="9"/>
  <c r="J1331" i="9"/>
  <c r="J1762" i="9"/>
  <c r="A1618" i="9"/>
  <c r="A1560" i="9"/>
  <c r="J1438" i="9"/>
  <c r="J155" i="9"/>
  <c r="J31" i="9"/>
  <c r="A216" i="9"/>
  <c r="A1536" i="9"/>
  <c r="I152" i="9"/>
  <c r="A1171" i="9"/>
  <c r="I885" i="9"/>
  <c r="J698" i="9"/>
  <c r="J1382" i="9"/>
  <c r="J1840" i="9"/>
  <c r="J34" i="9"/>
  <c r="I692" i="9"/>
  <c r="I233" i="9"/>
  <c r="I394" i="9"/>
  <c r="J1081" i="9"/>
  <c r="J815" i="9"/>
  <c r="J1473" i="9"/>
  <c r="A266" i="9"/>
  <c r="I261" i="9"/>
  <c r="J354" i="9"/>
  <c r="J858" i="9"/>
  <c r="J721" i="9"/>
  <c r="J620" i="9"/>
  <c r="J99" i="9"/>
  <c r="A1091" i="9"/>
  <c r="I725" i="9"/>
  <c r="A651" i="9"/>
  <c r="J271" i="9"/>
  <c r="J1072" i="9"/>
  <c r="A12" i="9"/>
  <c r="A125" i="9"/>
  <c r="J1548" i="9"/>
  <c r="I1514" i="9"/>
  <c r="J1077" i="9"/>
  <c r="J597" i="9"/>
  <c r="A410" i="9"/>
  <c r="A1101" i="9"/>
  <c r="A602" i="9"/>
  <c r="J421" i="9"/>
  <c r="J1274" i="9"/>
  <c r="J1238" i="9"/>
  <c r="J1349" i="9"/>
  <c r="A1248" i="9"/>
  <c r="A842" i="9"/>
  <c r="A565" i="9"/>
  <c r="J85" i="9"/>
  <c r="J1647" i="9"/>
  <c r="J938" i="9"/>
  <c r="J172" i="9"/>
  <c r="I657" i="9"/>
  <c r="J1494" i="9"/>
  <c r="J187" i="9"/>
  <c r="I1045" i="9"/>
  <c r="J1232" i="9"/>
  <c r="A312" i="9"/>
  <c r="A389" i="9"/>
  <c r="A992" i="9"/>
  <c r="A717" i="9"/>
  <c r="A1081" i="9"/>
  <c r="A917" i="9"/>
  <c r="J1385" i="9"/>
  <c r="J999" i="9"/>
  <c r="J1091" i="9"/>
  <c r="J1416" i="9"/>
  <c r="I1909" i="9"/>
  <c r="A802" i="9"/>
  <c r="J101" i="9"/>
  <c r="J1517" i="9"/>
  <c r="J408" i="9"/>
  <c r="J540" i="9"/>
  <c r="A1265" i="9"/>
  <c r="A788" i="9"/>
  <c r="J182" i="9"/>
  <c r="J165" i="9"/>
  <c r="J1421" i="9"/>
  <c r="J466" i="9"/>
  <c r="J127" i="9"/>
  <c r="A1179" i="9"/>
  <c r="I36" i="9"/>
  <c r="J360" i="9"/>
  <c r="J1514" i="9"/>
  <c r="J1778" i="9"/>
  <c r="I960" i="9"/>
  <c r="A8" i="9"/>
  <c r="J245" i="9"/>
  <c r="A1610" i="9"/>
  <c r="J1422" i="9"/>
  <c r="J213" i="9"/>
  <c r="J1693" i="9"/>
  <c r="A709" i="9"/>
  <c r="A1089" i="9"/>
  <c r="I64" i="9"/>
  <c r="J1137" i="9"/>
  <c r="J1602" i="9"/>
  <c r="J1545" i="9"/>
  <c r="A1466" i="9"/>
  <c r="A425" i="9"/>
  <c r="J1252" i="9"/>
  <c r="J1239" i="9"/>
  <c r="J941" i="9"/>
  <c r="J892" i="9"/>
  <c r="A1104" i="9"/>
  <c r="I371" i="9"/>
  <c r="A592" i="9"/>
  <c r="J1018" i="9"/>
  <c r="J193" i="9"/>
  <c r="J1805" i="9"/>
  <c r="J4" i="9"/>
  <c r="J650" i="9"/>
  <c r="A919" i="9"/>
  <c r="J744" i="9"/>
  <c r="A989" i="9"/>
  <c r="J676" i="9"/>
  <c r="J1889" i="9"/>
  <c r="J538" i="9"/>
  <c r="A1100" i="9"/>
  <c r="I1599" i="9"/>
  <c r="A1072" i="9"/>
  <c r="J181" i="9"/>
  <c r="J1080" i="9"/>
  <c r="J1370" i="9"/>
  <c r="J1273" i="9"/>
  <c r="J1458" i="9"/>
  <c r="I1690" i="9"/>
  <c r="I1171" i="9"/>
  <c r="I245" i="9"/>
  <c r="J906" i="9"/>
  <c r="J1582" i="9"/>
  <c r="A1168" i="9"/>
  <c r="J1757" i="9"/>
  <c r="J543" i="9"/>
  <c r="J336" i="9"/>
  <c r="J1596" i="9"/>
  <c r="A1410" i="9"/>
  <c r="A422" i="9"/>
  <c r="J630" i="9"/>
  <c r="J176" i="9"/>
  <c r="A695" i="9"/>
  <c r="J951" i="9"/>
  <c r="J1747" i="9"/>
  <c r="A1524" i="9"/>
  <c r="A1301" i="9"/>
  <c r="A616" i="9"/>
  <c r="J685" i="9"/>
  <c r="J862" i="9"/>
  <c r="J1489" i="9"/>
  <c r="J960" i="9"/>
  <c r="A123" i="9"/>
  <c r="J1159" i="9"/>
  <c r="J804" i="9"/>
  <c r="J160" i="9"/>
  <c r="J1228" i="9"/>
  <c r="A990" i="9"/>
  <c r="A290" i="9"/>
  <c r="A374" i="9"/>
  <c r="A88" i="9"/>
  <c r="I519" i="9"/>
  <c r="A1431" i="9"/>
  <c r="J1306" i="9"/>
  <c r="J808" i="9"/>
  <c r="J1312" i="9"/>
  <c r="J458" i="9"/>
  <c r="J37" i="9"/>
  <c r="J639" i="9"/>
  <c r="J894" i="9"/>
  <c r="A1384" i="9"/>
  <c r="A1829" i="9"/>
  <c r="J761" i="9"/>
  <c r="J1809" i="9"/>
  <c r="J1483" i="9"/>
  <c r="J636" i="9"/>
  <c r="A756" i="9"/>
  <c r="I222" i="9"/>
  <c r="A1035" i="9"/>
  <c r="J708" i="9"/>
  <c r="J1826" i="9"/>
  <c r="J777" i="9"/>
  <c r="J108" i="9"/>
  <c r="A994" i="9"/>
  <c r="A449" i="9"/>
  <c r="J759" i="9"/>
  <c r="J506" i="9"/>
  <c r="J593" i="9"/>
  <c r="J1197" i="9"/>
  <c r="J670" i="9"/>
  <c r="A750" i="9"/>
  <c r="I564" i="9"/>
  <c r="A1232" i="9"/>
  <c r="J48" i="9"/>
  <c r="J532" i="9"/>
  <c r="A134" i="9"/>
  <c r="I1453" i="9"/>
  <c r="J295" i="9"/>
  <c r="J334" i="9"/>
  <c r="J933" i="9"/>
  <c r="J1362" i="9"/>
  <c r="J1465" i="9"/>
  <c r="A338" i="9"/>
  <c r="I26" i="9"/>
  <c r="J418" i="9"/>
  <c r="J1026" i="9"/>
  <c r="J132" i="9"/>
  <c r="J394" i="9"/>
  <c r="A42" i="9"/>
  <c r="A909" i="9"/>
  <c r="J760" i="9"/>
  <c r="J1710" i="9"/>
  <c r="J1671" i="9"/>
  <c r="J1916" i="9"/>
  <c r="A1791" i="9"/>
  <c r="J788" i="9"/>
  <c r="A997" i="9"/>
  <c r="J368" i="9"/>
  <c r="J110" i="9"/>
  <c r="J520" i="9"/>
  <c r="J371" i="9"/>
  <c r="J1735" i="9"/>
  <c r="A588" i="9"/>
  <c r="I1172" i="9"/>
  <c r="A781" i="9"/>
  <c r="J949" i="9"/>
  <c r="J149" i="9"/>
  <c r="J1424" i="9"/>
  <c r="A331" i="9"/>
  <c r="A1716" i="9"/>
  <c r="J495" i="9"/>
  <c r="J315" i="9"/>
  <c r="J499" i="9"/>
  <c r="J402" i="9"/>
  <c r="J1085" i="9"/>
  <c r="I118" i="9"/>
  <c r="A749" i="9"/>
  <c r="I1643" i="9"/>
  <c r="A1043" i="9"/>
  <c r="J1355" i="9"/>
  <c r="I186" i="9"/>
  <c r="A1598" i="9"/>
  <c r="J455" i="9"/>
  <c r="J1148" i="9"/>
  <c r="J465" i="9"/>
  <c r="J541" i="9"/>
  <c r="A416" i="9"/>
  <c r="A1919" i="9"/>
  <c r="I106" i="9"/>
  <c r="J807" i="9"/>
  <c r="J141" i="9"/>
  <c r="J374" i="9"/>
  <c r="J1534" i="9"/>
  <c r="I680" i="9"/>
  <c r="A1832" i="9"/>
  <c r="J655" i="9"/>
  <c r="J1734" i="9"/>
  <c r="J411" i="9"/>
  <c r="A1648" i="9"/>
  <c r="I431" i="9"/>
  <c r="I472" i="9"/>
  <c r="J832" i="9"/>
  <c r="J648" i="9"/>
  <c r="J1901" i="9"/>
  <c r="I985" i="9"/>
  <c r="A355" i="9"/>
  <c r="A1705" i="9"/>
  <c r="I1199" i="9"/>
  <c r="I1256" i="9"/>
  <c r="J730" i="9"/>
  <c r="A1257" i="9"/>
  <c r="J1870" i="9"/>
  <c r="J1293" i="9"/>
  <c r="J1565" i="9"/>
  <c r="J1230" i="9"/>
  <c r="A1421" i="9"/>
  <c r="I547" i="9"/>
  <c r="A444" i="9"/>
  <c r="J1240" i="9"/>
  <c r="J140" i="9"/>
  <c r="J1429" i="9"/>
  <c r="J707" i="9"/>
  <c r="I574" i="9"/>
  <c r="A1869" i="9"/>
  <c r="J1047" i="9"/>
  <c r="J799" i="9"/>
  <c r="J1711" i="9"/>
  <c r="J1687" i="9"/>
  <c r="J150" i="9"/>
  <c r="A940" i="9"/>
  <c r="A1458" i="9"/>
  <c r="J26" i="9"/>
  <c r="J1321" i="9"/>
  <c r="A85" i="9"/>
  <c r="A1678" i="9"/>
  <c r="J524" i="9"/>
  <c r="J492" i="9"/>
  <c r="J748" i="9"/>
  <c r="J305" i="9"/>
  <c r="A201" i="9"/>
  <c r="A1789" i="9"/>
  <c r="J664" i="9"/>
  <c r="A1155" i="9"/>
  <c r="J1209" i="9"/>
  <c r="J1722" i="9"/>
  <c r="J1873" i="9"/>
  <c r="A337" i="9"/>
  <c r="A1346" i="9"/>
  <c r="I933" i="9"/>
  <c r="J1695" i="9"/>
  <c r="J1492" i="9"/>
  <c r="J1451" i="9"/>
  <c r="A350" i="9"/>
  <c r="A807" i="9"/>
  <c r="I203" i="9"/>
  <c r="J396" i="9"/>
  <c r="J1180" i="9"/>
  <c r="J87" i="9"/>
  <c r="J1875" i="9"/>
  <c r="J1258" i="9"/>
  <c r="A1434" i="9"/>
  <c r="A1909" i="9"/>
  <c r="J1678" i="9"/>
  <c r="J338" i="9"/>
  <c r="J1896" i="9"/>
  <c r="I1846" i="9"/>
  <c r="A1041" i="9"/>
  <c r="I1057" i="9"/>
  <c r="J1132" i="9"/>
  <c r="J886" i="9"/>
  <c r="J1430" i="9"/>
  <c r="J60" i="9"/>
  <c r="J947" i="9"/>
  <c r="A1831" i="9"/>
  <c r="A589" i="9"/>
  <c r="J333" i="9"/>
  <c r="J991" i="9"/>
  <c r="J256" i="9"/>
  <c r="A1646" i="9"/>
  <c r="A764" i="9"/>
  <c r="J1367" i="9"/>
  <c r="J229" i="9"/>
  <c r="J966" i="9"/>
  <c r="J644" i="9"/>
  <c r="A1308" i="9"/>
  <c r="A1379" i="9"/>
  <c r="I1741" i="9"/>
  <c r="J232" i="9"/>
  <c r="J1059" i="9"/>
  <c r="J119" i="9"/>
  <c r="J1623" i="9"/>
  <c r="A405" i="9"/>
  <c r="A855" i="9"/>
  <c r="A719" i="9"/>
  <c r="J297" i="9"/>
  <c r="J79" i="9"/>
  <c r="J318" i="9"/>
  <c r="A688" i="9"/>
  <c r="I405" i="9"/>
  <c r="A1554" i="9"/>
  <c r="J1555" i="9"/>
  <c r="J989" i="9"/>
  <c r="J1724" i="9"/>
  <c r="I1139" i="9"/>
  <c r="A1180" i="9"/>
  <c r="A1845" i="9"/>
  <c r="A837" i="9"/>
  <c r="A860" i="9"/>
  <c r="A865" i="9"/>
  <c r="A713" i="9"/>
  <c r="J1700" i="9"/>
  <c r="J1665" i="9"/>
  <c r="A1844" i="9"/>
  <c r="A576" i="9"/>
  <c r="A168" i="9"/>
  <c r="A174" i="9"/>
  <c r="J1191" i="9"/>
  <c r="J1882" i="9"/>
  <c r="J1192" i="9"/>
  <c r="J1066" i="9"/>
  <c r="I1425" i="9"/>
  <c r="I590" i="9"/>
  <c r="A886" i="9"/>
  <c r="J1926" i="9"/>
  <c r="J90" i="9"/>
  <c r="J1606" i="9"/>
  <c r="J795" i="9"/>
  <c r="A973" i="9"/>
  <c r="I37" i="9"/>
  <c r="A169" i="9"/>
  <c r="J1899" i="9"/>
  <c r="J311" i="9"/>
  <c r="I1831" i="9"/>
  <c r="A965" i="9"/>
  <c r="J1677" i="9"/>
  <c r="J1867" i="9"/>
  <c r="J1766" i="9"/>
  <c r="J1326" i="9"/>
  <c r="A1836" i="9"/>
  <c r="A1821" i="9"/>
  <c r="J1777" i="9"/>
  <c r="J202" i="9"/>
  <c r="J1783" i="9"/>
  <c r="J280" i="9"/>
  <c r="J1294" i="9"/>
  <c r="I570" i="9"/>
  <c r="A813" i="9"/>
  <c r="A1172" i="9"/>
  <c r="J1188" i="9"/>
  <c r="J405" i="9"/>
  <c r="J876" i="9"/>
  <c r="I1377" i="9"/>
  <c r="I478" i="9"/>
  <c r="A981" i="9"/>
  <c r="J1717" i="9"/>
  <c r="J969" i="9"/>
  <c r="J309" i="9"/>
  <c r="A1418" i="9"/>
  <c r="J1084" i="9"/>
  <c r="A573" i="9"/>
  <c r="A379" i="9"/>
  <c r="J813" i="9"/>
  <c r="J192" i="9"/>
  <c r="J1024" i="9"/>
  <c r="J1141" i="9"/>
  <c r="I145" i="9"/>
  <c r="A882" i="9"/>
  <c r="A217" i="9"/>
  <c r="J1697" i="9"/>
  <c r="J1272" i="9"/>
  <c r="J943" i="9"/>
  <c r="J539" i="9"/>
  <c r="J691" i="9"/>
  <c r="A1825" i="9"/>
  <c r="A1685" i="9"/>
  <c r="I935" i="9"/>
  <c r="J963" i="9"/>
  <c r="J1589" i="9"/>
  <c r="A295" i="9"/>
  <c r="A1378" i="9"/>
  <c r="A144" i="9"/>
  <c r="I979" i="9"/>
  <c r="J839" i="9"/>
  <c r="J675" i="9"/>
  <c r="A1635" i="9"/>
  <c r="I1257" i="9"/>
  <c r="J1250" i="9"/>
  <c r="J773" i="9"/>
  <c r="J651" i="9"/>
  <c r="A993" i="9"/>
  <c r="I939" i="9"/>
  <c r="A179" i="9"/>
  <c r="A1184" i="9"/>
  <c r="A1436" i="9"/>
  <c r="J20" i="9"/>
  <c r="J1088" i="9"/>
  <c r="I1746" i="9"/>
  <c r="I14" i="9"/>
  <c r="I403" i="9"/>
  <c r="J296" i="9"/>
  <c r="J1211" i="9"/>
  <c r="J1847" i="9"/>
  <c r="A1004" i="9"/>
  <c r="A27" i="9"/>
  <c r="A196" i="9"/>
  <c r="I841" i="9"/>
  <c r="A697" i="9"/>
  <c r="J787" i="9"/>
  <c r="J253" i="9"/>
  <c r="J629" i="9"/>
  <c r="J932" i="9"/>
  <c r="J93" i="9"/>
  <c r="J45" i="9"/>
  <c r="J1479" i="9"/>
  <c r="J388" i="9"/>
  <c r="J98" i="9"/>
  <c r="J482" i="9"/>
  <c r="J1736" i="9"/>
  <c r="J1836" i="9"/>
  <c r="J1054" i="9"/>
  <c r="J352" i="9"/>
  <c r="J816" i="9"/>
  <c r="J1785" i="9"/>
  <c r="A1023" i="9"/>
  <c r="I119" i="9"/>
  <c r="A1586" i="9"/>
  <c r="J754" i="9"/>
  <c r="J1224" i="9"/>
  <c r="J1909" i="9"/>
  <c r="A1000" i="9"/>
  <c r="A46" i="9"/>
  <c r="J1790" i="9"/>
  <c r="J1527" i="9"/>
  <c r="J1742" i="9"/>
  <c r="J303" i="9"/>
  <c r="I444" i="9"/>
  <c r="A1433" i="9"/>
  <c r="A1174" i="9"/>
  <c r="J1600" i="9"/>
  <c r="J1636" i="9"/>
  <c r="J1301" i="9"/>
  <c r="A498" i="9"/>
  <c r="A185" i="9"/>
  <c r="A729" i="9"/>
  <c r="A869" i="9"/>
  <c r="J1683" i="9"/>
  <c r="J1807" i="9"/>
  <c r="A930" i="9"/>
  <c r="A1190" i="9"/>
  <c r="I178" i="9"/>
  <c r="J552" i="9"/>
  <c r="J1547" i="9"/>
  <c r="J1271" i="9"/>
  <c r="I322" i="9"/>
  <c r="A320" i="9"/>
  <c r="J1520" i="9"/>
  <c r="A1021" i="9"/>
  <c r="J346" i="9"/>
  <c r="J657" i="9"/>
  <c r="J624" i="9"/>
  <c r="I1777" i="9"/>
  <c r="A245" i="9"/>
  <c r="I595" i="9"/>
  <c r="J1864" i="9"/>
  <c r="A830" i="9"/>
  <c r="J1543" i="9"/>
  <c r="A489" i="9"/>
  <c r="A653" i="9"/>
  <c r="J1414" i="9"/>
  <c r="J718" i="9"/>
  <c r="J1357" i="9"/>
  <c r="J321" i="9"/>
  <c r="J1714" i="9"/>
  <c r="J727" i="9"/>
  <c r="A247" i="9"/>
  <c r="I1047" i="9"/>
  <c r="A628" i="9"/>
  <c r="J1629" i="9"/>
  <c r="J1099" i="9"/>
  <c r="J1585" i="9"/>
  <c r="A870" i="9"/>
  <c r="J915" i="9"/>
  <c r="I829" i="9"/>
  <c r="J1554" i="9"/>
  <c r="J1145" i="9"/>
  <c r="J385" i="9"/>
  <c r="J937" i="9"/>
  <c r="J1806" i="9"/>
  <c r="I1782" i="9"/>
  <c r="I1242" i="9"/>
  <c r="A701" i="9"/>
  <c r="J952" i="9"/>
  <c r="J1672" i="9"/>
  <c r="I225" i="9"/>
  <c r="I1274" i="9"/>
  <c r="A1001" i="9"/>
  <c r="J1241" i="9"/>
  <c r="J185" i="9"/>
  <c r="J638" i="9"/>
  <c r="A342" i="9"/>
  <c r="A152" i="9"/>
  <c r="J617" i="9"/>
  <c r="J1112" i="9"/>
  <c r="J1923" i="9"/>
  <c r="J1127" i="9"/>
  <c r="A199" i="9"/>
  <c r="A1002" i="9"/>
  <c r="A323" i="9"/>
  <c r="A1336" i="9"/>
  <c r="J103" i="9"/>
  <c r="J1341" i="9"/>
  <c r="J753" i="9"/>
  <c r="A1785" i="9"/>
  <c r="A163" i="9"/>
  <c r="A852" i="9"/>
  <c r="J518" i="9"/>
  <c r="J1176" i="9"/>
  <c r="J982" i="9"/>
  <c r="A892" i="9"/>
  <c r="J1089" i="9"/>
  <c r="J576" i="9"/>
  <c r="A1382" i="9"/>
  <c r="A28" i="9"/>
  <c r="A191" i="9"/>
  <c r="J623" i="9"/>
  <c r="J1828" i="9"/>
  <c r="J1254" i="9"/>
  <c r="J550" i="9"/>
  <c r="J1283" i="9"/>
  <c r="J810" i="9"/>
  <c r="J82" i="9"/>
  <c r="J1644" i="9"/>
  <c r="J1650" i="9"/>
  <c r="J1390" i="9"/>
  <c r="J936" i="9"/>
  <c r="A548" i="9"/>
  <c r="A1475" i="9"/>
  <c r="I208" i="9"/>
  <c r="J287" i="9"/>
  <c r="J1031" i="9"/>
  <c r="J205" i="9"/>
  <c r="A1219" i="9"/>
  <c r="A133" i="9"/>
  <c r="A670" i="9"/>
  <c r="J1505" i="9"/>
  <c r="J1170" i="9"/>
  <c r="J268" i="9"/>
  <c r="J922" i="9"/>
  <c r="A577" i="9"/>
  <c r="A80" i="9"/>
  <c r="J1707" i="9"/>
  <c r="J56" i="9"/>
  <c r="J9" i="9"/>
  <c r="J1363" i="9"/>
  <c r="I1273" i="9"/>
  <c r="A682" i="9"/>
  <c r="A1752" i="9"/>
  <c r="J1513" i="9"/>
  <c r="J557" i="9"/>
  <c r="A109" i="9"/>
  <c r="I987" i="9"/>
  <c r="J401" i="9"/>
  <c r="J1772" i="9"/>
  <c r="J516" i="9"/>
  <c r="A1212" i="9"/>
  <c r="A225" i="9"/>
  <c r="J1819" i="9"/>
  <c r="J956" i="9"/>
  <c r="J1652" i="9"/>
  <c r="J1767" i="9"/>
  <c r="A1297" i="9"/>
  <c r="I1354" i="9"/>
  <c r="A75" i="9"/>
  <c r="A906" i="9"/>
  <c r="J1472" i="9"/>
  <c r="J836" i="9"/>
  <c r="J279" i="9"/>
  <c r="I50" i="9"/>
  <c r="A277" i="9"/>
  <c r="J83" i="9"/>
  <c r="J1147" i="9"/>
  <c r="J1394" i="9"/>
  <c r="J161" i="9"/>
  <c r="J755" i="9"/>
  <c r="A315" i="9"/>
  <c r="A1760" i="9"/>
  <c r="J1259" i="9"/>
  <c r="J1813" i="9"/>
  <c r="J1270" i="9"/>
  <c r="I1095" i="9"/>
  <c r="A528" i="9"/>
  <c r="J1052" i="9"/>
  <c r="J144" i="9"/>
  <c r="J986" i="9"/>
  <c r="J1163" i="9"/>
  <c r="J170" i="9"/>
  <c r="I302" i="9"/>
  <c r="A536" i="9"/>
  <c r="A1348" i="9"/>
  <c r="J1541" i="9"/>
  <c r="J1249" i="9"/>
  <c r="A370" i="9"/>
  <c r="A949" i="9"/>
  <c r="I637" i="9"/>
  <c r="J1395" i="9"/>
  <c r="J1752" i="9"/>
  <c r="J1484" i="9"/>
  <c r="A765" i="9"/>
  <c r="A818" i="9"/>
  <c r="A624" i="9"/>
  <c r="I1333" i="9"/>
  <c r="J1095" i="9"/>
  <c r="J1021" i="9"/>
  <c r="I364" i="9"/>
  <c r="A647" i="9"/>
  <c r="J1659" i="9"/>
  <c r="A387" i="9"/>
  <c r="J1267" i="9"/>
  <c r="I18" i="9"/>
  <c r="J1482" i="9"/>
  <c r="A181" i="9"/>
  <c r="A1599" i="9"/>
  <c r="A1854" i="9"/>
  <c r="J1865" i="9"/>
  <c r="J1028" i="9"/>
  <c r="J86" i="9"/>
  <c r="I86" i="9"/>
  <c r="A1460" i="9"/>
  <c r="J523" i="9"/>
  <c r="A1117" i="9"/>
  <c r="I105" i="9"/>
  <c r="A541" i="9"/>
  <c r="J115" i="9"/>
  <c r="J1226" i="9"/>
  <c r="J350" i="9"/>
  <c r="J964" i="9"/>
  <c r="A1525" i="9"/>
  <c r="A574" i="9"/>
  <c r="A1861" i="9"/>
  <c r="A1689" i="9"/>
  <c r="A522" i="9"/>
  <c r="J1246" i="9"/>
  <c r="I350" i="9"/>
  <c r="A567" i="9"/>
  <c r="I1583" i="9"/>
  <c r="I689" i="9"/>
  <c r="A1601" i="9"/>
  <c r="J1890" i="9"/>
  <c r="A250" i="9"/>
  <c r="A632" i="9"/>
  <c r="I559" i="9"/>
  <c r="A1674" i="9"/>
  <c r="I1736" i="9"/>
  <c r="I854" i="9"/>
  <c r="A1509" i="9"/>
  <c r="A429" i="9"/>
  <c r="A1544" i="9"/>
  <c r="J339" i="9"/>
  <c r="A1039" i="9"/>
  <c r="J1686" i="9"/>
  <c r="A836" i="9"/>
  <c r="A843" i="9"/>
  <c r="A971" i="9"/>
  <c r="A1703" i="9"/>
  <c r="I962" i="9"/>
  <c r="I828" i="9"/>
  <c r="A1744" i="9"/>
  <c r="I656" i="9"/>
  <c r="I17" i="9"/>
  <c r="A233" i="9"/>
  <c r="J362" i="9"/>
  <c r="A696" i="9"/>
  <c r="I33" i="9"/>
  <c r="I622" i="9"/>
  <c r="I502" i="9"/>
  <c r="I1625" i="9"/>
  <c r="A477" i="9"/>
  <c r="I1765" i="9"/>
  <c r="A1490" i="9"/>
  <c r="I898" i="9"/>
  <c r="A845" i="9"/>
  <c r="A1033" i="9"/>
  <c r="I1367" i="9"/>
  <c r="I158" i="9"/>
  <c r="A270" i="9"/>
  <c r="I929" i="9"/>
  <c r="A128" i="9"/>
  <c r="J410" i="9"/>
  <c r="A739" i="9"/>
  <c r="I438" i="9"/>
  <c r="A1278" i="9"/>
  <c r="I172" i="9"/>
  <c r="A996" i="9"/>
  <c r="J528" i="9"/>
  <c r="A1369" i="9"/>
  <c r="I1305" i="9"/>
  <c r="A1178" i="9"/>
  <c r="I786" i="9"/>
  <c r="J1006" i="9"/>
  <c r="A1429" i="9"/>
  <c r="A1709" i="9"/>
  <c r="A229" i="9"/>
  <c r="A1521" i="9"/>
  <c r="I97" i="9"/>
  <c r="A627" i="9"/>
  <c r="A1209" i="9"/>
  <c r="A1815" i="9"/>
  <c r="J1911" i="9"/>
  <c r="I943" i="9"/>
  <c r="A458" i="9"/>
  <c r="I1662" i="9"/>
  <c r="A258" i="9"/>
  <c r="I883" i="9"/>
  <c r="A1177" i="9"/>
  <c r="A1343" i="9"/>
  <c r="A707" i="9"/>
  <c r="I579" i="9"/>
  <c r="A1457" i="9"/>
  <c r="A1229" i="9"/>
  <c r="I9" i="9"/>
  <c r="I1170" i="9"/>
  <c r="A1597" i="9"/>
  <c r="A991" i="9"/>
  <c r="I1108" i="9"/>
  <c r="J235" i="9"/>
  <c r="A83" i="9"/>
  <c r="A286" i="9"/>
  <c r="I947" i="9"/>
  <c r="A1899" i="9"/>
  <c r="A309" i="9"/>
  <c r="A205" i="9"/>
  <c r="A1926" i="9"/>
  <c r="A254" i="9"/>
  <c r="A1059" i="9"/>
  <c r="A1126" i="9"/>
  <c r="I112" i="9"/>
  <c r="A1092" i="9"/>
  <c r="A1739" i="9"/>
  <c r="I527" i="9"/>
  <c r="A1317" i="9"/>
  <c r="I1477" i="9"/>
  <c r="A671" i="9"/>
  <c r="I1130" i="9"/>
  <c r="A23" i="9"/>
  <c r="A817" i="9"/>
  <c r="I738" i="9"/>
  <c r="A259" i="9"/>
  <c r="J1475" i="9"/>
  <c r="A452" i="9"/>
  <c r="A375" i="9"/>
  <c r="A1359" i="9"/>
  <c r="A1136" i="9"/>
  <c r="A253" i="9"/>
  <c r="A721" i="9"/>
  <c r="I139" i="9"/>
  <c r="J1627" i="9"/>
  <c r="I464" i="9"/>
  <c r="I722" i="9"/>
  <c r="I121" i="9"/>
  <c r="A954" i="9"/>
  <c r="I297" i="9"/>
  <c r="A1567" i="9"/>
  <c r="J1929" i="9"/>
  <c r="I664" i="9"/>
  <c r="A1445" i="9"/>
  <c r="I667" i="9"/>
  <c r="I143" i="9"/>
  <c r="A294" i="9"/>
  <c r="A1328" i="9"/>
  <c r="A534" i="9"/>
  <c r="A1469" i="9"/>
  <c r="A33" i="9"/>
  <c r="I1901" i="9"/>
  <c r="I134" i="9"/>
  <c r="I1594" i="9"/>
  <c r="A1444" i="9"/>
  <c r="A438" i="9"/>
  <c r="A336" i="9"/>
  <c r="A1112" i="9"/>
  <c r="A1304" i="9"/>
  <c r="I698" i="9"/>
  <c r="A848" i="9"/>
  <c r="I1824" i="9"/>
  <c r="I259" i="9"/>
  <c r="J1122" i="9"/>
  <c r="A610" i="9"/>
  <c r="I44" i="9"/>
  <c r="A459" i="9"/>
  <c r="I1614" i="9"/>
  <c r="I317" i="9"/>
  <c r="A1050" i="9"/>
  <c r="J823" i="9"/>
  <c r="I1675" i="9"/>
  <c r="I493" i="9"/>
  <c r="I1705" i="9"/>
  <c r="I401" i="9"/>
  <c r="I293" i="9"/>
  <c r="A1060" i="9"/>
  <c r="I1827" i="9"/>
  <c r="J494" i="9"/>
  <c r="I441" i="9"/>
  <c r="A161" i="9"/>
  <c r="I950" i="9"/>
  <c r="I111" i="9"/>
  <c r="I1065" i="9"/>
  <c r="A106" i="9"/>
  <c r="A715" i="9"/>
  <c r="A505" i="9"/>
  <c r="I463" i="9"/>
  <c r="I1291" i="9"/>
  <c r="A40" i="9"/>
  <c r="I823" i="9"/>
  <c r="A197" i="9"/>
  <c r="I334" i="9"/>
  <c r="A723" i="9"/>
  <c r="A1810" i="9"/>
  <c r="I1194" i="9"/>
  <c r="A124" i="9"/>
  <c r="A1501" i="9"/>
  <c r="A746" i="9"/>
  <c r="J885" i="9"/>
  <c r="I248" i="9"/>
  <c r="A1019" i="9"/>
  <c r="A678" i="9"/>
  <c r="A63" i="9"/>
  <c r="A1274" i="9"/>
  <c r="I351" i="9"/>
  <c r="A1192" i="9"/>
  <c r="A1167" i="9"/>
  <c r="I1764" i="9"/>
  <c r="I801" i="9"/>
  <c r="A516" i="9"/>
  <c r="A669" i="9"/>
  <c r="A334" i="9"/>
  <c r="I1359" i="9"/>
  <c r="A1482" i="9"/>
  <c r="A1661" i="9"/>
  <c r="A1677" i="9"/>
  <c r="J1552" i="9"/>
  <c r="A298" i="9"/>
  <c r="A1365" i="9"/>
  <c r="A1295" i="9"/>
  <c r="A786" i="9"/>
  <c r="I1109" i="9"/>
  <c r="A390" i="9"/>
  <c r="I666" i="9"/>
  <c r="A1420" i="9"/>
  <c r="I650" i="9"/>
  <c r="J433" i="9"/>
  <c r="J1285" i="9"/>
  <c r="I1061" i="9"/>
  <c r="A194" i="9"/>
  <c r="I555" i="9"/>
  <c r="A724" i="9"/>
  <c r="A135" i="9"/>
  <c r="J1243" i="9"/>
  <c r="A415" i="9"/>
  <c r="I1413" i="9"/>
  <c r="A1812" i="9"/>
  <c r="I1623" i="9"/>
  <c r="I899" i="9"/>
  <c r="I375" i="9"/>
  <c r="A159" i="9"/>
  <c r="A14" i="9"/>
  <c r="A1824" i="9"/>
  <c r="A1213" i="9"/>
  <c r="A377" i="9"/>
  <c r="A1763" i="9"/>
  <c r="A1849" i="9"/>
  <c r="A100" i="9"/>
  <c r="A1474" i="9"/>
  <c r="A887" i="9"/>
  <c r="J605" i="9"/>
  <c r="A243" i="9"/>
  <c r="A1446" i="9"/>
  <c r="I114" i="9"/>
  <c r="A976" i="9"/>
  <c r="A866" i="9"/>
  <c r="I1640" i="9"/>
  <c r="A92" i="9"/>
  <c r="I442" i="9"/>
  <c r="I310" i="9"/>
  <c r="A1375" i="9"/>
  <c r="I871" i="9"/>
  <c r="J1605" i="9"/>
  <c r="I1163" i="9"/>
  <c r="I531" i="9"/>
  <c r="A1044" i="9"/>
  <c r="A1396" i="9"/>
  <c r="J1420" i="9"/>
  <c r="A594" i="9"/>
  <c r="A1863" i="9"/>
  <c r="I1161" i="9"/>
  <c r="A1173" i="9"/>
  <c r="A662" i="9"/>
  <c r="I1706" i="9"/>
  <c r="A634" i="9"/>
  <c r="I1628" i="9"/>
  <c r="A789" i="9"/>
  <c r="I192" i="9"/>
  <c r="I1805" i="9"/>
  <c r="A1097" i="9"/>
  <c r="A526" i="9"/>
  <c r="I132" i="9"/>
  <c r="I59" i="9"/>
  <c r="A1417" i="9"/>
  <c r="A1629" i="9"/>
  <c r="I262" i="9"/>
  <c r="I486" i="9"/>
  <c r="A533" i="9"/>
  <c r="A187" i="9"/>
  <c r="I1869" i="9"/>
  <c r="I1132" i="9"/>
  <c r="A1130" i="9"/>
  <c r="A527" i="9"/>
  <c r="A530" i="9"/>
  <c r="A398" i="9"/>
  <c r="A838" i="9"/>
  <c r="A21" i="9"/>
  <c r="I47" i="9"/>
  <c r="I90" i="9"/>
  <c r="I314" i="9"/>
  <c r="A936" i="9"/>
  <c r="I707" i="9"/>
  <c r="I623" i="9"/>
  <c r="I930" i="9"/>
  <c r="A269" i="9"/>
  <c r="A1641" i="9"/>
  <c r="I1680" i="9"/>
  <c r="I1316" i="9"/>
  <c r="I1809" i="9"/>
  <c r="I592" i="9"/>
  <c r="I48" i="9"/>
  <c r="A841" i="9"/>
  <c r="I1056" i="9"/>
  <c r="J1509" i="9"/>
  <c r="J785" i="9"/>
  <c r="J1113" i="9"/>
  <c r="J1143" i="9"/>
  <c r="J1637" i="9"/>
  <c r="A630" i="9"/>
  <c r="I1654" i="9"/>
  <c r="J145" i="9"/>
  <c r="A347" i="9"/>
  <c r="A832" i="9"/>
  <c r="I851" i="9"/>
  <c r="A898" i="9"/>
  <c r="A1830" i="9"/>
  <c r="A406" i="9"/>
  <c r="A798" i="9"/>
  <c r="A1189" i="9"/>
  <c r="I503" i="9"/>
  <c r="A13" i="9"/>
  <c r="I1162" i="9"/>
  <c r="A549" i="9"/>
  <c r="A612" i="9"/>
  <c r="A897" i="9"/>
  <c r="I568" i="9"/>
  <c r="A1547" i="9"/>
  <c r="A166" i="9"/>
  <c r="A1819" i="9"/>
  <c r="A672" i="9"/>
  <c r="J1002" i="9"/>
  <c r="A543" i="9"/>
  <c r="A514" i="9"/>
  <c r="A1875" i="9"/>
  <c r="A1451" i="9"/>
  <c r="I1062" i="9"/>
  <c r="I1457" i="9"/>
  <c r="J340" i="9"/>
  <c r="A1856" i="9"/>
  <c r="I319" i="9"/>
  <c r="I1839" i="9"/>
  <c r="I743" i="9"/>
  <c r="I1073" i="9"/>
  <c r="J574" i="9"/>
  <c r="A854" i="9"/>
  <c r="A1673" i="9"/>
  <c r="A677" i="9"/>
  <c r="I1036" i="9"/>
  <c r="A1224" i="9"/>
  <c r="A471" i="9"/>
  <c r="A1120" i="9"/>
  <c r="A633" i="9"/>
  <c r="A313" i="9"/>
  <c r="A920" i="9"/>
  <c r="A366" i="9"/>
  <c r="A877" i="9"/>
  <c r="I1918" i="9"/>
  <c r="A1558" i="9"/>
  <c r="I1915" i="9"/>
  <c r="I1691" i="9"/>
  <c r="A356" i="9"/>
  <c r="I104" i="9"/>
  <c r="A272" i="9"/>
  <c r="I1133" i="9"/>
  <c r="I1144" i="9"/>
  <c r="A1227" i="9"/>
  <c r="J1151" i="9"/>
  <c r="A324" i="9"/>
  <c r="A26" i="9"/>
  <c r="A193" i="9"/>
  <c r="A293" i="9"/>
  <c r="A1585" i="9"/>
  <c r="A79" i="9"/>
  <c r="A705" i="9"/>
  <c r="A519" i="9"/>
  <c r="I822" i="9"/>
  <c r="A948" i="9"/>
  <c r="J914" i="9"/>
  <c r="I715" i="9"/>
  <c r="I1889" i="9"/>
  <c r="A942" i="9"/>
  <c r="I653" i="9"/>
  <c r="A1911" i="9"/>
  <c r="A674" i="9"/>
  <c r="A69" i="9"/>
  <c r="A1234" i="9"/>
  <c r="A1562" i="9"/>
  <c r="A597" i="9"/>
  <c r="A22" i="9"/>
  <c r="I1421" i="9"/>
  <c r="A311" i="9"/>
  <c r="A1510" i="9"/>
  <c r="A97" i="9"/>
  <c r="I140" i="9"/>
  <c r="A45" i="9"/>
  <c r="A273" i="9"/>
  <c r="I1595" i="9"/>
  <c r="A503" i="9"/>
  <c r="I1072" i="9"/>
  <c r="A50" i="9"/>
  <c r="A958" i="9"/>
  <c r="A368" i="9"/>
  <c r="I1454" i="9"/>
  <c r="I1860" i="9"/>
  <c r="I1713" i="9"/>
  <c r="I1250" i="9"/>
  <c r="I1552" i="9"/>
  <c r="I1041" i="9"/>
  <c r="A1790" i="9"/>
  <c r="A815" i="9"/>
  <c r="A578" i="9"/>
  <c r="A540" i="9"/>
  <c r="J471" i="9"/>
  <c r="A831" i="9"/>
  <c r="A804" i="9"/>
  <c r="A385" i="9"/>
  <c r="A131" i="9"/>
  <c r="A1697" i="9"/>
  <c r="A1657" i="9"/>
  <c r="A1782" i="9"/>
  <c r="A1688" i="9"/>
  <c r="A710" i="9"/>
  <c r="J864" i="9"/>
  <c r="A1439" i="9"/>
  <c r="A437" i="9"/>
  <c r="A768" i="9"/>
  <c r="A791" i="9"/>
  <c r="A367" i="9"/>
  <c r="A348" i="9"/>
  <c r="I298" i="9"/>
  <c r="A91" i="9"/>
  <c r="I988" i="9"/>
  <c r="A1514" i="9"/>
  <c r="A476" i="9"/>
  <c r="A15" i="9"/>
  <c r="J1155" i="9"/>
  <c r="A858" i="9"/>
  <c r="A1341" i="9"/>
  <c r="I81" i="9"/>
  <c r="A343" i="9"/>
  <c r="I522" i="9"/>
  <c r="A561" i="9"/>
  <c r="J1253" i="9"/>
  <c r="I34" i="9"/>
  <c r="A775" i="9"/>
  <c r="I938" i="9"/>
  <c r="A1262" i="9"/>
  <c r="A340" i="9"/>
  <c r="J1825" i="9"/>
  <c r="I1362" i="9"/>
  <c r="A1754" i="9"/>
  <c r="I630" i="9"/>
  <c r="A189" i="9"/>
  <c r="A1745" i="9"/>
  <c r="A929" i="9"/>
  <c r="I269" i="9"/>
  <c r="I1034" i="9"/>
  <c r="I998" i="9"/>
  <c r="I553" i="9"/>
  <c r="A1762" i="9"/>
  <c r="I1503" i="9"/>
  <c r="A728" i="9"/>
  <c r="A694" i="9"/>
  <c r="A279" i="9"/>
  <c r="J488" i="9"/>
  <c r="I122" i="9"/>
  <c r="I240" i="9"/>
  <c r="A314" i="9"/>
  <c r="I961" i="9"/>
  <c r="A1540" i="9"/>
  <c r="A484" i="9"/>
  <c r="J1851" i="9"/>
  <c r="I294" i="9"/>
  <c r="A1228" i="9"/>
  <c r="I735" i="9"/>
  <c r="I344" i="9"/>
  <c r="A93" i="9"/>
  <c r="A1820" i="9"/>
  <c r="I1521" i="9"/>
  <c r="A251" i="9"/>
  <c r="A1492" i="9"/>
  <c r="A1392" i="9"/>
  <c r="I285" i="9"/>
  <c r="I1619" i="9"/>
  <c r="J1257" i="9"/>
  <c r="A146" i="9"/>
  <c r="I1865" i="9"/>
  <c r="A1113" i="9"/>
  <c r="I109" i="9"/>
  <c r="I1504" i="9"/>
  <c r="A302" i="9"/>
  <c r="A726" i="9"/>
  <c r="J873" i="9"/>
  <c r="A1316" i="9"/>
  <c r="I1526" i="9"/>
  <c r="A19" i="9"/>
  <c r="I226" i="9"/>
  <c r="A1079" i="9"/>
  <c r="I741" i="9"/>
  <c r="A525" i="9"/>
  <c r="A1411" i="9"/>
  <c r="I1480" i="9"/>
  <c r="A1082" i="9"/>
  <c r="I584" i="9"/>
  <c r="I1682" i="9"/>
  <c r="I954" i="9"/>
  <c r="A203" i="9"/>
  <c r="A1357" i="9"/>
  <c r="I423" i="9"/>
  <c r="A1388" i="9"/>
  <c r="I1265" i="9"/>
  <c r="A371" i="9"/>
  <c r="I1590" i="9"/>
  <c r="I593" i="9"/>
  <c r="I856" i="9"/>
  <c r="I110" i="9"/>
  <c r="I652" i="9"/>
  <c r="A552" i="9"/>
  <c r="A468" i="9"/>
  <c r="I1383" i="9"/>
  <c r="I1292" i="9"/>
  <c r="A1412" i="9"/>
  <c r="A531" i="9"/>
  <c r="A1477" i="9"/>
  <c r="A1020" i="9"/>
  <c r="I1004" i="9"/>
  <c r="A752" i="9"/>
  <c r="A1741" i="9"/>
  <c r="A706" i="9"/>
  <c r="I147" i="9"/>
  <c r="I1895" i="9"/>
  <c r="I917" i="9"/>
  <c r="A391" i="9"/>
  <c r="I41" i="9"/>
  <c r="I273" i="9"/>
  <c r="J1581" i="9"/>
  <c r="A579" i="9"/>
  <c r="A1345" i="9"/>
  <c r="I1776" i="9"/>
  <c r="I1387" i="9"/>
  <c r="I1497" i="9"/>
  <c r="J1829" i="9"/>
  <c r="A1925" i="9"/>
  <c r="A822" i="9"/>
  <c r="A1860" i="9"/>
  <c r="I676" i="9"/>
  <c r="I389" i="9"/>
  <c r="A148" i="9"/>
  <c r="A1098" i="9"/>
  <c r="I945" i="9"/>
  <c r="A263" i="9"/>
  <c r="A1706" i="9"/>
  <c r="I329" i="9"/>
  <c r="A941" i="9"/>
  <c r="A1611" i="9"/>
  <c r="A120" i="9"/>
  <c r="I193" i="9"/>
  <c r="A74" i="9"/>
  <c r="J1551" i="9"/>
  <c r="I214" i="9"/>
  <c r="I1357" i="9"/>
  <c r="A242" i="9"/>
  <c r="A1075" i="9"/>
  <c r="A328" i="9"/>
  <c r="A1015" i="9"/>
  <c r="I279" i="9"/>
  <c r="I1445" i="9"/>
  <c r="A1592" i="9"/>
  <c r="A1211" i="9"/>
  <c r="A1912" i="9"/>
  <c r="A56" i="9"/>
  <c r="A1616" i="9"/>
  <c r="I742" i="9"/>
  <c r="I599" i="9"/>
  <c r="A1679" i="9"/>
  <c r="A1282" i="9"/>
  <c r="A1103" i="9"/>
  <c r="A1198" i="9"/>
  <c r="A618" i="9"/>
  <c r="I1142" i="9"/>
  <c r="A666" i="9"/>
  <c r="I820" i="9"/>
  <c r="A1118" i="9"/>
  <c r="A1123" i="9"/>
  <c r="A583" i="9"/>
  <c r="A1416" i="9"/>
  <c r="A1476" i="9"/>
  <c r="A654" i="9"/>
  <c r="A1556" i="9"/>
  <c r="I817" i="9"/>
  <c r="A1231" i="9"/>
  <c r="I1558" i="9"/>
  <c r="A408" i="9"/>
  <c r="A1596" i="9"/>
  <c r="I1103" i="9"/>
  <c r="I544" i="9"/>
  <c r="A1520" i="9"/>
  <c r="J1533" i="9"/>
  <c r="A114" i="9"/>
  <c r="A359" i="9"/>
  <c r="I260" i="9"/>
  <c r="A327" i="9"/>
  <c r="A1879" i="9"/>
  <c r="I1638" i="9"/>
  <c r="A1666" i="9"/>
  <c r="I1186" i="9"/>
  <c r="I910" i="9"/>
  <c r="I1898" i="9"/>
  <c r="A1561" i="9"/>
  <c r="A646" i="9"/>
  <c r="A1603" i="9"/>
  <c r="A1783" i="9"/>
  <c r="J1799" i="9"/>
  <c r="I1574" i="9"/>
  <c r="I1135" i="9"/>
  <c r="A354" i="9"/>
  <c r="A240" i="9"/>
  <c r="J1852" i="9"/>
  <c r="A513" i="9"/>
  <c r="A645" i="9"/>
  <c r="I21" i="9"/>
  <c r="A512" i="9"/>
  <c r="A1795" i="9"/>
  <c r="A642" i="9"/>
  <c r="J1251" i="9"/>
  <c r="A173" i="9"/>
  <c r="I870" i="9"/>
  <c r="I1403" i="9"/>
  <c r="I1871" i="9"/>
  <c r="I74" i="9"/>
  <c r="A223" i="9"/>
  <c r="I1850" i="9"/>
  <c r="I1816" i="9"/>
  <c r="I1697" i="9"/>
  <c r="A904" i="9"/>
  <c r="A915" i="9"/>
  <c r="A344" i="9"/>
  <c r="I500" i="9"/>
  <c r="A364" i="9"/>
  <c r="I1031" i="9"/>
  <c r="A1006" i="9"/>
  <c r="I1545" i="9"/>
  <c r="A1170" i="9"/>
  <c r="I696" i="9"/>
  <c r="A896" i="9"/>
  <c r="A467" i="9"/>
  <c r="I116" i="9"/>
  <c r="I1740" i="9"/>
  <c r="A1622" i="9"/>
  <c r="I466" i="9"/>
  <c r="I1894" i="9"/>
  <c r="J240" i="9"/>
  <c r="A1296" i="9"/>
  <c r="I1652" i="9"/>
  <c r="I1263" i="9"/>
  <c r="I928" i="9"/>
  <c r="J62" i="9"/>
  <c r="I434" i="9"/>
  <c r="I196" i="9"/>
  <c r="I761" i="9"/>
  <c r="A900" i="9"/>
  <c r="J734" i="9"/>
  <c r="A421" i="9"/>
  <c r="I168" i="9"/>
  <c r="I927" i="9"/>
  <c r="I299" i="9"/>
  <c r="A445" i="9"/>
  <c r="A847" i="9"/>
  <c r="A1553" i="9"/>
  <c r="A538" i="9"/>
  <c r="A202" i="9"/>
  <c r="I1686" i="9"/>
  <c r="A6" i="9"/>
  <c r="I952" i="9"/>
  <c r="A1293" i="9"/>
  <c r="A130" i="9"/>
  <c r="A1288" i="9"/>
  <c r="I1299" i="9"/>
  <c r="A376" i="9"/>
  <c r="A492" i="9"/>
  <c r="A529" i="9"/>
  <c r="A614" i="9"/>
  <c r="A985" i="9"/>
  <c r="A1452" i="9"/>
  <c r="I1084" i="9"/>
  <c r="A1122" i="9"/>
  <c r="A1432" i="9"/>
  <c r="A797" i="9"/>
  <c r="A1194" i="9"/>
  <c r="A664" i="9"/>
  <c r="I920" i="9"/>
  <c r="A1271" i="9"/>
  <c r="I191" i="9"/>
  <c r="A1914" i="9"/>
  <c r="J1795" i="9"/>
  <c r="A1005" i="9"/>
  <c r="A1676" i="9"/>
  <c r="I1027" i="9"/>
  <c r="I1283" i="9"/>
  <c r="A1069" i="9"/>
  <c r="A1658" i="9"/>
  <c r="A814" i="9"/>
  <c r="A702" i="9"/>
  <c r="A1897" i="9"/>
  <c r="I485" i="9"/>
  <c r="I1343" i="9"/>
  <c r="I1707" i="9"/>
  <c r="A1407" i="9"/>
  <c r="I1818" i="9"/>
  <c r="I332" i="9"/>
  <c r="I301" i="9"/>
  <c r="A821" i="9"/>
  <c r="A1250" i="9"/>
  <c r="I740" i="9"/>
  <c r="A1504" i="9"/>
  <c r="J578" i="9"/>
  <c r="A1028" i="9"/>
  <c r="A1898" i="9"/>
  <c r="I296" i="9"/>
  <c r="I1174" i="9"/>
  <c r="A1442" i="9"/>
  <c r="A1175" i="9"/>
  <c r="A1797" i="9"/>
  <c r="A755" i="9"/>
  <c r="I860" i="9"/>
  <c r="I1389" i="9"/>
  <c r="A1121" i="9"/>
  <c r="A606" i="9"/>
  <c r="J1625" i="9"/>
  <c r="A699" i="9"/>
  <c r="A829" i="9"/>
  <c r="I888" i="9"/>
  <c r="A1650" i="9"/>
  <c r="A465" i="9"/>
  <c r="I523" i="9"/>
  <c r="A1254" i="9"/>
  <c r="I1288" i="9"/>
  <c r="I1074" i="9"/>
  <c r="I210" i="9"/>
  <c r="A235" i="9"/>
  <c r="I1200" i="9"/>
  <c r="A959" i="9"/>
  <c r="A1906" i="9"/>
  <c r="I1147" i="9"/>
  <c r="A121" i="9"/>
  <c r="J1116" i="9"/>
  <c r="I608" i="9"/>
  <c r="I498" i="9"/>
  <c r="I874" i="9"/>
  <c r="J646" i="9"/>
  <c r="A432" i="9"/>
  <c r="A257" i="9"/>
  <c r="A1742" i="9"/>
  <c r="A809" i="9"/>
  <c r="A1725" i="9"/>
  <c r="J345" i="9"/>
  <c r="I545" i="9"/>
  <c r="A517" i="9"/>
  <c r="I1222" i="9"/>
  <c r="A345" i="9"/>
  <c r="I509" i="9"/>
  <c r="A874" i="9"/>
  <c r="A1352" i="9"/>
  <c r="J1591" i="9"/>
  <c r="I1175" i="9"/>
  <c r="A1430" i="9"/>
  <c r="A160" i="9"/>
  <c r="I228" i="9"/>
  <c r="A1687" i="9"/>
  <c r="A1119" i="9"/>
  <c r="A260" i="9"/>
  <c r="A1408" i="9"/>
  <c r="I905" i="9"/>
  <c r="A1563" i="9"/>
  <c r="A424" i="9"/>
  <c r="I1600" i="9"/>
  <c r="I573" i="9"/>
  <c r="I1601" i="9"/>
  <c r="I1703" i="9"/>
  <c r="A372" i="9"/>
  <c r="I1255" i="9"/>
  <c r="A230" i="9"/>
  <c r="I410" i="9"/>
  <c r="I102" i="9"/>
  <c r="A352" i="9"/>
  <c r="A704" i="9"/>
  <c r="J912" i="9"/>
  <c r="I1209" i="9"/>
  <c r="I5" i="9"/>
  <c r="I919" i="9"/>
  <c r="I1329" i="9"/>
  <c r="I490" i="9"/>
  <c r="A1236" i="9"/>
  <c r="I100" i="9"/>
  <c r="A926" i="9"/>
  <c r="I869" i="9"/>
  <c r="A1823" i="9"/>
  <c r="I1208" i="9"/>
  <c r="I703" i="9"/>
  <c r="A1625" i="9"/>
  <c r="I289" i="9"/>
  <c r="A287" i="9"/>
  <c r="A454" i="9"/>
  <c r="I1647" i="9"/>
  <c r="A509" i="9"/>
  <c r="A1139" i="9"/>
  <c r="I1481" i="9"/>
  <c r="I659" i="9"/>
  <c r="J1651" i="9"/>
  <c r="A219" i="9"/>
  <c r="A1381" i="9"/>
  <c r="I1501" i="9"/>
  <c r="I275" i="9"/>
  <c r="A827" i="9"/>
  <c r="A1813" i="9"/>
  <c r="A284" i="9"/>
  <c r="A1377" i="9"/>
  <c r="A395" i="9"/>
  <c r="I616" i="9"/>
  <c r="J277" i="9"/>
  <c r="A1463" i="9"/>
  <c r="A622" i="9"/>
  <c r="A1499" i="9"/>
  <c r="A1337" i="9"/>
  <c r="A1659" i="9"/>
  <c r="I397" i="9"/>
  <c r="I303" i="9"/>
  <c r="I1434" i="9"/>
  <c r="A1325" i="9"/>
  <c r="A521" i="9"/>
  <c r="A1449" i="9"/>
  <c r="I488" i="9"/>
  <c r="I793" i="9"/>
  <c r="A1233" i="9"/>
  <c r="I321" i="9"/>
  <c r="A297" i="9"/>
  <c r="J1546" i="9"/>
  <c r="I768" i="9"/>
  <c r="I1248" i="9"/>
  <c r="A1511" i="9"/>
  <c r="I626" i="9"/>
  <c r="I879" i="9"/>
  <c r="J833" i="9"/>
  <c r="A1204" i="9"/>
  <c r="A520" i="9"/>
  <c r="I613" i="9"/>
  <c r="I809" i="9"/>
  <c r="A224" i="9"/>
  <c r="A761" i="9"/>
  <c r="A1065" i="9"/>
  <c r="I1211" i="9"/>
  <c r="I1892" i="9"/>
  <c r="I130" i="9"/>
  <c r="A68" i="9"/>
  <c r="A1335" i="9"/>
  <c r="A1470" i="9"/>
  <c r="A1095" i="9"/>
  <c r="A487" i="9"/>
  <c r="I848" i="9"/>
  <c r="A1109" i="9"/>
  <c r="A384" i="9"/>
  <c r="A441" i="9"/>
  <c r="A470" i="9"/>
  <c r="I1154" i="9"/>
  <c r="A820" i="9"/>
  <c r="A572" i="9"/>
  <c r="A1441" i="9"/>
  <c r="A1191" i="9"/>
  <c r="A1487" i="9"/>
  <c r="J1621" i="9"/>
  <c r="I894" i="9"/>
  <c r="A1142" i="9"/>
  <c r="A1029" i="9"/>
  <c r="I1166" i="9"/>
  <c r="I1800" i="9"/>
  <c r="A316" i="9"/>
  <c r="I1334" i="9"/>
  <c r="A1632" i="9"/>
  <c r="I1547" i="9"/>
  <c r="I271" i="9"/>
  <c r="I1230" i="9"/>
  <c r="A164" i="9"/>
  <c r="A70" i="9"/>
  <c r="J711" i="9"/>
  <c r="A440" i="9"/>
  <c r="A1757" i="9"/>
  <c r="I1795" i="9"/>
  <c r="A604" i="9"/>
  <c r="I461" i="9"/>
  <c r="I1121" i="9"/>
  <c r="I1110" i="9"/>
  <c r="I372" i="9"/>
  <c r="A1186" i="9"/>
  <c r="A10" i="9"/>
  <c r="A1708" i="9"/>
  <c r="A1383" i="9"/>
  <c r="I1241" i="9"/>
  <c r="I641" i="9"/>
  <c r="J199" i="9"/>
  <c r="J1837" i="9"/>
  <c r="J72" i="9"/>
  <c r="J559" i="9"/>
  <c r="A1014" i="9"/>
  <c r="A139" i="9"/>
  <c r="A1683" i="9"/>
  <c r="A65" i="9"/>
  <c r="A1590" i="9"/>
  <c r="A261" i="9"/>
  <c r="I1048" i="9"/>
  <c r="I1873" i="9"/>
  <c r="A716" i="9"/>
  <c r="A1505" i="9"/>
  <c r="A1251" i="9"/>
  <c r="I1886" i="9"/>
  <c r="A1826" i="9"/>
  <c r="A1696" i="9"/>
  <c r="A779" i="9"/>
  <c r="J157" i="9"/>
  <c r="A1074" i="9"/>
  <c r="A236" i="9"/>
  <c r="A1669" i="9"/>
  <c r="A770" i="9"/>
  <c r="A1277" i="9"/>
  <c r="A1012" i="9"/>
  <c r="I973" i="9"/>
  <c r="A609" i="9"/>
  <c r="A741" i="9"/>
  <c r="A575" i="9"/>
  <c r="A1055" i="9"/>
  <c r="J608" i="9"/>
  <c r="I541" i="9"/>
  <c r="A846" i="9"/>
  <c r="I1206" i="9"/>
  <c r="I589" i="9"/>
  <c r="I406" i="9"/>
  <c r="I995" i="9"/>
  <c r="I54" i="9"/>
  <c r="I640" i="9"/>
  <c r="I120" i="9"/>
  <c r="A1331" i="9"/>
  <c r="A1464" i="9"/>
  <c r="A1702" i="9"/>
  <c r="A1600" i="9"/>
  <c r="A956" i="9"/>
  <c r="A1051" i="9"/>
  <c r="A167" i="9"/>
  <c r="J580" i="9"/>
  <c r="A888" i="9"/>
  <c r="A1266" i="9"/>
  <c r="I250" i="9"/>
  <c r="A61" i="9"/>
  <c r="I1033" i="9"/>
  <c r="A402" i="9"/>
  <c r="A268" i="9"/>
  <c r="I688" i="9"/>
  <c r="I495" i="9"/>
  <c r="I252" i="9"/>
  <c r="A826" i="9"/>
  <c r="I1677" i="9"/>
  <c r="A1390" i="9"/>
  <c r="I1365" i="9"/>
  <c r="A427" i="9"/>
  <c r="A1026" i="9"/>
  <c r="I325" i="9"/>
  <c r="A1686" i="9"/>
  <c r="A113" i="9"/>
  <c r="A1290" i="9"/>
  <c r="I614" i="9"/>
  <c r="A1532" i="9"/>
  <c r="A1848" i="9"/>
  <c r="A737" i="9"/>
  <c r="I162" i="9"/>
  <c r="J666" i="9"/>
  <c r="A916" i="9"/>
  <c r="I1761" i="9"/>
  <c r="I23" i="9"/>
  <c r="J1126" i="9"/>
  <c r="A162" i="9"/>
  <c r="J1539" i="9"/>
  <c r="I202" i="9"/>
  <c r="I1304" i="9"/>
  <c r="A9" i="9"/>
  <c r="I315" i="9"/>
  <c r="A782" i="9"/>
  <c r="A1866" i="9"/>
  <c r="I512" i="9"/>
  <c r="I282" i="9"/>
  <c r="J1498" i="9"/>
  <c r="A730" i="9"/>
  <c r="I1262" i="9"/>
  <c r="I1024" i="9"/>
  <c r="I638" i="9"/>
  <c r="A914" i="9"/>
  <c r="I1245" i="9"/>
  <c r="A961" i="9"/>
  <c r="I1525" i="9"/>
  <c r="I206" i="9"/>
  <c r="A950" i="9"/>
  <c r="I1155" i="9"/>
  <c r="I1828" i="9"/>
  <c r="A518" i="9"/>
  <c r="I732" i="9"/>
  <c r="I1666" i="9"/>
  <c r="I77" i="9"/>
  <c r="I32" i="9"/>
  <c r="I360" i="9"/>
  <c r="A1843" i="9"/>
  <c r="I1587" i="9"/>
  <c r="A1700" i="9"/>
  <c r="A1693" i="9"/>
  <c r="J1103" i="9"/>
  <c r="I1448" i="9"/>
  <c r="J701" i="9"/>
  <c r="J1105" i="9"/>
  <c r="J483" i="9"/>
  <c r="A103" i="9"/>
  <c r="A1066" i="9"/>
  <c r="I625" i="9"/>
  <c r="A1478" i="9"/>
  <c r="A234" i="9"/>
  <c r="J768" i="9"/>
  <c r="A49" i="9"/>
  <c r="A933" i="9"/>
  <c r="A1886" i="9"/>
  <c r="I7" i="9"/>
  <c r="A1152" i="9"/>
  <c r="I482" i="9"/>
  <c r="I387" i="9"/>
  <c r="A881" i="9"/>
  <c r="I706" i="9"/>
  <c r="A1639" i="9"/>
  <c r="J1156" i="9"/>
  <c r="I806" i="9"/>
  <c r="I349" i="9"/>
  <c r="A137" i="9"/>
  <c r="I385" i="9"/>
  <c r="J1442" i="9"/>
  <c r="A64" i="9"/>
  <c r="A1876" i="9"/>
  <c r="I1384" i="9"/>
  <c r="A209" i="9"/>
  <c r="I1692" i="9"/>
  <c r="A206" i="9"/>
  <c r="A1360" i="9"/>
  <c r="I1010" i="9"/>
  <c r="A759" i="9"/>
  <c r="I891" i="9"/>
  <c r="A862" i="9"/>
  <c r="A1621" i="9"/>
  <c r="A466" i="9"/>
  <c r="A495" i="9"/>
  <c r="I1557" i="9"/>
  <c r="A400" i="9"/>
  <c r="I1891" i="9"/>
  <c r="J249" i="9"/>
  <c r="A138" i="9"/>
  <c r="I1661" i="9"/>
  <c r="A953" i="9"/>
  <c r="A325" i="9"/>
  <c r="A1779" i="9"/>
  <c r="J881" i="9"/>
  <c r="A1034" i="9"/>
  <c r="I465" i="9"/>
  <c r="A1329" i="9"/>
  <c r="A1607" i="9"/>
  <c r="A1312" i="9"/>
  <c r="A417" i="9"/>
  <c r="A1272" i="9"/>
  <c r="I126" i="9"/>
  <c r="A1794" i="9"/>
  <c r="I1400" i="9"/>
  <c r="A1921" i="9"/>
  <c r="A1327" i="9"/>
  <c r="A472" i="9"/>
  <c r="A1871" i="9"/>
  <c r="A1502" i="9"/>
  <c r="A172" i="9"/>
  <c r="A1356" i="9"/>
  <c r="A157" i="9"/>
  <c r="I1289" i="9"/>
  <c r="I215" i="9"/>
  <c r="A1494" i="9"/>
  <c r="A382" i="9"/>
  <c r="A875" i="9"/>
  <c r="I863" i="9"/>
  <c r="A1169" i="9"/>
  <c r="A712" i="9"/>
  <c r="I946" i="9"/>
  <c r="J364" i="9"/>
  <c r="A1127" i="9"/>
  <c r="J1655" i="9"/>
  <c r="A629" i="9"/>
  <c r="A155" i="9"/>
  <c r="I1861" i="9"/>
  <c r="I1495" i="9"/>
  <c r="A1781" i="9"/>
  <c r="A1239" i="9"/>
  <c r="I1340" i="9"/>
  <c r="A784" i="9"/>
  <c r="A783" i="9"/>
  <c r="A1468" i="9"/>
  <c r="I60" i="9"/>
  <c r="A776" i="9"/>
  <c r="A241" i="9"/>
  <c r="A1809" i="9"/>
  <c r="A623" i="9"/>
  <c r="A1806" i="9"/>
  <c r="I1308" i="9"/>
  <c r="A404" i="9"/>
  <c r="A1767" i="9"/>
  <c r="I395" i="9"/>
  <c r="I13" i="9"/>
  <c r="I1188" i="9"/>
  <c r="I1487" i="9"/>
  <c r="A1882" i="9"/>
  <c r="A631" i="9"/>
  <c r="I392" i="9"/>
  <c r="I1548" i="9"/>
  <c r="A1801" i="9"/>
  <c r="A625" i="9"/>
  <c r="A1870" i="9"/>
  <c r="J1874" i="9"/>
  <c r="I654" i="9"/>
  <c r="I1091" i="9"/>
  <c r="A1058" i="9"/>
  <c r="I549" i="9"/>
  <c r="A117" i="9"/>
  <c r="A1905" i="9"/>
  <c r="A52" i="9"/>
  <c r="A1273" i="9"/>
  <c r="I1476" i="9"/>
  <c r="A824" i="9"/>
  <c r="A1016" i="9"/>
  <c r="I596" i="9"/>
  <c r="I365" i="9"/>
  <c r="A1584" i="9"/>
  <c r="I818" i="9"/>
  <c r="A171" i="9"/>
  <c r="I308" i="9"/>
  <c r="A271" i="9"/>
  <c r="A149" i="9"/>
  <c r="I447" i="9"/>
  <c r="I1016" i="9"/>
  <c r="I68" i="9"/>
  <c r="J820" i="9"/>
  <c r="A1710" i="9"/>
  <c r="I1054" i="9"/>
  <c r="A1665" i="9"/>
  <c r="I1281" i="9"/>
  <c r="A1362" i="9"/>
  <c r="I489" i="9"/>
  <c r="A1481" i="9"/>
  <c r="A1777" i="9"/>
  <c r="I745" i="9"/>
  <c r="A255" i="9"/>
  <c r="A462" i="9"/>
  <c r="I880" i="9"/>
  <c r="I476" i="9"/>
  <c r="A112" i="9"/>
  <c r="A1539" i="9"/>
  <c r="A1690" i="9"/>
  <c r="A1734" i="9"/>
  <c r="A879" i="9"/>
  <c r="A177" i="9"/>
  <c r="A341" i="9"/>
  <c r="I1210" i="9"/>
  <c r="A1307" i="9"/>
  <c r="I195" i="9"/>
  <c r="A239" i="9"/>
  <c r="A1099" i="9"/>
  <c r="A901" i="9"/>
  <c r="I1527" i="9"/>
  <c r="A1150" i="9"/>
  <c r="A1260" i="9"/>
  <c r="A150" i="9"/>
  <c r="J1096" i="9"/>
  <c r="A1546" i="9"/>
  <c r="I1249" i="9"/>
  <c r="A474" i="9"/>
  <c r="I1553" i="9"/>
  <c r="A349" i="9"/>
  <c r="I393" i="9"/>
  <c r="A1210" i="9"/>
  <c r="A1423" i="9"/>
  <c r="I1398" i="9"/>
  <c r="I1884" i="9"/>
  <c r="A361" i="9"/>
  <c r="J739" i="9"/>
  <c r="I307" i="9"/>
  <c r="J1172" i="9"/>
  <c r="A560" i="9"/>
  <c r="A165" i="9"/>
  <c r="A215" i="9"/>
  <c r="I709" i="9"/>
  <c r="I1017" i="9"/>
  <c r="A652" i="9"/>
  <c r="A1518" i="9"/>
  <c r="A1283" i="9"/>
  <c r="A17" i="9"/>
  <c r="I886" i="9"/>
  <c r="I238" i="9"/>
  <c r="I217" i="9"/>
  <c r="A1380" i="9"/>
  <c r="A1768" i="9"/>
  <c r="A1156" i="9"/>
  <c r="I1099" i="9"/>
  <c r="I224" i="9"/>
  <c r="I662" i="9"/>
  <c r="A1613" i="9"/>
  <c r="A1842" i="9"/>
  <c r="I810" i="9"/>
  <c r="I473" i="9"/>
  <c r="A895" i="9"/>
  <c r="I866" i="9"/>
  <c r="I668" i="9"/>
  <c r="I1617" i="9"/>
  <c r="I1591" i="9"/>
  <c r="I1182" i="9"/>
  <c r="A1398" i="9"/>
  <c r="A1342" i="9"/>
  <c r="A282" i="9"/>
  <c r="J323" i="9"/>
  <c r="A1549" i="9"/>
  <c r="A145" i="9"/>
  <c r="A158" i="9"/>
  <c r="I363" i="9"/>
  <c r="A1565" i="9"/>
  <c r="A221" i="9"/>
  <c r="J1310" i="9"/>
  <c r="A1403" i="9"/>
  <c r="I174" i="9"/>
  <c r="I1113" i="9"/>
  <c r="A76" i="9"/>
  <c r="I1709" i="9"/>
  <c r="A448" i="9"/>
  <c r="I971" i="9"/>
  <c r="I906" i="9"/>
  <c r="I586" i="9"/>
  <c r="I1397" i="9"/>
  <c r="A889" i="9"/>
  <c r="A1559" i="9"/>
  <c r="A690" i="9"/>
  <c r="A210" i="9"/>
  <c r="I1685" i="9"/>
  <c r="A108" i="9"/>
  <c r="A1132" i="9"/>
  <c r="A1085" i="9"/>
  <c r="I1233" i="9"/>
  <c r="A1386" i="9"/>
  <c r="I138" i="9"/>
  <c r="A928" i="9"/>
  <c r="J1146" i="9"/>
  <c r="A111" i="9"/>
  <c r="A673" i="9"/>
  <c r="I1136" i="9"/>
  <c r="I827" i="9"/>
  <c r="A30" i="9"/>
  <c r="I1115" i="9"/>
  <c r="I199" i="9"/>
  <c r="I687" i="9"/>
  <c r="A1802" i="9"/>
  <c r="A62" i="9"/>
  <c r="I1538" i="9"/>
  <c r="J219" i="9"/>
  <c r="I694" i="9"/>
  <c r="A1437" i="9"/>
  <c r="I1260" i="9"/>
  <c r="A785" i="9"/>
  <c r="J1804" i="9"/>
  <c r="A280" i="9"/>
  <c r="J1765" i="9"/>
  <c r="A1154" i="9"/>
  <c r="I352" i="9"/>
  <c r="I1228" i="9"/>
  <c r="I606" i="9"/>
  <c r="A905" i="9"/>
  <c r="A891" i="9"/>
  <c r="A1891" i="9"/>
  <c r="A1017" i="9"/>
  <c r="A1064" i="9"/>
  <c r="J1379" i="9"/>
  <c r="A1818" i="9"/>
  <c r="A178" i="9"/>
  <c r="I6" i="9"/>
  <c r="A73" i="9"/>
  <c r="I620" i="9"/>
  <c r="A1612" i="9"/>
  <c r="I408" i="9"/>
  <c r="A1428" i="9"/>
  <c r="A1038" i="9"/>
  <c r="A676" i="9"/>
  <c r="I514" i="9"/>
  <c r="A1634" i="9"/>
  <c r="A834" i="9"/>
  <c r="I483" i="9"/>
  <c r="A496" i="9"/>
  <c r="A7" i="9"/>
  <c r="I671" i="9"/>
  <c r="A1459" i="9"/>
  <c r="A1542" i="9"/>
  <c r="A1086" i="9"/>
  <c r="I1055" i="9"/>
  <c r="A1798" i="9"/>
  <c r="I284" i="9"/>
  <c r="I1756" i="9"/>
  <c r="I683" i="9"/>
  <c r="I986" i="9"/>
  <c r="I1148" i="9"/>
  <c r="I1922" i="9"/>
  <c r="A1838" i="9"/>
  <c r="I231" i="9"/>
  <c r="A685" i="9"/>
  <c r="J837" i="9"/>
  <c r="I492" i="9"/>
  <c r="J583" i="9"/>
  <c r="A659" i="9"/>
  <c r="A252" i="9"/>
  <c r="I1855" i="9"/>
  <c r="A1608" i="9"/>
  <c r="A1724" i="9"/>
  <c r="A1311" i="9"/>
  <c r="I1541" i="9"/>
  <c r="I610" i="9"/>
  <c r="I1719" i="9"/>
  <c r="I1851" i="9"/>
  <c r="A1552" i="9"/>
  <c r="J1376" i="9"/>
  <c r="A1217" i="9"/>
  <c r="A1267" i="9"/>
  <c r="I1641" i="9"/>
  <c r="I1146" i="9"/>
  <c r="A1804" i="9"/>
  <c r="J1195" i="9"/>
  <c r="I263" i="9"/>
  <c r="I1131" i="9"/>
  <c r="A1105" i="9"/>
  <c r="A872" i="9"/>
  <c r="A1366" i="9"/>
  <c r="I1584" i="9"/>
  <c r="A1513" i="9"/>
  <c r="I1022" i="9"/>
  <c r="I383" i="9"/>
  <c r="A1294" i="9"/>
  <c r="I598" i="9"/>
  <c r="J1702" i="9"/>
  <c r="I816" i="9"/>
  <c r="I1020" i="9"/>
  <c r="A1363" i="9"/>
  <c r="A1515" i="9"/>
  <c r="I798" i="9"/>
  <c r="A1256" i="9"/>
  <c r="A640" i="9"/>
  <c r="A931" i="9"/>
  <c r="J1135" i="9"/>
  <c r="A81" i="9"/>
  <c r="A388" i="9"/>
  <c r="I600" i="9"/>
  <c r="A1839" i="9"/>
  <c r="I975" i="9"/>
  <c r="A1129" i="9"/>
  <c r="A1322" i="9"/>
  <c r="I1102" i="9"/>
  <c r="I316" i="9"/>
  <c r="A823" i="9"/>
  <c r="A1887" i="9"/>
  <c r="A1007" i="9"/>
  <c r="I843" i="9"/>
  <c r="A1671" i="9"/>
  <c r="A1778" i="9"/>
  <c r="A999" i="9"/>
  <c r="J390" i="9"/>
  <c r="A1865" i="9"/>
  <c r="J613" i="9"/>
  <c r="I124" i="9"/>
  <c r="A1125" i="9"/>
  <c r="I1100" i="9"/>
  <c r="I1138" i="9"/>
  <c r="I710" i="9"/>
  <c r="A751" i="9"/>
  <c r="J1508" i="9"/>
  <c r="A937" i="9"/>
  <c r="I42" i="9"/>
  <c r="A944" i="9"/>
  <c r="A1714" i="9"/>
  <c r="J1510" i="9"/>
  <c r="A1404" i="9"/>
  <c r="A708" i="9"/>
  <c r="I881" i="9"/>
  <c r="I446" i="9"/>
  <c r="I1763" i="9"/>
  <c r="A1771" i="9"/>
  <c r="A1570" i="9"/>
  <c r="I1589" i="9"/>
  <c r="I766" i="9"/>
  <c r="A767" i="9"/>
  <c r="I1223" i="9"/>
  <c r="A36" i="9"/>
  <c r="I1326" i="9"/>
  <c r="A1883" i="9"/>
  <c r="I1642" i="9"/>
  <c r="A1904" i="9"/>
  <c r="I15" i="9"/>
  <c r="I1835" i="9"/>
  <c r="I567" i="9"/>
  <c r="A1480" i="9"/>
  <c r="I378" i="9"/>
  <c r="I634" i="9"/>
  <c r="I197" i="9"/>
  <c r="A1358" i="9"/>
  <c r="A893" i="9"/>
  <c r="I1701" i="9"/>
  <c r="A11" i="9"/>
  <c r="I1111" i="9"/>
  <c r="I166" i="9"/>
  <c r="I1586" i="9"/>
  <c r="J1454" i="9"/>
  <c r="I1330" i="9"/>
  <c r="A195" i="9"/>
  <c r="I1153" i="9"/>
  <c r="A414" i="9"/>
  <c r="A156" i="9"/>
  <c r="A557" i="9"/>
  <c r="I1247" i="9"/>
  <c r="I983" i="9"/>
  <c r="A1624" i="9"/>
  <c r="A1473" i="9"/>
  <c r="I1878" i="9"/>
  <c r="J594" i="9"/>
  <c r="A283" i="9"/>
  <c r="A153" i="9"/>
  <c r="I1475" i="9"/>
  <c r="A99" i="9"/>
  <c r="J642" i="9"/>
  <c r="J1029" i="9"/>
  <c r="A1852" i="9"/>
  <c r="I1593" i="9"/>
  <c r="A908" i="9"/>
  <c r="A127" i="9"/>
  <c r="A58" i="9"/>
  <c r="A1144" i="9"/>
  <c r="I1402" i="9"/>
  <c r="A1681" i="9"/>
  <c r="I1727" i="9"/>
  <c r="J896" i="9"/>
  <c r="I1066" i="9"/>
  <c r="I877" i="9"/>
  <c r="I1353" i="9"/>
  <c r="I1231" i="9"/>
  <c r="A264" i="9"/>
  <c r="I1612" i="9"/>
  <c r="A1640" i="9"/>
  <c r="I1916" i="9"/>
  <c r="J1277" i="9"/>
  <c r="I661" i="9"/>
  <c r="I229" i="9"/>
  <c r="A1263" i="9"/>
  <c r="I1656" i="9"/>
  <c r="I1093" i="9"/>
  <c r="I1508" i="9"/>
  <c r="A1684" i="9"/>
  <c r="A78" i="9"/>
  <c r="I1459" i="9"/>
  <c r="A71" i="9"/>
  <c r="I92" i="9"/>
  <c r="A1145" i="9"/>
  <c r="A407" i="9"/>
  <c r="A198" i="9"/>
  <c r="A1135" i="9"/>
  <c r="J1822" i="9"/>
  <c r="A1642" i="9"/>
  <c r="J978" i="9"/>
  <c r="I1076" i="9"/>
  <c r="A913" i="9"/>
  <c r="I753" i="9"/>
  <c r="A907" i="9"/>
  <c r="I369" i="9"/>
  <c r="I1371" i="9"/>
  <c r="J1773" i="9"/>
  <c r="A227" i="9"/>
  <c r="A246" i="9"/>
  <c r="A1158" i="9"/>
  <c r="A562" i="9"/>
  <c r="J312" i="9"/>
  <c r="I399" i="9"/>
  <c r="A300" i="9"/>
  <c r="I1244" i="9"/>
  <c r="A1205" i="9"/>
  <c r="A1652" i="9"/>
  <c r="A208" i="9"/>
  <c r="I94" i="9"/>
  <c r="A1588" i="9"/>
  <c r="A1096" i="9"/>
  <c r="I800" i="9"/>
  <c r="I884" i="9"/>
  <c r="A787" i="9"/>
  <c r="A481" i="9"/>
  <c r="A228" i="9"/>
  <c r="A1814" i="9"/>
  <c r="A1535" i="9"/>
  <c r="I1297" i="9"/>
  <c r="I1923" i="9"/>
  <c r="A248" i="9"/>
  <c r="I594" i="9"/>
  <c r="I129" i="9"/>
  <c r="A463" i="9"/>
  <c r="A1146" i="9"/>
  <c r="I1039" i="9"/>
  <c r="I1064" i="9"/>
  <c r="A321" i="9"/>
  <c r="A617" i="9"/>
  <c r="J1566" i="9"/>
  <c r="I505" i="9"/>
  <c r="A1164" i="9"/>
  <c r="I1639" i="9"/>
  <c r="A1195" i="9"/>
  <c r="A1419" i="9"/>
  <c r="A1479" i="9"/>
  <c r="I520" i="9"/>
  <c r="A840" i="9"/>
  <c r="J722" i="9"/>
  <c r="A546" i="9"/>
  <c r="J1353" i="9"/>
  <c r="A1200" i="9"/>
  <c r="A1766" i="9"/>
  <c r="A700" i="9"/>
  <c r="A718" i="9"/>
  <c r="A1165" i="9"/>
  <c r="A773" i="9"/>
  <c r="A396" i="9"/>
  <c r="A596" i="9"/>
  <c r="I1808" i="9"/>
  <c r="A455" i="9"/>
  <c r="J1927" i="9"/>
  <c r="A1052" i="9"/>
  <c r="A856" i="9"/>
  <c r="A1788" i="9"/>
  <c r="I1439" i="9"/>
  <c r="I510" i="9"/>
  <c r="A679" i="9"/>
  <c r="A1587" i="9"/>
  <c r="A1279" i="9"/>
  <c r="I1269" i="9"/>
  <c r="I164" i="9"/>
  <c r="A547" i="9"/>
  <c r="I1787" i="9"/>
  <c r="A962" i="9"/>
  <c r="A539" i="9"/>
  <c r="A1315" i="9"/>
  <c r="A1440" i="9"/>
  <c r="A1161" i="9"/>
  <c r="A1137" i="9"/>
  <c r="J1880" i="9"/>
  <c r="A1031" i="9"/>
  <c r="J100" i="9"/>
  <c r="A1106" i="9"/>
  <c r="A998" i="9"/>
  <c r="I1596" i="9"/>
  <c r="A537" i="9"/>
  <c r="J457" i="9"/>
  <c r="A296" i="9"/>
  <c r="I1488" i="9"/>
  <c r="I1626" i="9"/>
  <c r="I1254" i="9"/>
  <c r="A532" i="9"/>
  <c r="J1202" i="9"/>
  <c r="I1339" i="9"/>
  <c r="I413" i="9"/>
  <c r="A1486" i="9"/>
  <c r="I1778" i="9"/>
  <c r="A1073" i="9"/>
  <c r="I221" i="9"/>
  <c r="J1320" i="9"/>
  <c r="A816" i="9"/>
  <c r="A1927" i="9"/>
  <c r="A1903" i="9"/>
  <c r="I1068" i="9"/>
  <c r="A564" i="9"/>
  <c r="A1270" i="9"/>
  <c r="I1450" i="9"/>
  <c r="A214" i="9"/>
  <c r="I1294" i="9"/>
  <c r="A1018" i="9"/>
  <c r="I724" i="9"/>
  <c r="A1884" i="9"/>
  <c r="I1681" i="9"/>
  <c r="A593" i="9"/>
  <c r="A1500" i="9"/>
  <c r="A663" i="9"/>
  <c r="I1220" i="9"/>
  <c r="I348" i="9"/>
  <c r="I181" i="9"/>
  <c r="A902" i="9"/>
  <c r="I470" i="9"/>
  <c r="I1318" i="9"/>
  <c r="I1912" i="9"/>
  <c r="I1520" i="9"/>
  <c r="A95" i="9"/>
  <c r="I990" i="9"/>
  <c r="I150" i="9"/>
  <c r="A426" i="9"/>
  <c r="I1328" i="9"/>
  <c r="I1466" i="9"/>
  <c r="I617" i="9"/>
  <c r="A1185" i="9"/>
  <c r="A508" i="9"/>
  <c r="I1670" i="9"/>
  <c r="I443" i="9"/>
  <c r="A1637" i="9"/>
  <c r="I1478" i="9"/>
  <c r="A447" i="9"/>
  <c r="I723" i="9"/>
  <c r="I1903" i="9"/>
  <c r="I1151" i="9"/>
  <c r="I1704" i="9"/>
  <c r="A292" i="9"/>
  <c r="A771" i="9"/>
  <c r="I157" i="9"/>
  <c r="A41" i="9"/>
  <c r="A1415" i="9"/>
  <c r="A938" i="9"/>
  <c r="I1717" i="9"/>
  <c r="I635" i="9"/>
  <c r="A107" i="9"/>
  <c r="A1088" i="9"/>
  <c r="I362" i="9"/>
  <c r="I416" i="9"/>
  <c r="I704" i="9"/>
  <c r="A1872" i="9"/>
  <c r="A457" i="9"/>
  <c r="A1761" i="9"/>
  <c r="I1324" i="9"/>
  <c r="I11" i="9"/>
  <c r="A200" i="9"/>
  <c r="A808" i="9"/>
  <c r="I45" i="9"/>
  <c r="I1179" i="9"/>
  <c r="I163" i="9"/>
  <c r="I133" i="9"/>
  <c r="I1556" i="9"/>
  <c r="I277" i="9"/>
  <c r="A684" i="9"/>
  <c r="A1162" i="9"/>
  <c r="I791" i="9"/>
  <c r="I1079" i="9"/>
  <c r="I649" i="9"/>
  <c r="I1696" i="9"/>
  <c r="A655" i="9"/>
  <c r="A957" i="9"/>
  <c r="I970" i="9"/>
  <c r="I295" i="9"/>
  <c r="A1128" i="9"/>
  <c r="A727" i="9"/>
  <c r="I852" i="9"/>
  <c r="I1125" i="9"/>
  <c r="A1636" i="9"/>
  <c r="A568" i="9"/>
  <c r="A1602" i="9"/>
  <c r="I1090" i="9"/>
  <c r="I1812" i="9"/>
  <c r="I808" i="9"/>
  <c r="I824" i="9"/>
  <c r="I942" i="9"/>
  <c r="I868" i="9"/>
  <c r="I1543" i="9"/>
  <c r="I1588" i="9"/>
  <c r="I1790" i="9"/>
  <c r="I266" i="9"/>
  <c r="I855" i="9"/>
  <c r="A825" i="9"/>
  <c r="I1173" i="9"/>
  <c r="I1267" i="9"/>
  <c r="I1813" i="9"/>
  <c r="A431" i="9"/>
  <c r="I1396" i="9"/>
  <c r="I1009" i="9"/>
  <c r="I811" i="9"/>
  <c r="A1571" i="9"/>
  <c r="I1470" i="9"/>
  <c r="I1783" i="9"/>
  <c r="A1653" i="9"/>
  <c r="I1442" i="9"/>
  <c r="I170" i="9"/>
  <c r="I1205" i="9"/>
  <c r="I1438" i="9"/>
  <c r="I1560" i="9"/>
  <c r="A335" i="9"/>
  <c r="I691" i="9"/>
  <c r="A190" i="9"/>
  <c r="I353" i="9"/>
  <c r="I53" i="9"/>
  <c r="I501" i="9"/>
  <c r="I159" i="9"/>
  <c r="I726" i="9"/>
  <c r="A1672" i="9"/>
  <c r="A1467" i="9"/>
  <c r="I347" i="9"/>
  <c r="A1011" i="9"/>
  <c r="A31" i="9"/>
  <c r="I1806" i="9"/>
  <c r="A1751" i="9"/>
  <c r="I1906" i="9"/>
  <c r="A1704" i="9"/>
  <c r="A722" i="9"/>
  <c r="A1889" i="9"/>
  <c r="I1826" i="9"/>
  <c r="I439" i="9"/>
  <c r="I991" i="9"/>
  <c r="A1354" i="9"/>
  <c r="A1181" i="9"/>
  <c r="I98" i="9"/>
  <c r="A1426" i="9"/>
  <c r="A1300" i="9"/>
  <c r="I82" i="9"/>
  <c r="A428" i="9"/>
  <c r="A582" i="9"/>
  <c r="A418" i="9"/>
  <c r="A733" i="9"/>
  <c r="A1533" i="9"/>
  <c r="I750" i="9"/>
  <c r="A637" i="9"/>
  <c r="I1822" i="9"/>
  <c r="I8" i="9"/>
  <c r="A423" i="9"/>
  <c r="I477" i="9"/>
  <c r="I602" i="9"/>
  <c r="I276" i="9"/>
  <c r="A1108" i="9"/>
  <c r="I1012" i="9"/>
  <c r="A238" i="9"/>
  <c r="A987" i="9"/>
  <c r="I1239" i="9"/>
  <c r="I80" i="9"/>
  <c r="I1837" i="9"/>
  <c r="I1158" i="9"/>
  <c r="I1284" i="9"/>
  <c r="I631" i="9"/>
  <c r="I386" i="9"/>
  <c r="I708" i="9"/>
  <c r="I700" i="9"/>
  <c r="I1771" i="9"/>
  <c r="A1573" i="9"/>
  <c r="A82" i="9"/>
  <c r="A555" i="9"/>
  <c r="I815" i="9"/>
  <c r="A299" i="9"/>
  <c r="I1060" i="9"/>
  <c r="I1506" i="9"/>
  <c r="I1082" i="9"/>
  <c r="I1733" i="9"/>
  <c r="A267" i="9"/>
  <c r="A1238" i="9"/>
  <c r="A1310" i="9"/>
  <c r="I1659" i="9"/>
  <c r="A430" i="9"/>
  <c r="A1707" i="9"/>
  <c r="A392" i="9"/>
  <c r="A276" i="9"/>
  <c r="I521" i="9"/>
  <c r="I451" i="9"/>
  <c r="I1317" i="9"/>
  <c r="A1692" i="9"/>
  <c r="I4" i="9"/>
  <c r="A1367" i="9"/>
  <c r="A924" i="9"/>
  <c r="I714" i="9"/>
  <c r="A698" i="9"/>
  <c r="I87" i="9"/>
  <c r="A43" i="9"/>
  <c r="I127" i="9"/>
  <c r="I426" i="9"/>
  <c r="A322" i="9"/>
  <c r="I1227" i="9"/>
  <c r="A598" i="9"/>
  <c r="I1489" i="9"/>
  <c r="A1873" i="9"/>
  <c r="A122" i="9"/>
  <c r="I1122" i="9"/>
  <c r="I611" i="9"/>
  <c r="I736" i="9"/>
  <c r="A1314" i="9"/>
  <c r="I1420" i="9"/>
  <c r="I727" i="9"/>
  <c r="A151" i="9"/>
  <c r="A967" i="9"/>
  <c r="A760" i="9"/>
  <c r="A1880" i="9"/>
  <c r="A1291" i="9"/>
  <c r="I1028" i="9"/>
  <c r="I430" i="9"/>
  <c r="I391" i="9"/>
  <c r="I402" i="9"/>
  <c r="A1054" i="9"/>
  <c r="I528" i="9"/>
  <c r="I1346" i="9"/>
  <c r="I1711" i="9"/>
  <c r="I1087" i="9"/>
  <c r="A571" i="9"/>
  <c r="I644" i="9"/>
  <c r="I154" i="9"/>
  <c r="I748" i="9"/>
  <c r="I1431" i="9"/>
  <c r="I1484" i="9"/>
  <c r="I1569" i="9"/>
  <c r="I705" i="9"/>
  <c r="I1611" i="9"/>
  <c r="I1604" i="9"/>
  <c r="I1897" i="9"/>
  <c r="I1094" i="9"/>
  <c r="I1799" i="9"/>
  <c r="I1195" i="9"/>
  <c r="I1429" i="9"/>
  <c r="A1183" i="9"/>
  <c r="I711" i="9"/>
  <c r="I1405" i="9"/>
  <c r="A1721" i="9"/>
  <c r="I149" i="9"/>
  <c r="I419" i="9"/>
  <c r="I123" i="9"/>
  <c r="A1526" i="9"/>
  <c r="I1734" i="9"/>
  <c r="I1455" i="9"/>
  <c r="I1868" i="9"/>
  <c r="A1623" i="9"/>
  <c r="A878" i="9"/>
  <c r="A1498" i="9"/>
  <c r="A621" i="9"/>
  <c r="I875" i="9"/>
  <c r="I213" i="9"/>
  <c r="I223" i="9"/>
  <c r="I1085" i="9"/>
  <c r="I1780" i="9"/>
  <c r="A1564" i="9"/>
  <c r="A262" i="9"/>
  <c r="I458" i="9"/>
  <c r="I524" i="9"/>
  <c r="I56" i="9"/>
  <c r="A140" i="9"/>
  <c r="I1030" i="9"/>
  <c r="I1549" i="9"/>
  <c r="I813" i="9"/>
  <c r="I1608" i="9"/>
  <c r="I1465" i="9"/>
  <c r="I911" i="9"/>
  <c r="A1045" i="9"/>
  <c r="I1447" i="9"/>
  <c r="I751" i="9"/>
  <c r="A1022" i="9"/>
  <c r="I580" i="9"/>
  <c r="I1627" i="9"/>
  <c r="A1438" i="9"/>
  <c r="A332" i="9"/>
  <c r="A1862" i="9"/>
  <c r="I1272" i="9"/>
  <c r="A1628" i="9"/>
  <c r="I958" i="9"/>
  <c r="A1147" i="9"/>
  <c r="I1259" i="9"/>
  <c r="I46" i="9"/>
  <c r="I1542" i="9"/>
  <c r="I1014" i="9"/>
  <c r="A1372" i="9"/>
  <c r="I342" i="9"/>
  <c r="A1220" i="9"/>
  <c r="A1807" i="9"/>
  <c r="A1527" i="9"/>
  <c r="A1339" i="9"/>
  <c r="A381" i="9"/>
  <c r="I1887" i="9"/>
  <c r="I278" i="9"/>
  <c r="A1633" i="9"/>
  <c r="I728" i="9"/>
  <c r="I1044" i="9"/>
  <c r="I1271" i="9"/>
  <c r="I1451" i="9"/>
  <c r="I370" i="9"/>
  <c r="I1364" i="9"/>
  <c r="A1115" i="9"/>
  <c r="I422" i="9"/>
  <c r="I799" i="9"/>
  <c r="I1845" i="9"/>
  <c r="A1701" i="9"/>
  <c r="I358" i="9"/>
  <c r="I543" i="9"/>
  <c r="I1888" i="9"/>
  <c r="A1753" i="9"/>
  <c r="A1731" i="9"/>
  <c r="A1840" i="9"/>
  <c r="I944" i="9"/>
  <c r="A275" i="9"/>
  <c r="I1699" i="9"/>
  <c r="A1737" i="9"/>
  <c r="A1726" i="9"/>
  <c r="I1875" i="9"/>
  <c r="I287" i="9"/>
  <c r="I66" i="9"/>
  <c r="A1157" i="9"/>
  <c r="A278" i="9"/>
  <c r="A1651" i="9"/>
  <c r="I655" i="9"/>
  <c r="I62" i="9"/>
  <c r="I1637" i="9"/>
  <c r="I243" i="9"/>
  <c r="I546" i="9"/>
  <c r="I1660" i="9"/>
  <c r="A1626" i="9"/>
  <c r="I161" i="9"/>
  <c r="I932" i="9"/>
  <c r="I1669" i="9"/>
  <c r="I356" i="9"/>
  <c r="A607" i="9"/>
  <c r="I1327" i="9"/>
  <c r="A493" i="9"/>
  <c r="I239" i="9"/>
  <c r="I1597" i="9"/>
  <c r="I926" i="9"/>
  <c r="A1334" i="9"/>
  <c r="A1187" i="9"/>
  <c r="A1786" i="9"/>
  <c r="A1471" i="9"/>
  <c r="I835" i="9"/>
  <c r="I1306" i="9"/>
  <c r="A1320" i="9"/>
  <c r="I1404" i="9"/>
  <c r="I1841" i="9"/>
  <c r="I1899" i="9"/>
  <c r="A1226" i="9"/>
  <c r="A136" i="9"/>
  <c r="A1717" i="9"/>
  <c r="A743" i="9"/>
  <c r="A1604" i="9"/>
  <c r="I1140" i="9"/>
  <c r="I411" i="9"/>
  <c r="I1167" i="9"/>
  <c r="A600" i="9"/>
  <c r="I679" i="9"/>
  <c r="I256" i="9"/>
  <c r="I327" i="9"/>
  <c r="A1589" i="9"/>
  <c r="I1300" i="9"/>
  <c r="A1235" i="9"/>
  <c r="A796" i="9"/>
  <c r="A947" i="9"/>
  <c r="I758" i="9"/>
  <c r="I187" i="9"/>
  <c r="I453" i="9"/>
  <c r="I712" i="9"/>
  <c r="I1331" i="9"/>
  <c r="I767" i="9"/>
  <c r="I1821" i="9"/>
  <c r="I1698" i="9"/>
  <c r="I775" i="9"/>
  <c r="I265" i="9"/>
  <c r="I497" i="9"/>
  <c r="I1373" i="9"/>
  <c r="A1193" i="9"/>
  <c r="I459" i="9"/>
  <c r="A226" i="9"/>
  <c r="A1712" i="9"/>
  <c r="I1342" i="9"/>
  <c r="A1728" i="9"/>
  <c r="A794" i="9"/>
  <c r="I29" i="9"/>
  <c r="A1422" i="9"/>
  <c r="I468" i="9"/>
  <c r="A1609" i="9"/>
  <c r="I849" i="9"/>
  <c r="I304" i="9"/>
  <c r="I1479" i="9"/>
  <c r="A48" i="9"/>
  <c r="I794" i="9"/>
  <c r="I1436" i="9"/>
  <c r="A635" i="9"/>
  <c r="I1551" i="9"/>
  <c r="A1773" i="9"/>
  <c r="I804" i="9"/>
  <c r="I1582" i="9"/>
  <c r="A1846" i="9"/>
  <c r="I1796" i="9"/>
  <c r="I1023" i="9"/>
  <c r="A1591" i="9"/>
  <c r="A1503" i="9"/>
  <c r="A37" i="9"/>
  <c r="A1738" i="9"/>
  <c r="I1391" i="9"/>
  <c r="I752" i="9"/>
  <c r="I103" i="9"/>
  <c r="I141" i="9"/>
  <c r="I207" i="9"/>
  <c r="I588" i="9"/>
  <c r="I390" i="9"/>
  <c r="A1364" i="9"/>
  <c r="A970" i="9"/>
  <c r="I1302" i="9"/>
  <c r="A1896" i="9"/>
  <c r="A482" i="9"/>
  <c r="I1225" i="9"/>
  <c r="I536" i="9"/>
  <c r="A1393" i="9"/>
  <c r="I1742" i="9"/>
  <c r="I1554" i="9"/>
  <c r="A170" i="9"/>
  <c r="I1840" i="9"/>
  <c r="A66" i="9"/>
  <c r="A411" i="9"/>
  <c r="A182" i="9"/>
  <c r="I1872" i="9"/>
  <c r="I335" i="9"/>
  <c r="I576" i="9"/>
  <c r="I1507" i="9"/>
  <c r="I825" i="9"/>
  <c r="I1655" i="9"/>
  <c r="I1486" i="9"/>
  <c r="A1138" i="9"/>
  <c r="I716" i="9"/>
  <c r="I3" i="9"/>
  <c r="I1261" i="9"/>
  <c r="A1472" i="9"/>
  <c r="I480" i="9"/>
  <c r="I1006" i="9"/>
  <c r="I744" i="9"/>
  <c r="A1594" i="9"/>
  <c r="I1559" i="9"/>
  <c r="A1733" i="9"/>
  <c r="I632" i="9"/>
  <c r="A1841" i="9"/>
  <c r="A1643" i="9"/>
  <c r="I1784" i="9"/>
  <c r="I424" i="9"/>
  <c r="I249" i="9"/>
  <c r="I733" i="9"/>
  <c r="A1080" i="9"/>
  <c r="A615" i="9"/>
  <c r="A1645" i="9"/>
  <c r="I1676" i="9"/>
  <c r="I1523" i="9"/>
  <c r="I1430" i="9"/>
  <c r="A450" i="9"/>
  <c r="A1373" i="9"/>
  <c r="I915" i="9"/>
  <c r="A207" i="9"/>
  <c r="I993" i="9"/>
  <c r="I1910" i="9"/>
  <c r="A1040" i="9"/>
  <c r="A1614" i="9"/>
  <c r="I957" i="9"/>
  <c r="A1361" i="9"/>
  <c r="I1928" i="9"/>
  <c r="I1633" i="9"/>
  <c r="I414" i="9"/>
  <c r="I280" i="9"/>
  <c r="I471" i="9"/>
  <c r="A1720" i="9"/>
  <c r="I515" i="9"/>
  <c r="I831" i="9"/>
  <c r="I244" i="9"/>
  <c r="I1053" i="9"/>
  <c r="I1882" i="9"/>
  <c r="I812" i="9"/>
  <c r="I93" i="9"/>
  <c r="A1534" i="9"/>
  <c r="I216" i="9"/>
  <c r="I1356" i="9"/>
  <c r="I247" i="9"/>
  <c r="I1566" i="9"/>
  <c r="A1207" i="9"/>
  <c r="I924" i="9"/>
  <c r="A1453" i="9"/>
  <c r="A1537" i="9"/>
  <c r="I1700" i="9"/>
  <c r="I1286" i="9"/>
  <c r="I1112" i="9"/>
  <c r="I1127" i="9"/>
  <c r="A1894" i="9"/>
  <c r="A569" i="9"/>
  <c r="A725" i="9"/>
  <c r="I783" i="9"/>
  <c r="A1799" i="9"/>
  <c r="I1043" i="9"/>
  <c r="I887" i="9"/>
  <c r="A1413" i="9"/>
  <c r="I1432" i="9"/>
  <c r="A1391" i="9"/>
  <c r="A1401" i="9"/>
  <c r="I1723" i="9"/>
  <c r="A934" i="9"/>
  <c r="I550" i="9"/>
  <c r="I612" i="9"/>
  <c r="A87" i="9"/>
  <c r="I978" i="9"/>
  <c r="A1009" i="9"/>
  <c r="I1183" i="9"/>
  <c r="A844" i="9"/>
  <c r="A1885" i="9"/>
  <c r="A747" i="9"/>
  <c r="I1930" i="9"/>
  <c r="I1098" i="9"/>
  <c r="I1537" i="9"/>
  <c r="I729" i="9"/>
  <c r="I1794" i="9"/>
  <c r="I1236" i="9"/>
  <c r="I194" i="9"/>
  <c r="A1243" i="9"/>
  <c r="A581" i="9"/>
  <c r="I337" i="9"/>
  <c r="I1410" i="9"/>
  <c r="I1664" i="9"/>
  <c r="I1337" i="9"/>
  <c r="A1517" i="9"/>
  <c r="I936" i="9"/>
  <c r="A1662" i="9"/>
  <c r="A680" i="9"/>
  <c r="I1896" i="9"/>
  <c r="I1792" i="9"/>
  <c r="I989" i="9"/>
  <c r="A339" i="9"/>
  <c r="I290" i="9"/>
  <c r="A1512" i="9"/>
  <c r="I749" i="9"/>
  <c r="A394" i="9"/>
  <c r="I283" i="9"/>
  <c r="A183" i="9"/>
  <c r="I469" i="9"/>
  <c r="I955" i="9"/>
  <c r="A1660" i="9"/>
  <c r="A736" i="9"/>
  <c r="I1443" i="9"/>
  <c r="I563" i="9"/>
  <c r="I205" i="9"/>
  <c r="A16" i="9"/>
  <c r="I436" i="9"/>
  <c r="I39" i="9"/>
  <c r="I1363" i="9"/>
  <c r="I1042" i="9"/>
  <c r="I428" i="9"/>
  <c r="I591" i="9"/>
  <c r="A1713" i="9"/>
  <c r="I552" i="9"/>
  <c r="A304" i="9"/>
  <c r="I1534" i="9"/>
  <c r="I1379" i="9"/>
  <c r="I292" i="9"/>
  <c r="A979" i="9"/>
  <c r="I1157" i="9"/>
  <c r="A524" i="9"/>
  <c r="I291" i="9"/>
  <c r="I760" i="9"/>
  <c r="I1571" i="9"/>
  <c r="I747" i="9"/>
  <c r="I1412" i="9"/>
  <c r="I1159" i="9"/>
  <c r="I475" i="9"/>
  <c r="I1237" i="9"/>
  <c r="I169" i="9"/>
  <c r="I165" i="9"/>
  <c r="I300" i="9"/>
  <c r="A922" i="9"/>
  <c r="I1533" i="9"/>
  <c r="I1517" i="9"/>
  <c r="I1532" i="9"/>
  <c r="I1049" i="9"/>
  <c r="I343" i="9"/>
  <c r="A1330" i="9"/>
  <c r="I1001" i="9"/>
  <c r="A1230" i="9"/>
  <c r="I1029" i="9"/>
  <c r="A1543" i="9"/>
  <c r="I845" i="9"/>
  <c r="I177" i="9"/>
  <c r="I826" i="9"/>
  <c r="A1580" i="9"/>
  <c r="A558" i="9"/>
  <c r="I1653" i="9"/>
  <c r="I420" i="9"/>
  <c r="I376" i="9"/>
  <c r="I697" i="9"/>
  <c r="I504" i="9"/>
  <c r="A1225" i="9"/>
  <c r="A305" i="9"/>
  <c r="A636" i="9"/>
  <c r="I797" i="9"/>
  <c r="I781" i="9"/>
  <c r="A1321" i="9"/>
  <c r="I1282" i="9"/>
  <c r="A795" i="9"/>
  <c r="I1807" i="9"/>
  <c r="I785" i="9"/>
  <c r="A1747" i="9"/>
  <c r="I108" i="9"/>
  <c r="A963" i="9"/>
  <c r="I1730" i="9"/>
  <c r="I1311" i="9"/>
  <c r="I908" i="9"/>
  <c r="A1399" i="9"/>
  <c r="I201" i="9"/>
  <c r="A1759" i="9"/>
  <c r="A473" i="9"/>
  <c r="I1126" i="9"/>
  <c r="A800" i="9"/>
  <c r="A1776" i="9"/>
  <c r="A667" i="9"/>
  <c r="A1758" i="9"/>
  <c r="I1381" i="9"/>
  <c r="I1773" i="9"/>
  <c r="I834" i="9"/>
  <c r="A1627" i="9"/>
  <c r="I1063" i="9"/>
  <c r="I333" i="9"/>
  <c r="I648" i="9"/>
  <c r="A456" i="9"/>
  <c r="A819" i="9"/>
  <c r="A619" i="9"/>
  <c r="A766" i="9"/>
  <c r="I892" i="9"/>
  <c r="I117" i="9"/>
  <c r="I1564" i="9"/>
  <c r="I63" i="9"/>
  <c r="A67" i="9"/>
  <c r="I821" i="9"/>
  <c r="I437" i="9"/>
  <c r="A281" i="9"/>
  <c r="I682" i="9"/>
  <c r="A969" i="9"/>
  <c r="I1651" i="9"/>
  <c r="A218" i="9"/>
  <c r="A443" i="9"/>
  <c r="A835" i="9"/>
  <c r="I1862" i="9"/>
  <c r="I1885" i="9"/>
  <c r="I1203" i="9"/>
  <c r="I474" i="9"/>
  <c r="I1739" i="9"/>
  <c r="I1417" i="9"/>
  <c r="A1868" i="9"/>
  <c r="I1563" i="9"/>
  <c r="I1335" i="9"/>
  <c r="A1577" i="9"/>
  <c r="A1729" i="9"/>
  <c r="I176" i="9"/>
  <c r="A308" i="9"/>
  <c r="I1385" i="9"/>
  <c r="A510" i="9"/>
  <c r="I1786" i="9"/>
  <c r="A1264" i="9"/>
  <c r="I38" i="9"/>
  <c r="I996" i="9"/>
  <c r="A1670" i="9"/>
  <c r="A859" i="9"/>
  <c r="I324" i="9"/>
  <c r="I1665" i="9"/>
  <c r="A1148" i="9"/>
  <c r="A1655" i="9"/>
  <c r="I1178" i="9"/>
  <c r="A1557" i="9"/>
  <c r="A469" i="9"/>
  <c r="A1619" i="9"/>
  <c r="A35" i="9"/>
  <c r="I583" i="9"/>
  <c r="I1019" i="9"/>
  <c r="I896" i="9"/>
  <c r="I603" i="9"/>
  <c r="A1755" i="9"/>
  <c r="I897" i="9"/>
  <c r="A301" i="9"/>
  <c r="I674" i="9"/>
  <c r="I948" i="9"/>
  <c r="A1208" i="9"/>
  <c r="I22" i="9"/>
  <c r="I956" i="9"/>
  <c r="I400" i="9"/>
  <c r="I777" i="9"/>
  <c r="A142" i="9"/>
  <c r="A1326" i="9"/>
  <c r="I772" i="9"/>
  <c r="A754" i="9"/>
  <c r="A1847" i="9"/>
  <c r="I1575" i="9"/>
  <c r="I1129" i="9"/>
  <c r="A868" i="9"/>
  <c r="I219" i="9"/>
  <c r="I982" i="9"/>
  <c r="A1406" i="9"/>
  <c r="I220" i="9"/>
  <c r="I937" i="9"/>
  <c r="I1905" i="9"/>
  <c r="A378" i="9"/>
  <c r="A1244" i="9"/>
  <c r="A1736" i="9"/>
  <c r="A1878" i="9"/>
  <c r="A1140" i="9"/>
  <c r="I1748" i="9"/>
  <c r="A116" i="9"/>
  <c r="A1247" i="9"/>
  <c r="I373" i="9"/>
  <c r="A1323" i="9"/>
  <c r="I1631" i="9"/>
  <c r="A1281" i="9"/>
  <c r="A98" i="9"/>
  <c r="I1150" i="9"/>
  <c r="I1747" i="9"/>
  <c r="I1927" i="9"/>
  <c r="A1787" i="9"/>
  <c r="I188" i="9"/>
  <c r="I1513" i="9"/>
  <c r="I572" i="9"/>
  <c r="I940" i="9"/>
  <c r="I1372" i="9"/>
  <c r="I52" i="9"/>
  <c r="I1378" i="9"/>
  <c r="I1578" i="9"/>
  <c r="I846" i="9"/>
  <c r="I1729" i="9"/>
  <c r="I1725" i="9"/>
  <c r="I96" i="9"/>
  <c r="A943" i="9"/>
  <c r="A1890" i="9"/>
  <c r="I396" i="9"/>
  <c r="I84" i="9"/>
  <c r="I1214" i="9"/>
  <c r="I1123" i="9"/>
  <c r="A1572" i="9"/>
  <c r="A1523" i="9"/>
  <c r="I69" i="9"/>
  <c r="I802" i="9"/>
  <c r="I1645" i="9"/>
  <c r="A658" i="9"/>
  <c r="A643" i="9"/>
  <c r="I554" i="9"/>
  <c r="I615" i="9"/>
  <c r="I1077" i="9"/>
  <c r="I432" i="9"/>
  <c r="I1825" i="9"/>
  <c r="I557" i="9"/>
  <c r="I85" i="9"/>
  <c r="I227" i="9"/>
  <c r="A988" i="9"/>
  <c r="I1388" i="9"/>
  <c r="A1351" i="9"/>
  <c r="I236" i="9"/>
  <c r="I1714" i="9"/>
  <c r="A1910" i="9"/>
  <c r="I1791" i="9"/>
  <c r="I538" i="9"/>
  <c r="I1789" i="9"/>
  <c r="I1313" i="9"/>
  <c r="A1030" i="9"/>
  <c r="A1303" i="9"/>
  <c r="I609" i="9"/>
  <c r="I232" i="9"/>
  <c r="I702" i="9"/>
  <c r="I1238" i="9"/>
  <c r="A1796" i="9"/>
  <c r="A601" i="9"/>
  <c r="A605" i="9"/>
  <c r="I1240" i="9"/>
  <c r="I1336" i="9"/>
  <c r="A1853" i="9"/>
  <c r="A1280" i="9"/>
  <c r="A1008" i="9"/>
  <c r="A740" i="9"/>
  <c r="I1360" i="9"/>
  <c r="I762" i="9"/>
  <c r="A599" i="9"/>
  <c r="I737" i="9"/>
  <c r="A1915" i="9"/>
  <c r="I1382" i="9"/>
  <c r="I107" i="9"/>
  <c r="A1110" i="9"/>
  <c r="I1128" i="9"/>
  <c r="I1428" i="9"/>
  <c r="I1468" i="9"/>
  <c r="A1851" i="9"/>
  <c r="A911" i="9"/>
  <c r="A984" i="9"/>
  <c r="I1544" i="9"/>
  <c r="A435" i="9"/>
  <c r="I234" i="9"/>
  <c r="A1793" i="9"/>
  <c r="I184" i="9"/>
  <c r="A1924" i="9"/>
  <c r="I1212" i="9"/>
  <c r="I1735" i="9"/>
  <c r="I179" i="9"/>
  <c r="I1355" i="9"/>
  <c r="I1518" i="9"/>
  <c r="A453" i="9"/>
  <c r="I1568" i="9"/>
  <c r="A903" i="9"/>
  <c r="A1202" i="9"/>
  <c r="I1752" i="9"/>
  <c r="I769" i="9"/>
  <c r="I1744" i="9"/>
  <c r="A1071" i="9"/>
  <c r="I770" i="9"/>
  <c r="A1764" i="9"/>
  <c r="I850" i="9"/>
  <c r="I1270" i="9"/>
  <c r="I890" i="9"/>
  <c r="I1117" i="9"/>
  <c r="I508" i="9"/>
  <c r="I953" i="9"/>
  <c r="A1355" i="9"/>
  <c r="A1631" i="9"/>
  <c r="I270" i="9"/>
  <c r="I95" i="9"/>
  <c r="A47" i="9"/>
  <c r="A639" i="9"/>
  <c r="A464" i="9"/>
  <c r="A1816" i="9"/>
  <c r="A1743" i="9"/>
  <c r="I949" i="9"/>
  <c r="I1168" i="9"/>
  <c r="A1691" i="9"/>
  <c r="I31" i="9"/>
  <c r="I642" i="9"/>
  <c r="I1522" i="9"/>
  <c r="I125" i="9"/>
  <c r="I833" i="9"/>
  <c r="I1026" i="9"/>
  <c r="A1507" i="9"/>
  <c r="I1104" i="9"/>
  <c r="I1058" i="9"/>
  <c r="I788" i="9"/>
  <c r="I923" i="9"/>
  <c r="I690" i="9"/>
  <c r="A451" i="9"/>
  <c r="I755" i="9"/>
  <c r="I1866" i="9"/>
  <c r="I1491" i="9"/>
  <c r="I450" i="9"/>
  <c r="A833" i="9"/>
  <c r="A1784" i="9"/>
  <c r="A1222" i="9"/>
  <c r="I136" i="9"/>
  <c r="A365" i="9"/>
  <c r="I1361" i="9"/>
  <c r="I19" i="9"/>
  <c r="I681" i="9"/>
  <c r="A1605" i="9"/>
  <c r="I1460" i="9"/>
  <c r="A1324" i="9"/>
  <c r="I1051" i="9"/>
  <c r="A1508" i="9"/>
  <c r="I587" i="9"/>
  <c r="I1215" i="9"/>
  <c r="I1312" i="9"/>
  <c r="I367" i="9"/>
  <c r="I1407" i="9"/>
  <c r="I1624" i="9"/>
  <c r="I1456" i="9"/>
  <c r="I306" i="9"/>
  <c r="A772" i="9"/>
  <c r="A1353" i="9"/>
  <c r="I1921" i="9"/>
  <c r="I323" i="9"/>
  <c r="A393" i="9"/>
  <c r="I128" i="9"/>
  <c r="A995" i="9"/>
  <c r="A1409" i="9"/>
  <c r="A184" i="9"/>
  <c r="I1293" i="9"/>
  <c r="I251" i="9"/>
  <c r="A1163" i="9"/>
  <c r="I1350" i="9"/>
  <c r="I1546" i="9"/>
  <c r="A586" i="9"/>
  <c r="I533" i="9"/>
  <c r="A1901" i="9"/>
  <c r="A1550" i="9"/>
  <c r="I338" i="9"/>
  <c r="I173" i="9"/>
  <c r="I878" i="9"/>
  <c r="I1463" i="9"/>
  <c r="A620" i="9"/>
  <c r="A54" i="9"/>
  <c r="I771" i="9"/>
  <c r="A1497" i="9"/>
  <c r="I1900" i="9"/>
  <c r="A649" i="9"/>
  <c r="A1593" i="9"/>
  <c r="A1929" i="9"/>
  <c r="A333" i="9"/>
  <c r="I404" i="9"/>
  <c r="I904" i="9"/>
  <c r="A180" i="9"/>
  <c r="A1916" i="9"/>
  <c r="A964" i="9"/>
  <c r="A1143" i="9"/>
  <c r="A556" i="9"/>
  <c r="I1811" i="9"/>
  <c r="I1399" i="9"/>
  <c r="A1920" i="9"/>
  <c r="I1573" i="9"/>
  <c r="A1387" i="9"/>
  <c r="I49" i="9"/>
  <c r="I1192" i="9"/>
  <c r="I562" i="9"/>
  <c r="A1414" i="9"/>
  <c r="I1635" i="9"/>
  <c r="A1864" i="9"/>
  <c r="A1025" i="9"/>
  <c r="I1474" i="9"/>
  <c r="I1657" i="9"/>
  <c r="I578" i="9"/>
  <c r="A968" i="9"/>
  <c r="I660" i="9"/>
  <c r="A1484" i="9"/>
  <c r="A1141" i="9"/>
  <c r="I1276" i="9"/>
  <c r="I1492" i="9"/>
  <c r="I967" i="9"/>
  <c r="A591" i="9"/>
  <c r="I754" i="9"/>
  <c r="A1347" i="9"/>
  <c r="A1792" i="9"/>
  <c r="I146" i="9"/>
  <c r="A1489" i="9"/>
  <c r="I1883" i="9"/>
  <c r="I511" i="9"/>
  <c r="I1165" i="9"/>
  <c r="A1199" i="9"/>
  <c r="I1422" i="9"/>
  <c r="I330" i="9"/>
  <c r="I1070" i="9"/>
  <c r="A1197" i="9"/>
  <c r="A656" i="9"/>
  <c r="I1187" i="9"/>
  <c r="A1027" i="9"/>
  <c r="I1864" i="9"/>
  <c r="I1160" i="9"/>
  <c r="I941" i="9"/>
  <c r="I1636" i="9"/>
  <c r="A32" i="9"/>
  <c r="A1732" i="9"/>
  <c r="I1715" i="9"/>
  <c r="I865" i="9"/>
  <c r="I1352" i="9"/>
  <c r="I1859" i="9"/>
  <c r="A1176" i="9"/>
  <c r="I604" i="9"/>
  <c r="I318" i="9"/>
  <c r="A1394" i="9"/>
  <c r="I780" i="9"/>
  <c r="I407" i="9"/>
  <c r="I479" i="9"/>
  <c r="A1371" i="9"/>
  <c r="I1766" i="9"/>
  <c r="I454" i="9"/>
  <c r="I455" i="9"/>
  <c r="A1699" i="9"/>
  <c r="I717" i="9"/>
  <c r="I1490" i="9"/>
  <c r="I24" i="9"/>
  <c r="I782" i="9"/>
  <c r="I903" i="9"/>
  <c r="I1119" i="9"/>
  <c r="I267" i="9"/>
  <c r="I857" i="9"/>
  <c r="A1606" i="9"/>
  <c r="A851" i="9"/>
  <c r="A793" i="9"/>
  <c r="I1724" i="9"/>
  <c r="A288" i="9"/>
  <c r="I1040" i="9"/>
  <c r="I1755" i="9"/>
  <c r="I1823" i="9"/>
  <c r="I1797" i="9"/>
  <c r="I1658" i="9"/>
  <c r="I1224" i="9"/>
  <c r="I1853" i="9"/>
  <c r="I230" i="9"/>
  <c r="I980" i="9"/>
  <c r="I645" i="9"/>
  <c r="I1307" i="9"/>
  <c r="I331" i="9"/>
  <c r="I1415" i="9"/>
  <c r="I99" i="9"/>
  <c r="I1303" i="9"/>
  <c r="I366" i="9"/>
  <c r="I558" i="9"/>
  <c r="I529" i="9"/>
  <c r="I713" i="9"/>
  <c r="A1808" i="9"/>
  <c r="I1204" i="9"/>
  <c r="A689" i="9"/>
  <c r="I1032" i="9"/>
  <c r="A1667" i="9"/>
  <c r="I212" i="9"/>
  <c r="I1758" i="9"/>
  <c r="I135" i="9"/>
  <c r="A1111" i="9"/>
  <c r="I67" i="9"/>
  <c r="A1385" i="9"/>
  <c r="A523" i="9"/>
  <c r="A1582" i="9"/>
  <c r="I1332" i="9"/>
  <c r="I1832" i="9"/>
  <c r="I1444" i="9"/>
  <c r="I1926" i="9"/>
  <c r="A966" i="9"/>
  <c r="I1920" i="9"/>
  <c r="I964" i="9"/>
  <c r="I253" i="9"/>
  <c r="I565" i="9"/>
  <c r="A186" i="9"/>
  <c r="I976" i="9"/>
  <c r="A1805" i="9"/>
  <c r="A542" i="9"/>
  <c r="I257" i="9"/>
  <c r="I601" i="9"/>
  <c r="A1292" i="9"/>
  <c r="I131" i="9"/>
  <c r="A927" i="9"/>
  <c r="I1005" i="9"/>
  <c r="A1313" i="9"/>
  <c r="I218" i="9"/>
  <c r="I382" i="9"/>
  <c r="I1759" i="9"/>
  <c r="I1137" i="9"/>
  <c r="A501" i="9"/>
  <c r="I517" i="9"/>
  <c r="A1719" i="9"/>
  <c r="A1718" i="9"/>
  <c r="I1762" i="9"/>
  <c r="I1080" i="9"/>
  <c r="I445" i="9"/>
  <c r="I272" i="9"/>
  <c r="I452" i="9"/>
  <c r="I1184" i="9"/>
  <c r="I864" i="9"/>
  <c r="I481" i="9"/>
  <c r="I30" i="9"/>
  <c r="I1018" i="9"/>
  <c r="A1740" i="9"/>
  <c r="I605" i="9"/>
  <c r="I902" i="9"/>
  <c r="I607" i="9"/>
  <c r="A1114" i="9"/>
  <c r="A1215" i="9"/>
  <c r="I189" i="9"/>
  <c r="I1190" i="9"/>
  <c r="I1435" i="9"/>
  <c r="I1870" i="9"/>
  <c r="I1749" i="9"/>
  <c r="A1068" i="9"/>
  <c r="I1673" i="9"/>
  <c r="I836" i="9"/>
  <c r="I496" i="9"/>
  <c r="A1834" i="9"/>
  <c r="I448" i="9"/>
  <c r="I658" i="9"/>
  <c r="I1266" i="9"/>
  <c r="I1264" i="9"/>
  <c r="A778" i="9"/>
  <c r="I1745" i="9"/>
  <c r="A720" i="9"/>
  <c r="I803" i="9"/>
  <c r="A884" i="9"/>
  <c r="A1376" i="9"/>
  <c r="I1181" i="9"/>
  <c r="I339" i="9"/>
  <c r="I175" i="9"/>
  <c r="I1107" i="9"/>
  <c r="I1743" i="9"/>
  <c r="I909" i="9"/>
  <c r="A403" i="9"/>
  <c r="I83" i="9"/>
  <c r="A1046" i="9"/>
  <c r="A101" i="9"/>
  <c r="I776" i="9"/>
  <c r="A1647" i="9"/>
  <c r="I16" i="9"/>
  <c r="I560" i="9"/>
  <c r="I1189" i="9"/>
  <c r="I313" i="9"/>
  <c r="I1423" i="9"/>
  <c r="I1461" i="9"/>
  <c r="A1682" i="9"/>
  <c r="I577" i="9"/>
  <c r="I901" i="9"/>
  <c r="A1569" i="9"/>
  <c r="I1106" i="9"/>
  <c r="I1143" i="9"/>
  <c r="A550" i="9"/>
  <c r="I274" i="9"/>
  <c r="I1458" i="9"/>
  <c r="I457" i="9"/>
  <c r="A1124" i="9"/>
  <c r="I1536" i="9"/>
  <c r="I1496" i="9"/>
  <c r="I255" i="9"/>
  <c r="A1654" i="9"/>
  <c r="A29" i="9"/>
  <c r="A923" i="9"/>
  <c r="I647" i="9"/>
  <c r="I540" i="9"/>
  <c r="A1309" i="9"/>
  <c r="I1609" i="9"/>
  <c r="A1318" i="9"/>
  <c r="I872" i="9"/>
  <c r="A84" i="9"/>
  <c r="A118" i="9"/>
  <c r="A1402" i="9"/>
  <c r="A409" i="9"/>
  <c r="I876" i="9"/>
  <c r="I312" i="9"/>
  <c r="I1708" i="9"/>
  <c r="I1419" i="9"/>
  <c r="I235" i="9"/>
  <c r="A3" i="9"/>
  <c r="I1516" i="9"/>
  <c r="A1900" i="9"/>
  <c r="I1338" i="9"/>
  <c r="I1716" i="9"/>
  <c r="I1201" i="9"/>
  <c r="I922" i="9"/>
  <c r="I1919" i="9"/>
  <c r="I1347" i="9"/>
  <c r="I1579" i="9"/>
  <c r="I914" i="9"/>
  <c r="I1118" i="9"/>
  <c r="I1672" i="9"/>
  <c r="I1193" i="9"/>
  <c r="I326" i="9"/>
  <c r="I1817" i="9"/>
  <c r="I1618" i="9"/>
  <c r="A559" i="9"/>
  <c r="I43" i="9"/>
  <c r="A1769" i="9"/>
  <c r="I65" i="9"/>
  <c r="I571" i="9"/>
  <c r="I719" i="9"/>
  <c r="I1177" i="9"/>
  <c r="I839" i="9"/>
  <c r="I968" i="9"/>
  <c r="I963" i="9"/>
  <c r="A1746" i="9"/>
  <c r="A983" i="9"/>
  <c r="I204" i="9"/>
  <c r="I530" i="9"/>
  <c r="I1114" i="9"/>
  <c r="A220" i="9"/>
  <c r="A641" i="9"/>
  <c r="I847" i="9"/>
  <c r="I241" i="9"/>
  <c r="I597" i="9"/>
  <c r="I1386" i="9"/>
  <c r="I1277" i="9"/>
  <c r="I1370" i="9"/>
  <c r="I1539" i="9"/>
  <c r="A1424" i="9"/>
  <c r="I832" i="9"/>
  <c r="I795" i="9"/>
  <c r="A1319" i="9"/>
  <c r="I921" i="9"/>
  <c r="A59" i="9"/>
  <c r="I677" i="9"/>
  <c r="I807" i="9"/>
  <c r="I796" i="9"/>
  <c r="I581" i="9"/>
  <c r="I1785" i="9"/>
  <c r="I763" i="9"/>
  <c r="I665" i="9"/>
  <c r="A1368" i="9"/>
  <c r="I1674" i="9"/>
  <c r="I1433" i="9"/>
  <c r="I1366" i="9"/>
  <c r="I1924" i="9"/>
  <c r="I1219" i="9"/>
  <c r="I12" i="9"/>
  <c r="I1531" i="9"/>
  <c r="I1774" i="9"/>
  <c r="I1621" i="9"/>
  <c r="I1535" i="9"/>
  <c r="I1229" i="9"/>
  <c r="I1105" i="9"/>
  <c r="I551" i="9"/>
  <c r="I1088" i="9"/>
  <c r="I1197" i="9"/>
  <c r="I1351" i="9"/>
  <c r="I1603" i="9"/>
  <c r="I1424" i="9"/>
  <c r="I460" i="9"/>
  <c r="I1567" i="9"/>
  <c r="I1449" i="9"/>
  <c r="I1580" i="9"/>
  <c r="I585" i="9"/>
  <c r="I345" i="9"/>
  <c r="I1321" i="9"/>
  <c r="I58" i="9"/>
  <c r="A1350" i="9"/>
  <c r="I209" i="9"/>
  <c r="A60" i="9"/>
  <c r="A1448" i="9"/>
  <c r="I156" i="9"/>
  <c r="I789" i="9"/>
  <c r="I346" i="9"/>
  <c r="I1712" i="9"/>
  <c r="I539" i="9"/>
  <c r="I1221" i="9"/>
  <c r="I388" i="9"/>
  <c r="I1096" i="9"/>
  <c r="I1278" i="9"/>
  <c r="I1152" i="9"/>
  <c r="I997" i="9"/>
  <c r="I1207" i="9"/>
  <c r="I1838" i="9"/>
  <c r="I1857" i="9"/>
  <c r="I889" i="9"/>
  <c r="I1469" i="9"/>
  <c r="I341" i="9"/>
  <c r="I1275" i="9"/>
  <c r="I1473" i="9"/>
  <c r="I1426" i="9"/>
  <c r="I1819" i="9"/>
  <c r="I1380" i="9"/>
  <c r="A1895" i="9"/>
  <c r="I1243" i="9"/>
  <c r="I1570" i="9"/>
  <c r="I1368" i="9"/>
  <c r="I1843" i="9"/>
  <c r="I695" i="9"/>
  <c r="A420" i="9"/>
  <c r="I1097" i="9"/>
  <c r="I1863" i="9"/>
  <c r="A329" i="9"/>
  <c r="I1298" i="9"/>
  <c r="I684" i="9"/>
  <c r="I1441" i="9"/>
  <c r="I440" i="9"/>
  <c r="I20" i="9"/>
  <c r="A506" i="9"/>
  <c r="I75" i="9"/>
  <c r="I142" i="9"/>
  <c r="I113" i="9"/>
  <c r="I1646" i="9"/>
  <c r="I792" i="9"/>
  <c r="I1315" i="9"/>
  <c r="A939" i="9"/>
  <c r="I1663" i="9"/>
  <c r="A945" i="9"/>
  <c r="A1493" i="9"/>
  <c r="I462" i="9"/>
  <c r="I1344" i="9"/>
  <c r="I1702" i="9"/>
  <c r="I190" i="9"/>
  <c r="A1037" i="9"/>
  <c r="I1071" i="9"/>
  <c r="I1650" i="9"/>
  <c r="I1287" i="9"/>
  <c r="I487" i="9"/>
  <c r="I409" i="9"/>
  <c r="I1472" i="9"/>
  <c r="I1849" i="9"/>
  <c r="I286" i="9"/>
  <c r="A1617" i="9"/>
  <c r="I1252" i="9"/>
  <c r="I1848" i="9"/>
  <c r="A1855" i="9"/>
  <c r="I643" i="9"/>
  <c r="I1565" i="9"/>
  <c r="I1169" i="9"/>
  <c r="I1358" i="9"/>
  <c r="I1668" i="9"/>
  <c r="A1496" i="9"/>
  <c r="I1856" i="9"/>
  <c r="I1772" i="9"/>
  <c r="I398" i="9"/>
  <c r="I907" i="9"/>
  <c r="A554" i="9"/>
  <c r="I1620" i="9"/>
  <c r="I912" i="9"/>
  <c r="I516" i="9"/>
  <c r="I916" i="9"/>
  <c r="I1754" i="9"/>
  <c r="I1592" i="9"/>
  <c r="I1394" i="9"/>
  <c r="I633" i="9"/>
  <c r="I1678" i="9"/>
  <c r="I790" i="9"/>
  <c r="I1914" i="9"/>
  <c r="A1506" i="9"/>
  <c r="A1252" i="9"/>
  <c r="A1275" i="9"/>
  <c r="A1516" i="9"/>
  <c r="I1374" i="9"/>
  <c r="I1002" i="9"/>
  <c r="I757" i="9"/>
  <c r="I328" i="9"/>
  <c r="A1370" i="9"/>
  <c r="I1768" i="9"/>
  <c r="I1913" i="9"/>
  <c r="I1911" i="9"/>
  <c r="I1280" i="9"/>
  <c r="I739" i="9"/>
  <c r="I1577" i="9"/>
  <c r="I1038" i="9"/>
  <c r="I1015" i="9"/>
  <c r="I1722" i="9"/>
  <c r="I55" i="9"/>
  <c r="I805" i="9"/>
  <c r="I1867" i="9"/>
  <c r="I582" i="9"/>
  <c r="I1037" i="9"/>
  <c r="I1083" i="9"/>
  <c r="A1888" i="9"/>
  <c r="I1234" i="9"/>
  <c r="I379" i="9"/>
  <c r="I951" i="9"/>
  <c r="A1800" i="9"/>
  <c r="A762" i="9"/>
  <c r="I1213" i="9"/>
  <c r="I542" i="9"/>
  <c r="A1907" i="9"/>
  <c r="I1760" i="9"/>
  <c r="I237" i="9"/>
  <c r="I1581" i="9"/>
  <c r="I1528" i="9"/>
  <c r="I663" i="9"/>
  <c r="A1447" i="9"/>
  <c r="I185" i="9"/>
  <c r="I91" i="9"/>
  <c r="I784" i="9"/>
  <c r="I1494" i="9"/>
  <c r="I1820" i="9"/>
  <c r="I309" i="9"/>
  <c r="A1835" i="9"/>
  <c r="I718" i="9"/>
  <c r="I1893" i="9"/>
  <c r="I1164" i="9"/>
  <c r="A1566" i="9"/>
  <c r="I1505" i="9"/>
  <c r="I1830" i="9"/>
  <c r="A1461" i="9"/>
  <c r="I972" i="9"/>
  <c r="I1511" i="9"/>
  <c r="I1401" i="9"/>
  <c r="I693" i="9"/>
  <c r="I621" i="9"/>
  <c r="I1877" i="9"/>
  <c r="I844" i="9"/>
  <c r="I959" i="9"/>
  <c r="I433" i="9"/>
  <c r="I1285" i="9"/>
  <c r="I1561" i="9"/>
  <c r="A1730" i="9"/>
  <c r="I1493" i="9"/>
  <c r="I1804" i="9"/>
  <c r="I1323" i="9"/>
  <c r="A346" i="9"/>
  <c r="I1874" i="9"/>
  <c r="A742" i="9"/>
  <c r="I1446" i="9"/>
  <c r="I1836" i="9"/>
  <c r="I1392" i="9"/>
  <c r="I70" i="9"/>
  <c r="I840" i="9"/>
  <c r="I669" i="9"/>
  <c r="A1206" i="9"/>
  <c r="I1630" i="9"/>
  <c r="I1253" i="9"/>
  <c r="I1810" i="9"/>
  <c r="I1418" i="9"/>
  <c r="I629" i="9"/>
  <c r="A1874" i="9"/>
  <c r="I1462" i="9"/>
  <c r="I1440" i="9"/>
  <c r="I672" i="9"/>
  <c r="A1908" i="9"/>
  <c r="A650" i="9"/>
  <c r="A1892" i="9"/>
  <c r="I858" i="9"/>
  <c r="I1483" i="9"/>
  <c r="I639" i="9"/>
  <c r="I774" i="9"/>
  <c r="A1306" i="9"/>
  <c r="A1405" i="9"/>
  <c r="A1680" i="9"/>
  <c r="I730" i="9"/>
  <c r="I862" i="9"/>
  <c r="A1858" i="9"/>
  <c r="I1769" i="9"/>
  <c r="I1695" i="9"/>
  <c r="I1452" i="9"/>
  <c r="A1013" i="9"/>
  <c r="I1802" i="9"/>
  <c r="I1414" i="9"/>
  <c r="I1767" i="9"/>
  <c r="A1668" i="9"/>
  <c r="I336" i="9"/>
  <c r="A687" i="9"/>
  <c r="I1069" i="9"/>
  <c r="I1216" i="9"/>
  <c r="I1602" i="9"/>
  <c r="I198" i="9"/>
  <c r="A1780" i="9"/>
  <c r="I867" i="9"/>
  <c r="I1092" i="9"/>
  <c r="A1061" i="9"/>
  <c r="A1772" i="9"/>
  <c r="I101" i="9"/>
  <c r="I773" i="9"/>
  <c r="I746" i="9"/>
  <c r="I1917" i="9"/>
  <c r="I1499" i="9"/>
  <c r="I861" i="9"/>
  <c r="I1732" i="9"/>
  <c r="I1529" i="9"/>
  <c r="I838" i="9"/>
  <c r="I1369" i="9"/>
  <c r="I1684" i="9"/>
  <c r="I1235" i="9"/>
  <c r="I1185" i="9"/>
  <c r="A1078" i="9"/>
  <c r="A1063" i="9"/>
  <c r="I1295" i="9"/>
  <c r="I1180" i="9"/>
  <c r="I1191" i="9"/>
  <c r="I1390" i="9"/>
  <c r="I1075" i="9"/>
  <c r="A1067" i="9"/>
  <c r="A1770" i="9"/>
  <c r="I1393" i="9"/>
  <c r="I814" i="9"/>
  <c r="I1753" i="9"/>
  <c r="A1488" i="9"/>
  <c r="I913" i="9"/>
  <c r="I893" i="9"/>
  <c r="I882" i="9"/>
  <c r="A1338" i="9"/>
  <c r="I1101" i="9"/>
  <c r="A1581" i="9"/>
  <c r="I1667" i="9"/>
  <c r="I628" i="9"/>
  <c r="A1817" i="9"/>
  <c r="A1923" i="9"/>
  <c r="I1779" i="9"/>
  <c r="I1279" i="9"/>
  <c r="I1679" i="9"/>
  <c r="I1622" i="9"/>
  <c r="I1750" i="9"/>
  <c r="I1858" i="9"/>
  <c r="I1309" i="9"/>
  <c r="I384" i="9"/>
  <c r="I1576" i="9"/>
  <c r="A1695" i="9"/>
  <c r="I57" i="9"/>
  <c r="I1345" i="9"/>
  <c r="I895" i="9"/>
  <c r="I1632" i="9"/>
  <c r="I1629" i="9"/>
  <c r="I242" i="9"/>
  <c r="I1605" i="9"/>
  <c r="I561" i="9"/>
  <c r="I1411" i="9"/>
  <c r="I1198" i="9"/>
  <c r="I27" i="9"/>
  <c r="I548" i="9"/>
  <c r="A790" i="9"/>
  <c r="A975" i="9"/>
  <c r="I1025" i="9"/>
  <c r="I1721" i="9"/>
  <c r="I1482" i="9"/>
  <c r="I1844" i="9"/>
  <c r="I1815" i="9"/>
  <c r="I1854" i="9"/>
  <c r="I268" i="9"/>
  <c r="I1218" i="9"/>
  <c r="I842" i="9"/>
  <c r="I1021" i="9"/>
  <c r="A1070" i="9"/>
  <c r="I311" i="9"/>
  <c r="I721" i="9"/>
  <c r="I381" i="9"/>
  <c r="I1149" i="9"/>
  <c r="A735" i="9"/>
  <c r="I1585" i="9"/>
  <c r="I1880" i="9"/>
  <c r="I1078" i="9"/>
  <c r="I137" i="9"/>
  <c r="I1141" i="9"/>
  <c r="I1598" i="9"/>
  <c r="A383" i="9"/>
  <c r="I1156" i="9"/>
  <c r="I1509" i="9"/>
  <c r="I1059" i="9"/>
  <c r="I1202" i="9"/>
  <c r="I1008" i="9"/>
  <c r="I575" i="9"/>
  <c r="I1610" i="9"/>
  <c r="I1606" i="9"/>
  <c r="I1615" i="9"/>
  <c r="I305" i="9"/>
  <c r="I1555" i="9"/>
  <c r="I646" i="9"/>
  <c r="I1842" i="9"/>
  <c r="I526" i="9"/>
  <c r="I1847" i="9"/>
  <c r="I624" i="9"/>
  <c r="A1857" i="9"/>
  <c r="I25" i="9"/>
  <c r="I1485" i="9"/>
  <c r="I144" i="9"/>
  <c r="A1620" i="9"/>
  <c r="I171" i="9"/>
  <c r="I1471" i="9"/>
  <c r="I1902" i="9"/>
  <c r="I1325" i="9"/>
  <c r="A5" i="9"/>
  <c r="I1881" i="9"/>
  <c r="I1687" i="9"/>
  <c r="I1726" i="9"/>
  <c r="I1852" i="9"/>
  <c r="I977" i="9"/>
  <c r="I819" i="9"/>
  <c r="A479" i="9"/>
  <c r="I969" i="9"/>
  <c r="I417" i="9"/>
  <c r="I456" i="9"/>
  <c r="I1814" i="9"/>
  <c r="I1375" i="9"/>
  <c r="I779" i="9"/>
  <c r="I686" i="9"/>
  <c r="A1036" i="9"/>
  <c r="I678" i="9"/>
  <c r="I965" i="9"/>
  <c r="I627" i="9"/>
  <c r="I200" i="9"/>
  <c r="I1464" i="9"/>
  <c r="I1904" i="9"/>
  <c r="I1616" i="9"/>
  <c r="I1319" i="9"/>
  <c r="I830" i="9"/>
  <c r="I1406" i="9"/>
  <c r="I918" i="9"/>
  <c r="I1607" i="9"/>
  <c r="I1124" i="9"/>
  <c r="I258" i="9"/>
  <c r="I1720" i="9"/>
  <c r="I873" i="9"/>
  <c r="I1562" i="9"/>
  <c r="A1723" i="9"/>
  <c r="A132" i="9"/>
  <c r="I357" i="9"/>
  <c r="I525" i="9"/>
  <c r="I1649" i="9"/>
  <c r="I1781" i="9"/>
  <c r="I756" i="9"/>
  <c r="I1502" i="9"/>
  <c r="I1314" i="9"/>
  <c r="I1376" i="9"/>
  <c r="I1738" i="9"/>
  <c r="I1226" i="9"/>
  <c r="I355" i="9"/>
  <c r="I1268" i="9"/>
  <c r="I1510" i="9"/>
  <c r="I1011" i="9"/>
  <c r="I1301" i="9"/>
  <c r="A1010" i="9"/>
  <c r="I425" i="9"/>
  <c r="I1648" i="9"/>
  <c r="I1296" i="9"/>
  <c r="I1035" i="9"/>
  <c r="I1718" i="9"/>
  <c r="I1890" i="9"/>
  <c r="I1671" i="9"/>
  <c r="I981" i="9"/>
  <c r="I651" i="9"/>
  <c r="I1908" i="9"/>
  <c r="I115" i="9"/>
  <c r="I1067" i="9"/>
  <c r="I429" i="9"/>
  <c r="I931" i="9"/>
  <c r="I1644" i="9"/>
  <c r="I1089" i="9"/>
  <c r="I1689" i="9"/>
  <c r="A1153" i="9"/>
  <c r="I1530" i="9"/>
  <c r="I1710" i="9"/>
  <c r="I900" i="9"/>
  <c r="I1925" i="9"/>
  <c r="A1649" i="9"/>
  <c r="A439" i="9"/>
  <c r="I1876" i="9"/>
  <c r="I491" i="9"/>
  <c r="A1340" i="9"/>
  <c r="A587" i="9"/>
  <c r="I1515" i="9"/>
  <c r="A1495" i="9"/>
  <c r="A401" i="9"/>
  <c r="I685" i="9"/>
  <c r="I1290" i="9"/>
  <c r="A1427" i="9"/>
  <c r="I211" i="9"/>
  <c r="I534" i="9"/>
  <c r="A1245" i="9"/>
  <c r="I148" i="9"/>
  <c r="I992" i="9"/>
  <c r="I1310" i="9"/>
  <c r="I1500" i="9"/>
  <c r="I1694" i="9"/>
  <c r="I180" i="9"/>
  <c r="I1731" i="9"/>
  <c r="I1052" i="9"/>
  <c r="A1545" i="9"/>
  <c r="I1879" i="9"/>
  <c r="I340" i="9"/>
  <c r="I994" i="9"/>
  <c r="I71" i="9"/>
  <c r="I537" i="9"/>
  <c r="I1408" i="9"/>
  <c r="I1693" i="9"/>
  <c r="I1081" i="9"/>
  <c r="I1003" i="9"/>
  <c r="I1519" i="9"/>
  <c r="I374" i="9"/>
  <c r="I1613" i="9"/>
  <c r="I1683" i="9"/>
  <c r="I1427" i="9"/>
  <c r="A115" i="9"/>
  <c r="I246" i="9"/>
  <c r="I1395" i="9"/>
  <c r="I1046" i="9"/>
  <c r="I787" i="9"/>
  <c r="I765" i="9"/>
  <c r="I1907" i="9"/>
  <c r="I377" i="9"/>
  <c r="I35" i="9"/>
  <c r="I1000" i="9"/>
  <c r="I764" i="9"/>
  <c r="I1134" i="9"/>
  <c r="I984" i="9"/>
  <c r="M9" i="12"/>
  <c r="M10" i="12" l="1"/>
  <c r="M11" i="12" l="1"/>
  <c r="M12" i="12" l="1"/>
  <c r="M13" i="12" l="1"/>
  <c r="M14" i="12" l="1"/>
  <c r="M15" i="12" l="1"/>
  <c r="M16" i="12" l="1"/>
  <c r="M17" i="12" l="1"/>
  <c r="M18" i="12" l="1"/>
  <c r="M19" i="12" l="1"/>
  <c r="M20" i="12" l="1"/>
  <c r="M21" i="12" l="1"/>
  <c r="M22" i="12" l="1"/>
  <c r="M23" i="12" l="1"/>
  <c r="M24" i="12" l="1"/>
  <c r="M25" i="12" l="1"/>
  <c r="M26" i="12" l="1"/>
  <c r="M27" i="12" l="1"/>
  <c r="M28" i="12" l="1"/>
  <c r="M29" i="12" l="1"/>
  <c r="M30" i="12" l="1"/>
  <c r="M31" i="12" l="1"/>
  <c r="M32" i="12" l="1"/>
  <c r="M33" i="12" l="1"/>
  <c r="M34" i="12" l="1"/>
  <c r="M35" i="12" l="1"/>
  <c r="M36" i="12" l="1"/>
  <c r="M37" i="12" l="1"/>
  <c r="M38" i="12" l="1"/>
  <c r="M39" i="12" l="1"/>
  <c r="M40" i="12" l="1"/>
  <c r="M41" i="12" l="1"/>
  <c r="M42" i="12" l="1"/>
  <c r="M43" i="12" l="1"/>
  <c r="M44" i="12" l="1"/>
  <c r="M45" i="12" l="1"/>
  <c r="M46" i="12" l="1"/>
  <c r="M47" i="12" l="1"/>
  <c r="M48" i="12" l="1"/>
  <c r="M49" i="12" l="1"/>
  <c r="M50" i="12" l="1"/>
  <c r="M51" i="12" l="1"/>
  <c r="M52" i="12" l="1"/>
  <c r="M53" i="12" l="1"/>
  <c r="M54" i="12" l="1"/>
  <c r="M55" i="12" l="1"/>
  <c r="M56" i="12" l="1"/>
  <c r="M57" i="12" l="1"/>
  <c r="M58" i="12" l="1"/>
  <c r="M59" i="12" l="1"/>
  <c r="M60" i="12" l="1"/>
  <c r="M61" i="12" l="1"/>
  <c r="M62" i="12" l="1"/>
  <c r="M63" i="12" l="1"/>
  <c r="M64" i="12" l="1"/>
  <c r="M65" i="12" l="1"/>
  <c r="M66" i="12" l="1"/>
  <c r="M67" i="12" l="1"/>
  <c r="M68" i="12" l="1"/>
  <c r="M69" i="12" l="1"/>
  <c r="M70" i="12" l="1"/>
  <c r="M71" i="12" l="1"/>
  <c r="M72" i="12" l="1"/>
  <c r="M73" i="12" l="1"/>
  <c r="M74" i="12" l="1"/>
  <c r="M75" i="12" l="1"/>
  <c r="M76" i="12" l="1"/>
  <c r="M77" i="12" l="1"/>
  <c r="M78" i="12" l="1"/>
  <c r="M79" i="12" l="1"/>
  <c r="M80" i="12" l="1"/>
  <c r="M81" i="12" l="1"/>
  <c r="M82" i="12" l="1"/>
  <c r="M83" i="12" l="1"/>
  <c r="M84" i="12" l="1"/>
  <c r="M85" i="12" l="1"/>
  <c r="M86" i="12" l="1"/>
  <c r="M87" i="12" l="1"/>
  <c r="M88" i="12" l="1"/>
  <c r="M89" i="12" l="1"/>
  <c r="M90" i="12" l="1"/>
  <c r="M91" i="12" l="1"/>
  <c r="M92" i="12" l="1"/>
  <c r="M93" i="12" l="1"/>
  <c r="M94" i="12" l="1"/>
  <c r="M95" i="12" l="1"/>
  <c r="M96" i="12" l="1"/>
  <c r="M97" i="12" l="1"/>
  <c r="M98" i="12" l="1"/>
  <c r="M99" i="12" l="1"/>
  <c r="M100" i="12" l="1"/>
  <c r="M101" i="12" l="1"/>
  <c r="M102" i="12" l="1"/>
  <c r="M103" i="12" l="1"/>
  <c r="M104" i="12" l="1"/>
  <c r="M105" i="12" l="1"/>
  <c r="M106" i="12" l="1"/>
  <c r="M107" i="12" l="1"/>
  <c r="M108" i="12" l="1"/>
  <c r="M109" i="12" l="1"/>
  <c r="M110" i="12" l="1"/>
  <c r="M111" i="12" l="1"/>
  <c r="M112" i="12" l="1"/>
  <c r="M113" i="12" l="1"/>
  <c r="M114" i="12" l="1"/>
  <c r="M115" i="12" l="1"/>
  <c r="M116" i="12" l="1"/>
  <c r="M117" i="12" l="1"/>
  <c r="M118" i="12" l="1"/>
  <c r="M119" i="12" l="1"/>
  <c r="M120" i="12" l="1"/>
  <c r="M121" i="12" l="1"/>
  <c r="M122" i="12" l="1"/>
  <c r="M123" i="12" l="1"/>
  <c r="M124" i="12" l="1"/>
  <c r="M125" i="12" l="1"/>
  <c r="M126" i="12" l="1"/>
  <c r="M127" i="12" l="1"/>
  <c r="M128" i="12" l="1"/>
  <c r="M129" i="12" l="1"/>
  <c r="M130" i="12" l="1"/>
  <c r="M131" i="12" l="1"/>
  <c r="M132" i="12" l="1"/>
  <c r="M133" i="12" l="1"/>
  <c r="M134" i="12" l="1"/>
  <c r="M135" i="12" l="1"/>
  <c r="M136" i="12" l="1"/>
  <c r="M137" i="12" l="1"/>
  <c r="M138" i="12" l="1"/>
  <c r="M139" i="12" l="1"/>
  <c r="M140" i="12" l="1"/>
  <c r="M141" i="12" l="1"/>
  <c r="M142" i="12" l="1"/>
  <c r="M143" i="12" l="1"/>
  <c r="M144" i="12" l="1"/>
  <c r="M145" i="12" l="1"/>
  <c r="M146" i="12" l="1"/>
  <c r="M147" i="12" l="1"/>
  <c r="M148" i="12" l="1"/>
  <c r="M149" i="12" l="1"/>
  <c r="M150" i="12" l="1"/>
  <c r="M151" i="12" l="1"/>
  <c r="M152" i="12" l="1"/>
  <c r="M153" i="12" l="1"/>
  <c r="M154" i="12" l="1"/>
  <c r="M155" i="12" l="1"/>
  <c r="M156" i="12" l="1"/>
  <c r="M157" i="12" l="1"/>
  <c r="M158" i="12" l="1"/>
  <c r="M159" i="12" l="1"/>
  <c r="M160" i="12" l="1"/>
  <c r="M161" i="12" l="1"/>
  <c r="M162" i="12" l="1"/>
  <c r="M163" i="12" l="1"/>
  <c r="M164" i="12" l="1"/>
  <c r="M165" i="12" l="1"/>
  <c r="M166" i="12" l="1"/>
  <c r="M167" i="12" l="1"/>
  <c r="M168" i="12" l="1"/>
  <c r="M169" i="12" l="1"/>
  <c r="M170" i="12" l="1"/>
  <c r="M171" i="12" l="1"/>
  <c r="M172" i="12" l="1"/>
  <c r="M173" i="12" l="1"/>
  <c r="M174" i="12" l="1"/>
  <c r="M175" i="12" l="1"/>
  <c r="M176" i="12" l="1"/>
  <c r="M177" i="12" l="1"/>
  <c r="M178" i="12" l="1"/>
  <c r="M179" i="12" l="1"/>
  <c r="M180" i="12" l="1"/>
  <c r="M181" i="12" l="1"/>
  <c r="M182" i="12" l="1"/>
  <c r="M183" i="12" l="1"/>
  <c r="M184" i="12" l="1"/>
  <c r="M185" i="12" l="1"/>
  <c r="M186" i="12" l="1"/>
  <c r="M187" i="12" l="1"/>
  <c r="M188" i="12" l="1"/>
  <c r="M189" i="12" l="1"/>
  <c r="M190" i="12" l="1"/>
  <c r="M191" i="12" l="1"/>
  <c r="M192" i="12" l="1"/>
  <c r="M193" i="12" l="1"/>
  <c r="M194" i="12" l="1"/>
  <c r="M195" i="12" l="1"/>
  <c r="M196" i="12" l="1"/>
  <c r="M197" i="12" l="1"/>
  <c r="M198" i="12" l="1"/>
  <c r="M199" i="12" l="1"/>
  <c r="M200" i="12" l="1"/>
  <c r="M201" i="12" l="1"/>
  <c r="M202" i="12" l="1"/>
  <c r="M203" i="12" l="1"/>
  <c r="M204" i="12" l="1"/>
  <c r="M205" i="12" l="1"/>
  <c r="M206" i="12" l="1"/>
  <c r="M207" i="12" l="1"/>
  <c r="M208" i="12" l="1"/>
  <c r="M209" i="12" l="1"/>
  <c r="M210" i="12" l="1"/>
  <c r="M211" i="12" l="1"/>
  <c r="M212" i="12" l="1"/>
  <c r="M213" i="12" l="1"/>
  <c r="M214" i="12" l="1"/>
  <c r="M215" i="12" l="1"/>
  <c r="M216" i="12" l="1"/>
  <c r="M217" i="12" l="1"/>
  <c r="M218" i="12" l="1"/>
  <c r="M219" i="12" l="1"/>
  <c r="M220" i="12" l="1"/>
  <c r="M221" i="12" l="1"/>
  <c r="M222" i="12" l="1"/>
  <c r="M223" i="12" l="1"/>
  <c r="M224" i="12" l="1"/>
  <c r="M225" i="12" l="1"/>
  <c r="M226" i="12" l="1"/>
  <c r="M227" i="12" l="1"/>
  <c r="M228" i="12" l="1"/>
  <c r="M229" i="12" l="1"/>
  <c r="M230" i="12" l="1"/>
  <c r="M231" i="12" l="1"/>
  <c r="M232" i="12" l="1"/>
  <c r="M233" i="12" l="1"/>
  <c r="M234" i="12" l="1"/>
  <c r="M235" i="12" l="1"/>
  <c r="M236" i="12" l="1"/>
  <c r="M237" i="12" l="1"/>
  <c r="M238" i="12" l="1"/>
  <c r="M239" i="12" l="1"/>
  <c r="M240" i="12" l="1"/>
  <c r="M241" i="12" l="1"/>
  <c r="M242" i="12" l="1"/>
  <c r="M243" i="12" l="1"/>
  <c r="M244" i="12" l="1"/>
  <c r="M245" i="12" l="1"/>
  <c r="M246" i="12" l="1"/>
  <c r="M247" i="12" l="1"/>
  <c r="M248" i="12" l="1"/>
  <c r="M249" i="12" l="1"/>
  <c r="M250" i="12" l="1"/>
  <c r="M251" i="12" l="1"/>
  <c r="M252" i="12" l="1"/>
  <c r="M253" i="12" l="1"/>
  <c r="M254" i="12" l="1"/>
  <c r="M255" i="12" l="1"/>
  <c r="M256" i="12" l="1"/>
  <c r="M257" i="12" l="1"/>
  <c r="M258" i="12" l="1"/>
  <c r="M259" i="12" l="1"/>
  <c r="M260" i="12" l="1"/>
  <c r="M261" i="12" l="1"/>
  <c r="M262" i="12" l="1"/>
  <c r="M263" i="12" l="1"/>
  <c r="M264" i="12" l="1"/>
  <c r="M265" i="12" l="1"/>
  <c r="M266" i="12" l="1"/>
  <c r="M267" i="12" l="1"/>
  <c r="M268" i="12" l="1"/>
  <c r="M269" i="12" l="1"/>
  <c r="M270" i="12" l="1"/>
  <c r="M271" i="12" l="1"/>
  <c r="M272" i="12" l="1"/>
  <c r="M273" i="12" l="1"/>
  <c r="M274" i="12" l="1"/>
  <c r="M275" i="12" l="1"/>
  <c r="M276" i="12" l="1"/>
  <c r="M277" i="12" l="1"/>
  <c r="M278" i="12" l="1"/>
  <c r="M279" i="12" l="1"/>
  <c r="M280" i="12" l="1"/>
  <c r="M281" i="12" l="1"/>
  <c r="M282" i="12" l="1"/>
  <c r="M283" i="12" l="1"/>
  <c r="M284" i="12" l="1"/>
  <c r="M285" i="12" l="1"/>
  <c r="M286" i="12" l="1"/>
  <c r="M287" i="12" l="1"/>
  <c r="M288" i="12" l="1"/>
  <c r="M289" i="12" l="1"/>
  <c r="M290" i="12" l="1"/>
  <c r="M291" i="12" l="1"/>
  <c r="M292" i="12" l="1"/>
  <c r="M293" i="12" l="1"/>
  <c r="M294" i="12" l="1"/>
  <c r="M295" i="12" l="1"/>
  <c r="M296" i="12" l="1"/>
  <c r="M297" i="12" l="1"/>
  <c r="M298" i="12" l="1"/>
  <c r="M299" i="12" l="1"/>
  <c r="M300" i="12" l="1"/>
  <c r="M301" i="12" l="1"/>
  <c r="M302" i="12" l="1"/>
  <c r="M303" i="12" l="1"/>
  <c r="M304" i="12" l="1"/>
  <c r="M305" i="12" l="1"/>
  <c r="M306" i="12" l="1"/>
  <c r="M307" i="12" l="1"/>
  <c r="M308" i="12" l="1"/>
  <c r="M309" i="12" l="1"/>
  <c r="M310" i="12" l="1"/>
  <c r="M311" i="12" l="1"/>
  <c r="M312" i="12" l="1"/>
  <c r="M313" i="12" l="1"/>
  <c r="M314" i="12" l="1"/>
  <c r="M315" i="12" l="1"/>
  <c r="M316" i="12" l="1"/>
  <c r="M317" i="12" l="1"/>
  <c r="M318" i="12" l="1"/>
  <c r="M319" i="12" l="1"/>
  <c r="M320" i="12" l="1"/>
  <c r="M321" i="12" l="1"/>
  <c r="M322" i="12" l="1"/>
  <c r="M323" i="12" l="1"/>
  <c r="M324" i="12" l="1"/>
  <c r="M325" i="12" l="1"/>
  <c r="M326" i="12" l="1"/>
  <c r="M327" i="12" l="1"/>
  <c r="M328" i="12" l="1"/>
  <c r="M329" i="12" l="1"/>
  <c r="M330" i="12" l="1"/>
  <c r="M331" i="12" l="1"/>
  <c r="M332" i="12" l="1"/>
  <c r="M333" i="12" l="1"/>
  <c r="M334" i="12" l="1"/>
  <c r="M335" i="12" l="1"/>
  <c r="M336" i="12" l="1"/>
  <c r="M337" i="12" l="1"/>
  <c r="M338" i="12" l="1"/>
  <c r="M339" i="12" l="1"/>
  <c r="M340" i="12" l="1"/>
  <c r="M341" i="12" l="1"/>
  <c r="M342" i="12" l="1"/>
  <c r="M343" i="12" l="1"/>
  <c r="M344" i="12" l="1"/>
  <c r="M345" i="12" l="1"/>
  <c r="M346" i="12" l="1"/>
  <c r="M347" i="12" l="1"/>
  <c r="M348" i="12" l="1"/>
  <c r="M349" i="12" l="1"/>
  <c r="M350" i="12" l="1"/>
  <c r="M351" i="12" l="1"/>
  <c r="M352" i="12" l="1"/>
  <c r="M353" i="12" l="1"/>
  <c r="M354" i="12" l="1"/>
  <c r="M355" i="12" l="1"/>
  <c r="M356" i="12" l="1"/>
  <c r="M357" i="12" l="1"/>
  <c r="M358" i="12" l="1"/>
  <c r="M359" i="12" l="1"/>
  <c r="M360" i="12" l="1"/>
  <c r="M361" i="12" l="1"/>
  <c r="M362" i="12" l="1"/>
  <c r="M363" i="12" l="1"/>
  <c r="M364" i="12" l="1"/>
  <c r="M365" i="12" l="1"/>
  <c r="M366" i="12" l="1"/>
  <c r="M367" i="12" l="1"/>
  <c r="M368" i="12" l="1"/>
  <c r="M369" i="12" l="1"/>
  <c r="M370" i="12" l="1"/>
  <c r="M371" i="12" l="1"/>
  <c r="M372" i="12" l="1"/>
  <c r="M373" i="12" l="1"/>
  <c r="M374" i="12" l="1"/>
  <c r="M375" i="12" l="1"/>
  <c r="M376" i="12" l="1"/>
  <c r="M377" i="12" l="1"/>
  <c r="M378" i="12" l="1"/>
  <c r="M379" i="12" l="1"/>
  <c r="M380" i="12" l="1"/>
  <c r="M381" i="12" l="1"/>
  <c r="M382" i="12" l="1"/>
  <c r="M383" i="12" l="1"/>
  <c r="M384" i="12" l="1"/>
  <c r="M385" i="12" l="1"/>
  <c r="M386" i="12" l="1"/>
  <c r="M387" i="12" l="1"/>
  <c r="M388" i="12" l="1"/>
  <c r="M389" i="12" l="1"/>
  <c r="M390" i="12" l="1"/>
  <c r="M391" i="12" l="1"/>
  <c r="M392" i="12" l="1"/>
  <c r="M393" i="12" l="1"/>
  <c r="M394" i="12" l="1"/>
  <c r="M395" i="12" l="1"/>
  <c r="M396" i="12" l="1"/>
  <c r="M397" i="12" l="1"/>
  <c r="M398" i="12" l="1"/>
  <c r="M399" i="12" l="1"/>
  <c r="M400" i="12" l="1"/>
  <c r="M401" i="12" l="1"/>
  <c r="M402" i="12" l="1"/>
  <c r="M403" i="12" l="1"/>
  <c r="M404" i="12" l="1"/>
  <c r="M405" i="12" l="1"/>
  <c r="M406" i="12" l="1"/>
  <c r="M407" i="12" l="1"/>
  <c r="M408" i="12" l="1"/>
  <c r="M409" i="12" l="1"/>
  <c r="M410" i="12" l="1"/>
  <c r="M411" i="12" l="1"/>
  <c r="M412" i="12" l="1"/>
  <c r="M413" i="12" l="1"/>
  <c r="M414" i="12" l="1"/>
  <c r="M415" i="12" l="1"/>
  <c r="M416" i="12" l="1"/>
  <c r="M417" i="12" l="1"/>
  <c r="M418" i="12" l="1"/>
  <c r="M419" i="12" l="1"/>
  <c r="M420" i="12" l="1"/>
  <c r="M421" i="12" l="1"/>
  <c r="M422" i="12" l="1"/>
  <c r="M423" i="12" l="1"/>
  <c r="M424" i="12" l="1"/>
  <c r="M425" i="12" l="1"/>
  <c r="M426" i="12" l="1"/>
  <c r="M427" i="12" l="1"/>
  <c r="M428" i="12" l="1"/>
  <c r="M429" i="12" l="1"/>
  <c r="M430" i="12" l="1"/>
  <c r="M431" i="12" l="1"/>
  <c r="M432" i="12" l="1"/>
  <c r="M433" i="12" l="1"/>
  <c r="M434" i="12" l="1"/>
  <c r="M435" i="12" l="1"/>
  <c r="M436" i="12" l="1"/>
  <c r="M437" i="12" l="1"/>
  <c r="M438" i="12" l="1"/>
  <c r="M439" i="12" l="1"/>
  <c r="M440" i="12" l="1"/>
  <c r="M441" i="12" l="1"/>
  <c r="M442" i="12" l="1"/>
  <c r="M443" i="12" l="1"/>
  <c r="M444" i="12" l="1"/>
  <c r="M445" i="12" l="1"/>
  <c r="M446" i="12" l="1"/>
  <c r="M447" i="12" l="1"/>
  <c r="M448" i="12" l="1"/>
  <c r="M449" i="12" l="1"/>
  <c r="M450" i="12" l="1"/>
  <c r="M451" i="12" l="1"/>
  <c r="M452" i="12" l="1"/>
  <c r="M453" i="12" l="1"/>
  <c r="M454" i="12" l="1"/>
  <c r="M455" i="12" l="1"/>
  <c r="M456" i="12" l="1"/>
  <c r="M457" i="12" l="1"/>
  <c r="M458" i="12" l="1"/>
  <c r="M459" i="12" l="1"/>
  <c r="M460" i="12" l="1"/>
  <c r="M461" i="12" l="1"/>
  <c r="M462" i="12" l="1"/>
  <c r="M463" i="12" l="1"/>
  <c r="M464" i="12" l="1"/>
  <c r="M465" i="12" l="1"/>
  <c r="M466" i="12" l="1"/>
  <c r="M467" i="12" l="1"/>
  <c r="M468" i="12" l="1"/>
  <c r="M469" i="12" l="1"/>
  <c r="M470" i="12" l="1"/>
  <c r="M471" i="12" l="1"/>
  <c r="M472" i="12" l="1"/>
  <c r="M473" i="12" l="1"/>
  <c r="M474" i="12" l="1"/>
  <c r="M475" i="12" l="1"/>
  <c r="M476" i="12" l="1"/>
  <c r="M477" i="12" l="1"/>
  <c r="M478" i="12" l="1"/>
  <c r="M479" i="12" l="1"/>
  <c r="M480" i="12" l="1"/>
  <c r="M481" i="12" l="1"/>
  <c r="M482" i="12" l="1"/>
  <c r="M483" i="12" l="1"/>
  <c r="M484" i="12" l="1"/>
  <c r="M485" i="12" l="1"/>
  <c r="M486" i="12" l="1"/>
  <c r="M487" i="12" l="1"/>
  <c r="M488" i="12" l="1"/>
  <c r="M489" i="12" l="1"/>
  <c r="M490" i="12" l="1"/>
  <c r="M491" i="12" l="1"/>
  <c r="M492" i="12" l="1"/>
  <c r="M493" i="12" l="1"/>
  <c r="M494" i="12" l="1"/>
  <c r="M495" i="12" l="1"/>
  <c r="M496" i="12" l="1"/>
  <c r="M497" i="12" l="1"/>
  <c r="M498" i="12" l="1"/>
  <c r="M499" i="12" l="1"/>
  <c r="M500" i="12" l="1"/>
  <c r="M501" i="12" l="1"/>
  <c r="M502" i="12" l="1"/>
  <c r="M503" i="12" l="1"/>
  <c r="M504" i="12" l="1"/>
  <c r="M505" i="12" l="1"/>
  <c r="M506" i="12" l="1"/>
  <c r="M507" i="12" l="1"/>
  <c r="M508" i="12" l="1"/>
  <c r="M509" i="12" l="1"/>
  <c r="M510" i="12" l="1"/>
  <c r="M511" i="12" l="1"/>
  <c r="M512" i="12" l="1"/>
  <c r="M513" i="12" l="1"/>
  <c r="M514" i="12" l="1"/>
  <c r="M515" i="12" l="1"/>
  <c r="M516" i="12" l="1"/>
  <c r="M517" i="12" l="1"/>
  <c r="M518" i="12" l="1"/>
  <c r="M519" i="12" l="1"/>
  <c r="M520" i="12" l="1"/>
  <c r="M521" i="12" l="1"/>
  <c r="M522" i="12" l="1"/>
  <c r="M523" i="12" l="1"/>
  <c r="M524" i="12" l="1"/>
  <c r="M525" i="12" l="1"/>
  <c r="M526" i="12" l="1"/>
  <c r="M527" i="12" l="1"/>
  <c r="M528" i="12" l="1"/>
  <c r="M529" i="12" l="1"/>
  <c r="M530" i="12" l="1"/>
  <c r="M531" i="12" l="1"/>
  <c r="M532" i="12" l="1"/>
  <c r="M533" i="12" l="1"/>
  <c r="M534" i="12" l="1"/>
  <c r="M535" i="12" l="1"/>
  <c r="M536" i="12" l="1"/>
  <c r="M537" i="12" l="1"/>
  <c r="M538" i="12" l="1"/>
  <c r="M539" i="12" l="1"/>
  <c r="M540" i="12" l="1"/>
  <c r="M541" i="12" l="1"/>
  <c r="M542" i="12" l="1"/>
  <c r="M543" i="12" l="1"/>
  <c r="M544" i="12" l="1"/>
  <c r="M545" i="12" l="1"/>
  <c r="M546" i="12" l="1"/>
  <c r="M547" i="12" l="1"/>
  <c r="M548" i="12" l="1"/>
  <c r="M549" i="12" l="1"/>
  <c r="M550" i="12" l="1"/>
  <c r="M551" i="12" l="1"/>
  <c r="M552" i="12" l="1"/>
  <c r="M553" i="12" l="1"/>
  <c r="M554" i="12" l="1"/>
  <c r="M555" i="12" l="1"/>
  <c r="M556" i="12" l="1"/>
  <c r="M557" i="12" l="1"/>
  <c r="M558" i="12" l="1"/>
  <c r="M559" i="12" l="1"/>
  <c r="M560" i="12" l="1"/>
  <c r="M561" i="12" l="1"/>
  <c r="M562" i="12" l="1"/>
  <c r="M563" i="12" l="1"/>
  <c r="M564" i="12" l="1"/>
  <c r="M565" i="12" l="1"/>
  <c r="M566" i="12" l="1"/>
  <c r="M567" i="12" l="1"/>
  <c r="M568" i="12" l="1"/>
  <c r="M569" i="12" l="1"/>
  <c r="M570" i="12" l="1"/>
  <c r="M571" i="12" l="1"/>
  <c r="M572" i="12" l="1"/>
  <c r="M573" i="12" l="1"/>
  <c r="M574" i="12" l="1"/>
  <c r="M575" i="12" l="1"/>
  <c r="M576" i="12" l="1"/>
  <c r="M577" i="12" l="1"/>
  <c r="M578" i="12" l="1"/>
  <c r="M579" i="12" l="1"/>
  <c r="M580" i="12" l="1"/>
  <c r="M581" i="12" l="1"/>
  <c r="M582" i="12" l="1"/>
  <c r="M583" i="12" l="1"/>
  <c r="M584" i="12" l="1"/>
  <c r="M585" i="12" l="1"/>
  <c r="M586" i="12" l="1"/>
  <c r="M587" i="12" l="1"/>
  <c r="M588" i="12" l="1"/>
  <c r="M589" i="12" l="1"/>
  <c r="M590" i="12" l="1"/>
  <c r="M591" i="12" l="1"/>
  <c r="M592" i="12" l="1"/>
  <c r="M593" i="12" l="1"/>
  <c r="M594" i="12" l="1"/>
  <c r="M595" i="12" l="1"/>
  <c r="M596" i="12" l="1"/>
  <c r="M597" i="12" l="1"/>
  <c r="M598" i="12" l="1"/>
  <c r="M599" i="12" l="1"/>
  <c r="M600" i="12" l="1"/>
  <c r="M601" i="12" l="1"/>
  <c r="M602" i="12" l="1"/>
  <c r="M603" i="12" l="1"/>
  <c r="M604" i="12" l="1"/>
  <c r="M605" i="12" l="1"/>
  <c r="M606" i="12" l="1"/>
  <c r="M607" i="12" l="1"/>
  <c r="M608" i="12" l="1"/>
  <c r="M609" i="12" l="1"/>
  <c r="M610" i="12" l="1"/>
  <c r="M611" i="12" l="1"/>
  <c r="M612" i="12" l="1"/>
  <c r="M613" i="12" l="1"/>
  <c r="M614" i="12" l="1"/>
  <c r="M615" i="12" l="1"/>
  <c r="M616" i="12" l="1"/>
  <c r="M617" i="12" l="1"/>
  <c r="M618" i="12" l="1"/>
  <c r="M619" i="12" l="1"/>
  <c r="M620" i="12" l="1"/>
  <c r="M621" i="12" l="1"/>
  <c r="M622" i="12" l="1"/>
  <c r="M623" i="12" l="1"/>
  <c r="M624" i="12" l="1"/>
  <c r="M625" i="12" l="1"/>
  <c r="M626" i="12" l="1"/>
  <c r="M627" i="12" l="1"/>
  <c r="M628" i="12" l="1"/>
  <c r="M629" i="12" l="1"/>
  <c r="M630" i="12" l="1"/>
  <c r="M631" i="12" l="1"/>
  <c r="M632" i="12" l="1"/>
  <c r="M633" i="12" l="1"/>
  <c r="M634" i="12" l="1"/>
  <c r="M635" i="12" l="1"/>
  <c r="M636" i="12" l="1"/>
  <c r="M637" i="12" l="1"/>
  <c r="M638" i="12" l="1"/>
  <c r="M639" i="12" l="1"/>
  <c r="M640" i="12" l="1"/>
  <c r="M641" i="12" l="1"/>
  <c r="M642" i="12" l="1"/>
  <c r="M643" i="12" l="1"/>
  <c r="M644" i="12" l="1"/>
  <c r="M645" i="12" l="1"/>
  <c r="M646" i="12" l="1"/>
  <c r="M647" i="12" l="1"/>
  <c r="M648" i="12" l="1"/>
  <c r="M649" i="12" l="1"/>
  <c r="M650" i="12" l="1"/>
  <c r="M651" i="12" l="1"/>
  <c r="M652" i="12" l="1"/>
  <c r="M653" i="12" l="1"/>
  <c r="M654" i="12" l="1"/>
  <c r="M655" i="12" l="1"/>
  <c r="M656" i="12" l="1"/>
  <c r="M657" i="12" l="1"/>
  <c r="M658" i="12" l="1"/>
  <c r="M659" i="12" l="1"/>
  <c r="M660" i="12" l="1"/>
  <c r="M661" i="12" l="1"/>
  <c r="M662" i="12" l="1"/>
  <c r="M663" i="12" l="1"/>
  <c r="M664" i="12" l="1"/>
  <c r="M665" i="12" l="1"/>
  <c r="M666" i="12" l="1"/>
  <c r="M667" i="12" l="1"/>
  <c r="M668" i="12" l="1"/>
  <c r="M669" i="12" l="1"/>
  <c r="M670" i="12" l="1"/>
  <c r="M671" i="12" l="1"/>
  <c r="M672" i="12" l="1"/>
  <c r="M673" i="12" l="1"/>
  <c r="M674" i="12" l="1"/>
  <c r="M675" i="12" l="1"/>
  <c r="M676" i="12" l="1"/>
  <c r="M677" i="12" l="1"/>
  <c r="M678" i="12" l="1"/>
  <c r="M679" i="12" l="1"/>
  <c r="M680" i="12" l="1"/>
  <c r="M681" i="12" l="1"/>
  <c r="M682" i="12" l="1"/>
  <c r="M683" i="12" l="1"/>
  <c r="M684" i="12" l="1"/>
  <c r="M685" i="12" l="1"/>
  <c r="M686" i="12" l="1"/>
  <c r="M687" i="12" l="1"/>
  <c r="M688" i="12" l="1"/>
  <c r="M689" i="12" l="1"/>
  <c r="M690" i="12" l="1"/>
  <c r="M691" i="12" l="1"/>
  <c r="M692" i="12" l="1"/>
  <c r="M693" i="12" l="1"/>
  <c r="M694" i="12" l="1"/>
  <c r="M695" i="12" l="1"/>
  <c r="M696" i="12" l="1"/>
  <c r="M697" i="12" l="1"/>
  <c r="M698" i="12" l="1"/>
  <c r="M699" i="12" l="1"/>
  <c r="M700" i="12" l="1"/>
  <c r="M701" i="12" l="1"/>
  <c r="M702" i="12" l="1"/>
  <c r="M703" i="12" l="1"/>
  <c r="M704" i="12" l="1"/>
  <c r="M705" i="12" l="1"/>
  <c r="M706" i="12" l="1"/>
  <c r="M707" i="12" l="1"/>
  <c r="M708" i="12" l="1"/>
  <c r="M709" i="12" l="1"/>
  <c r="M710" i="12" l="1"/>
  <c r="M711" i="12" l="1"/>
  <c r="M712" i="12" l="1"/>
  <c r="M713" i="12" l="1"/>
  <c r="M714" i="12" l="1"/>
  <c r="M715" i="12" l="1"/>
  <c r="M716" i="12" l="1"/>
  <c r="M717" i="12" l="1"/>
  <c r="M718" i="12" l="1"/>
  <c r="M719" i="12" l="1"/>
  <c r="M720" i="12" l="1"/>
  <c r="M721" i="12" l="1"/>
  <c r="M722" i="12" l="1"/>
  <c r="M723" i="12" l="1"/>
  <c r="M724" i="12" l="1"/>
  <c r="M725" i="12" l="1"/>
  <c r="M726" i="12" l="1"/>
  <c r="M727" i="12" l="1"/>
  <c r="M728" i="12" l="1"/>
  <c r="M729" i="12" l="1"/>
  <c r="M730" i="12" l="1"/>
  <c r="M731" i="12" l="1"/>
  <c r="M732" i="12" l="1"/>
  <c r="M733" i="12" l="1"/>
  <c r="M734" i="12" l="1"/>
  <c r="M735" i="12" l="1"/>
  <c r="M736" i="12" l="1"/>
  <c r="M737" i="12" l="1"/>
  <c r="M738" i="12" l="1"/>
  <c r="M739" i="12" l="1"/>
  <c r="M740" i="12" l="1"/>
  <c r="M741" i="12" l="1"/>
  <c r="M742" i="12" l="1"/>
  <c r="M743" i="12" l="1"/>
  <c r="M744" i="12" l="1"/>
  <c r="M745" i="12" l="1"/>
  <c r="M746" i="12" l="1"/>
  <c r="M747" i="12" l="1"/>
  <c r="M748" i="12" l="1"/>
  <c r="M749" i="12" l="1"/>
  <c r="M750" i="12" l="1"/>
  <c r="M751" i="12" l="1"/>
  <c r="M752" i="12" l="1"/>
  <c r="M753" i="12" l="1"/>
  <c r="M754" i="12" l="1"/>
  <c r="M755" i="12" l="1"/>
  <c r="M756" i="12" l="1"/>
  <c r="M757" i="12" l="1"/>
  <c r="M758" i="12" l="1"/>
  <c r="M759" i="12" l="1"/>
  <c r="M760" i="12" l="1"/>
  <c r="M761" i="12" l="1"/>
  <c r="M762" i="12" l="1"/>
  <c r="M763" i="12" l="1"/>
  <c r="M764" i="12" l="1"/>
  <c r="M765" i="12" l="1"/>
  <c r="M766" i="12" l="1"/>
  <c r="M767" i="12" l="1"/>
  <c r="M768" i="12" l="1"/>
  <c r="M769" i="12" l="1"/>
  <c r="M770" i="12" l="1"/>
  <c r="M771" i="12" l="1"/>
  <c r="M772" i="12" l="1"/>
  <c r="M773" i="12" l="1"/>
  <c r="M774" i="12" l="1"/>
  <c r="M775" i="12" l="1"/>
  <c r="M776" i="12" l="1"/>
  <c r="M777" i="12" l="1"/>
  <c r="M778" i="12" l="1"/>
  <c r="M779" i="12" l="1"/>
  <c r="M780" i="12" l="1"/>
  <c r="M781" i="12" l="1"/>
  <c r="M782" i="12" l="1"/>
  <c r="M783" i="12" l="1"/>
  <c r="M784" i="12" l="1"/>
  <c r="M785" i="12" l="1"/>
  <c r="M786" i="12" l="1"/>
  <c r="M787" i="12" l="1"/>
  <c r="M788" i="12" l="1"/>
  <c r="M789" i="12" l="1"/>
  <c r="M790" i="12" l="1"/>
  <c r="M791" i="12" l="1"/>
  <c r="M792" i="12" l="1"/>
  <c r="M793" i="12" l="1"/>
  <c r="M794" i="12" l="1"/>
  <c r="M795" i="12" l="1"/>
  <c r="M796" i="12" l="1"/>
  <c r="M797" i="12" l="1"/>
  <c r="M798" i="12" l="1"/>
  <c r="M799" i="12" l="1"/>
  <c r="M800" i="12" l="1"/>
  <c r="M801" i="12" l="1"/>
  <c r="M802" i="12" l="1"/>
  <c r="M803" i="12" l="1"/>
  <c r="M804" i="12" l="1"/>
  <c r="M805" i="12" l="1"/>
  <c r="M806" i="12" l="1"/>
  <c r="M807" i="12" l="1"/>
  <c r="M808" i="12" l="1"/>
  <c r="M809" i="12" l="1"/>
  <c r="M810" i="12" l="1"/>
  <c r="M811" i="12" l="1"/>
  <c r="M812" i="12" l="1"/>
  <c r="M813" i="12" l="1"/>
  <c r="M814" i="12" l="1"/>
  <c r="M815" i="12" l="1"/>
  <c r="M816" i="12" l="1"/>
  <c r="M817" i="12" l="1"/>
  <c r="M818" i="12" l="1"/>
  <c r="M819" i="12" l="1"/>
  <c r="M820" i="12" l="1"/>
  <c r="M821" i="12" l="1"/>
  <c r="M822" i="12" l="1"/>
  <c r="M823" i="12" l="1"/>
  <c r="M824" i="12" l="1"/>
  <c r="M825" i="12" l="1"/>
  <c r="M826" i="12" l="1"/>
  <c r="M827" i="12" l="1"/>
  <c r="M828" i="12" l="1"/>
  <c r="M829" i="12" l="1"/>
  <c r="M830" i="12" l="1"/>
  <c r="M831" i="12" l="1"/>
  <c r="M832" i="12" l="1"/>
  <c r="M833" i="12" l="1"/>
  <c r="M834" i="12" l="1"/>
  <c r="M835" i="12" l="1"/>
  <c r="M836" i="12" l="1"/>
  <c r="M837" i="12" l="1"/>
  <c r="M838" i="12" l="1"/>
  <c r="M839" i="12" l="1"/>
  <c r="M840" i="12" l="1"/>
  <c r="M841" i="12" l="1"/>
  <c r="M842" i="12" l="1"/>
  <c r="M843" i="12" l="1"/>
  <c r="M844" i="12" l="1"/>
  <c r="M845" i="12" l="1"/>
  <c r="M846" i="12" l="1"/>
  <c r="M847" i="12" l="1"/>
  <c r="M848" i="12" l="1"/>
  <c r="M849" i="12" l="1"/>
  <c r="M850" i="12" l="1"/>
  <c r="M851" i="12" l="1"/>
  <c r="M852" i="12" l="1"/>
  <c r="M853" i="12" l="1"/>
  <c r="M854" i="12" l="1"/>
  <c r="M855" i="12" l="1"/>
  <c r="M856" i="12" l="1"/>
  <c r="M857" i="12" l="1"/>
  <c r="M858" i="12" l="1"/>
  <c r="M859" i="12" l="1"/>
  <c r="M860" i="12" l="1"/>
  <c r="M861" i="12" l="1"/>
  <c r="M862" i="12" l="1"/>
  <c r="M863" i="12" l="1"/>
  <c r="M864" i="12" l="1"/>
  <c r="M865" i="12" l="1"/>
  <c r="M866" i="12" l="1"/>
  <c r="M867" i="12" l="1"/>
  <c r="M868" i="12" l="1"/>
  <c r="M869" i="12" l="1"/>
  <c r="M870" i="12" l="1"/>
  <c r="M871" i="12" l="1"/>
  <c r="M872" i="12" l="1"/>
  <c r="M873" i="12" l="1"/>
  <c r="M874" i="12" l="1"/>
  <c r="M875" i="12" l="1"/>
  <c r="M876" i="12" l="1"/>
  <c r="M877" i="12" l="1"/>
  <c r="M878" i="12" l="1"/>
  <c r="M879" i="12" l="1"/>
  <c r="M880" i="12" l="1"/>
  <c r="M881" i="12" l="1"/>
  <c r="M882" i="12" l="1"/>
  <c r="M883" i="12" l="1"/>
  <c r="M884" i="12" l="1"/>
  <c r="M885" i="12" l="1"/>
  <c r="M886" i="12" l="1"/>
  <c r="M887" i="12" l="1"/>
  <c r="M888" i="12" l="1"/>
  <c r="M889" i="12" l="1"/>
  <c r="M890" i="12" l="1"/>
  <c r="M891" i="12" l="1"/>
  <c r="M892" i="12" l="1"/>
  <c r="M893" i="12" l="1"/>
  <c r="M894" i="12" l="1"/>
  <c r="M895" i="12" l="1"/>
  <c r="M896" i="12" l="1"/>
  <c r="M897" i="12" l="1"/>
  <c r="M898" i="12" l="1"/>
  <c r="M899" i="12" l="1"/>
  <c r="M900" i="12" l="1"/>
  <c r="M901" i="12" l="1"/>
  <c r="M902" i="12" l="1"/>
  <c r="M903" i="12" l="1"/>
  <c r="M904" i="12" l="1"/>
  <c r="M905" i="12" l="1"/>
  <c r="M906" i="12" l="1"/>
  <c r="M907" i="12" l="1"/>
  <c r="M908" i="12" l="1"/>
  <c r="M909" i="12" l="1"/>
  <c r="M910" i="12" l="1"/>
  <c r="M911" i="12" l="1"/>
  <c r="M912" i="12" l="1"/>
  <c r="M913" i="12" l="1"/>
  <c r="M914" i="12" l="1"/>
  <c r="M915" i="12" l="1"/>
  <c r="M916" i="12" l="1"/>
  <c r="M917" i="12" l="1"/>
  <c r="M918" i="12" l="1"/>
  <c r="M919" i="12" l="1"/>
  <c r="M920" i="12" l="1"/>
  <c r="M921" i="12" l="1"/>
  <c r="M922" i="12" l="1"/>
  <c r="M923" i="12" l="1"/>
  <c r="M924" i="12" l="1"/>
  <c r="M925" i="12" l="1"/>
  <c r="M926" i="12" l="1"/>
  <c r="M927" i="12" l="1"/>
  <c r="M928" i="12" l="1"/>
  <c r="M929" i="12" l="1"/>
  <c r="M930" i="12" l="1"/>
  <c r="M931" i="12" l="1"/>
  <c r="M932" i="12" l="1"/>
  <c r="M933" i="12" l="1"/>
  <c r="M934" i="12" l="1"/>
  <c r="M935" i="12" l="1"/>
  <c r="M936" i="12" l="1"/>
  <c r="M937" i="12" l="1"/>
  <c r="M938" i="12" l="1"/>
  <c r="M939" i="12" l="1"/>
  <c r="M940" i="12" l="1"/>
  <c r="M941" i="12" l="1"/>
  <c r="M942" i="12" l="1"/>
  <c r="M943" i="12" l="1"/>
  <c r="M944" i="12" l="1"/>
  <c r="M945" i="12" l="1"/>
  <c r="M946" i="12" l="1"/>
  <c r="M947" i="12" l="1"/>
  <c r="M948" i="12" l="1"/>
  <c r="M949" i="12" l="1"/>
  <c r="M950" i="12" l="1"/>
  <c r="M951" i="12" l="1"/>
  <c r="M952" i="12" l="1"/>
  <c r="M953" i="12" l="1"/>
  <c r="M954" i="12" l="1"/>
  <c r="M955" i="12" l="1"/>
  <c r="M956" i="12" l="1"/>
  <c r="M957" i="12" l="1"/>
  <c r="M958" i="12" l="1"/>
  <c r="M959" i="12" l="1"/>
  <c r="M960" i="12" l="1"/>
  <c r="M961" i="12" l="1"/>
  <c r="M962" i="12" l="1"/>
  <c r="M963" i="12" l="1"/>
  <c r="M964" i="12" l="1"/>
  <c r="M965" i="12" l="1"/>
  <c r="M966" i="12" l="1"/>
  <c r="M967" i="12" l="1"/>
  <c r="M968" i="12" l="1"/>
  <c r="M969" i="12" l="1"/>
  <c r="M970" i="12" l="1"/>
  <c r="M971" i="12" l="1"/>
  <c r="M972" i="12" l="1"/>
  <c r="M973" i="12" l="1"/>
  <c r="M974" i="12" l="1"/>
  <c r="M975" i="12" l="1"/>
  <c r="M976" i="12" l="1"/>
  <c r="M977" i="12" l="1"/>
  <c r="M978" i="12" l="1"/>
  <c r="M979" i="12" l="1"/>
  <c r="M980" i="12" l="1"/>
  <c r="M981" i="12" l="1"/>
  <c r="M982" i="12" l="1"/>
  <c r="M983" i="12" l="1"/>
  <c r="M984" i="12" l="1"/>
  <c r="M985" i="12" l="1"/>
  <c r="M986" i="12" l="1"/>
  <c r="M987" i="12" l="1"/>
  <c r="M988" i="12" l="1"/>
  <c r="M989" i="12" l="1"/>
  <c r="M990" i="12" l="1"/>
  <c r="M991" i="12" l="1"/>
  <c r="M992" i="12" l="1"/>
  <c r="M993" i="12" l="1"/>
  <c r="M994" i="12" l="1"/>
  <c r="M995" i="12" l="1"/>
  <c r="M996" i="12" l="1"/>
  <c r="M997" i="12" l="1"/>
  <c r="M998" i="12" l="1"/>
  <c r="M999" i="12" l="1"/>
  <c r="M1000" i="12" l="1"/>
  <c r="M1001" i="12" l="1"/>
  <c r="M1002" i="12" l="1"/>
  <c r="M1003" i="12" l="1"/>
  <c r="M1004" i="12" l="1"/>
  <c r="M1005" i="12" l="1"/>
  <c r="M1006" i="12" l="1"/>
  <c r="M1007" i="12" l="1"/>
  <c r="M1008" i="12" l="1"/>
  <c r="M1009" i="12" l="1"/>
  <c r="M1010" i="12" l="1"/>
  <c r="M1011" i="12" l="1"/>
  <c r="M1012" i="12" l="1"/>
  <c r="M1013" i="12" l="1"/>
  <c r="M1014" i="12" l="1"/>
  <c r="M1015" i="12" l="1"/>
  <c r="M1016" i="12" l="1"/>
  <c r="M1017" i="12" l="1"/>
  <c r="M1018" i="12" l="1"/>
  <c r="M1019" i="12" l="1"/>
  <c r="M1020" i="12" l="1"/>
  <c r="M1021" i="12" l="1"/>
  <c r="M1022" i="12" l="1"/>
  <c r="M1023" i="12" l="1"/>
  <c r="M1024" i="12" l="1"/>
  <c r="M1025" i="12" l="1"/>
  <c r="M1026" i="12" l="1"/>
  <c r="M1027" i="12" l="1"/>
  <c r="M1028" i="12" l="1"/>
  <c r="M1029" i="12" l="1"/>
  <c r="M1030" i="12" l="1"/>
  <c r="M1031" i="12" l="1"/>
  <c r="M1032" i="12" l="1"/>
  <c r="M1033" i="12" l="1"/>
  <c r="M1034" i="12" l="1"/>
  <c r="M1035" i="12" l="1"/>
  <c r="M1036" i="12" l="1"/>
  <c r="M1037" i="12" l="1"/>
  <c r="M1038" i="12" l="1"/>
  <c r="M1039" i="12" l="1"/>
  <c r="M1040" i="12" l="1"/>
  <c r="M1041" i="12" l="1"/>
  <c r="M1042" i="12" l="1"/>
  <c r="M1043" i="12" l="1"/>
  <c r="M1044" i="12" l="1"/>
  <c r="M1045" i="12" l="1"/>
  <c r="M1046" i="12" l="1"/>
  <c r="M1047" i="12" l="1"/>
  <c r="M1048" i="12" l="1"/>
  <c r="M1049" i="12" l="1"/>
  <c r="M1050" i="12" l="1"/>
  <c r="M1051" i="12" l="1"/>
  <c r="M1052" i="12" l="1"/>
  <c r="M1053" i="12" l="1"/>
  <c r="M1054" i="12" l="1"/>
  <c r="M1055" i="12" l="1"/>
  <c r="M1056" i="12" l="1"/>
  <c r="M1057" i="12" l="1"/>
  <c r="M1058" i="12" l="1"/>
  <c r="M1059" i="12" l="1"/>
  <c r="M1060" i="12" l="1"/>
  <c r="M1061" i="12" l="1"/>
  <c r="M1062" i="12" l="1"/>
  <c r="M1063" i="12" l="1"/>
  <c r="M1064" i="12" l="1"/>
  <c r="M1065" i="12" l="1"/>
  <c r="M1066" i="12" l="1"/>
  <c r="M1067" i="12" l="1"/>
  <c r="M1068" i="12" l="1"/>
  <c r="M1069" i="12" l="1"/>
  <c r="M1070" i="12" l="1"/>
  <c r="M1071" i="12" l="1"/>
  <c r="M1072" i="12" l="1"/>
  <c r="M1073" i="12" l="1"/>
  <c r="M1074" i="12" l="1"/>
  <c r="M1075" i="12" l="1"/>
  <c r="M1076" i="12" l="1"/>
  <c r="M1077" i="12" l="1"/>
  <c r="M1078" i="12" l="1"/>
  <c r="M1079" i="12" l="1"/>
  <c r="M1080" i="12" l="1"/>
  <c r="M1081" i="12" l="1"/>
  <c r="M1082" i="12" l="1"/>
  <c r="M1083" i="12" l="1"/>
  <c r="M1084" i="12" l="1"/>
  <c r="M1085" i="12" l="1"/>
  <c r="M1086" i="12" l="1"/>
  <c r="M1087" i="12" l="1"/>
  <c r="M1088" i="12" l="1"/>
  <c r="M1089" i="12" l="1"/>
  <c r="M1090" i="12" l="1"/>
  <c r="M1091" i="12" l="1"/>
  <c r="M1092" i="12" l="1"/>
  <c r="M1093" i="12" l="1"/>
  <c r="M1094" i="12" l="1"/>
  <c r="M1095" i="12" l="1"/>
  <c r="M1096" i="12" l="1"/>
  <c r="M1097" i="12" l="1"/>
  <c r="M1098" i="12" l="1"/>
  <c r="M1099" i="12" l="1"/>
  <c r="M1100" i="12" l="1"/>
  <c r="M1101" i="12" l="1"/>
  <c r="M1102" i="12" l="1"/>
  <c r="M1103" i="12" l="1"/>
  <c r="M1104" i="12" l="1"/>
  <c r="M1105" i="12" l="1"/>
  <c r="M1106" i="12" l="1"/>
  <c r="M1107" i="12" l="1"/>
  <c r="M1108" i="12" l="1"/>
  <c r="M1109" i="12" l="1"/>
  <c r="M1110" i="12" l="1"/>
  <c r="M1111" i="12" l="1"/>
  <c r="M1112" i="12" l="1"/>
  <c r="M1113" i="12" l="1"/>
  <c r="M1114" i="12" l="1"/>
  <c r="M1115" i="12" l="1"/>
  <c r="M1116" i="12" l="1"/>
  <c r="M1117" i="12" l="1"/>
  <c r="M1118" i="12" l="1"/>
  <c r="M1119" i="12" l="1"/>
  <c r="M1120" i="12" l="1"/>
  <c r="M1121" i="12" l="1"/>
  <c r="M1122" i="12" l="1"/>
  <c r="M1123" i="12" l="1"/>
  <c r="M1124" i="12" l="1"/>
  <c r="M1125" i="12" l="1"/>
  <c r="M1126" i="12" l="1"/>
  <c r="M1127" i="12" l="1"/>
  <c r="M1128" i="12" l="1"/>
  <c r="M1129" i="12" l="1"/>
  <c r="M1130" i="12" l="1"/>
  <c r="M1131" i="12" l="1"/>
  <c r="M1132" i="12" l="1"/>
  <c r="M1133" i="12" l="1"/>
  <c r="M1134" i="12" l="1"/>
  <c r="M1135" i="12" l="1"/>
  <c r="M1136" i="12" l="1"/>
  <c r="M1137" i="12" l="1"/>
  <c r="M1138" i="12" l="1"/>
  <c r="M1139" i="12" l="1"/>
  <c r="M1140" i="12" l="1"/>
  <c r="M1141" i="12" l="1"/>
  <c r="M1142" i="12" l="1"/>
  <c r="M1143" i="12" l="1"/>
  <c r="M1144" i="12" l="1"/>
  <c r="M1145" i="12" l="1"/>
  <c r="M1146" i="12" l="1"/>
  <c r="M1147" i="12" l="1"/>
  <c r="M1148" i="12" l="1"/>
  <c r="M1149" i="12" l="1"/>
  <c r="M1150" i="12" l="1"/>
  <c r="M1151" i="12" l="1"/>
  <c r="M1152" i="12" l="1"/>
  <c r="M1153" i="12" l="1"/>
  <c r="M1154" i="12" l="1"/>
  <c r="M1155" i="12" l="1"/>
  <c r="M1156" i="12" l="1"/>
  <c r="M1157" i="12" l="1"/>
  <c r="M1158" i="12" l="1"/>
  <c r="M1159" i="12" l="1"/>
  <c r="M1160" i="12" l="1"/>
  <c r="M1161" i="12" l="1"/>
  <c r="M1162" i="12" l="1"/>
  <c r="M1163" i="12" l="1"/>
  <c r="M1164" i="12" l="1"/>
  <c r="M1165" i="12" l="1"/>
  <c r="M1166" i="12" l="1"/>
  <c r="M1167" i="12" l="1"/>
  <c r="M1168" i="12" l="1"/>
  <c r="M1169" i="12" l="1"/>
  <c r="M1170" i="12" l="1"/>
  <c r="M1171" i="12" l="1"/>
  <c r="M1172" i="12" l="1"/>
  <c r="M1173" i="12" l="1"/>
  <c r="M1174" i="12" l="1"/>
  <c r="M1175" i="12" l="1"/>
  <c r="M1176" i="12" l="1"/>
  <c r="M1177" i="12" l="1"/>
  <c r="M1178" i="12" l="1"/>
  <c r="M1179" i="12" l="1"/>
  <c r="M1180" i="12" l="1"/>
  <c r="M1181" i="12" l="1"/>
  <c r="M1182" i="12" l="1"/>
  <c r="M1183" i="12" l="1"/>
  <c r="M1184" i="12" l="1"/>
  <c r="M1185" i="12" l="1"/>
  <c r="M1186" i="12" l="1"/>
  <c r="M1187" i="12" l="1"/>
  <c r="M1188" i="12" l="1"/>
  <c r="M1189" i="12" l="1"/>
  <c r="M1190" i="12" l="1"/>
  <c r="M1191" i="12" l="1"/>
  <c r="M1192" i="12" l="1"/>
  <c r="M1193" i="12" l="1"/>
  <c r="M1194" i="12" l="1"/>
  <c r="M1195" i="12" l="1"/>
  <c r="M1196" i="12" l="1"/>
  <c r="M1197" i="12" l="1"/>
  <c r="M1198" i="12" l="1"/>
  <c r="M1199" i="12" l="1"/>
  <c r="M1200" i="12" l="1"/>
  <c r="M1201" i="12" l="1"/>
  <c r="M1202" i="12" l="1"/>
  <c r="M1203" i="12" l="1"/>
  <c r="M1204" i="12" l="1"/>
  <c r="M1205" i="12" l="1"/>
  <c r="M1206" i="12" l="1"/>
  <c r="M1207" i="12" l="1"/>
  <c r="M1208" i="12" l="1"/>
  <c r="M1209" i="12" l="1"/>
  <c r="M1210" i="12" l="1"/>
  <c r="M1211" i="12" l="1"/>
  <c r="M1212" i="12" l="1"/>
  <c r="M1213" i="12" l="1"/>
  <c r="M1214" i="12" l="1"/>
  <c r="M1215" i="12" l="1"/>
  <c r="M1216" i="12" l="1"/>
  <c r="M1217" i="12" l="1"/>
  <c r="M1218" i="12" l="1"/>
  <c r="M1219" i="12" l="1"/>
  <c r="M1220" i="12" l="1"/>
  <c r="M1221" i="12" l="1"/>
  <c r="M1222" i="12" l="1"/>
  <c r="M1223" i="12" l="1"/>
  <c r="M1224" i="12" l="1"/>
  <c r="M1225" i="12" l="1"/>
  <c r="M1226" i="12" l="1"/>
  <c r="M1227" i="12" l="1"/>
  <c r="M1228" i="12" l="1"/>
  <c r="M1229" i="12" l="1"/>
  <c r="M1230" i="12" l="1"/>
  <c r="M1231" i="12" l="1"/>
  <c r="M1232" i="12" l="1"/>
  <c r="M1233" i="12" l="1"/>
  <c r="M1234" i="12" l="1"/>
  <c r="M1235" i="12" l="1"/>
  <c r="M1236" i="12" l="1"/>
  <c r="M1237" i="12" l="1"/>
  <c r="M1238" i="12" l="1"/>
  <c r="M1239" i="12" l="1"/>
  <c r="M1240" i="12" l="1"/>
  <c r="M1241" i="12" l="1"/>
  <c r="M1242" i="12" l="1"/>
  <c r="M1243" i="12" l="1"/>
  <c r="M1244" i="12" l="1"/>
  <c r="M1245" i="12" l="1"/>
  <c r="M1246" i="12" l="1"/>
  <c r="M1247" i="12" l="1"/>
  <c r="M1248" i="12" l="1"/>
  <c r="M1249" i="12" l="1"/>
  <c r="M1250" i="12" l="1"/>
  <c r="M1251" i="12" l="1"/>
  <c r="M1252" i="12" l="1"/>
  <c r="M1253" i="12" l="1"/>
  <c r="M1254" i="12" l="1"/>
  <c r="M1255" i="12" l="1"/>
  <c r="M1256" i="12" l="1"/>
  <c r="M1257" i="12" l="1"/>
  <c r="M1258" i="12" l="1"/>
  <c r="M1259" i="12" l="1"/>
  <c r="M1260" i="12" l="1"/>
  <c r="M1261" i="12" l="1"/>
  <c r="M1262" i="12" l="1"/>
  <c r="M1263" i="12" l="1"/>
  <c r="M1264" i="12" l="1"/>
  <c r="M1265" i="12" l="1"/>
  <c r="M1266" i="12" l="1"/>
  <c r="M1267" i="12" l="1"/>
  <c r="M1268" i="12" l="1"/>
  <c r="M1269" i="12" l="1"/>
  <c r="M1270" i="12" l="1"/>
  <c r="M1271" i="12" l="1"/>
  <c r="M1272" i="12" l="1"/>
  <c r="M1273" i="12" l="1"/>
  <c r="M1274" i="12" l="1"/>
  <c r="M1275" i="12" l="1"/>
  <c r="M1276" i="12" l="1"/>
  <c r="M1277" i="12" l="1"/>
  <c r="M1278" i="12" l="1"/>
  <c r="M1279" i="12" l="1"/>
  <c r="M1280" i="12" l="1"/>
  <c r="M1281" i="12" l="1"/>
  <c r="M1282" i="12" l="1"/>
  <c r="M1283" i="12" l="1"/>
  <c r="M1284" i="12" l="1"/>
  <c r="M1285" i="12" l="1"/>
  <c r="M1286" i="12" l="1"/>
  <c r="M1287" i="12" l="1"/>
  <c r="M1288" i="12" l="1"/>
  <c r="M1289" i="12" l="1"/>
  <c r="M1290" i="12" l="1"/>
  <c r="M1291" i="12" l="1"/>
  <c r="M1292" i="12" l="1"/>
  <c r="M1293" i="12" l="1"/>
  <c r="M1294" i="12" l="1"/>
  <c r="M1295" i="12" l="1"/>
  <c r="M1296" i="12" l="1"/>
  <c r="M1297" i="12" l="1"/>
  <c r="M1298" i="12" l="1"/>
  <c r="M1299" i="12" l="1"/>
  <c r="M1300" i="12" l="1"/>
  <c r="M1301" i="12" l="1"/>
  <c r="M1302" i="12" l="1"/>
  <c r="M1303" i="12" l="1"/>
  <c r="M1304" i="12" l="1"/>
  <c r="M1305" i="12" l="1"/>
  <c r="M1306" i="12" l="1"/>
  <c r="M1307" i="12" l="1"/>
  <c r="M1308" i="12" l="1"/>
  <c r="M1309" i="12" l="1"/>
  <c r="M1310" i="12" l="1"/>
  <c r="M1311" i="12" l="1"/>
  <c r="M1312" i="12" l="1"/>
  <c r="M1313" i="12" l="1"/>
  <c r="M1314" i="12" l="1"/>
  <c r="M1315" i="12" l="1"/>
  <c r="M1316" i="12" l="1"/>
  <c r="M1317" i="12" l="1"/>
  <c r="M1318" i="12" l="1"/>
  <c r="M1319" i="12" l="1"/>
  <c r="M1320" i="12" l="1"/>
  <c r="M1321" i="12" l="1"/>
  <c r="M1322" i="12" l="1"/>
  <c r="M1323" i="12" l="1"/>
  <c r="M1324" i="12" l="1"/>
  <c r="M1325" i="12" l="1"/>
  <c r="M1326" i="12" l="1"/>
  <c r="M1327" i="12" l="1"/>
  <c r="M1328" i="12" l="1"/>
  <c r="M1329" i="12" l="1"/>
  <c r="M1330" i="12" l="1"/>
  <c r="M1331" i="12" l="1"/>
  <c r="M1332" i="12" l="1"/>
  <c r="M1333" i="12" l="1"/>
  <c r="M1334" i="12" l="1"/>
  <c r="M1335" i="12" l="1"/>
  <c r="M1336" i="12" l="1"/>
  <c r="M1337" i="12" l="1"/>
  <c r="M1338" i="12" l="1"/>
  <c r="M1339" i="12" l="1"/>
  <c r="M1340" i="12" l="1"/>
  <c r="M1341" i="12" l="1"/>
  <c r="M1342" i="12" l="1"/>
  <c r="M1343" i="12" l="1"/>
  <c r="M1344" i="12" l="1"/>
  <c r="M1345" i="12" l="1"/>
  <c r="M1346" i="12" l="1"/>
  <c r="M1347" i="12" l="1"/>
  <c r="M1348" i="12" l="1"/>
  <c r="M1349" i="12" l="1"/>
  <c r="M1350" i="12" l="1"/>
  <c r="M1351" i="12" l="1"/>
  <c r="M1352" i="12" l="1"/>
  <c r="M1353" i="12" l="1"/>
  <c r="M1354" i="12" l="1"/>
  <c r="M1355" i="12" l="1"/>
  <c r="M1356" i="12" l="1"/>
  <c r="M1357" i="12" l="1"/>
  <c r="M1358" i="12" l="1"/>
  <c r="M1359" i="12" l="1"/>
  <c r="M1360" i="12" l="1"/>
  <c r="M1361" i="12" l="1"/>
  <c r="M1362" i="12" l="1"/>
  <c r="M1363" i="12" l="1"/>
  <c r="M1364" i="12" l="1"/>
  <c r="M1365" i="12" l="1"/>
  <c r="M1366" i="12" l="1"/>
  <c r="M1367" i="12" l="1"/>
  <c r="M1368" i="12" l="1"/>
  <c r="M1369" i="12" l="1"/>
  <c r="M1370" i="12" l="1"/>
  <c r="M1371" i="12" l="1"/>
  <c r="M1372" i="12" l="1"/>
  <c r="M1373" i="12" l="1"/>
  <c r="M1374" i="12" l="1"/>
  <c r="M1375" i="12" l="1"/>
  <c r="M1376" i="12" l="1"/>
  <c r="M1377" i="12" l="1"/>
  <c r="M1378" i="12" l="1"/>
  <c r="M1379" i="12" l="1"/>
  <c r="M1380" i="12" l="1"/>
  <c r="M1381" i="12" l="1"/>
  <c r="M1382" i="12" l="1"/>
  <c r="M1383" i="12" l="1"/>
  <c r="M1384" i="12" l="1"/>
  <c r="M1385" i="12" l="1"/>
  <c r="M1386" i="12" l="1"/>
  <c r="M1387" i="12" l="1"/>
  <c r="M1388" i="12" l="1"/>
  <c r="M1389" i="12" l="1"/>
  <c r="M1390" i="12" l="1"/>
  <c r="M1391" i="12" l="1"/>
  <c r="M1392" i="12" l="1"/>
  <c r="M1393" i="12" l="1"/>
  <c r="M1394" i="12" l="1"/>
  <c r="M1395" i="12" l="1"/>
  <c r="M1396" i="12" l="1"/>
  <c r="M1397" i="12" l="1"/>
  <c r="M1398" i="12" l="1"/>
  <c r="M1399" i="12" l="1"/>
  <c r="M1400" i="12" l="1"/>
  <c r="M1401" i="12" l="1"/>
  <c r="M1402" i="12" l="1"/>
  <c r="M1403" i="12" l="1"/>
  <c r="M1404" i="12" l="1"/>
  <c r="M1405" i="12" l="1"/>
  <c r="M1406" i="12" l="1"/>
  <c r="M1407" i="12" l="1"/>
  <c r="M1408" i="12" l="1"/>
  <c r="M1409" i="12" l="1"/>
  <c r="M1410" i="12" l="1"/>
  <c r="M1411" i="12" l="1"/>
  <c r="M1412" i="12" l="1"/>
  <c r="M1413" i="12" l="1"/>
  <c r="M1414" i="12" l="1"/>
  <c r="M1415" i="12" l="1"/>
  <c r="M1416" i="12" l="1"/>
  <c r="M1417" i="12" l="1"/>
  <c r="M1418" i="12" l="1"/>
  <c r="M1419" i="12" l="1"/>
  <c r="M1420" i="12" l="1"/>
  <c r="M1421" i="12" l="1"/>
  <c r="M1422" i="12" l="1"/>
  <c r="M1423" i="12" l="1"/>
  <c r="M1424" i="12" l="1"/>
  <c r="M1425" i="12" l="1"/>
  <c r="M1426" i="12" l="1"/>
  <c r="M1427" i="12" l="1"/>
  <c r="M1428" i="12" l="1"/>
  <c r="M1429" i="12" l="1"/>
  <c r="M1430" i="12" l="1"/>
  <c r="M1431" i="12" l="1"/>
  <c r="M1432" i="12" l="1"/>
  <c r="M1433" i="12" l="1"/>
  <c r="M1434" i="12" l="1"/>
  <c r="M1435" i="12" l="1"/>
  <c r="M1436" i="12" l="1"/>
  <c r="M1437" i="12" l="1"/>
  <c r="M1438" i="12" l="1"/>
  <c r="M1439" i="12" l="1"/>
  <c r="M1440" i="12" l="1"/>
  <c r="M1441" i="12" l="1"/>
  <c r="M1442" i="12" l="1"/>
  <c r="M1443" i="12" l="1"/>
  <c r="M1444" i="12" l="1"/>
  <c r="M1445" i="12" l="1"/>
  <c r="M1446" i="12" l="1"/>
  <c r="M1447" i="12" l="1"/>
  <c r="M1448" i="12" l="1"/>
  <c r="M1449" i="12" l="1"/>
  <c r="M1450" i="12" l="1"/>
  <c r="M1451" i="12" l="1"/>
  <c r="M1452" i="12" l="1"/>
  <c r="M1453" i="12" l="1"/>
  <c r="M1454" i="12" l="1"/>
  <c r="M1455" i="12" l="1"/>
  <c r="M1456" i="12" l="1"/>
  <c r="M1457" i="12" l="1"/>
  <c r="M1458" i="12" l="1"/>
  <c r="M1459" i="12" l="1"/>
  <c r="M1460" i="12" l="1"/>
  <c r="M1461" i="12" l="1"/>
  <c r="M1462" i="12" l="1"/>
  <c r="M1463" i="12" l="1"/>
  <c r="M1464" i="12" l="1"/>
  <c r="M1465" i="12" l="1"/>
  <c r="M1466" i="12" l="1"/>
  <c r="M1467" i="12" l="1"/>
  <c r="M1468" i="12" l="1"/>
  <c r="M1469" i="12" l="1"/>
  <c r="M1470" i="12" l="1"/>
  <c r="M1471" i="12" l="1"/>
  <c r="M1472" i="12" l="1"/>
  <c r="M1473" i="12" l="1"/>
  <c r="M1474" i="12" l="1"/>
  <c r="M1475" i="12" l="1"/>
  <c r="M1476" i="12" l="1"/>
  <c r="M1477" i="12" l="1"/>
  <c r="M1478" i="12" l="1"/>
  <c r="M1479" i="12" l="1"/>
  <c r="M1480" i="12" l="1"/>
  <c r="M1481" i="12" l="1"/>
  <c r="M1482" i="12" l="1"/>
  <c r="M1483" i="12" l="1"/>
  <c r="M1484" i="12" l="1"/>
  <c r="M1485" i="12" l="1"/>
  <c r="M1486" i="12" l="1"/>
  <c r="M1487" i="12" l="1"/>
  <c r="M1488" i="12" l="1"/>
  <c r="M1489" i="12" l="1"/>
  <c r="M1490" i="12" l="1"/>
  <c r="M1491" i="12" l="1"/>
  <c r="M1492" i="12" l="1"/>
  <c r="M1493" i="12" l="1"/>
  <c r="M1494" i="12" l="1"/>
  <c r="M1495" i="12" l="1"/>
  <c r="M1496" i="12" l="1"/>
  <c r="M1497" i="12" l="1"/>
  <c r="M1498" i="12" l="1"/>
  <c r="M1499" i="12" l="1"/>
  <c r="M1500" i="12" l="1"/>
  <c r="M1501" i="12" l="1"/>
  <c r="M1502" i="12" l="1"/>
  <c r="M1503" i="12" l="1"/>
  <c r="M1504" i="12" l="1"/>
  <c r="M1505" i="12" l="1"/>
  <c r="M1506" i="12" l="1"/>
  <c r="M1507" i="12" l="1"/>
  <c r="M1508" i="12" l="1"/>
  <c r="M1509" i="12" l="1"/>
  <c r="M1510" i="12" l="1"/>
  <c r="M1511" i="12" l="1"/>
  <c r="M1512" i="12" l="1"/>
  <c r="M1513" i="12" l="1"/>
  <c r="M1514" i="12" l="1"/>
  <c r="M1515" i="12" l="1"/>
  <c r="M1516" i="12" l="1"/>
  <c r="M1517" i="12" l="1"/>
  <c r="M1518" i="12" l="1"/>
  <c r="M1519" i="12" l="1"/>
  <c r="M1520" i="12" l="1"/>
  <c r="M1521" i="12" l="1"/>
  <c r="M1522" i="12" l="1"/>
  <c r="M1523" i="12" l="1"/>
  <c r="M1524" i="12" l="1"/>
  <c r="M1525" i="12" l="1"/>
  <c r="M1526" i="12" l="1"/>
  <c r="M1527" i="12" l="1"/>
  <c r="M1528" i="12" l="1"/>
  <c r="M1529" i="12" l="1"/>
  <c r="M1530" i="12" l="1"/>
  <c r="M1531" i="12" l="1"/>
  <c r="M1532" i="12" l="1"/>
  <c r="M1533" i="12" l="1"/>
  <c r="M1534" i="12" l="1"/>
  <c r="M1535" i="12" l="1"/>
  <c r="M1536" i="12" l="1"/>
  <c r="M1537" i="12" l="1"/>
  <c r="M1538" i="12" l="1"/>
  <c r="M1539" i="12" l="1"/>
  <c r="M1540" i="12" l="1"/>
  <c r="M1541" i="12" l="1"/>
  <c r="M1542" i="12" l="1"/>
  <c r="M1543" i="12" l="1"/>
  <c r="M1544" i="12" l="1"/>
  <c r="M1545" i="12" l="1"/>
  <c r="M1546" i="12" l="1"/>
  <c r="M1547" i="12" l="1"/>
  <c r="M1548" i="12" l="1"/>
  <c r="M1549" i="12" l="1"/>
  <c r="M1550" i="12" l="1"/>
  <c r="M1551" i="12" l="1"/>
  <c r="M1552" i="12" l="1"/>
  <c r="M1553" i="12" l="1"/>
  <c r="M1554" i="12" l="1"/>
  <c r="M1555" i="12" l="1"/>
  <c r="M1556" i="12" l="1"/>
  <c r="M1557" i="12" l="1"/>
  <c r="M1558" i="12" l="1"/>
  <c r="M1559" i="12" l="1"/>
  <c r="M1560" i="12" l="1"/>
  <c r="M1561" i="12" l="1"/>
  <c r="M1562" i="12" l="1"/>
  <c r="M1563" i="12" l="1"/>
  <c r="M1564" i="12" l="1"/>
  <c r="M1565" i="12" l="1"/>
  <c r="M1566" i="12" l="1"/>
  <c r="M1567" i="12" l="1"/>
  <c r="M1568" i="12" l="1"/>
  <c r="M1569" i="12" l="1"/>
  <c r="M1570" i="12" l="1"/>
  <c r="M1571" i="12" l="1"/>
  <c r="M1572" i="12" l="1"/>
  <c r="M1573" i="12" l="1"/>
  <c r="M1574" i="12" l="1"/>
  <c r="M1575" i="12" l="1"/>
  <c r="M1576" i="12" l="1"/>
  <c r="M1577" i="12" l="1"/>
  <c r="M1578" i="12" l="1"/>
  <c r="M1579" i="12" l="1"/>
  <c r="M1580" i="12" l="1"/>
  <c r="M1581" i="12" l="1"/>
  <c r="M1582" i="12" l="1"/>
  <c r="M1583" i="12" l="1"/>
  <c r="M1584" i="12" l="1"/>
  <c r="M1585" i="12" l="1"/>
  <c r="M1586" i="12" l="1"/>
  <c r="M1587" i="12" l="1"/>
  <c r="M1588" i="12" l="1"/>
  <c r="M1589" i="12" l="1"/>
  <c r="M1590" i="12" l="1"/>
  <c r="M1591" i="12" l="1"/>
  <c r="M1592" i="12" l="1"/>
  <c r="M1593" i="12" l="1"/>
  <c r="M1594" i="12" l="1"/>
  <c r="M1595" i="12" l="1"/>
  <c r="M1596" i="12" l="1"/>
  <c r="M1597" i="12" l="1"/>
  <c r="M1598" i="12" l="1"/>
  <c r="M1599" i="12" l="1"/>
  <c r="M1600" i="12" l="1"/>
  <c r="M1601" i="12" l="1"/>
  <c r="M1602" i="12" l="1"/>
  <c r="M1603" i="12" l="1"/>
  <c r="M1604" i="12" l="1"/>
  <c r="M1605" i="12" l="1"/>
  <c r="M1606" i="12" l="1"/>
  <c r="M1607" i="12" l="1"/>
  <c r="M1608" i="12" l="1"/>
  <c r="M1609" i="12" l="1"/>
  <c r="M1610" i="12" l="1"/>
  <c r="M1611" i="12" l="1"/>
  <c r="M1612" i="12" l="1"/>
  <c r="M1613" i="12" l="1"/>
  <c r="M1614" i="12" l="1"/>
  <c r="M1615" i="12" l="1"/>
  <c r="M1616" i="12" l="1"/>
  <c r="M1617" i="12" l="1"/>
  <c r="M1618" i="12" l="1"/>
  <c r="M1619" i="12" l="1"/>
  <c r="M1620" i="12" l="1"/>
  <c r="M1621" i="12" l="1"/>
  <c r="M1622" i="12" l="1"/>
  <c r="M1623" i="12" l="1"/>
  <c r="M1624" i="12" l="1"/>
  <c r="M1625" i="12" l="1"/>
  <c r="M1626" i="12" l="1"/>
  <c r="M1627" i="12" l="1"/>
  <c r="M1628" i="12" l="1"/>
  <c r="M1629" i="12" l="1"/>
  <c r="M1630" i="12" l="1"/>
  <c r="M1631" i="12" l="1"/>
  <c r="M1632" i="12" l="1"/>
  <c r="M1633" i="12" l="1"/>
  <c r="M1634" i="12" l="1"/>
  <c r="M1635" i="12" l="1"/>
  <c r="M1636" i="12" l="1"/>
  <c r="M1637" i="12" l="1"/>
  <c r="M1638" i="12" l="1"/>
  <c r="M1639" i="12" l="1"/>
  <c r="M1640" i="12" l="1"/>
  <c r="M1641" i="12" l="1"/>
  <c r="M1642" i="12" l="1"/>
  <c r="M1643" i="12" l="1"/>
  <c r="M1644" i="12" l="1"/>
  <c r="M1645" i="12" l="1"/>
  <c r="M1646" i="12" l="1"/>
  <c r="M1647" i="12" l="1"/>
  <c r="M1648" i="12" l="1"/>
  <c r="M1649" i="12" l="1"/>
  <c r="M1650" i="12" l="1"/>
  <c r="M1651" i="12" l="1"/>
  <c r="M1652" i="12" l="1"/>
  <c r="M1653" i="12" l="1"/>
  <c r="M1654" i="12" l="1"/>
  <c r="M1655" i="12" l="1"/>
  <c r="M1656" i="12" l="1"/>
  <c r="M1657" i="12" l="1"/>
  <c r="M1658" i="12" l="1"/>
  <c r="M1659" i="12" l="1"/>
  <c r="M1660" i="12" l="1"/>
  <c r="M1661" i="12" l="1"/>
  <c r="M1662" i="12" l="1"/>
  <c r="M1663" i="12" l="1"/>
  <c r="M1664" i="12" l="1"/>
  <c r="M1665" i="12" l="1"/>
  <c r="M1666" i="12" l="1"/>
  <c r="M1667" i="12" l="1"/>
  <c r="M1668" i="12" l="1"/>
  <c r="M1669" i="12" l="1"/>
  <c r="M1670" i="12" l="1"/>
  <c r="M1671" i="12" l="1"/>
  <c r="M1672" i="12" l="1"/>
  <c r="M1673" i="12" l="1"/>
  <c r="M1674" i="12" l="1"/>
  <c r="M1675" i="12" l="1"/>
  <c r="M1676" i="12" l="1"/>
  <c r="M1677" i="12" l="1"/>
  <c r="M1678" i="12" l="1"/>
  <c r="M1679" i="12" l="1"/>
  <c r="M1680" i="12" l="1"/>
  <c r="M1681" i="12" l="1"/>
  <c r="M1682" i="12" l="1"/>
  <c r="M1683" i="12" l="1"/>
  <c r="M1684" i="12" l="1"/>
  <c r="M1685" i="12" l="1"/>
  <c r="M1686" i="12" l="1"/>
  <c r="M1687" i="12" l="1"/>
  <c r="M1688" i="12" l="1"/>
  <c r="M1689" i="12" l="1"/>
  <c r="M1690" i="12" l="1"/>
  <c r="M1691" i="12" l="1"/>
  <c r="M1692" i="12" l="1"/>
  <c r="M1693" i="12" l="1"/>
  <c r="M1694" i="12" l="1"/>
  <c r="M1695" i="12" l="1"/>
  <c r="M1696" i="12" l="1"/>
  <c r="M1697" i="12" l="1"/>
  <c r="M1698" i="12" l="1"/>
  <c r="M1699" i="12" l="1"/>
  <c r="M1700" i="12" l="1"/>
  <c r="M1701" i="12" l="1"/>
  <c r="M1702" i="12" l="1"/>
  <c r="M1703" i="12" l="1"/>
  <c r="M1704" i="12" l="1"/>
  <c r="M1705" i="12" l="1"/>
  <c r="M1706" i="12" l="1"/>
  <c r="M1707" i="12" l="1"/>
  <c r="M1708" i="12" l="1"/>
  <c r="M1709" i="12" l="1"/>
  <c r="M1710" i="12" l="1"/>
  <c r="M1711" i="12" l="1"/>
  <c r="M1712" i="12" l="1"/>
  <c r="M1713" i="12" l="1"/>
  <c r="M1714" i="12" l="1"/>
  <c r="M1715" i="12" l="1"/>
  <c r="M1716" i="12" l="1"/>
  <c r="M1717" i="12" l="1"/>
  <c r="M1718" i="12" l="1"/>
  <c r="M1719" i="12" l="1"/>
  <c r="M1720" i="12" l="1"/>
  <c r="M1721" i="12" l="1"/>
  <c r="M1722" i="12" l="1"/>
  <c r="M1723" i="12" l="1"/>
  <c r="M1724" i="12" l="1"/>
  <c r="M1725" i="12" l="1"/>
  <c r="M1726" i="12" l="1"/>
  <c r="M1727" i="12" l="1"/>
  <c r="M1728" i="12" l="1"/>
  <c r="M1729" i="12" l="1"/>
  <c r="M1730" i="12" l="1"/>
  <c r="M1731" i="12" l="1"/>
  <c r="M1732" i="12" l="1"/>
  <c r="M1733" i="12" l="1"/>
  <c r="M1734" i="12" l="1"/>
  <c r="M1735" i="12" l="1"/>
  <c r="M1736" i="12" l="1"/>
  <c r="M1737" i="12" l="1"/>
  <c r="M1738" i="12" l="1"/>
  <c r="M1739" i="12" l="1"/>
  <c r="M1740" i="12" l="1"/>
  <c r="M1741" i="12" l="1"/>
  <c r="M1742" i="12" l="1"/>
  <c r="M1743" i="12" l="1"/>
  <c r="M1744" i="12" l="1"/>
  <c r="M1745" i="12" l="1"/>
  <c r="M1746" i="12" l="1"/>
  <c r="M1747" i="12" l="1"/>
  <c r="N1746" i="12"/>
  <c r="N1744" i="12"/>
  <c r="N1738" i="12"/>
  <c r="N1742" i="12"/>
  <c r="N1740" i="12"/>
  <c r="N1747" i="12" l="1"/>
  <c r="N3" i="12"/>
  <c r="N2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218" i="12"/>
  <c r="N219" i="12"/>
  <c r="N220" i="12"/>
  <c r="N221" i="12"/>
  <c r="N222" i="12"/>
  <c r="N223" i="12"/>
  <c r="N224" i="12"/>
  <c r="N225" i="12"/>
  <c r="N226" i="12"/>
  <c r="N227" i="12"/>
  <c r="N228" i="12"/>
  <c r="N229" i="12"/>
  <c r="N230" i="12"/>
  <c r="N231" i="12"/>
  <c r="N232" i="12"/>
  <c r="N233" i="12"/>
  <c r="N234" i="12"/>
  <c r="N235" i="12"/>
  <c r="N236" i="12"/>
  <c r="N237" i="12"/>
  <c r="N238" i="12"/>
  <c r="N239" i="12"/>
  <c r="N240" i="12"/>
  <c r="N241" i="12"/>
  <c r="N242" i="12"/>
  <c r="N243" i="12"/>
  <c r="N244" i="12"/>
  <c r="N245" i="12"/>
  <c r="N246" i="12"/>
  <c r="N247" i="12"/>
  <c r="N248" i="12"/>
  <c r="N249" i="12"/>
  <c r="N250" i="12"/>
  <c r="N251" i="12"/>
  <c r="N252" i="12"/>
  <c r="N253" i="12"/>
  <c r="N254" i="12"/>
  <c r="N255" i="12"/>
  <c r="N256" i="12"/>
  <c r="N257" i="12"/>
  <c r="N258" i="12"/>
  <c r="N259" i="12"/>
  <c r="N260" i="12"/>
  <c r="N261" i="12"/>
  <c r="N262" i="12"/>
  <c r="N263" i="12"/>
  <c r="N264" i="12"/>
  <c r="N265" i="12"/>
  <c r="N266" i="12"/>
  <c r="N267" i="12"/>
  <c r="N268" i="12"/>
  <c r="N269" i="12"/>
  <c r="N270" i="12"/>
  <c r="N271" i="12"/>
  <c r="N272" i="12"/>
  <c r="N273" i="12"/>
  <c r="N274" i="12"/>
  <c r="N275" i="12"/>
  <c r="N276" i="12"/>
  <c r="N277" i="12"/>
  <c r="N278" i="12"/>
  <c r="N279" i="12"/>
  <c r="N280" i="12"/>
  <c r="N281" i="12"/>
  <c r="N282" i="12"/>
  <c r="N283" i="12"/>
  <c r="N284" i="12"/>
  <c r="N285" i="12"/>
  <c r="N286" i="12"/>
  <c r="N287" i="12"/>
  <c r="N288" i="12"/>
  <c r="N289" i="12"/>
  <c r="N290" i="12"/>
  <c r="N291" i="12"/>
  <c r="N292" i="12"/>
  <c r="N293" i="12"/>
  <c r="N294" i="12"/>
  <c r="N295" i="12"/>
  <c r="N296" i="12"/>
  <c r="N297" i="12"/>
  <c r="N298" i="12"/>
  <c r="N299" i="12"/>
  <c r="N300" i="12"/>
  <c r="N301" i="12"/>
  <c r="N302" i="12"/>
  <c r="N303" i="12"/>
  <c r="N304" i="12"/>
  <c r="N305" i="12"/>
  <c r="N306" i="12"/>
  <c r="N307" i="12"/>
  <c r="N308" i="12"/>
  <c r="N309" i="12"/>
  <c r="N310" i="12"/>
  <c r="N311" i="12"/>
  <c r="N312" i="12"/>
  <c r="N313" i="12"/>
  <c r="N314" i="12"/>
  <c r="N315" i="12"/>
  <c r="N316" i="12"/>
  <c r="N317" i="12"/>
  <c r="N318" i="12"/>
  <c r="N319" i="12"/>
  <c r="N320" i="12"/>
  <c r="N321" i="12"/>
  <c r="N322" i="12"/>
  <c r="N323" i="12"/>
  <c r="N324" i="12"/>
  <c r="N325" i="12"/>
  <c r="N326" i="12"/>
  <c r="N327" i="12"/>
  <c r="N328" i="12"/>
  <c r="N329" i="12"/>
  <c r="N330" i="12"/>
  <c r="N331" i="12"/>
  <c r="N332" i="12"/>
  <c r="N333" i="12"/>
  <c r="N334" i="12"/>
  <c r="N335" i="12"/>
  <c r="N336" i="12"/>
  <c r="N337" i="12"/>
  <c r="N338" i="12"/>
  <c r="N339" i="12"/>
  <c r="N340" i="12"/>
  <c r="N341" i="12"/>
  <c r="N342" i="12"/>
  <c r="N343" i="12"/>
  <c r="N344" i="12"/>
  <c r="N345" i="12"/>
  <c r="N346" i="12"/>
  <c r="N347" i="12"/>
  <c r="N348" i="12"/>
  <c r="N349" i="12"/>
  <c r="N350" i="12"/>
  <c r="N351" i="12"/>
  <c r="N352" i="12"/>
  <c r="N353" i="12"/>
  <c r="N354" i="12"/>
  <c r="N355" i="12"/>
  <c r="N356" i="12"/>
  <c r="N357" i="12"/>
  <c r="N358" i="12"/>
  <c r="N359" i="12"/>
  <c r="N360" i="12"/>
  <c r="N361" i="12"/>
  <c r="N362" i="12"/>
  <c r="N363" i="12"/>
  <c r="N364" i="12"/>
  <c r="N365" i="12"/>
  <c r="N366" i="12"/>
  <c r="N367" i="12"/>
  <c r="N368" i="12"/>
  <c r="N369" i="12"/>
  <c r="N370" i="12"/>
  <c r="N371" i="12"/>
  <c r="N372" i="12"/>
  <c r="N373" i="12"/>
  <c r="N374" i="12"/>
  <c r="N375" i="12"/>
  <c r="N376" i="12"/>
  <c r="N377" i="12"/>
  <c r="N378" i="12"/>
  <c r="N379" i="12"/>
  <c r="N380" i="12"/>
  <c r="N381" i="12"/>
  <c r="N382" i="12"/>
  <c r="N383" i="12"/>
  <c r="N384" i="12"/>
  <c r="N385" i="12"/>
  <c r="N386" i="12"/>
  <c r="N387" i="12"/>
  <c r="N388" i="12"/>
  <c r="N389" i="12"/>
  <c r="N390" i="12"/>
  <c r="N391" i="12"/>
  <c r="N392" i="12"/>
  <c r="N393" i="12"/>
  <c r="N394" i="12"/>
  <c r="N395" i="12"/>
  <c r="N396" i="12"/>
  <c r="N397" i="12"/>
  <c r="N398" i="12"/>
  <c r="N399" i="12"/>
  <c r="N400" i="12"/>
  <c r="N401" i="12"/>
  <c r="N402" i="12"/>
  <c r="N403" i="12"/>
  <c r="N404" i="12"/>
  <c r="N405" i="12"/>
  <c r="N406" i="12"/>
  <c r="N407" i="12"/>
  <c r="N408" i="12"/>
  <c r="N409" i="12"/>
  <c r="N410" i="12"/>
  <c r="N411" i="12"/>
  <c r="N412" i="12"/>
  <c r="N413" i="12"/>
  <c r="N414" i="12"/>
  <c r="N415" i="12"/>
  <c r="N416" i="12"/>
  <c r="N417" i="12"/>
  <c r="N418" i="12"/>
  <c r="N419" i="12"/>
  <c r="N420" i="12"/>
  <c r="N421" i="12"/>
  <c r="N422" i="12"/>
  <c r="N423" i="12"/>
  <c r="N424" i="12"/>
  <c r="N425" i="12"/>
  <c r="N426" i="12"/>
  <c r="N427" i="12"/>
  <c r="N428" i="12"/>
  <c r="N429" i="12"/>
  <c r="N430" i="12"/>
  <c r="N431" i="12"/>
  <c r="N432" i="12"/>
  <c r="N433" i="12"/>
  <c r="N434" i="12"/>
  <c r="N435" i="12"/>
  <c r="N436" i="12"/>
  <c r="N437" i="12"/>
  <c r="N438" i="12"/>
  <c r="N439" i="12"/>
  <c r="N440" i="12"/>
  <c r="N441" i="12"/>
  <c r="N442" i="12"/>
  <c r="N443" i="12"/>
  <c r="N444" i="12"/>
  <c r="N445" i="12"/>
  <c r="N446" i="12"/>
  <c r="N447" i="12"/>
  <c r="N448" i="12"/>
  <c r="N449" i="12"/>
  <c r="N451" i="12"/>
  <c r="N453" i="12"/>
  <c r="N450" i="12"/>
  <c r="N452" i="12"/>
  <c r="N455" i="12"/>
  <c r="N454" i="12"/>
  <c r="N456" i="12"/>
  <c r="N457" i="12"/>
  <c r="N458" i="12"/>
  <c r="N460" i="12"/>
  <c r="N459" i="12"/>
  <c r="N464" i="12"/>
  <c r="N461" i="12"/>
  <c r="N462" i="12"/>
  <c r="N463" i="12"/>
  <c r="N465" i="12"/>
  <c r="N466" i="12"/>
  <c r="N467" i="12"/>
  <c r="N468" i="12"/>
  <c r="N469" i="12"/>
  <c r="N470" i="12"/>
  <c r="N471" i="12"/>
  <c r="N472" i="12"/>
  <c r="N473" i="12"/>
  <c r="N474" i="12"/>
  <c r="N475" i="12"/>
  <c r="N476" i="12"/>
  <c r="N477" i="12"/>
  <c r="N478" i="12"/>
  <c r="N479" i="12"/>
  <c r="N480" i="12"/>
  <c r="N481" i="12"/>
  <c r="N482" i="12"/>
  <c r="N483" i="12"/>
  <c r="N484" i="12"/>
  <c r="N485" i="12"/>
  <c r="N486" i="12"/>
  <c r="N487" i="12"/>
  <c r="N488" i="12"/>
  <c r="N489" i="12"/>
  <c r="N490" i="12"/>
  <c r="N491" i="12"/>
  <c r="N492" i="12"/>
  <c r="N493" i="12"/>
  <c r="N494" i="12"/>
  <c r="N495" i="12"/>
  <c r="N496" i="12"/>
  <c r="N497" i="12"/>
  <c r="N498" i="12"/>
  <c r="N499" i="12"/>
  <c r="N500" i="12"/>
  <c r="N501" i="12"/>
  <c r="N502" i="12"/>
  <c r="N503" i="12"/>
  <c r="N504" i="12"/>
  <c r="N505" i="12"/>
  <c r="N506" i="12"/>
  <c r="N508" i="12"/>
  <c r="N507" i="12"/>
  <c r="N509" i="12"/>
  <c r="N510" i="12"/>
  <c r="N512" i="12"/>
  <c r="N511" i="12"/>
  <c r="N514" i="12"/>
  <c r="N513" i="12"/>
  <c r="N515" i="12"/>
  <c r="N516" i="12"/>
  <c r="N517" i="12"/>
  <c r="N518" i="12"/>
  <c r="N519" i="12"/>
  <c r="N520" i="12"/>
  <c r="N521" i="12"/>
  <c r="N522" i="12"/>
  <c r="N523" i="12"/>
  <c r="N524" i="12"/>
  <c r="N525" i="12"/>
  <c r="N526" i="12"/>
  <c r="N527" i="12"/>
  <c r="N528" i="12"/>
  <c r="N529" i="12"/>
  <c r="N530" i="12"/>
  <c r="N531" i="12"/>
  <c r="N532" i="12"/>
  <c r="N533" i="12"/>
  <c r="N535" i="12"/>
  <c r="N534" i="12"/>
  <c r="N536" i="12"/>
  <c r="N537" i="12"/>
  <c r="N538" i="12"/>
  <c r="N539" i="12"/>
  <c r="N540" i="12"/>
  <c r="N541" i="12"/>
  <c r="N542" i="12"/>
  <c r="N543" i="12"/>
  <c r="N544" i="12"/>
  <c r="N545" i="12"/>
  <c r="N546" i="12"/>
  <c r="N547" i="12"/>
  <c r="N548" i="12"/>
  <c r="N549" i="12"/>
  <c r="N550" i="12"/>
  <c r="N551" i="12"/>
  <c r="N552" i="12"/>
  <c r="N553" i="12"/>
  <c r="N554" i="12"/>
  <c r="N555" i="12"/>
  <c r="N556" i="12"/>
  <c r="N557" i="12"/>
  <c r="N558" i="12"/>
  <c r="N559" i="12"/>
  <c r="N560" i="12"/>
  <c r="N561" i="12"/>
  <c r="N562" i="12"/>
  <c r="N563" i="12"/>
  <c r="N564" i="12"/>
  <c r="N565" i="12"/>
  <c r="N566" i="12"/>
  <c r="N567" i="12"/>
  <c r="N568" i="12"/>
  <c r="N569" i="12"/>
  <c r="N570" i="12"/>
  <c r="N571" i="12"/>
  <c r="N572" i="12"/>
  <c r="N573" i="12"/>
  <c r="N574" i="12"/>
  <c r="N575" i="12"/>
  <c r="N576" i="12"/>
  <c r="N577" i="12"/>
  <c r="N578" i="12"/>
  <c r="N579" i="12"/>
  <c r="N580" i="12"/>
  <c r="N581" i="12"/>
  <c r="N582" i="12"/>
  <c r="N583" i="12"/>
  <c r="N584" i="12"/>
  <c r="N585" i="12"/>
  <c r="N586" i="12"/>
  <c r="N587" i="12"/>
  <c r="N588" i="12"/>
  <c r="N589" i="12"/>
  <c r="N590" i="12"/>
  <c r="N591" i="12"/>
  <c r="N592" i="12"/>
  <c r="N593" i="12"/>
  <c r="N594" i="12"/>
  <c r="N595" i="12"/>
  <c r="N596" i="12"/>
  <c r="N597" i="12"/>
  <c r="N598" i="12"/>
  <c r="N599" i="12"/>
  <c r="N600" i="12"/>
  <c r="N601" i="12"/>
  <c r="N602" i="12"/>
  <c r="N603" i="12"/>
  <c r="N604" i="12"/>
  <c r="N605" i="12"/>
  <c r="N606" i="12"/>
  <c r="N607" i="12"/>
  <c r="N608" i="12"/>
  <c r="N609" i="12"/>
  <c r="N610" i="12"/>
  <c r="N611" i="12"/>
  <c r="N612" i="12"/>
  <c r="N613" i="12"/>
  <c r="N614" i="12"/>
  <c r="N615" i="12"/>
  <c r="N616" i="12"/>
  <c r="N617" i="12"/>
  <c r="N618" i="12"/>
  <c r="N619" i="12"/>
  <c r="N620" i="12"/>
  <c r="N621" i="12"/>
  <c r="N622" i="12"/>
  <c r="N623" i="12"/>
  <c r="N624" i="12"/>
  <c r="N625" i="12"/>
  <c r="N626" i="12"/>
  <c r="N627" i="12"/>
  <c r="N628" i="12"/>
  <c r="N629" i="12"/>
  <c r="N630" i="12"/>
  <c r="N631" i="12"/>
  <c r="N632" i="12"/>
  <c r="N633" i="12"/>
  <c r="N634" i="12"/>
  <c r="N635" i="12"/>
  <c r="N636" i="12"/>
  <c r="N637" i="12"/>
  <c r="N638" i="12"/>
  <c r="N639" i="12"/>
  <c r="N640" i="12"/>
  <c r="N641" i="12"/>
  <c r="N642" i="12"/>
  <c r="N643" i="12"/>
  <c r="N644" i="12"/>
  <c r="N645" i="12"/>
  <c r="N646" i="12"/>
  <c r="N647" i="12"/>
  <c r="N648" i="12"/>
  <c r="N649" i="12"/>
  <c r="N650" i="12"/>
  <c r="N651" i="12"/>
  <c r="N652" i="12"/>
  <c r="N653" i="12"/>
  <c r="N654" i="12"/>
  <c r="N655" i="12"/>
  <c r="N656" i="12"/>
  <c r="N657" i="12"/>
  <c r="N658" i="12"/>
  <c r="N659" i="12"/>
  <c r="N660" i="12"/>
  <c r="N661" i="12"/>
  <c r="N662" i="12"/>
  <c r="N663" i="12"/>
  <c r="N664" i="12"/>
  <c r="N665" i="12"/>
  <c r="N666" i="12"/>
  <c r="N667" i="12"/>
  <c r="N668" i="12"/>
  <c r="N669" i="12"/>
  <c r="N670" i="12"/>
  <c r="N671" i="12"/>
  <c r="N672" i="12"/>
  <c r="N673" i="12"/>
  <c r="N674" i="12"/>
  <c r="N675" i="12"/>
  <c r="N680" i="12"/>
  <c r="N676" i="12"/>
  <c r="N677" i="12"/>
  <c r="N678" i="12"/>
  <c r="N679" i="12"/>
  <c r="N683" i="12"/>
  <c r="N681" i="12"/>
  <c r="N685" i="12"/>
  <c r="N682" i="12"/>
  <c r="N684" i="12"/>
  <c r="N686" i="12"/>
  <c r="N687" i="12"/>
  <c r="N688" i="12"/>
  <c r="N689" i="12"/>
  <c r="N690" i="12"/>
  <c r="N691" i="12"/>
  <c r="N695" i="12"/>
  <c r="N692" i="12"/>
  <c r="N693" i="12"/>
  <c r="N694" i="12"/>
  <c r="N696" i="12"/>
  <c r="N697" i="12"/>
  <c r="N698" i="12"/>
  <c r="N699" i="12"/>
  <c r="N700" i="12"/>
  <c r="N701" i="12"/>
  <c r="N702" i="12"/>
  <c r="N703" i="12"/>
  <c r="N704" i="12"/>
  <c r="N705" i="12"/>
  <c r="N706" i="12"/>
  <c r="N707" i="12"/>
  <c r="N708" i="12"/>
  <c r="N709" i="12"/>
  <c r="N710" i="12"/>
  <c r="N711" i="12"/>
  <c r="N712" i="12"/>
  <c r="N713" i="12"/>
  <c r="N714" i="12"/>
  <c r="N715" i="12"/>
  <c r="N716" i="12"/>
  <c r="N717" i="12"/>
  <c r="N718" i="12"/>
  <c r="N719" i="12"/>
  <c r="N720" i="12"/>
  <c r="N721" i="12"/>
  <c r="N722" i="12"/>
  <c r="N723" i="12"/>
  <c r="N724" i="12"/>
  <c r="N725" i="12"/>
  <c r="N726" i="12"/>
  <c r="N727" i="12"/>
  <c r="N728" i="12"/>
  <c r="N729" i="12"/>
  <c r="N730" i="12"/>
  <c r="N731" i="12"/>
  <c r="N732" i="12"/>
  <c r="N733" i="12"/>
  <c r="N734" i="12"/>
  <c r="N735" i="12"/>
  <c r="N736" i="12"/>
  <c r="N737" i="12"/>
  <c r="N738" i="12"/>
  <c r="N739" i="12"/>
  <c r="N740" i="12"/>
  <c r="N741" i="12"/>
  <c r="N742" i="12"/>
  <c r="N743" i="12"/>
  <c r="N744" i="12"/>
  <c r="N745" i="12"/>
  <c r="N746" i="12"/>
  <c r="N747" i="12"/>
  <c r="N748" i="12"/>
  <c r="N749" i="12"/>
  <c r="N750" i="12"/>
  <c r="N751" i="12"/>
  <c r="N752" i="12"/>
  <c r="N753" i="12"/>
  <c r="N754" i="12"/>
  <c r="N755" i="12"/>
  <c r="N756" i="12"/>
  <c r="N757" i="12"/>
  <c r="N758" i="12"/>
  <c r="N759" i="12"/>
  <c r="N760" i="12"/>
  <c r="N761" i="12"/>
  <c r="N762" i="12"/>
  <c r="N763" i="12"/>
  <c r="N764" i="12"/>
  <c r="N765" i="12"/>
  <c r="N766" i="12"/>
  <c r="N767" i="12"/>
  <c r="N768" i="12"/>
  <c r="N769" i="12"/>
  <c r="N770" i="12"/>
  <c r="N771" i="12"/>
  <c r="N772" i="12"/>
  <c r="N773" i="12"/>
  <c r="N774" i="12"/>
  <c r="N775" i="12"/>
  <c r="N776" i="12"/>
  <c r="N777" i="12"/>
  <c r="N778" i="12"/>
  <c r="N779" i="12"/>
  <c r="N780" i="12"/>
  <c r="N781" i="12"/>
  <c r="N782" i="12"/>
  <c r="N783" i="12"/>
  <c r="N784" i="12"/>
  <c r="N785" i="12"/>
  <c r="N786" i="12"/>
  <c r="N787" i="12"/>
  <c r="N788" i="12"/>
  <c r="N789" i="12"/>
  <c r="N790" i="12"/>
  <c r="N791" i="12"/>
  <c r="N792" i="12"/>
  <c r="N793" i="12"/>
  <c r="N794" i="12"/>
  <c r="N795" i="12"/>
  <c r="N796" i="12"/>
  <c r="N797" i="12"/>
  <c r="N798" i="12"/>
  <c r="N799" i="12"/>
  <c r="N800" i="12"/>
  <c r="N801" i="12"/>
  <c r="N802" i="12"/>
  <c r="N803" i="12"/>
  <c r="N804" i="12"/>
  <c r="N805" i="12"/>
  <c r="N806" i="12"/>
  <c r="N807" i="12"/>
  <c r="N808" i="12"/>
  <c r="N809" i="12"/>
  <c r="N810" i="12"/>
  <c r="N811" i="12"/>
  <c r="N813" i="12"/>
  <c r="N812" i="12"/>
  <c r="N814" i="12"/>
  <c r="N815" i="12"/>
  <c r="N816" i="12"/>
  <c r="N817" i="12"/>
  <c r="N818" i="12"/>
  <c r="N819" i="12"/>
  <c r="N820" i="12"/>
  <c r="N821" i="12"/>
  <c r="N822" i="12"/>
  <c r="N823" i="12"/>
  <c r="N824" i="12"/>
  <c r="N825" i="12"/>
  <c r="N826" i="12"/>
  <c r="N827" i="12"/>
  <c r="N828" i="12"/>
  <c r="N829" i="12"/>
  <c r="N830" i="12"/>
  <c r="N831" i="12"/>
  <c r="N832" i="12"/>
  <c r="N833" i="12"/>
  <c r="N834" i="12"/>
  <c r="N835" i="12"/>
  <c r="N836" i="12"/>
  <c r="N837" i="12"/>
  <c r="N838" i="12"/>
  <c r="N839" i="12"/>
  <c r="N840" i="12"/>
  <c r="N841" i="12"/>
  <c r="N842" i="12"/>
  <c r="N843" i="12"/>
  <c r="N844" i="12"/>
  <c r="N845" i="12"/>
  <c r="N846" i="12"/>
  <c r="N847" i="12"/>
  <c r="N848" i="12"/>
  <c r="N849" i="12"/>
  <c r="N850" i="12"/>
  <c r="N851" i="12"/>
  <c r="N852" i="12"/>
  <c r="N853" i="12"/>
  <c r="N854" i="12"/>
  <c r="N855" i="12"/>
  <c r="N856" i="12"/>
  <c r="N858" i="12"/>
  <c r="N857" i="12"/>
  <c r="N862" i="12"/>
  <c r="N860" i="12"/>
  <c r="N859" i="12"/>
  <c r="N861" i="12"/>
  <c r="N863" i="12"/>
  <c r="N864" i="12"/>
  <c r="N865" i="12"/>
  <c r="N866" i="12"/>
  <c r="N867" i="12"/>
  <c r="N868" i="12"/>
  <c r="N869" i="12"/>
  <c r="N870" i="12"/>
  <c r="N871" i="12"/>
  <c r="N872" i="12"/>
  <c r="N873" i="12"/>
  <c r="N874" i="12"/>
  <c r="N875" i="12"/>
  <c r="N876" i="12"/>
  <c r="N877" i="12"/>
  <c r="N878" i="12"/>
  <c r="N879" i="12"/>
  <c r="N880" i="12"/>
  <c r="N881" i="12"/>
  <c r="N882" i="12"/>
  <c r="N883" i="12"/>
  <c r="N884" i="12"/>
  <c r="N885" i="12"/>
  <c r="N886" i="12"/>
  <c r="N887" i="12"/>
  <c r="N888" i="12"/>
  <c r="N889" i="12"/>
  <c r="N890" i="12"/>
  <c r="N891" i="12"/>
  <c r="N895" i="12"/>
  <c r="N892" i="12"/>
  <c r="N893" i="12"/>
  <c r="N894" i="12"/>
  <c r="N896" i="12"/>
  <c r="N897" i="12"/>
  <c r="N898" i="12"/>
  <c r="N899" i="12"/>
  <c r="N900" i="12"/>
  <c r="N901" i="12"/>
  <c r="N902" i="12"/>
  <c r="N903" i="12"/>
  <c r="N904" i="12"/>
  <c r="N905" i="12"/>
  <c r="N906" i="12"/>
  <c r="N907" i="12"/>
  <c r="N908" i="12"/>
  <c r="N909" i="12"/>
  <c r="N910" i="12"/>
  <c r="N911" i="12"/>
  <c r="N912" i="12"/>
  <c r="N913" i="12"/>
  <c r="N914" i="12"/>
  <c r="N915" i="12"/>
  <c r="N916" i="12"/>
  <c r="N917" i="12"/>
  <c r="N918" i="12"/>
  <c r="N919" i="12"/>
  <c r="N920" i="12"/>
  <c r="N921" i="12"/>
  <c r="N922" i="12"/>
  <c r="N923" i="12"/>
  <c r="N924" i="12"/>
  <c r="N925" i="12"/>
  <c r="N926" i="12"/>
  <c r="N927" i="12"/>
  <c r="N928" i="12"/>
  <c r="N929" i="12"/>
  <c r="N930" i="12"/>
  <c r="N931" i="12"/>
  <c r="N932" i="12"/>
  <c r="N933" i="12"/>
  <c r="N934" i="12"/>
  <c r="N935" i="12"/>
  <c r="N936" i="12"/>
  <c r="N937" i="12"/>
  <c r="N938" i="12"/>
  <c r="N939" i="12"/>
  <c r="N940" i="12"/>
  <c r="N941" i="12"/>
  <c r="N942" i="12"/>
  <c r="N943" i="12"/>
  <c r="N944" i="12"/>
  <c r="N945" i="12"/>
  <c r="N946" i="12"/>
  <c r="N947" i="12"/>
  <c r="N948" i="12"/>
  <c r="N949" i="12"/>
  <c r="N950" i="12"/>
  <c r="N951" i="12"/>
  <c r="N952" i="12"/>
  <c r="N953" i="12"/>
  <c r="N954" i="12"/>
  <c r="N955" i="12"/>
  <c r="N956" i="12"/>
  <c r="N957" i="12"/>
  <c r="N958" i="12"/>
  <c r="N959" i="12"/>
  <c r="N960" i="12"/>
  <c r="N961" i="12"/>
  <c r="N962" i="12"/>
  <c r="N963" i="12"/>
  <c r="N964" i="12"/>
  <c r="N965" i="12"/>
  <c r="N966" i="12"/>
  <c r="N967" i="12"/>
  <c r="N968" i="12"/>
  <c r="N969" i="12"/>
  <c r="N970" i="12"/>
  <c r="N971" i="12"/>
  <c r="N972" i="12"/>
  <c r="N973" i="12"/>
  <c r="N974" i="12"/>
  <c r="N975" i="12"/>
  <c r="N976" i="12"/>
  <c r="N977" i="12"/>
  <c r="N978" i="12"/>
  <c r="N979" i="12"/>
  <c r="N980" i="12"/>
  <c r="N981" i="12"/>
  <c r="N982" i="12"/>
  <c r="N983" i="12"/>
  <c r="N984" i="12"/>
  <c r="N985" i="12"/>
  <c r="N986" i="12"/>
  <c r="N987" i="12"/>
  <c r="N988" i="12"/>
  <c r="N989" i="12"/>
  <c r="N990" i="12"/>
  <c r="N991" i="12"/>
  <c r="N992" i="12"/>
  <c r="N993" i="12"/>
  <c r="N994" i="12"/>
  <c r="N995" i="12"/>
  <c r="N996" i="12"/>
  <c r="N997" i="12"/>
  <c r="N998" i="12"/>
  <c r="N999" i="12"/>
  <c r="N1000" i="12"/>
  <c r="N1001" i="12"/>
  <c r="N1002" i="12"/>
  <c r="N1003" i="12"/>
  <c r="N1004" i="12"/>
  <c r="N1005" i="12"/>
  <c r="N1006" i="12"/>
  <c r="N1007" i="12"/>
  <c r="N1008" i="12"/>
  <c r="N1009" i="12"/>
  <c r="N1010" i="12"/>
  <c r="N1011" i="12"/>
  <c r="N1012" i="12"/>
  <c r="N1013" i="12"/>
  <c r="N1014" i="12"/>
  <c r="N1015" i="12"/>
  <c r="N1016" i="12"/>
  <c r="N1017" i="12"/>
  <c r="N1018" i="12"/>
  <c r="N1019" i="12"/>
  <c r="N1020" i="12"/>
  <c r="N1021" i="12"/>
  <c r="N1022" i="12"/>
  <c r="N1023" i="12"/>
  <c r="N1024" i="12"/>
  <c r="N1025" i="12"/>
  <c r="N1026" i="12"/>
  <c r="N1027" i="12"/>
  <c r="N1028" i="12"/>
  <c r="N1029" i="12"/>
  <c r="N1030" i="12"/>
  <c r="N1031" i="12"/>
  <c r="N1032" i="12"/>
  <c r="N1033" i="12"/>
  <c r="N1034" i="12"/>
  <c r="N1035" i="12"/>
  <c r="N1036" i="12"/>
  <c r="N1037" i="12"/>
  <c r="N1038" i="12"/>
  <c r="N1039" i="12"/>
  <c r="N1040" i="12"/>
  <c r="N1041" i="12"/>
  <c r="N1042" i="12"/>
  <c r="N1043" i="12"/>
  <c r="N1044" i="12"/>
  <c r="N1045" i="12"/>
  <c r="N1046" i="12"/>
  <c r="N1047" i="12"/>
  <c r="N1048" i="12"/>
  <c r="N1049" i="12"/>
  <c r="N1050" i="12"/>
  <c r="N1051" i="12"/>
  <c r="N1052" i="12"/>
  <c r="N1053" i="12"/>
  <c r="N1054" i="12"/>
  <c r="N1055" i="12"/>
  <c r="N1056" i="12"/>
  <c r="N1057" i="12"/>
  <c r="N1058" i="12"/>
  <c r="N1059" i="12"/>
  <c r="N1060" i="12"/>
  <c r="N1061" i="12"/>
  <c r="N1062" i="12"/>
  <c r="N1063" i="12"/>
  <c r="N1064" i="12"/>
  <c r="N1065" i="12"/>
  <c r="N1066" i="12"/>
  <c r="N1067" i="12"/>
  <c r="N1068" i="12"/>
  <c r="N1069" i="12"/>
  <c r="N1070" i="12"/>
  <c r="N1071" i="12"/>
  <c r="N1072" i="12"/>
  <c r="N1073" i="12"/>
  <c r="N1074" i="12"/>
  <c r="N1075" i="12"/>
  <c r="N1076" i="12"/>
  <c r="N1077" i="12"/>
  <c r="N1080" i="12"/>
  <c r="N1078" i="12"/>
  <c r="N1082" i="12"/>
  <c r="N1079" i="12"/>
  <c r="N1081" i="12"/>
  <c r="N1083" i="12"/>
  <c r="N1084" i="12"/>
  <c r="N1085" i="12"/>
  <c r="N1086" i="12"/>
  <c r="N1087" i="12"/>
  <c r="N1088" i="12"/>
  <c r="N1089" i="12"/>
  <c r="N1090" i="12"/>
  <c r="N1091" i="12"/>
  <c r="N1092" i="12"/>
  <c r="N1093" i="12"/>
  <c r="N1097" i="12"/>
  <c r="N1095" i="12"/>
  <c r="N1094" i="12"/>
  <c r="N1098" i="12"/>
  <c r="N1096" i="12"/>
  <c r="N1099" i="12"/>
  <c r="N1101" i="12"/>
  <c r="N1100" i="12"/>
  <c r="N1102" i="12"/>
  <c r="N1103" i="12"/>
  <c r="N1104" i="12"/>
  <c r="N1105" i="12"/>
  <c r="N1106" i="12"/>
  <c r="N1107" i="12"/>
  <c r="N1108" i="12"/>
  <c r="N1109" i="12"/>
  <c r="N1110" i="12"/>
  <c r="N1111" i="12"/>
  <c r="N1112" i="12"/>
  <c r="N1113" i="12"/>
  <c r="N1114" i="12"/>
  <c r="N1115" i="12"/>
  <c r="N1116" i="12"/>
  <c r="N1117" i="12"/>
  <c r="N1118" i="12"/>
  <c r="N1119" i="12"/>
  <c r="N1120" i="12"/>
  <c r="N1121" i="12"/>
  <c r="N1122" i="12"/>
  <c r="N1123" i="12"/>
  <c r="N1124" i="12"/>
  <c r="N1125" i="12"/>
  <c r="N1126" i="12"/>
  <c r="N1127" i="12"/>
  <c r="N1128" i="12"/>
  <c r="N1129" i="12"/>
  <c r="N1130" i="12"/>
  <c r="N1131" i="12"/>
  <c r="N1132" i="12"/>
  <c r="N1133" i="12"/>
  <c r="N1134" i="12"/>
  <c r="N1135" i="12"/>
  <c r="N1136" i="12"/>
  <c r="N1137" i="12"/>
  <c r="N1138" i="12"/>
  <c r="N1139" i="12"/>
  <c r="N1140" i="12"/>
  <c r="N1141" i="12"/>
  <c r="N1142" i="12"/>
  <c r="N1143" i="12"/>
  <c r="N1144" i="12"/>
  <c r="N1145" i="12"/>
  <c r="N1146" i="12"/>
  <c r="N1147" i="12"/>
  <c r="N1148" i="12"/>
  <c r="N1149" i="12"/>
  <c r="N1150" i="12"/>
  <c r="N1151" i="12"/>
  <c r="N1152" i="12"/>
  <c r="N1153" i="12"/>
  <c r="N1154" i="12"/>
  <c r="N1155" i="12"/>
  <c r="N1156" i="12"/>
  <c r="N1157" i="12"/>
  <c r="N1158" i="12"/>
  <c r="N1159" i="12"/>
  <c r="N1160" i="12"/>
  <c r="N1161" i="12"/>
  <c r="N1162" i="12"/>
  <c r="N1163" i="12"/>
  <c r="N1164" i="12"/>
  <c r="N1165" i="12"/>
  <c r="N1166" i="12"/>
  <c r="N1167" i="12"/>
  <c r="N1168" i="12"/>
  <c r="N1169" i="12"/>
  <c r="N1170" i="12"/>
  <c r="N1171" i="12"/>
  <c r="N1172" i="12"/>
  <c r="N1173" i="12"/>
  <c r="N1174" i="12"/>
  <c r="N1175" i="12"/>
  <c r="N1176" i="12"/>
  <c r="N1177" i="12"/>
  <c r="N1178" i="12"/>
  <c r="N1179" i="12"/>
  <c r="N1180" i="12"/>
  <c r="N1181" i="12"/>
  <c r="N1182" i="12"/>
  <c r="N1183" i="12"/>
  <c r="N1184" i="12"/>
  <c r="N1185" i="12"/>
  <c r="N1186" i="12"/>
  <c r="N1187" i="12"/>
  <c r="N1188" i="12"/>
  <c r="N1189" i="12"/>
  <c r="N1190" i="12"/>
  <c r="N1191" i="12"/>
  <c r="N1192" i="12"/>
  <c r="N1193" i="12"/>
  <c r="N1194" i="12"/>
  <c r="N1195" i="12"/>
  <c r="N1196" i="12"/>
  <c r="N1197" i="12"/>
  <c r="N1198" i="12"/>
  <c r="N1202" i="12"/>
  <c r="N1199" i="12"/>
  <c r="N1200" i="12"/>
  <c r="N1204" i="12"/>
  <c r="N1201" i="12"/>
  <c r="N1203" i="12"/>
  <c r="N1205" i="12"/>
  <c r="N1206" i="12"/>
  <c r="N1207" i="12"/>
  <c r="N1208" i="12"/>
  <c r="N1209" i="12"/>
  <c r="N1210" i="12"/>
  <c r="N1211" i="12"/>
  <c r="N1212" i="12"/>
  <c r="N1213" i="12"/>
  <c r="N1214" i="12"/>
  <c r="N1215" i="12"/>
  <c r="N1216" i="12"/>
  <c r="N1217" i="12"/>
  <c r="N1218" i="12"/>
  <c r="N1219" i="12"/>
  <c r="N1220" i="12"/>
  <c r="N1221" i="12"/>
  <c r="N1222" i="12"/>
  <c r="N1223" i="12"/>
  <c r="N1224" i="12"/>
  <c r="N1225" i="12"/>
  <c r="N1226" i="12"/>
  <c r="N1227" i="12"/>
  <c r="N1228" i="12"/>
  <c r="N1229" i="12"/>
  <c r="N1230" i="12"/>
  <c r="N1231" i="12"/>
  <c r="N1232" i="12"/>
  <c r="N1233" i="12"/>
  <c r="N1234" i="12"/>
  <c r="N1235" i="12"/>
  <c r="N1236" i="12"/>
  <c r="N1237" i="12"/>
  <c r="N1238" i="12"/>
  <c r="N1239" i="12"/>
  <c r="N1240" i="12"/>
  <c r="N1241" i="12"/>
  <c r="N1242" i="12"/>
  <c r="N1243" i="12"/>
  <c r="N1244" i="12"/>
  <c r="N1245" i="12"/>
  <c r="N1246" i="12"/>
  <c r="N1247" i="12"/>
  <c r="N1248" i="12"/>
  <c r="N1249" i="12"/>
  <c r="N1250" i="12"/>
  <c r="N1251" i="12"/>
  <c r="N1252" i="12"/>
  <c r="N1253" i="12"/>
  <c r="N1254" i="12"/>
  <c r="N1255" i="12"/>
  <c r="N1256" i="12"/>
  <c r="N1257" i="12"/>
  <c r="N1258" i="12"/>
  <c r="N1259" i="12"/>
  <c r="N1260" i="12"/>
  <c r="N1261" i="12"/>
  <c r="N1262" i="12"/>
  <c r="N1263" i="12"/>
  <c r="N1264" i="12"/>
  <c r="N1265" i="12"/>
  <c r="N1266" i="12"/>
  <c r="N1267" i="12"/>
  <c r="N1268" i="12"/>
  <c r="N1269" i="12"/>
  <c r="N1270" i="12"/>
  <c r="N1271" i="12"/>
  <c r="N1272" i="12"/>
  <c r="N1273" i="12"/>
  <c r="N1274" i="12"/>
  <c r="N1275" i="12"/>
  <c r="N1276" i="12"/>
  <c r="N1277" i="12"/>
  <c r="N1278" i="12"/>
  <c r="N1279" i="12"/>
  <c r="N1280" i="12"/>
  <c r="N1281" i="12"/>
  <c r="N1282" i="12"/>
  <c r="N1283" i="12"/>
  <c r="N1284" i="12"/>
  <c r="N1285" i="12"/>
  <c r="N1286" i="12"/>
  <c r="N1287" i="12"/>
  <c r="N1288" i="12"/>
  <c r="N1289" i="12"/>
  <c r="N1290" i="12"/>
  <c r="N1291" i="12"/>
  <c r="N1292" i="12"/>
  <c r="N1293" i="12"/>
  <c r="N1294" i="12"/>
  <c r="N1295" i="12"/>
  <c r="N1296" i="12"/>
  <c r="N1297" i="12"/>
  <c r="N1298" i="12"/>
  <c r="N1299" i="12"/>
  <c r="N1300" i="12"/>
  <c r="N1301" i="12"/>
  <c r="N1302" i="12"/>
  <c r="N1303" i="12"/>
  <c r="N1304" i="12"/>
  <c r="N1305" i="12"/>
  <c r="N1306" i="12"/>
  <c r="N1307" i="12"/>
  <c r="N1308" i="12"/>
  <c r="N1309" i="12"/>
  <c r="N1310" i="12"/>
  <c r="N1311" i="12"/>
  <c r="N1312" i="12"/>
  <c r="N1313" i="12"/>
  <c r="N1314" i="12"/>
  <c r="N1315" i="12"/>
  <c r="N1316" i="12"/>
  <c r="N1317" i="12"/>
  <c r="N1318" i="12"/>
  <c r="N1319" i="12"/>
  <c r="N1320" i="12"/>
  <c r="N1321" i="12"/>
  <c r="N1322" i="12"/>
  <c r="N1323" i="12"/>
  <c r="N1324" i="12"/>
  <c r="N1325" i="12"/>
  <c r="N1326" i="12"/>
  <c r="N1327" i="12"/>
  <c r="N1328" i="12"/>
  <c r="N1329" i="12"/>
  <c r="N1330" i="12"/>
  <c r="N1331" i="12"/>
  <c r="N1332" i="12"/>
  <c r="N1333" i="12"/>
  <c r="N1334" i="12"/>
  <c r="N1335" i="12"/>
  <c r="N1336" i="12"/>
  <c r="N1337" i="12"/>
  <c r="N1338" i="12"/>
  <c r="N1339" i="12"/>
  <c r="N1340" i="12"/>
  <c r="N1341" i="12"/>
  <c r="N1342" i="12"/>
  <c r="N1343" i="12"/>
  <c r="N1344" i="12"/>
  <c r="N1345" i="12"/>
  <c r="N1346" i="12"/>
  <c r="N1347" i="12"/>
  <c r="N1348" i="12"/>
  <c r="N1349" i="12"/>
  <c r="N1350" i="12"/>
  <c r="N1351" i="12"/>
  <c r="N1352" i="12"/>
  <c r="N1353" i="12"/>
  <c r="N1354" i="12"/>
  <c r="N1355" i="12"/>
  <c r="N1356" i="12"/>
  <c r="N1357" i="12"/>
  <c r="N1358" i="12"/>
  <c r="N1359" i="12"/>
  <c r="N1360" i="12"/>
  <c r="N1361" i="12"/>
  <c r="N1362" i="12"/>
  <c r="N1363" i="12"/>
  <c r="N1364" i="12"/>
  <c r="N1365" i="12"/>
  <c r="N1366" i="12"/>
  <c r="N1367" i="12"/>
  <c r="N1368" i="12"/>
  <c r="N1369" i="12"/>
  <c r="N1370" i="12"/>
  <c r="N1371" i="12"/>
  <c r="N1372" i="12"/>
  <c r="N1373" i="12"/>
  <c r="N1374" i="12"/>
  <c r="N1375" i="12"/>
  <c r="N1376" i="12"/>
  <c r="N1377" i="12"/>
  <c r="N1378" i="12"/>
  <c r="N1379" i="12"/>
  <c r="N1380" i="12"/>
  <c r="N1381" i="12"/>
  <c r="N1382" i="12"/>
  <c r="N1383" i="12"/>
  <c r="N1384" i="12"/>
  <c r="N1385" i="12"/>
  <c r="N1386" i="12"/>
  <c r="N1387" i="12"/>
  <c r="N1388" i="12"/>
  <c r="N1389" i="12"/>
  <c r="N1390" i="12"/>
  <c r="N1391" i="12"/>
  <c r="N1392" i="12"/>
  <c r="N1393" i="12"/>
  <c r="N1394" i="12"/>
  <c r="N1395" i="12"/>
  <c r="N1396" i="12"/>
  <c r="N1397" i="12"/>
  <c r="N1398" i="12"/>
  <c r="N1399" i="12"/>
  <c r="N1400" i="12"/>
  <c r="N1401" i="12"/>
  <c r="N1402" i="12"/>
  <c r="N1403" i="12"/>
  <c r="N1404" i="12"/>
  <c r="N1405" i="12"/>
  <c r="N1406" i="12"/>
  <c r="N1407" i="12"/>
  <c r="N1408" i="12"/>
  <c r="N1409" i="12"/>
  <c r="N1410" i="12"/>
  <c r="N1411" i="12"/>
  <c r="N1412" i="12"/>
  <c r="N1413" i="12"/>
  <c r="N1414" i="12"/>
  <c r="N1415" i="12"/>
  <c r="N1416" i="12"/>
  <c r="N1417" i="12"/>
  <c r="N1418" i="12"/>
  <c r="N1419" i="12"/>
  <c r="N1420" i="12"/>
  <c r="N1421" i="12"/>
  <c r="N1422" i="12"/>
  <c r="N1423" i="12"/>
  <c r="N1424" i="12"/>
  <c r="N1425" i="12"/>
  <c r="N1426" i="12"/>
  <c r="N1427" i="12"/>
  <c r="N1428" i="12"/>
  <c r="N1429" i="12"/>
  <c r="N1430" i="12"/>
  <c r="N1431" i="12"/>
  <c r="N1432" i="12"/>
  <c r="N1433" i="12"/>
  <c r="N1434" i="12"/>
  <c r="N1435" i="12"/>
  <c r="N1436" i="12"/>
  <c r="N1437" i="12"/>
  <c r="N1438" i="12"/>
  <c r="N1439" i="12"/>
  <c r="N1440" i="12"/>
  <c r="N1441" i="12"/>
  <c r="N1442" i="12"/>
  <c r="N1443" i="12"/>
  <c r="N1444" i="12"/>
  <c r="N1445" i="12"/>
  <c r="N1446" i="12"/>
  <c r="N1447" i="12"/>
  <c r="N1448" i="12"/>
  <c r="N1449" i="12"/>
  <c r="N1450" i="12"/>
  <c r="N1451" i="12"/>
  <c r="N1452" i="12"/>
  <c r="N1453" i="12"/>
  <c r="N1454" i="12"/>
  <c r="N1455" i="12"/>
  <c r="N1456" i="12"/>
  <c r="N1457" i="12"/>
  <c r="N1458" i="12"/>
  <c r="N1459" i="12"/>
  <c r="N1460" i="12"/>
  <c r="N1461" i="12"/>
  <c r="N1462" i="12"/>
  <c r="N1463" i="12"/>
  <c r="N1464" i="12"/>
  <c r="N1465" i="12"/>
  <c r="N1466" i="12"/>
  <c r="N1467" i="12"/>
  <c r="N1468" i="12"/>
  <c r="N1469" i="12"/>
  <c r="N1470" i="12"/>
  <c r="N1471" i="12"/>
  <c r="N1472" i="12"/>
  <c r="N1473" i="12"/>
  <c r="N1474" i="12"/>
  <c r="N1475" i="12"/>
  <c r="N1476" i="12"/>
  <c r="N1477" i="12"/>
  <c r="N1482" i="12"/>
  <c r="N1478" i="12"/>
  <c r="N1479" i="12"/>
  <c r="N1480" i="12"/>
  <c r="N1481" i="12"/>
  <c r="N1483" i="12"/>
  <c r="N1484" i="12"/>
  <c r="N1485" i="12"/>
  <c r="N1486" i="12"/>
  <c r="N1487" i="12"/>
  <c r="N1488" i="12"/>
  <c r="N1489" i="12"/>
  <c r="N1490" i="12"/>
  <c r="N1491" i="12"/>
  <c r="N1492" i="12"/>
  <c r="N1493" i="12"/>
  <c r="N1494" i="12"/>
  <c r="N1495" i="12"/>
  <c r="N1496" i="12"/>
  <c r="N1497" i="12"/>
  <c r="N1498" i="12"/>
  <c r="N1499" i="12"/>
  <c r="N1500" i="12"/>
  <c r="N1501" i="12"/>
  <c r="N1502" i="12"/>
  <c r="N1503" i="12"/>
  <c r="N1504" i="12"/>
  <c r="N1505" i="12"/>
  <c r="N1506" i="12"/>
  <c r="N1507" i="12"/>
  <c r="N1508" i="12"/>
  <c r="N1509" i="12"/>
  <c r="N1510" i="12"/>
  <c r="N1511" i="12"/>
  <c r="N1512" i="12"/>
  <c r="N1513" i="12"/>
  <c r="N1514" i="12"/>
  <c r="N1515" i="12"/>
  <c r="N1516" i="12"/>
  <c r="N1517" i="12"/>
  <c r="N1518" i="12"/>
  <c r="N1519" i="12"/>
  <c r="N1520" i="12"/>
  <c r="N1521" i="12"/>
  <c r="N1523" i="12"/>
  <c r="N1522" i="12"/>
  <c r="N1524" i="12"/>
  <c r="N1525" i="12"/>
  <c r="N1526" i="12"/>
  <c r="N1527" i="12"/>
  <c r="N1528" i="12"/>
  <c r="N1529" i="12"/>
  <c r="N1530" i="12"/>
  <c r="N1531" i="12"/>
  <c r="N1532" i="12"/>
  <c r="N1533" i="12"/>
  <c r="N1534" i="12"/>
  <c r="N1535" i="12"/>
  <c r="N1536" i="12"/>
  <c r="N1537" i="12"/>
  <c r="N1538" i="12"/>
  <c r="N1539" i="12"/>
  <c r="N1540" i="12"/>
  <c r="N1541" i="12"/>
  <c r="N1542" i="12"/>
  <c r="N1543" i="12"/>
  <c r="N1544" i="12"/>
  <c r="N1545" i="12"/>
  <c r="N1546" i="12"/>
  <c r="N1547" i="12"/>
  <c r="N1548" i="12"/>
  <c r="N1549" i="12"/>
  <c r="N1550" i="12"/>
  <c r="N1551" i="12"/>
  <c r="N1552" i="12"/>
  <c r="N1553" i="12"/>
  <c r="N1554" i="12"/>
  <c r="N1555" i="12"/>
  <c r="N1556" i="12"/>
  <c r="N1557" i="12"/>
  <c r="N1558" i="12"/>
  <c r="N1559" i="12"/>
  <c r="N1562" i="12"/>
  <c r="N1560" i="12"/>
  <c r="N1561" i="12"/>
  <c r="N1563" i="12"/>
  <c r="N1564" i="12"/>
  <c r="N1565" i="12"/>
  <c r="N1566" i="12"/>
  <c r="N1567" i="12"/>
  <c r="N1568" i="12"/>
  <c r="N1569" i="12"/>
  <c r="N1574" i="12"/>
  <c r="N1570" i="12"/>
  <c r="N1572" i="12"/>
  <c r="N1571" i="12"/>
  <c r="N1573" i="12"/>
  <c r="N1575" i="12"/>
  <c r="N1576" i="12"/>
  <c r="N1577" i="12"/>
  <c r="N1578" i="12"/>
  <c r="N1579" i="12"/>
  <c r="N1580" i="12"/>
  <c r="N1581" i="12"/>
  <c r="N1582" i="12"/>
  <c r="N1583" i="12"/>
  <c r="N1584" i="12"/>
  <c r="N1585" i="12"/>
  <c r="N1586" i="12"/>
  <c r="N1587" i="12"/>
  <c r="N1588" i="12"/>
  <c r="N1589" i="12"/>
  <c r="N1590" i="12"/>
  <c r="N1591" i="12"/>
  <c r="N1592" i="12"/>
  <c r="N1593" i="12"/>
  <c r="N1594" i="12"/>
  <c r="N1595" i="12"/>
  <c r="N1596" i="12"/>
  <c r="N1597" i="12"/>
  <c r="N1598" i="12"/>
  <c r="N1599" i="12"/>
  <c r="N1600" i="12"/>
  <c r="N1601" i="12"/>
  <c r="N1602" i="12"/>
  <c r="N1603" i="12"/>
  <c r="N1604" i="12"/>
  <c r="N1605" i="12"/>
  <c r="N1606" i="12"/>
  <c r="N1607" i="12"/>
  <c r="N1608" i="12"/>
  <c r="N1609" i="12"/>
  <c r="N1610" i="12"/>
  <c r="N1611" i="12"/>
  <c r="N1612" i="12"/>
  <c r="N1613" i="12"/>
  <c r="N1614" i="12"/>
  <c r="N1615" i="12"/>
  <c r="N1616" i="12"/>
  <c r="N1617" i="12"/>
  <c r="N1618" i="12"/>
  <c r="N1619" i="12"/>
  <c r="N1620" i="12"/>
  <c r="N1621" i="12"/>
  <c r="N1622" i="12"/>
  <c r="N1623" i="12"/>
  <c r="N1624" i="12"/>
  <c r="N1625" i="12"/>
  <c r="N1626" i="12"/>
  <c r="N1627" i="12"/>
  <c r="N1628" i="12"/>
  <c r="N1629" i="12"/>
  <c r="N1630" i="12"/>
  <c r="N1631" i="12"/>
  <c r="N1632" i="12"/>
  <c r="N1633" i="12"/>
  <c r="N1634" i="12"/>
  <c r="N1635" i="12"/>
  <c r="N1636" i="12"/>
  <c r="N1637" i="12"/>
  <c r="N1638" i="12"/>
  <c r="N1639" i="12"/>
  <c r="N1640" i="12"/>
  <c r="N1641" i="12"/>
  <c r="N1642" i="12"/>
  <c r="N1643" i="12"/>
  <c r="N1644" i="12"/>
  <c r="N1645" i="12"/>
  <c r="N1646" i="12"/>
  <c r="N1647" i="12"/>
  <c r="N1648" i="12"/>
  <c r="N1649" i="12"/>
  <c r="N1650" i="12"/>
  <c r="N1651" i="12"/>
  <c r="N1652" i="12"/>
  <c r="N1653" i="12"/>
  <c r="N1654" i="12"/>
  <c r="N1655" i="12"/>
  <c r="N1656" i="12"/>
  <c r="N1657" i="12"/>
  <c r="N1658" i="12"/>
  <c r="N1659" i="12"/>
  <c r="N1660" i="12"/>
  <c r="N1661" i="12"/>
  <c r="N1662" i="12"/>
  <c r="N1663" i="12"/>
  <c r="N1664" i="12"/>
  <c r="N1665" i="12"/>
  <c r="N1666" i="12"/>
  <c r="N1667" i="12"/>
  <c r="N1668" i="12"/>
  <c r="N1669" i="12"/>
  <c r="N1670" i="12"/>
  <c r="N1671" i="12"/>
  <c r="N1672" i="12"/>
  <c r="N1673" i="12"/>
  <c r="N1674" i="12"/>
  <c r="N1675" i="12"/>
  <c r="N1676" i="12"/>
  <c r="N1677" i="12"/>
  <c r="N1678" i="12"/>
  <c r="N1679" i="12"/>
  <c r="N1680" i="12"/>
  <c r="N1681" i="12"/>
  <c r="N1682" i="12"/>
  <c r="N1683" i="12"/>
  <c r="N1684" i="12"/>
  <c r="N1685" i="12"/>
  <c r="N1686" i="12"/>
  <c r="N1687" i="12"/>
  <c r="N1688" i="12"/>
  <c r="N1689" i="12"/>
  <c r="N1690" i="12"/>
  <c r="N1691" i="12"/>
  <c r="N1692" i="12"/>
  <c r="N1693" i="12"/>
  <c r="N1694" i="12"/>
  <c r="N1695" i="12"/>
  <c r="N1696" i="12"/>
  <c r="N1697" i="12"/>
  <c r="N1698" i="12"/>
  <c r="N1699" i="12"/>
  <c r="N1700" i="12"/>
  <c r="N1701" i="12"/>
  <c r="N1702" i="12"/>
  <c r="N1703" i="12"/>
  <c r="N1704" i="12"/>
  <c r="N1705" i="12"/>
  <c r="N1706" i="12"/>
  <c r="N1707" i="12"/>
  <c r="N1708" i="12"/>
  <c r="N1709" i="12"/>
  <c r="N1710" i="12"/>
  <c r="N1711" i="12"/>
  <c r="N1712" i="12"/>
  <c r="N1713" i="12"/>
  <c r="N1714" i="12"/>
  <c r="N1715" i="12"/>
  <c r="N1716" i="12"/>
  <c r="N1717" i="12"/>
  <c r="N1718" i="12"/>
  <c r="N1719" i="12"/>
  <c r="N1720" i="12"/>
  <c r="N1721" i="12"/>
  <c r="N1722" i="12"/>
  <c r="N1723" i="12"/>
  <c r="N1724" i="12"/>
  <c r="N1725" i="12"/>
  <c r="N1726" i="12"/>
  <c r="N1727" i="12"/>
  <c r="N1728" i="12"/>
  <c r="N1729" i="12"/>
  <c r="N1730" i="12"/>
  <c r="N1731" i="12"/>
  <c r="N1732" i="12"/>
  <c r="N1733" i="12"/>
  <c r="N1734" i="12"/>
  <c r="N1735" i="12"/>
  <c r="N1736" i="12"/>
  <c r="N1745" i="12"/>
  <c r="N1741" i="12"/>
  <c r="N1739" i="12"/>
  <c r="N1743" i="12"/>
  <c r="N1737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<sst xmlns="http://schemas.openxmlformats.org/spreadsheetml/2006/main" count="428" uniqueCount="158">
  <si>
    <t>A500 Steel Properties</t>
  </si>
  <si>
    <t>Tensile Strength</t>
  </si>
  <si>
    <t>4x4 thickness options (in)</t>
  </si>
  <si>
    <t>in</t>
  </si>
  <si>
    <t>mm</t>
  </si>
  <si>
    <t>Material Stress equations</t>
  </si>
  <si>
    <t>Normal:</t>
  </si>
  <si>
    <t>N/A+My/I</t>
  </si>
  <si>
    <t>Shear:</t>
  </si>
  <si>
    <t>Tc/J+VQ/It</t>
  </si>
  <si>
    <t>Vertical Beam</t>
  </si>
  <si>
    <t>Length</t>
  </si>
  <si>
    <t>Area</t>
  </si>
  <si>
    <t>Width</t>
  </si>
  <si>
    <t>Height</t>
  </si>
  <si>
    <t>Thickness</t>
  </si>
  <si>
    <t>in^2</t>
  </si>
  <si>
    <t>Polar Moment (J)</t>
  </si>
  <si>
    <t>Moment of Inertia (Ix)</t>
  </si>
  <si>
    <t>Moment of Inertia (Iy)</t>
  </si>
  <si>
    <t>in^3</t>
  </si>
  <si>
    <t>Short Horizontal Beam</t>
  </si>
  <si>
    <t>Long Horizontal Beams</t>
  </si>
  <si>
    <t>Weights:</t>
  </si>
  <si>
    <t>kg</t>
  </si>
  <si>
    <t>P04424</t>
  </si>
  <si>
    <t>P04425</t>
  </si>
  <si>
    <t>Density:</t>
  </si>
  <si>
    <t>kg/m^3</t>
  </si>
  <si>
    <t>Long Beam Each Side:</t>
  </si>
  <si>
    <t>Beam Holder Assembly Volume:</t>
  </si>
  <si>
    <t>mm^3</t>
  </si>
  <si>
    <t>Distances:</t>
  </si>
  <si>
    <t>BHA Weight:</t>
  </si>
  <si>
    <t>Forces:</t>
  </si>
  <si>
    <t>x=</t>
  </si>
  <si>
    <t>y=</t>
  </si>
  <si>
    <t>z=</t>
  </si>
  <si>
    <t>mg (4424)=</t>
  </si>
  <si>
    <t>N</t>
  </si>
  <si>
    <t>mg (4425)=</t>
  </si>
  <si>
    <t>BHA w/4425</t>
  </si>
  <si>
    <t>Centre of mass (4425):</t>
  </si>
  <si>
    <t>vertical beam:</t>
  </si>
  <si>
    <t>Largest V=</t>
  </si>
  <si>
    <t>largest M=</t>
  </si>
  <si>
    <t>Gpa</t>
  </si>
  <si>
    <t>Nmm</t>
  </si>
  <si>
    <t>E=</t>
  </si>
  <si>
    <t>Pa</t>
  </si>
  <si>
    <t>I=</t>
  </si>
  <si>
    <t>in^4</t>
  </si>
  <si>
    <t>M=</t>
  </si>
  <si>
    <t>1/EI</t>
  </si>
  <si>
    <t>mm^4</t>
  </si>
  <si>
    <t>Centre of Side beams:</t>
  </si>
  <si>
    <t>Length of Beam Holder:</t>
  </si>
  <si>
    <t>Full Length:</t>
  </si>
  <si>
    <t>MPA</t>
  </si>
  <si>
    <t>Grade C</t>
  </si>
  <si>
    <t>Grade B</t>
  </si>
  <si>
    <t>Grade A</t>
  </si>
  <si>
    <t>Grade D</t>
  </si>
  <si>
    <t>Yield Strength</t>
  </si>
  <si>
    <t>Youngs modulus:</t>
  </si>
  <si>
    <t>Length (x)</t>
  </si>
  <si>
    <t>Width (y)</t>
  </si>
  <si>
    <t>Height (z)</t>
  </si>
  <si>
    <t>Moment of Inertia (Iz)</t>
  </si>
  <si>
    <t>Polar Moment (Jx)</t>
  </si>
  <si>
    <t>BHA w/4424</t>
  </si>
  <si>
    <t>mg</t>
  </si>
  <si>
    <t>n</t>
  </si>
  <si>
    <t>Thickness:</t>
  </si>
  <si>
    <t>Area:</t>
  </si>
  <si>
    <t>BEAM DIMENSIONS</t>
  </si>
  <si>
    <t>FORCES</t>
  </si>
  <si>
    <t>STRESSES</t>
  </si>
  <si>
    <t>Ix:</t>
  </si>
  <si>
    <t>Mx:</t>
  </si>
  <si>
    <t>FAILURE THEORIES</t>
  </si>
  <si>
    <t>Principal Stresses</t>
  </si>
  <si>
    <t>Maximum Distortion Energy Theory</t>
  </si>
  <si>
    <t>BUCKLING</t>
  </si>
  <si>
    <t>Pcr</t>
  </si>
  <si>
    <r>
      <rPr>
        <sz val="12"/>
        <color theme="1"/>
        <rFont val="Verdana"/>
        <family val="2"/>
      </rPr>
      <t>σ</t>
    </r>
    <r>
      <rPr>
        <sz val="10"/>
        <color theme="1"/>
        <rFont val="Verdana"/>
        <family val="2"/>
      </rPr>
      <t>cr</t>
    </r>
  </si>
  <si>
    <t>m</t>
  </si>
  <si>
    <t>m2</t>
  </si>
  <si>
    <t>m4</t>
  </si>
  <si>
    <t>From CAD:</t>
  </si>
  <si>
    <t>Nm</t>
  </si>
  <si>
    <r>
      <rPr>
        <sz val="12"/>
        <color theme="1"/>
        <rFont val="Verdana"/>
        <family val="2"/>
      </rPr>
      <t>σ</t>
    </r>
    <r>
      <rPr>
        <sz val="10"/>
        <color theme="1"/>
        <rFont val="Verdana"/>
        <family val="2"/>
      </rPr>
      <t>_1</t>
    </r>
  </si>
  <si>
    <r>
      <rPr>
        <sz val="12"/>
        <color theme="1"/>
        <rFont val="Verdana"/>
        <family val="2"/>
      </rPr>
      <t>σ</t>
    </r>
    <r>
      <rPr>
        <sz val="10"/>
        <color theme="1"/>
        <rFont val="Verdana"/>
        <family val="2"/>
      </rPr>
      <t>_2</t>
    </r>
  </si>
  <si>
    <t>Vx:</t>
  </si>
  <si>
    <t>Scenario 1</t>
  </si>
  <si>
    <t>Normal (x): N/A + My/I</t>
  </si>
  <si>
    <t>Normal (y): N/A + My/I</t>
  </si>
  <si>
    <t>Shear (xy): Tc/J + VQ/It</t>
  </si>
  <si>
    <t>Normal (y)</t>
  </si>
  <si>
    <t>Qx=</t>
  </si>
  <si>
    <t>Qy=</t>
  </si>
  <si>
    <t>Mpa</t>
  </si>
  <si>
    <r>
      <t>σ</t>
    </r>
    <r>
      <rPr>
        <sz val="10"/>
        <color theme="1"/>
        <rFont val="Verdana"/>
        <family val="2"/>
      </rPr>
      <t>max</t>
    </r>
  </si>
  <si>
    <t>Variables:</t>
  </si>
  <si>
    <t>L=</t>
  </si>
  <si>
    <t>m^4</t>
  </si>
  <si>
    <t>r=</t>
  </si>
  <si>
    <t>MPa</t>
  </si>
  <si>
    <t>Vmax</t>
  </si>
  <si>
    <t>Base (z):</t>
  </si>
  <si>
    <t>Width (x):</t>
  </si>
  <si>
    <t>Height (y):</t>
  </si>
  <si>
    <t>Jy:</t>
  </si>
  <si>
    <t>Iz:</t>
  </si>
  <si>
    <t>Vz:</t>
  </si>
  <si>
    <t>Ny:</t>
  </si>
  <si>
    <t>Mz:</t>
  </si>
  <si>
    <t>Ty:</t>
  </si>
  <si>
    <t>P_1 (y):</t>
  </si>
  <si>
    <t>P_2 (y):</t>
  </si>
  <si>
    <t>d_1 (z):</t>
  </si>
  <si>
    <t>d_2 (z):</t>
  </si>
  <si>
    <t>d_3 (x):</t>
  </si>
  <si>
    <t>Normal (z)</t>
  </si>
  <si>
    <t>Shear (yz)</t>
  </si>
  <si>
    <t>c:</t>
  </si>
  <si>
    <t>Normal (x)</t>
  </si>
  <si>
    <t>Shear (xz)</t>
  </si>
  <si>
    <t>Shear (xy)</t>
  </si>
  <si>
    <t>Safety Factor:</t>
  </si>
  <si>
    <r>
      <rPr>
        <sz val="12"/>
        <color theme="1"/>
        <rFont val="Verdana"/>
        <family val="2"/>
      </rPr>
      <t>τ</t>
    </r>
    <r>
      <rPr>
        <sz val="10"/>
        <color theme="1"/>
        <rFont val="Verdana"/>
        <family val="2"/>
      </rPr>
      <t>_max</t>
    </r>
  </si>
  <si>
    <t>Maximum Shear Stress Theory</t>
  </si>
  <si>
    <t>x:</t>
  </si>
  <si>
    <t>y:</t>
  </si>
  <si>
    <t>z:</t>
  </si>
  <si>
    <t>Centroidal Loading</t>
  </si>
  <si>
    <t>Eccentric Loading</t>
  </si>
  <si>
    <t>Base (x):</t>
  </si>
  <si>
    <t>Length (z):</t>
  </si>
  <si>
    <t>Iy:</t>
  </si>
  <si>
    <t>Jz:</t>
  </si>
  <si>
    <t>P_3 (y):</t>
  </si>
  <si>
    <t>Normal (z): N/A + My/I</t>
  </si>
  <si>
    <t>Shear (xz): Tc/J + VQ/It</t>
  </si>
  <si>
    <t>TOP</t>
  </si>
  <si>
    <t>BOTTOM</t>
  </si>
  <si>
    <t>Qx_max=</t>
  </si>
  <si>
    <t>Qy_max=</t>
  </si>
  <si>
    <t>P_1</t>
  </si>
  <si>
    <t>P_3</t>
  </si>
  <si>
    <t>P_2</t>
  </si>
  <si>
    <t>y+c:</t>
  </si>
  <si>
    <t>y'</t>
  </si>
  <si>
    <t>y=mx+b</t>
  </si>
  <si>
    <t>y'+c</t>
  </si>
  <si>
    <t>Num:</t>
  </si>
  <si>
    <t>Distance Apart: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</si>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</sst>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\ ???/???"/>
    <numFmt numFmtId="165" formatCode="0.000000"/>
    <numFmt numFmtId="166" formatCode="0.0"/>
    <numFmt numFmtId="167" formatCode="0.000"/>
    <numFmt numFmtId="168" formatCode="&quot;z = &quot;General&quot; m&quot;"/>
    <numFmt numFmtId="169" formatCode="&quot;x = &quot;General&quot; m&quot;"/>
    <numFmt numFmtId="170" formatCode="&quot;y = &quot;General&quot; m&quot;"/>
  </numFmts>
  <fonts count="5" x14ac:knownFonts="1">
    <font>
      <sz val="10"/>
      <color theme="1"/>
      <name val="Verdana"/>
      <family val="2"/>
    </font>
    <font>
      <sz val="8"/>
      <name val="Verdana"/>
      <family val="2"/>
    </font>
    <font>
      <b/>
      <sz val="10"/>
      <color theme="1"/>
      <name val="Verdana"/>
      <family val="2"/>
    </font>
    <font>
      <sz val="12"/>
      <color theme="1"/>
      <name val="Verdana"/>
      <family val="2"/>
    </font>
    <font>
      <sz val="10"/>
      <color rgb="FFFF000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2" fontId="0" fillId="0" borderId="0" xfId="0" applyNumberFormat="1"/>
    <xf numFmtId="165" fontId="0" fillId="0" borderId="0" xfId="0" applyNumberFormat="1"/>
    <xf numFmtId="12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166" fontId="0" fillId="0" borderId="0" xfId="0" applyNumberFormat="1"/>
    <xf numFmtId="167" fontId="0" fillId="0" borderId="0" xfId="0" applyNumberFormat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/>
    <xf numFmtId="0" fontId="0" fillId="2" borderId="0" xfId="0" applyFill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VERTICAL_BEAM_BMD!$K$1</c:f>
              <c:strCache>
                <c:ptCount val="1"/>
                <c:pt idx="0">
                  <c:v>y: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VERTICAL_BEAM_BMD!$J$2:$J$1930</c:f>
              <c:numCache>
                <c:formatCode>General</c:formatCode>
                <c:ptCount val="1929"/>
                <c:pt idx="0">
                  <c:v>0</c:v>
                </c:pt>
                <c:pt idx="1">
                  <c:v>-1.2552710278988262E-9</c:v>
                </c:pt>
                <c:pt idx="2">
                  <c:v>-5.0210841115953048E-9</c:v>
                </c:pt>
                <c:pt idx="3">
                  <c:v>-1.1297439251089439E-8</c:v>
                </c:pt>
                <c:pt idx="4">
                  <c:v>-2.0084336446381219E-8</c:v>
                </c:pt>
                <c:pt idx="5">
                  <c:v>-3.1381775697470659E-8</c:v>
                </c:pt>
                <c:pt idx="6">
                  <c:v>-4.5189757004357755E-8</c:v>
                </c:pt>
                <c:pt idx="7">
                  <c:v>-6.1508280367042505E-8</c:v>
                </c:pt>
                <c:pt idx="8">
                  <c:v>-8.0337345785524876E-8</c:v>
                </c:pt>
                <c:pt idx="9">
                  <c:v>-1.0167695325980492E-7</c:v>
                </c:pt>
                <c:pt idx="10">
                  <c:v>-1.2552710278988264E-7</c:v>
                </c:pt>
                <c:pt idx="11">
                  <c:v>-1.5188779437575796E-7</c:v>
                </c:pt>
                <c:pt idx="12">
                  <c:v>-1.8075902801743102E-7</c:v>
                </c:pt>
                <c:pt idx="13">
                  <c:v>-2.1214080371490162E-7</c:v>
                </c:pt>
                <c:pt idx="14">
                  <c:v>-2.4603312146817002E-7</c:v>
                </c:pt>
                <c:pt idx="15">
                  <c:v>-2.8243598127723591E-7</c:v>
                </c:pt>
                <c:pt idx="16">
                  <c:v>-3.2134938314209951E-7</c:v>
                </c:pt>
                <c:pt idx="17">
                  <c:v>-3.6277332706276081E-7</c:v>
                </c:pt>
                <c:pt idx="18">
                  <c:v>-4.0670781303921966E-7</c:v>
                </c:pt>
                <c:pt idx="19">
                  <c:v>-4.5315284107147628E-7</c:v>
                </c:pt>
                <c:pt idx="20">
                  <c:v>-5.0210841115953055E-7</c:v>
                </c:pt>
                <c:pt idx="21">
                  <c:v>-5.5357452330338253E-7</c:v>
                </c:pt>
                <c:pt idx="22">
                  <c:v>-6.0755117750303184E-7</c:v>
                </c:pt>
                <c:pt idx="23">
                  <c:v>-6.6403837375847913E-7</c:v>
                </c:pt>
                <c:pt idx="24">
                  <c:v>-7.2303611206972407E-7</c:v>
                </c:pt>
                <c:pt idx="25">
                  <c:v>-7.8454439243676656E-7</c:v>
                </c:pt>
                <c:pt idx="26">
                  <c:v>-8.485632148596065E-7</c:v>
                </c:pt>
                <c:pt idx="27">
                  <c:v>-9.150925793382444E-7</c:v>
                </c:pt>
                <c:pt idx="28">
                  <c:v>-9.8413248587268007E-7</c:v>
                </c:pt>
                <c:pt idx="29">
                  <c:v>-1.0556829344629131E-6</c:v>
                </c:pt>
                <c:pt idx="30">
                  <c:v>-1.1297439251089436E-6</c:v>
                </c:pt>
                <c:pt idx="31">
                  <c:v>-1.2063154578107719E-6</c:v>
                </c:pt>
                <c:pt idx="32">
                  <c:v>-1.285397532568398E-6</c:v>
                </c:pt>
                <c:pt idx="33">
                  <c:v>-1.3669901493818221E-6</c:v>
                </c:pt>
                <c:pt idx="34">
                  <c:v>-1.4510933082510432E-6</c:v>
                </c:pt>
                <c:pt idx="35">
                  <c:v>-1.5377070091760626E-6</c:v>
                </c:pt>
                <c:pt idx="36">
                  <c:v>-1.6268312521568787E-6</c:v>
                </c:pt>
                <c:pt idx="37">
                  <c:v>-1.7184660371934931E-6</c:v>
                </c:pt>
                <c:pt idx="38">
                  <c:v>-1.8126113642859051E-6</c:v>
                </c:pt>
                <c:pt idx="39">
                  <c:v>-1.9092672334341147E-6</c:v>
                </c:pt>
                <c:pt idx="40">
                  <c:v>-2.0084336446381222E-6</c:v>
                </c:pt>
                <c:pt idx="41">
                  <c:v>-2.1101105978979275E-6</c:v>
                </c:pt>
                <c:pt idx="42">
                  <c:v>-2.2142980932135301E-6</c:v>
                </c:pt>
                <c:pt idx="43">
                  <c:v>-2.3209961305849292E-6</c:v>
                </c:pt>
                <c:pt idx="44">
                  <c:v>-2.4302047100121274E-6</c:v>
                </c:pt>
                <c:pt idx="45">
                  <c:v>-2.5419238314951233E-6</c:v>
                </c:pt>
                <c:pt idx="46">
                  <c:v>-2.6561534950339165E-6</c:v>
                </c:pt>
                <c:pt idx="47">
                  <c:v>-2.7728937006285071E-6</c:v>
                </c:pt>
                <c:pt idx="48">
                  <c:v>-2.8921444482788963E-6</c:v>
                </c:pt>
                <c:pt idx="49">
                  <c:v>-3.0139057379850824E-6</c:v>
                </c:pt>
                <c:pt idx="50">
                  <c:v>-3.1381775697470663E-6</c:v>
                </c:pt>
                <c:pt idx="51">
                  <c:v>-3.2649599435648466E-6</c:v>
                </c:pt>
                <c:pt idx="52">
                  <c:v>-3.394252859438426E-6</c:v>
                </c:pt>
                <c:pt idx="53">
                  <c:v>-3.5260563173678027E-6</c:v>
                </c:pt>
                <c:pt idx="54">
                  <c:v>-3.6603703173529776E-6</c:v>
                </c:pt>
                <c:pt idx="55">
                  <c:v>-3.7971948593939499E-6</c:v>
                </c:pt>
                <c:pt idx="56">
                  <c:v>-3.9365299434907203E-6</c:v>
                </c:pt>
                <c:pt idx="57">
                  <c:v>-4.0783755696432872E-6</c:v>
                </c:pt>
                <c:pt idx="58">
                  <c:v>-4.2227317378516523E-6</c:v>
                </c:pt>
                <c:pt idx="59">
                  <c:v>-4.3695984481158139E-6</c:v>
                </c:pt>
                <c:pt idx="60">
                  <c:v>-4.5189757004357745E-6</c:v>
                </c:pt>
                <c:pt idx="61">
                  <c:v>-4.6708634948115325E-6</c:v>
                </c:pt>
                <c:pt idx="62">
                  <c:v>-4.8252618312430878E-6</c:v>
                </c:pt>
                <c:pt idx="63">
                  <c:v>-4.9821707097304421E-6</c:v>
                </c:pt>
                <c:pt idx="64">
                  <c:v>-5.1415901302735921E-6</c:v>
                </c:pt>
                <c:pt idx="65">
                  <c:v>-5.3035200928725428E-6</c:v>
                </c:pt>
                <c:pt idx="66">
                  <c:v>-5.4679605975272883E-6</c:v>
                </c:pt>
                <c:pt idx="67">
                  <c:v>-5.634911644237832E-6</c:v>
                </c:pt>
                <c:pt idx="68">
                  <c:v>-5.804373233004173E-6</c:v>
                </c:pt>
                <c:pt idx="69">
                  <c:v>-5.976345363826313E-6</c:v>
                </c:pt>
                <c:pt idx="70">
                  <c:v>-6.1508280367042504E-6</c:v>
                </c:pt>
                <c:pt idx="71">
                  <c:v>-6.3278212516379826E-6</c:v>
                </c:pt>
                <c:pt idx="72">
                  <c:v>-6.5073250086275146E-6</c:v>
                </c:pt>
                <c:pt idx="73">
                  <c:v>-6.6893393076728457E-6</c:v>
                </c:pt>
                <c:pt idx="74">
                  <c:v>-6.8738641487739725E-6</c:v>
                </c:pt>
                <c:pt idx="75">
                  <c:v>-7.0608995319308982E-6</c:v>
                </c:pt>
                <c:pt idx="76">
                  <c:v>-7.2504454571436205E-6</c:v>
                </c:pt>
                <c:pt idx="77">
                  <c:v>-7.4425019244121418E-6</c:v>
                </c:pt>
                <c:pt idx="78">
                  <c:v>-7.6370689337364587E-6</c:v>
                </c:pt>
                <c:pt idx="79">
                  <c:v>-7.8341464851165747E-6</c:v>
                </c:pt>
                <c:pt idx="80">
                  <c:v>-8.0337345785524888E-6</c:v>
                </c:pt>
                <c:pt idx="81">
                  <c:v>-8.2358332140441994E-6</c:v>
                </c:pt>
                <c:pt idx="82">
                  <c:v>-8.4404423915917099E-6</c:v>
                </c:pt>
                <c:pt idx="83">
                  <c:v>-8.6475621111950169E-6</c:v>
                </c:pt>
                <c:pt idx="84">
                  <c:v>-8.8571923728541204E-6</c:v>
                </c:pt>
                <c:pt idx="85">
                  <c:v>-9.0693331765690221E-6</c:v>
                </c:pt>
                <c:pt idx="86">
                  <c:v>-9.2839845223397169E-6</c:v>
                </c:pt>
                <c:pt idx="87">
                  <c:v>-9.5011464101662149E-6</c:v>
                </c:pt>
                <c:pt idx="88">
                  <c:v>-9.7208188400485095E-6</c:v>
                </c:pt>
                <c:pt idx="89">
                  <c:v>-9.9430018119866039E-6</c:v>
                </c:pt>
                <c:pt idx="90">
                  <c:v>-1.0167695325980493E-5</c:v>
                </c:pt>
                <c:pt idx="91">
                  <c:v>-1.039489938203018E-5</c:v>
                </c:pt>
                <c:pt idx="92">
                  <c:v>-1.0624613980135666E-5</c:v>
                </c:pt>
                <c:pt idx="93">
                  <c:v>-1.0856839120296948E-5</c:v>
                </c:pt>
                <c:pt idx="94">
                  <c:v>-1.1091574802514028E-5</c:v>
                </c:pt>
                <c:pt idx="95">
                  <c:v>-1.1328821026786909E-5</c:v>
                </c:pt>
                <c:pt idx="96">
                  <c:v>-1.1568577793115585E-5</c:v>
                </c:pt>
                <c:pt idx="97">
                  <c:v>-1.1810845101500058E-5</c:v>
                </c:pt>
                <c:pt idx="98">
                  <c:v>-1.205562295194033E-5</c:v>
                </c:pt>
                <c:pt idx="99">
                  <c:v>-1.2302911344436397E-5</c:v>
                </c:pt>
                <c:pt idx="100">
                  <c:v>-1.2552710278988265E-5</c:v>
                </c:pt>
                <c:pt idx="101">
                  <c:v>-1.2805019755595929E-5</c:v>
                </c:pt>
                <c:pt idx="102">
                  <c:v>-1.3059839774259386E-5</c:v>
                </c:pt>
                <c:pt idx="103">
                  <c:v>-1.3317170334978649E-5</c:v>
                </c:pt>
                <c:pt idx="104">
                  <c:v>-1.3577011437753704E-5</c:v>
                </c:pt>
                <c:pt idx="105">
                  <c:v>-1.3839363082584559E-5</c:v>
                </c:pt>
                <c:pt idx="106">
                  <c:v>-1.4104225269471211E-5</c:v>
                </c:pt>
                <c:pt idx="107">
                  <c:v>-1.4371597998413662E-5</c:v>
                </c:pt>
                <c:pt idx="108">
                  <c:v>-1.464148126941191E-5</c:v>
                </c:pt>
                <c:pt idx="109">
                  <c:v>-1.4913875082465955E-5</c:v>
                </c:pt>
                <c:pt idx="110">
                  <c:v>-1.5188779437575799E-5</c:v>
                </c:pt>
                <c:pt idx="111">
                  <c:v>-1.5466194334741439E-5</c:v>
                </c:pt>
                <c:pt idx="112">
                  <c:v>-1.5746119773962881E-5</c:v>
                </c:pt>
                <c:pt idx="113">
                  <c:v>-1.6028555755240113E-5</c:v>
                </c:pt>
                <c:pt idx="114">
                  <c:v>-1.6313502278573149E-5</c:v>
                </c:pt>
                <c:pt idx="115">
                  <c:v>-1.6600959343961981E-5</c:v>
                </c:pt>
                <c:pt idx="116">
                  <c:v>-1.6890926951406609E-5</c:v>
                </c:pt>
                <c:pt idx="117">
                  <c:v>-1.7183405100907038E-5</c:v>
                </c:pt>
                <c:pt idx="118">
                  <c:v>-1.7478393792463256E-5</c:v>
                </c:pt>
                <c:pt idx="119">
                  <c:v>-1.7775893026075277E-5</c:v>
                </c:pt>
                <c:pt idx="120">
                  <c:v>-1.8075902801743098E-5</c:v>
                </c:pt>
                <c:pt idx="121">
                  <c:v>-1.8378423119466716E-5</c:v>
                </c:pt>
                <c:pt idx="122">
                  <c:v>-1.868345397924613E-5</c:v>
                </c:pt>
                <c:pt idx="123">
                  <c:v>-1.8990995381081344E-5</c:v>
                </c:pt>
                <c:pt idx="124">
                  <c:v>-1.9301047324972351E-5</c:v>
                </c:pt>
                <c:pt idx="125">
                  <c:v>-1.9613609810919162E-5</c:v>
                </c:pt>
                <c:pt idx="126">
                  <c:v>-1.9928682838921768E-5</c:v>
                </c:pt>
                <c:pt idx="127">
                  <c:v>-2.0246266408980168E-5</c:v>
                </c:pt>
                <c:pt idx="128">
                  <c:v>-2.0566360521094368E-5</c:v>
                </c:pt>
                <c:pt idx="129">
                  <c:v>-2.0888965175264368E-5</c:v>
                </c:pt>
                <c:pt idx="130">
                  <c:v>-2.1214080371490171E-5</c:v>
                </c:pt>
                <c:pt idx="131">
                  <c:v>-2.154170610977176E-5</c:v>
                </c:pt>
                <c:pt idx="132">
                  <c:v>-2.1871842390109153E-5</c:v>
                </c:pt>
                <c:pt idx="133">
                  <c:v>-2.2204489212502342E-5</c:v>
                </c:pt>
                <c:pt idx="134">
                  <c:v>-2.2539646576951328E-5</c:v>
                </c:pt>
                <c:pt idx="135">
                  <c:v>-2.2877314483456113E-5</c:v>
                </c:pt>
                <c:pt idx="136">
                  <c:v>-2.3217492932016692E-5</c:v>
                </c:pt>
                <c:pt idx="137">
                  <c:v>-2.3560181922633074E-5</c:v>
                </c:pt>
                <c:pt idx="138">
                  <c:v>-2.3905381455305252E-5</c:v>
                </c:pt>
                <c:pt idx="139">
                  <c:v>-2.425309153003323E-5</c:v>
                </c:pt>
                <c:pt idx="140">
                  <c:v>-2.4603312146817002E-5</c:v>
                </c:pt>
                <c:pt idx="141">
                  <c:v>-2.4956043305656563E-5</c:v>
                </c:pt>
                <c:pt idx="142">
                  <c:v>-2.531128500655193E-5</c:v>
                </c:pt>
                <c:pt idx="143">
                  <c:v>-2.5669037249503094E-5</c:v>
                </c:pt>
                <c:pt idx="144">
                  <c:v>-2.6029300034510059E-5</c:v>
                </c:pt>
                <c:pt idx="145">
                  <c:v>-2.6392073361572819E-5</c:v>
                </c:pt>
                <c:pt idx="146">
                  <c:v>-2.6757357230691383E-5</c:v>
                </c:pt>
                <c:pt idx="147">
                  <c:v>-2.7125151641865733E-5</c:v>
                </c:pt>
                <c:pt idx="148">
                  <c:v>-2.749545659509589E-5</c:v>
                </c:pt>
                <c:pt idx="149">
                  <c:v>-2.7868272090381843E-5</c:v>
                </c:pt>
                <c:pt idx="150">
                  <c:v>-2.8243598127723593E-5</c:v>
                </c:pt>
                <c:pt idx="151">
                  <c:v>-2.8621434707121136E-5</c:v>
                </c:pt>
                <c:pt idx="152">
                  <c:v>-2.9001781828574482E-5</c:v>
                </c:pt>
                <c:pt idx="153">
                  <c:v>-2.9384639492083625E-5</c:v>
                </c:pt>
                <c:pt idx="154">
                  <c:v>-2.9770007697648567E-5</c:v>
                </c:pt>
                <c:pt idx="155">
                  <c:v>-3.0157886445269306E-5</c:v>
                </c:pt>
                <c:pt idx="156">
                  <c:v>-3.0548275734945835E-5</c:v>
                </c:pt>
                <c:pt idx="157">
                  <c:v>-3.0941175566678174E-5</c:v>
                </c:pt>
                <c:pt idx="158">
                  <c:v>-3.1336585940466299E-5</c:v>
                </c:pt>
                <c:pt idx="159">
                  <c:v>-3.173450685631023E-5</c:v>
                </c:pt>
                <c:pt idx="160">
                  <c:v>-3.2134938314209955E-5</c:v>
                </c:pt>
                <c:pt idx="161">
                  <c:v>-3.253788031416548E-5</c:v>
                </c:pt>
                <c:pt idx="162">
                  <c:v>-3.2943332856176798E-5</c:v>
                </c:pt>
                <c:pt idx="163">
                  <c:v>-3.3351295940243922E-5</c:v>
                </c:pt>
                <c:pt idx="164">
                  <c:v>-3.376176956636684E-5</c:v>
                </c:pt>
                <c:pt idx="165">
                  <c:v>-3.417475373454555E-5</c:v>
                </c:pt>
                <c:pt idx="166">
                  <c:v>-3.4590248444780068E-5</c:v>
                </c:pt>
                <c:pt idx="167">
                  <c:v>-3.5008253697070371E-5</c:v>
                </c:pt>
                <c:pt idx="168">
                  <c:v>-3.5428769491416482E-5</c:v>
                </c:pt>
                <c:pt idx="169">
                  <c:v>-3.5851795827818378E-5</c:v>
                </c:pt>
                <c:pt idx="170">
                  <c:v>-3.6277332706276088E-5</c:v>
                </c:pt>
                <c:pt idx="171">
                  <c:v>-3.6705380126789585E-5</c:v>
                </c:pt>
                <c:pt idx="172">
                  <c:v>-3.7135938089358868E-5</c:v>
                </c:pt>
                <c:pt idx="173">
                  <c:v>-3.7569006593983971E-5</c:v>
                </c:pt>
                <c:pt idx="174">
                  <c:v>-3.800458564066486E-5</c:v>
                </c:pt>
                <c:pt idx="175">
                  <c:v>-3.8442675229401549E-5</c:v>
                </c:pt>
                <c:pt idx="176">
                  <c:v>-3.8883275360194038E-5</c:v>
                </c:pt>
                <c:pt idx="177">
                  <c:v>-3.9326386033042327E-5</c:v>
                </c:pt>
                <c:pt idx="178">
                  <c:v>-3.9772007247946416E-5</c:v>
                </c:pt>
                <c:pt idx="179">
                  <c:v>-4.0220139004906291E-5</c:v>
                </c:pt>
                <c:pt idx="180">
                  <c:v>-4.0670781303921972E-5</c:v>
                </c:pt>
                <c:pt idx="181">
                  <c:v>-4.112393414499344E-5</c:v>
                </c:pt>
                <c:pt idx="182">
                  <c:v>-4.1579597528120722E-5</c:v>
                </c:pt>
                <c:pt idx="183">
                  <c:v>-4.203777145330379E-5</c:v>
                </c:pt>
                <c:pt idx="184">
                  <c:v>-4.2498455920542664E-5</c:v>
                </c:pt>
                <c:pt idx="185">
                  <c:v>-4.2961650929837325E-5</c:v>
                </c:pt>
                <c:pt idx="186">
                  <c:v>-4.3427356481187793E-5</c:v>
                </c:pt>
                <c:pt idx="187">
                  <c:v>-4.389557257459406E-5</c:v>
                </c:pt>
                <c:pt idx="188">
                  <c:v>-4.4366299210056114E-5</c:v>
                </c:pt>
                <c:pt idx="189">
                  <c:v>-4.4839536387573981E-5</c:v>
                </c:pt>
                <c:pt idx="190">
                  <c:v>-4.5315284107147634E-5</c:v>
                </c:pt>
                <c:pt idx="191">
                  <c:v>-4.5793542368777087E-5</c:v>
                </c:pt>
                <c:pt idx="192">
                  <c:v>-4.6274311172462341E-5</c:v>
                </c:pt>
                <c:pt idx="193">
                  <c:v>-4.6757590518203387E-5</c:v>
                </c:pt>
                <c:pt idx="194">
                  <c:v>-4.7243380406000233E-5</c:v>
                </c:pt>
                <c:pt idx="195">
                  <c:v>-4.7731680835852879E-5</c:v>
                </c:pt>
                <c:pt idx="196">
                  <c:v>-4.8222491807761318E-5</c:v>
                </c:pt>
                <c:pt idx="197">
                  <c:v>-4.8715813321725557E-5</c:v>
                </c:pt>
                <c:pt idx="198">
                  <c:v>-4.9211645377745589E-5</c:v>
                </c:pt>
                <c:pt idx="199">
                  <c:v>-4.9709987975821421E-5</c:v>
                </c:pt>
                <c:pt idx="200">
                  <c:v>-5.021084111595306E-5</c:v>
                </c:pt>
                <c:pt idx="201">
                  <c:v>-5.0714204798140485E-5</c:v>
                </c:pt>
                <c:pt idx="202">
                  <c:v>-5.1220079022383717E-5</c:v>
                </c:pt>
                <c:pt idx="203">
                  <c:v>-5.1728463788682735E-5</c:v>
                </c:pt>
                <c:pt idx="204">
                  <c:v>-5.2239359097037546E-5</c:v>
                </c:pt>
                <c:pt idx="205">
                  <c:v>-5.275276494744817E-5</c:v>
                </c:pt>
                <c:pt idx="206">
                  <c:v>-5.3268681339914595E-5</c:v>
                </c:pt>
                <c:pt idx="207">
                  <c:v>-5.3787108274436812E-5</c:v>
                </c:pt>
                <c:pt idx="208">
                  <c:v>-5.4308045751014816E-5</c:v>
                </c:pt>
                <c:pt idx="209">
                  <c:v>-5.4831493769648633E-5</c:v>
                </c:pt>
                <c:pt idx="210">
                  <c:v>-5.5357452330338237E-5</c:v>
                </c:pt>
                <c:pt idx="211">
                  <c:v>-5.588592143308364E-5</c:v>
                </c:pt>
                <c:pt idx="212">
                  <c:v>-5.6416901077884843E-5</c:v>
                </c:pt>
                <c:pt idx="213">
                  <c:v>-5.6950391264741847E-5</c:v>
                </c:pt>
                <c:pt idx="214">
                  <c:v>-5.748639199365465E-5</c:v>
                </c:pt>
                <c:pt idx="215">
                  <c:v>-5.8024903264623239E-5</c:v>
                </c:pt>
                <c:pt idx="216">
                  <c:v>-5.8565925077647642E-5</c:v>
                </c:pt>
                <c:pt idx="217">
                  <c:v>-5.9109457432727831E-5</c:v>
                </c:pt>
                <c:pt idx="218">
                  <c:v>-5.965550032986382E-5</c:v>
                </c:pt>
                <c:pt idx="219">
                  <c:v>-6.0204053769055602E-5</c:v>
                </c:pt>
                <c:pt idx="220">
                  <c:v>-6.0755117750303198E-5</c:v>
                </c:pt>
                <c:pt idx="221">
                  <c:v>-6.130869227360658E-5</c:v>
                </c:pt>
                <c:pt idx="222">
                  <c:v>-6.1864777338965755E-5</c:v>
                </c:pt>
                <c:pt idx="223">
                  <c:v>-6.2423372946380736E-5</c:v>
                </c:pt>
                <c:pt idx="224">
                  <c:v>-6.2984479095851525E-5</c:v>
                </c:pt>
                <c:pt idx="225">
                  <c:v>-6.3548095787378092E-5</c:v>
                </c:pt>
                <c:pt idx="226">
                  <c:v>-6.4114223020960453E-5</c:v>
                </c:pt>
                <c:pt idx="227">
                  <c:v>-6.4682860796598621E-5</c:v>
                </c:pt>
                <c:pt idx="228">
                  <c:v>-6.5254009114292595E-5</c:v>
                </c:pt>
                <c:pt idx="229">
                  <c:v>-6.5827667974042349E-5</c:v>
                </c:pt>
                <c:pt idx="230">
                  <c:v>-6.6403837375847923E-5</c:v>
                </c:pt>
                <c:pt idx="231">
                  <c:v>-6.6982517319709277E-5</c:v>
                </c:pt>
                <c:pt idx="232">
                  <c:v>-6.7563707805626437E-5</c:v>
                </c:pt>
                <c:pt idx="233">
                  <c:v>-6.814740883359939E-5</c:v>
                </c:pt>
                <c:pt idx="234">
                  <c:v>-6.873362040362815E-5</c:v>
                </c:pt>
                <c:pt idx="235">
                  <c:v>-6.9322342515712676E-5</c:v>
                </c:pt>
                <c:pt idx="236">
                  <c:v>-6.9913575169853022E-5</c:v>
                </c:pt>
                <c:pt idx="237">
                  <c:v>-7.0507318366049175E-5</c:v>
                </c:pt>
                <c:pt idx="238">
                  <c:v>-7.1103572104301108E-5</c:v>
                </c:pt>
                <c:pt idx="239">
                  <c:v>-7.170233638460886E-5</c:v>
                </c:pt>
                <c:pt idx="240">
                  <c:v>-7.2303611206972392E-5</c:v>
                </c:pt>
                <c:pt idx="241">
                  <c:v>-7.2907396571391731E-5</c:v>
                </c:pt>
                <c:pt idx="242">
                  <c:v>-7.3513692477866863E-5</c:v>
                </c:pt>
                <c:pt idx="243">
                  <c:v>-7.4122498926397788E-5</c:v>
                </c:pt>
                <c:pt idx="244">
                  <c:v>-7.473381591698452E-5</c:v>
                </c:pt>
                <c:pt idx="245">
                  <c:v>-7.5347643449627045E-5</c:v>
                </c:pt>
                <c:pt idx="246">
                  <c:v>-7.5963981524325376E-5</c:v>
                </c:pt>
                <c:pt idx="247">
                  <c:v>-7.65828301410795E-5</c:v>
                </c:pt>
                <c:pt idx="248">
                  <c:v>-7.7204189299889405E-5</c:v>
                </c:pt>
                <c:pt idx="249">
                  <c:v>-7.7828059000755129E-5</c:v>
                </c:pt>
                <c:pt idx="250">
                  <c:v>-7.8454439243676646E-5</c:v>
                </c:pt>
                <c:pt idx="251">
                  <c:v>-7.9083330028653957E-5</c:v>
                </c:pt>
                <c:pt idx="252">
                  <c:v>-7.9714731355687074E-5</c:v>
                </c:pt>
                <c:pt idx="253">
                  <c:v>-8.034864322477597E-5</c:v>
                </c:pt>
                <c:pt idx="254">
                  <c:v>-8.0985065635920674E-5</c:v>
                </c:pt>
                <c:pt idx="255">
                  <c:v>-8.162399858912117E-5</c:v>
                </c:pt>
                <c:pt idx="256">
                  <c:v>-8.2265442084377473E-5</c:v>
                </c:pt>
                <c:pt idx="257">
                  <c:v>-8.2909396121689583E-5</c:v>
                </c:pt>
                <c:pt idx="258">
                  <c:v>-8.3555860701057472E-5</c:v>
                </c:pt>
                <c:pt idx="259">
                  <c:v>-8.4204835822481168E-5</c:v>
                </c:pt>
                <c:pt idx="260">
                  <c:v>-8.4856321485960685E-5</c:v>
                </c:pt>
                <c:pt idx="261">
                  <c:v>-8.551031769149594E-5</c:v>
                </c:pt>
                <c:pt idx="262">
                  <c:v>-8.6166824439087042E-5</c:v>
                </c:pt>
                <c:pt idx="263">
                  <c:v>-8.6825841728733937E-5</c:v>
                </c:pt>
                <c:pt idx="264">
                  <c:v>-8.7487369560436612E-5</c:v>
                </c:pt>
                <c:pt idx="265">
                  <c:v>-8.8151407934195094E-5</c:v>
                </c:pt>
                <c:pt idx="266">
                  <c:v>-8.8817956850009369E-5</c:v>
                </c:pt>
                <c:pt idx="267">
                  <c:v>-8.948701630787945E-5</c:v>
                </c:pt>
                <c:pt idx="268">
                  <c:v>-9.0158586307805311E-5</c:v>
                </c:pt>
                <c:pt idx="269">
                  <c:v>-9.0832666849786979E-5</c:v>
                </c:pt>
                <c:pt idx="270">
                  <c:v>-9.1509257933824453E-5</c:v>
                </c:pt>
                <c:pt idx="271">
                  <c:v>-9.2188359559917721E-5</c:v>
                </c:pt>
                <c:pt idx="272">
                  <c:v>-9.2869971728066768E-5</c:v>
                </c:pt>
                <c:pt idx="273">
                  <c:v>-9.3554094438271648E-5</c:v>
                </c:pt>
                <c:pt idx="274">
                  <c:v>-9.4240727690532295E-5</c:v>
                </c:pt>
                <c:pt idx="275">
                  <c:v>-9.4929871484848762E-5</c:v>
                </c:pt>
                <c:pt idx="276">
                  <c:v>-9.5621525821221008E-5</c:v>
                </c:pt>
                <c:pt idx="277">
                  <c:v>-9.6315690699649075E-5</c:v>
                </c:pt>
                <c:pt idx="278">
                  <c:v>-9.7012366120132921E-5</c:v>
                </c:pt>
                <c:pt idx="279">
                  <c:v>-9.7711552082672574E-5</c:v>
                </c:pt>
                <c:pt idx="280">
                  <c:v>-9.8413248587268006E-5</c:v>
                </c:pt>
                <c:pt idx="281">
                  <c:v>-9.9117455633919245E-5</c:v>
                </c:pt>
                <c:pt idx="282">
                  <c:v>-9.9824173222626251E-5</c:v>
                </c:pt>
                <c:pt idx="283">
                  <c:v>-1.0053340135338909E-4</c:v>
                </c:pt>
                <c:pt idx="284">
                  <c:v>-1.0124514002620772E-4</c:v>
                </c:pt>
                <c:pt idx="285">
                  <c:v>-1.0195938924108217E-4</c:v>
                </c:pt>
                <c:pt idx="286">
                  <c:v>-1.0267614899801238E-4</c:v>
                </c:pt>
                <c:pt idx="287">
                  <c:v>-1.0339541929699842E-4</c:v>
                </c:pt>
                <c:pt idx="288">
                  <c:v>-1.0411720013804023E-4</c:v>
                </c:pt>
                <c:pt idx="289">
                  <c:v>-1.0484149152113786E-4</c:v>
                </c:pt>
                <c:pt idx="290">
                  <c:v>-1.0556829344629128E-4</c:v>
                </c:pt>
                <c:pt idx="291">
                  <c:v>-1.0629760591350051E-4</c:v>
                </c:pt>
                <c:pt idx="292">
                  <c:v>-1.0702942892276553E-4</c:v>
                </c:pt>
                <c:pt idx="293">
                  <c:v>-1.0776376247408633E-4</c:v>
                </c:pt>
                <c:pt idx="294">
                  <c:v>-1.0850060656746293E-4</c:v>
                </c:pt>
                <c:pt idx="295">
                  <c:v>-1.0923996120289534E-4</c:v>
                </c:pt>
                <c:pt idx="296">
                  <c:v>-1.0998182638038356E-4</c:v>
                </c:pt>
                <c:pt idx="297">
                  <c:v>-1.1072620209992757E-4</c:v>
                </c:pt>
                <c:pt idx="298">
                  <c:v>-1.1147308836152737E-4</c:v>
                </c:pt>
                <c:pt idx="299">
                  <c:v>-1.1222248516518296E-4</c:v>
                </c:pt>
                <c:pt idx="300">
                  <c:v>-1.1297439251089437E-4</c:v>
                </c:pt>
                <c:pt idx="301">
                  <c:v>-1.1372881039866154E-4</c:v>
                </c:pt>
                <c:pt idx="302">
                  <c:v>-1.1448573882848454E-4</c:v>
                </c:pt>
                <c:pt idx="303">
                  <c:v>-1.1524517780036334E-4</c:v>
                </c:pt>
                <c:pt idx="304">
                  <c:v>-1.1600712731429793E-4</c:v>
                </c:pt>
                <c:pt idx="305">
                  <c:v>-1.1677158737028832E-4</c:v>
                </c:pt>
                <c:pt idx="306">
                  <c:v>-1.175385579683345E-4</c:v>
                </c:pt>
                <c:pt idx="307">
                  <c:v>-1.1830803910843648E-4</c:v>
                </c:pt>
                <c:pt idx="308">
                  <c:v>-1.1908003079059427E-4</c:v>
                </c:pt>
                <c:pt idx="309">
                  <c:v>-1.1985453301480784E-4</c:v>
                </c:pt>
                <c:pt idx="310">
                  <c:v>-1.2063154578107722E-4</c:v>
                </c:pt>
                <c:pt idx="311">
                  <c:v>-1.2141106908940238E-4</c:v>
                </c:pt>
                <c:pt idx="312">
                  <c:v>-1.2219310293978334E-4</c:v>
                </c:pt>
                <c:pt idx="313">
                  <c:v>-1.2297764733222011E-4</c:v>
                </c:pt>
                <c:pt idx="314">
                  <c:v>-1.2376470226671269E-4</c:v>
                </c:pt>
                <c:pt idx="315">
                  <c:v>-1.2455426774326105E-4</c:v>
                </c:pt>
                <c:pt idx="316">
                  <c:v>-1.2534634376186519E-4</c:v>
                </c:pt>
                <c:pt idx="317">
                  <c:v>-1.2614093032252519E-4</c:v>
                </c:pt>
                <c:pt idx="318">
                  <c:v>-1.2693802742524092E-4</c:v>
                </c:pt>
                <c:pt idx="319">
                  <c:v>-1.2773763507001247E-4</c:v>
                </c:pt>
                <c:pt idx="320">
                  <c:v>-1.2853975325683982E-4</c:v>
                </c:pt>
                <c:pt idx="321">
                  <c:v>-1.2934438198572296E-4</c:v>
                </c:pt>
                <c:pt idx="322">
                  <c:v>-1.3015152125666192E-4</c:v>
                </c:pt>
                <c:pt idx="323">
                  <c:v>-1.3096117106965667E-4</c:v>
                </c:pt>
                <c:pt idx="324">
                  <c:v>-1.3177333142470719E-4</c:v>
                </c:pt>
                <c:pt idx="325">
                  <c:v>-1.3258800232181353E-4</c:v>
                </c:pt>
                <c:pt idx="326">
                  <c:v>-1.3340518376097569E-4</c:v>
                </c:pt>
                <c:pt idx="327">
                  <c:v>-1.3422487574219361E-4</c:v>
                </c:pt>
                <c:pt idx="328">
                  <c:v>-1.3504707826546736E-4</c:v>
                </c:pt>
                <c:pt idx="329">
                  <c:v>-1.3587179133079687E-4</c:v>
                </c:pt>
                <c:pt idx="330">
                  <c:v>-1.366990149381822E-4</c:v>
                </c:pt>
                <c:pt idx="331">
                  <c:v>-1.3752874908762333E-4</c:v>
                </c:pt>
                <c:pt idx="332">
                  <c:v>-1.3836099377912027E-4</c:v>
                </c:pt>
                <c:pt idx="333">
                  <c:v>-1.3919574901267298E-4</c:v>
                </c:pt>
                <c:pt idx="334">
                  <c:v>-1.4003301478828149E-4</c:v>
                </c:pt>
                <c:pt idx="335">
                  <c:v>-1.4087279110594581E-4</c:v>
                </c:pt>
                <c:pt idx="336">
                  <c:v>-1.4171507796566593E-4</c:v>
                </c:pt>
                <c:pt idx="337">
                  <c:v>-1.4255987536744184E-4</c:v>
                </c:pt>
                <c:pt idx="338">
                  <c:v>-1.4340718331127351E-4</c:v>
                </c:pt>
                <c:pt idx="339">
                  <c:v>-1.4425700179716104E-4</c:v>
                </c:pt>
                <c:pt idx="340">
                  <c:v>-1.4510933082510435E-4</c:v>
                </c:pt>
                <c:pt idx="341">
                  <c:v>-1.4596417039510344E-4</c:v>
                </c:pt>
                <c:pt idx="342">
                  <c:v>-1.4682152050715834E-4</c:v>
                </c:pt>
                <c:pt idx="343">
                  <c:v>-1.4768138116126904E-4</c:v>
                </c:pt>
                <c:pt idx="344">
                  <c:v>-1.4854375235743547E-4</c:v>
                </c:pt>
                <c:pt idx="345">
                  <c:v>-1.4940863409565778E-4</c:v>
                </c:pt>
                <c:pt idx="346">
                  <c:v>-1.5027602637593588E-4</c:v>
                </c:pt>
                <c:pt idx="347">
                  <c:v>-1.5114592919826978E-4</c:v>
                </c:pt>
                <c:pt idx="348">
                  <c:v>-1.5201834256265944E-4</c:v>
                </c:pt>
                <c:pt idx="349">
                  <c:v>-1.5289326646910492E-4</c:v>
                </c:pt>
                <c:pt idx="350">
                  <c:v>-1.537707009176062E-4</c:v>
                </c:pt>
                <c:pt idx="351">
                  <c:v>-1.5465064590816329E-4</c:v>
                </c:pt>
                <c:pt idx="352">
                  <c:v>-1.5553310144077615E-4</c:v>
                </c:pt>
                <c:pt idx="353">
                  <c:v>-1.5641806751544483E-4</c:v>
                </c:pt>
                <c:pt idx="354">
                  <c:v>-1.5730554413216931E-4</c:v>
                </c:pt>
                <c:pt idx="355">
                  <c:v>-1.5819553129094957E-4</c:v>
                </c:pt>
                <c:pt idx="356">
                  <c:v>-1.5908802899178566E-4</c:v>
                </c:pt>
                <c:pt idx="357">
                  <c:v>-1.5998303723467749E-4</c:v>
                </c:pt>
                <c:pt idx="358">
                  <c:v>-1.6088055601962516E-4</c:v>
                </c:pt>
                <c:pt idx="359">
                  <c:v>-1.617805853466286E-4</c:v>
                </c:pt>
                <c:pt idx="360">
                  <c:v>-1.6268312521568789E-4</c:v>
                </c:pt>
                <c:pt idx="361">
                  <c:v>-1.6358817562680294E-4</c:v>
                </c:pt>
                <c:pt idx="362">
                  <c:v>-1.6449573657997376E-4</c:v>
                </c:pt>
                <c:pt idx="363">
                  <c:v>-1.6540580807520043E-4</c:v>
                </c:pt>
                <c:pt idx="364">
                  <c:v>-1.6631839011248289E-4</c:v>
                </c:pt>
                <c:pt idx="365">
                  <c:v>-1.6723348269182114E-4</c:v>
                </c:pt>
                <c:pt idx="366">
                  <c:v>-1.6815108581321516E-4</c:v>
                </c:pt>
                <c:pt idx="367">
                  <c:v>-1.6907119947666503E-4</c:v>
                </c:pt>
                <c:pt idx="368">
                  <c:v>-1.6999382368217066E-4</c:v>
                </c:pt>
                <c:pt idx="369">
                  <c:v>-1.7091895842973208E-4</c:v>
                </c:pt>
                <c:pt idx="370">
                  <c:v>-1.718466037193493E-4</c:v>
                </c:pt>
                <c:pt idx="371">
                  <c:v>-1.7277675955102231E-4</c:v>
                </c:pt>
                <c:pt idx="372">
                  <c:v>-1.7370942592475117E-4</c:v>
                </c:pt>
                <c:pt idx="373">
                  <c:v>-1.7464460284053579E-4</c:v>
                </c:pt>
                <c:pt idx="374">
                  <c:v>-1.7558229029837624E-4</c:v>
                </c:pt>
                <c:pt idx="375">
                  <c:v>-1.7652248829827245E-4</c:v>
                </c:pt>
                <c:pt idx="376">
                  <c:v>-1.7746519684022445E-4</c:v>
                </c:pt>
                <c:pt idx="377">
                  <c:v>-1.7841041592423231E-4</c:v>
                </c:pt>
                <c:pt idx="378">
                  <c:v>-1.7935814555029592E-4</c:v>
                </c:pt>
                <c:pt idx="379">
                  <c:v>-1.8030838571841528E-4</c:v>
                </c:pt>
                <c:pt idx="380">
                  <c:v>-1.8126113642859054E-4</c:v>
                </c:pt>
                <c:pt idx="381">
                  <c:v>-1.8221639768082156E-4</c:v>
                </c:pt>
                <c:pt idx="382">
                  <c:v>-1.8317416947510835E-4</c:v>
                </c:pt>
                <c:pt idx="383">
                  <c:v>-1.8413445181145096E-4</c:v>
                </c:pt>
                <c:pt idx="384">
                  <c:v>-1.8509724468984936E-4</c:v>
                </c:pt>
                <c:pt idx="385">
                  <c:v>-1.860625481103035E-4</c:v>
                </c:pt>
                <c:pt idx="386">
                  <c:v>-1.8703036207281355E-4</c:v>
                </c:pt>
                <c:pt idx="387">
                  <c:v>-1.8800068657737933E-4</c:v>
                </c:pt>
                <c:pt idx="388">
                  <c:v>-1.8897352162400093E-4</c:v>
                </c:pt>
                <c:pt idx="389">
                  <c:v>-1.899488672126783E-4</c:v>
                </c:pt>
                <c:pt idx="390">
                  <c:v>-1.9092672334341152E-4</c:v>
                </c:pt>
                <c:pt idx="391">
                  <c:v>-1.919070900162005E-4</c:v>
                </c:pt>
                <c:pt idx="392">
                  <c:v>-1.9288996723104527E-4</c:v>
                </c:pt>
                <c:pt idx="393">
                  <c:v>-1.9387535498794584E-4</c:v>
                </c:pt>
                <c:pt idx="394">
                  <c:v>-1.9486325328690223E-4</c:v>
                </c:pt>
                <c:pt idx="395">
                  <c:v>-1.9585366212791438E-4</c:v>
                </c:pt>
                <c:pt idx="396">
                  <c:v>-1.9684658151098236E-4</c:v>
                </c:pt>
                <c:pt idx="397">
                  <c:v>-1.9784201143610615E-4</c:v>
                </c:pt>
                <c:pt idx="398">
                  <c:v>-1.9883995190328569E-4</c:v>
                </c:pt>
                <c:pt idx="399">
                  <c:v>-1.9984040291252107E-4</c:v>
                </c:pt>
                <c:pt idx="400">
                  <c:v>-2.0084336446381224E-4</c:v>
                </c:pt>
                <c:pt idx="401">
                  <c:v>-2.0184883655715921E-4</c:v>
                </c:pt>
                <c:pt idx="402">
                  <c:v>-2.0285681919256194E-4</c:v>
                </c:pt>
                <c:pt idx="403">
                  <c:v>-2.0386731237002049E-4</c:v>
                </c:pt>
                <c:pt idx="404">
                  <c:v>-2.0488031608953487E-4</c:v>
                </c:pt>
                <c:pt idx="405">
                  <c:v>-2.0589583035110503E-4</c:v>
                </c:pt>
                <c:pt idx="406">
                  <c:v>-2.0691385515473094E-4</c:v>
                </c:pt>
                <c:pt idx="407">
                  <c:v>-2.0793439050041269E-4</c:v>
                </c:pt>
                <c:pt idx="408">
                  <c:v>-2.0895743638815018E-4</c:v>
                </c:pt>
                <c:pt idx="409">
                  <c:v>-2.0998299281794355E-4</c:v>
                </c:pt>
                <c:pt idx="410">
                  <c:v>-2.1101105978979268E-4</c:v>
                </c:pt>
                <c:pt idx="411">
                  <c:v>-2.1204163730369761E-4</c:v>
                </c:pt>
                <c:pt idx="412">
                  <c:v>-2.1307472535965838E-4</c:v>
                </c:pt>
                <c:pt idx="413">
                  <c:v>-2.1411032395767489E-4</c:v>
                </c:pt>
                <c:pt idx="414">
                  <c:v>-2.1514843309774725E-4</c:v>
                </c:pt>
                <c:pt idx="415">
                  <c:v>-2.1618905277987537E-4</c:v>
                </c:pt>
                <c:pt idx="416">
                  <c:v>-2.1723218300405926E-4</c:v>
                </c:pt>
                <c:pt idx="417">
                  <c:v>-2.18277823770299E-4</c:v>
                </c:pt>
                <c:pt idx="418">
                  <c:v>-2.1932597507859453E-4</c:v>
                </c:pt>
                <c:pt idx="419">
                  <c:v>-2.2037663692894583E-4</c:v>
                </c:pt>
                <c:pt idx="420">
                  <c:v>-2.2142980932135295E-4</c:v>
                </c:pt>
                <c:pt idx="421">
                  <c:v>-2.2248549225581586E-4</c:v>
                </c:pt>
                <c:pt idx="422">
                  <c:v>-2.2354368573233456E-4</c:v>
                </c:pt>
                <c:pt idx="423">
                  <c:v>-2.2460438975090906E-4</c:v>
                </c:pt>
                <c:pt idx="424">
                  <c:v>-2.2566760431153937E-4</c:v>
                </c:pt>
                <c:pt idx="425">
                  <c:v>-2.2673332941422546E-4</c:v>
                </c:pt>
                <c:pt idx="426">
                  <c:v>-2.2780156505896739E-4</c:v>
                </c:pt>
                <c:pt idx="427">
                  <c:v>-2.2887231124576508E-4</c:v>
                </c:pt>
                <c:pt idx="428">
                  <c:v>-2.299455679746186E-4</c:v>
                </c:pt>
                <c:pt idx="429">
                  <c:v>-2.3102133524552785E-4</c:v>
                </c:pt>
                <c:pt idx="430">
                  <c:v>-2.3209961305849296E-4</c:v>
                </c:pt>
                <c:pt idx="431">
                  <c:v>-2.3318040141351385E-4</c:v>
                </c:pt>
                <c:pt idx="432">
                  <c:v>-2.3426370031059057E-4</c:v>
                </c:pt>
                <c:pt idx="433">
                  <c:v>-2.3534950974972305E-4</c:v>
                </c:pt>
                <c:pt idx="434">
                  <c:v>-2.3643782973091132E-4</c:v>
                </c:pt>
                <c:pt idx="435">
                  <c:v>-2.3752866025415542E-4</c:v>
                </c:pt>
                <c:pt idx="436">
                  <c:v>-2.3862200131945528E-4</c:v>
                </c:pt>
                <c:pt idx="437">
                  <c:v>-2.3971785292681099E-4</c:v>
                </c:pt>
                <c:pt idx="438">
                  <c:v>-2.4081621507622241E-4</c:v>
                </c:pt>
                <c:pt idx="439">
                  <c:v>-2.419170877676897E-4</c:v>
                </c:pt>
                <c:pt idx="440">
                  <c:v>-2.4302047100121279E-4</c:v>
                </c:pt>
                <c:pt idx="441">
                  <c:v>-2.4412636477679167E-4</c:v>
                </c:pt>
                <c:pt idx="442">
                  <c:v>-2.4523476909442632E-4</c:v>
                </c:pt>
                <c:pt idx="443">
                  <c:v>-2.4634568395411679E-4</c:v>
                </c:pt>
                <c:pt idx="444">
                  <c:v>-2.4745910935586302E-4</c:v>
                </c:pt>
                <c:pt idx="445">
                  <c:v>-2.4857504529966507E-4</c:v>
                </c:pt>
                <c:pt idx="446">
                  <c:v>-2.4969349178552295E-4</c:v>
                </c:pt>
                <c:pt idx="447">
                  <c:v>-2.5081444881343664E-4</c:v>
                </c:pt>
                <c:pt idx="448">
                  <c:v>-2.519379163834061E-4</c:v>
                </c:pt>
                <c:pt idx="449">
                  <c:v>-2.5306389449543127E-4</c:v>
                </c:pt>
                <c:pt idx="450">
                  <c:v>-2.5419238314951237E-4</c:v>
                </c:pt>
                <c:pt idx="451">
                  <c:v>-2.5532338234564918E-4</c:v>
                </c:pt>
                <c:pt idx="452">
                  <c:v>-2.5645689208384181E-4</c:v>
                </c:pt>
                <c:pt idx="453">
                  <c:v>-2.5759291236409027E-4</c:v>
                </c:pt>
                <c:pt idx="454">
                  <c:v>-2.5873144318639448E-4</c:v>
                </c:pt>
                <c:pt idx="455">
                  <c:v>-2.5987248455075458E-4</c:v>
                </c:pt>
                <c:pt idx="456">
                  <c:v>-2.6101603645717038E-4</c:v>
                </c:pt>
                <c:pt idx="457">
                  <c:v>-2.6216209890564201E-4</c:v>
                </c:pt>
                <c:pt idx="458">
                  <c:v>-2.633106718961694E-4</c:v>
                </c:pt>
                <c:pt idx="459">
                  <c:v>-2.6446175542875266E-4</c:v>
                </c:pt>
                <c:pt idx="460">
                  <c:v>-2.6561534950339169E-4</c:v>
                </c:pt>
                <c:pt idx="461">
                  <c:v>-2.6677145412008649E-4</c:v>
                </c:pt>
                <c:pt idx="462">
                  <c:v>-2.6793006927883711E-4</c:v>
                </c:pt>
                <c:pt idx="463">
                  <c:v>-2.6909119497964354E-4</c:v>
                </c:pt>
                <c:pt idx="464">
                  <c:v>-2.7025483122250575E-4</c:v>
                </c:pt>
                <c:pt idx="465">
                  <c:v>-2.7142097800742377E-4</c:v>
                </c:pt>
                <c:pt idx="466">
                  <c:v>-2.7258963533439756E-4</c:v>
                </c:pt>
                <c:pt idx="467">
                  <c:v>-2.7376080320342717E-4</c:v>
                </c:pt>
                <c:pt idx="468">
                  <c:v>-2.749344816145126E-4</c:v>
                </c:pt>
                <c:pt idx="469">
                  <c:v>-2.7611067056765369E-4</c:v>
                </c:pt>
                <c:pt idx="470">
                  <c:v>-2.772893700628507E-4</c:v>
                </c:pt>
                <c:pt idx="471">
                  <c:v>-2.7847058010010354E-4</c:v>
                </c:pt>
                <c:pt idx="472">
                  <c:v>-2.7965430067941209E-4</c:v>
                </c:pt>
                <c:pt idx="473">
                  <c:v>-2.8084053180077651E-4</c:v>
                </c:pt>
                <c:pt idx="474">
                  <c:v>-2.820292734641967E-4</c:v>
                </c:pt>
                <c:pt idx="475">
                  <c:v>-2.8322052566967266E-4</c:v>
                </c:pt>
                <c:pt idx="476">
                  <c:v>-2.8441428841720443E-4</c:v>
                </c:pt>
                <c:pt idx="477">
                  <c:v>-2.8561056170679203E-4</c:v>
                </c:pt>
                <c:pt idx="478">
                  <c:v>-2.8680934553843544E-4</c:v>
                </c:pt>
                <c:pt idx="479">
                  <c:v>-2.8801063991213457E-4</c:v>
                </c:pt>
                <c:pt idx="480">
                  <c:v>-2.8921444482788957E-4</c:v>
                </c:pt>
                <c:pt idx="481">
                  <c:v>-2.9042076028570034E-4</c:v>
                </c:pt>
                <c:pt idx="482">
                  <c:v>-2.9162958628556692E-4</c:v>
                </c:pt>
                <c:pt idx="483">
                  <c:v>-2.9284092282748928E-4</c:v>
                </c:pt>
                <c:pt idx="484">
                  <c:v>-2.9405476991146745E-4</c:v>
                </c:pt>
                <c:pt idx="485">
                  <c:v>-2.9527112753750145E-4</c:v>
                </c:pt>
                <c:pt idx="486">
                  <c:v>-2.9648999570559115E-4</c:v>
                </c:pt>
                <c:pt idx="487">
                  <c:v>-2.9771137441573673E-4</c:v>
                </c:pt>
                <c:pt idx="488">
                  <c:v>-2.9893526366793808E-4</c:v>
                </c:pt>
                <c:pt idx="489">
                  <c:v>-3.0016166346219525E-4</c:v>
                </c:pt>
                <c:pt idx="490">
                  <c:v>-3.0139057379850818E-4</c:v>
                </c:pt>
                <c:pt idx="491">
                  <c:v>-3.0262199467687693E-4</c:v>
                </c:pt>
                <c:pt idx="492">
                  <c:v>-3.038559260973015E-4</c:v>
                </c:pt>
                <c:pt idx="493">
                  <c:v>-3.0509236805978184E-4</c:v>
                </c:pt>
                <c:pt idx="494">
                  <c:v>-3.06331320564318E-4</c:v>
                </c:pt>
                <c:pt idx="495">
                  <c:v>-3.0757278361090993E-4</c:v>
                </c:pt>
                <c:pt idx="496">
                  <c:v>-3.0881675719955762E-4</c:v>
                </c:pt>
                <c:pt idx="497">
                  <c:v>-3.1006324133026118E-4</c:v>
                </c:pt>
                <c:pt idx="498">
                  <c:v>-3.1131223600302052E-4</c:v>
                </c:pt>
                <c:pt idx="499">
                  <c:v>-3.1256374121783567E-4</c:v>
                </c:pt>
                <c:pt idx="500">
                  <c:v>-3.1381775697470658E-4</c:v>
                </c:pt>
                <c:pt idx="501">
                  <c:v>-3.1507428327363327E-4</c:v>
                </c:pt>
                <c:pt idx="502">
                  <c:v>-3.1633332011461583E-4</c:v>
                </c:pt>
                <c:pt idx="503">
                  <c:v>-3.1759486749765415E-4</c:v>
                </c:pt>
                <c:pt idx="504">
                  <c:v>-3.188589254227483E-4</c:v>
                </c:pt>
                <c:pt idx="505">
                  <c:v>-3.2012549388989821E-4</c:v>
                </c:pt>
                <c:pt idx="506">
                  <c:v>-3.2139457289910388E-4</c:v>
                </c:pt>
                <c:pt idx="507">
                  <c:v>-3.2266616245036543E-4</c:v>
                </c:pt>
                <c:pt idx="508">
                  <c:v>-3.239402625436827E-4</c:v>
                </c:pt>
                <c:pt idx="509">
                  <c:v>-3.2521687317905583E-4</c:v>
                </c:pt>
                <c:pt idx="510">
                  <c:v>-3.2649599435648468E-4</c:v>
                </c:pt>
                <c:pt idx="511">
                  <c:v>-3.2777762607596946E-4</c:v>
                </c:pt>
                <c:pt idx="512">
                  <c:v>-3.2906176833750989E-4</c:v>
                </c:pt>
                <c:pt idx="513">
                  <c:v>-3.3034842114110626E-4</c:v>
                </c:pt>
                <c:pt idx="514">
                  <c:v>-3.3163758448675833E-4</c:v>
                </c:pt>
                <c:pt idx="515">
                  <c:v>-3.3292925837446617E-4</c:v>
                </c:pt>
                <c:pt idx="516">
                  <c:v>-3.3422344280422989E-4</c:v>
                </c:pt>
                <c:pt idx="517">
                  <c:v>-3.3552013777604937E-4</c:v>
                </c:pt>
                <c:pt idx="518">
                  <c:v>-3.3681934328992467E-4</c:v>
                </c:pt>
                <c:pt idx="519">
                  <c:v>-3.381210593458558E-4</c:v>
                </c:pt>
                <c:pt idx="520">
                  <c:v>-3.3942528594384274E-4</c:v>
                </c:pt>
                <c:pt idx="521">
                  <c:v>-3.4073202308388534E-4</c:v>
                </c:pt>
                <c:pt idx="522">
                  <c:v>-3.4204127076598376E-4</c:v>
                </c:pt>
                <c:pt idx="523">
                  <c:v>-3.4335302899013805E-4</c:v>
                </c:pt>
                <c:pt idx="524">
                  <c:v>-3.4466729775634817E-4</c:v>
                </c:pt>
                <c:pt idx="525">
                  <c:v>-3.4598407706461405E-4</c:v>
                </c:pt>
                <c:pt idx="526">
                  <c:v>-3.4730336691493575E-4</c:v>
                </c:pt>
                <c:pt idx="527">
                  <c:v>-3.4862516730731311E-4</c:v>
                </c:pt>
                <c:pt idx="528">
                  <c:v>-3.4994947824174645E-4</c:v>
                </c:pt>
                <c:pt idx="529">
                  <c:v>-3.5127629971823545E-4</c:v>
                </c:pt>
                <c:pt idx="530">
                  <c:v>-3.5260563173678038E-4</c:v>
                </c:pt>
                <c:pt idx="531">
                  <c:v>-3.5393747429738096E-4</c:v>
                </c:pt>
                <c:pt idx="532">
                  <c:v>-3.5527182740003748E-4</c:v>
                </c:pt>
                <c:pt idx="533">
                  <c:v>-3.566086910447497E-4</c:v>
                </c:pt>
                <c:pt idx="534">
                  <c:v>-3.579480652315178E-4</c:v>
                </c:pt>
                <c:pt idx="535">
                  <c:v>-3.5928994996034156E-4</c:v>
                </c:pt>
                <c:pt idx="536">
                  <c:v>-3.6063434523122125E-4</c:v>
                </c:pt>
                <c:pt idx="537">
                  <c:v>-3.619812510441567E-4</c:v>
                </c:pt>
                <c:pt idx="538">
                  <c:v>-3.6333066739914792E-4</c:v>
                </c:pt>
                <c:pt idx="539">
                  <c:v>-3.6468259429619501E-4</c:v>
                </c:pt>
                <c:pt idx="540">
                  <c:v>-3.6603703173529781E-4</c:v>
                </c:pt>
                <c:pt idx="541">
                  <c:v>-3.6739397971645644E-4</c:v>
                </c:pt>
                <c:pt idx="542">
                  <c:v>-3.6875343823967088E-4</c:v>
                </c:pt>
                <c:pt idx="543">
                  <c:v>-3.7011540730494109E-4</c:v>
                </c:pt>
                <c:pt idx="544">
                  <c:v>-3.7147988691226707E-4</c:v>
                </c:pt>
                <c:pt idx="545">
                  <c:v>-3.7284687706164892E-4</c:v>
                </c:pt>
                <c:pt idx="546">
                  <c:v>-3.7421637775308659E-4</c:v>
                </c:pt>
                <c:pt idx="547">
                  <c:v>-3.7558838898658003E-4</c:v>
                </c:pt>
                <c:pt idx="548">
                  <c:v>-3.7696291076212918E-4</c:v>
                </c:pt>
                <c:pt idx="549">
                  <c:v>-3.783399430797342E-4</c:v>
                </c:pt>
                <c:pt idx="550">
                  <c:v>-3.7971948593939505E-4</c:v>
                </c:pt>
                <c:pt idx="551">
                  <c:v>-3.8110153934111166E-4</c:v>
                </c:pt>
                <c:pt idx="552">
                  <c:v>-3.8248610328488403E-4</c:v>
                </c:pt>
                <c:pt idx="553">
                  <c:v>-3.8387317777071223E-4</c:v>
                </c:pt>
                <c:pt idx="554">
                  <c:v>-3.852627627985963E-4</c:v>
                </c:pt>
                <c:pt idx="555">
                  <c:v>-3.8665485836853603E-4</c:v>
                </c:pt>
                <c:pt idx="556">
                  <c:v>-3.8804946448053168E-4</c:v>
                </c:pt>
                <c:pt idx="557">
                  <c:v>-3.89446581134583E-4</c:v>
                </c:pt>
                <c:pt idx="558">
                  <c:v>-3.908462083306903E-4</c:v>
                </c:pt>
                <c:pt idx="559">
                  <c:v>-3.9224834606885325E-4</c:v>
                </c:pt>
                <c:pt idx="560">
                  <c:v>-3.9365299434907203E-4</c:v>
                </c:pt>
                <c:pt idx="561">
                  <c:v>-3.9506015317134662E-4</c:v>
                </c:pt>
                <c:pt idx="562">
                  <c:v>-3.9646982253567698E-4</c:v>
                </c:pt>
                <c:pt idx="563">
                  <c:v>-3.97882002442063E-4</c:v>
                </c:pt>
                <c:pt idx="564">
                  <c:v>-3.99296692890505E-4</c:v>
                </c:pt>
                <c:pt idx="565">
                  <c:v>-4.0071389388100277E-4</c:v>
                </c:pt>
                <c:pt idx="566">
                  <c:v>-4.0213360541355636E-4</c:v>
                </c:pt>
                <c:pt idx="567">
                  <c:v>-4.0355582748816571E-4</c:v>
                </c:pt>
                <c:pt idx="568">
                  <c:v>-4.0498056010483089E-4</c:v>
                </c:pt>
                <c:pt idx="569">
                  <c:v>-4.0640780326355188E-4</c:v>
                </c:pt>
                <c:pt idx="570">
                  <c:v>-4.0783755696432869E-4</c:v>
                </c:pt>
                <c:pt idx="571">
                  <c:v>-4.0926982120716117E-4</c:v>
                </c:pt>
                <c:pt idx="572">
                  <c:v>-4.1070459599204951E-4</c:v>
                </c:pt>
                <c:pt idx="573">
                  <c:v>-4.1214188131899362E-4</c:v>
                </c:pt>
                <c:pt idx="574">
                  <c:v>-4.1358167718799367E-4</c:v>
                </c:pt>
                <c:pt idx="575">
                  <c:v>-4.1502398359904936E-4</c:v>
                </c:pt>
                <c:pt idx="576">
                  <c:v>-4.1646880055216094E-4</c:v>
                </c:pt>
                <c:pt idx="577">
                  <c:v>-4.1791612804732833E-4</c:v>
                </c:pt>
                <c:pt idx="578">
                  <c:v>-4.1936596608455144E-4</c:v>
                </c:pt>
                <c:pt idx="579">
                  <c:v>-4.2081831466383036E-4</c:v>
                </c:pt>
                <c:pt idx="580">
                  <c:v>-4.2227317378516511E-4</c:v>
                </c:pt>
                <c:pt idx="581">
                  <c:v>-4.2373054344855562E-4</c:v>
                </c:pt>
                <c:pt idx="582">
                  <c:v>-4.2519042365400206E-4</c:v>
                </c:pt>
                <c:pt idx="583">
                  <c:v>-4.2665281440150415E-4</c:v>
                </c:pt>
                <c:pt idx="584">
                  <c:v>-4.2811771569106213E-4</c:v>
                </c:pt>
                <c:pt idx="585">
                  <c:v>-4.2958512752267581E-4</c:v>
                </c:pt>
                <c:pt idx="586">
                  <c:v>-4.3105504989634531E-4</c:v>
                </c:pt>
                <c:pt idx="587">
                  <c:v>-4.3252748281207064E-4</c:v>
                </c:pt>
                <c:pt idx="588">
                  <c:v>-4.3400242626985173E-4</c:v>
                </c:pt>
                <c:pt idx="589">
                  <c:v>-4.3547988026968869E-4</c:v>
                </c:pt>
                <c:pt idx="590">
                  <c:v>-4.3695984481158137E-4</c:v>
                </c:pt>
                <c:pt idx="591">
                  <c:v>-4.3844231989552987E-4</c:v>
                </c:pt>
                <c:pt idx="592">
                  <c:v>-4.3992730552153424E-4</c:v>
                </c:pt>
                <c:pt idx="593">
                  <c:v>-4.4141480168959432E-4</c:v>
                </c:pt>
                <c:pt idx="594">
                  <c:v>-4.4290480839971028E-4</c:v>
                </c:pt>
                <c:pt idx="595">
                  <c:v>-4.4439732565188195E-4</c:v>
                </c:pt>
                <c:pt idx="596">
                  <c:v>-4.4589235344610949E-4</c:v>
                </c:pt>
                <c:pt idx="597">
                  <c:v>-4.4738989178239275E-4</c:v>
                </c:pt>
                <c:pt idx="598">
                  <c:v>-4.4888994066073182E-4</c:v>
                </c:pt>
                <c:pt idx="599">
                  <c:v>-4.5039250008112677E-4</c:v>
                </c:pt>
                <c:pt idx="600">
                  <c:v>-4.5189757004357749E-4</c:v>
                </c:pt>
                <c:pt idx="601">
                  <c:v>-4.5340515054808397E-4</c:v>
                </c:pt>
                <c:pt idx="602">
                  <c:v>-4.5491524159464616E-4</c:v>
                </c:pt>
                <c:pt idx="603">
                  <c:v>-4.5642784318326428E-4</c:v>
                </c:pt>
                <c:pt idx="604">
                  <c:v>-4.5794295531393817E-4</c:v>
                </c:pt>
                <c:pt idx="605">
                  <c:v>-4.5946057798666788E-4</c:v>
                </c:pt>
                <c:pt idx="606">
                  <c:v>-4.6098071120145336E-4</c:v>
                </c:pt>
                <c:pt idx="607">
                  <c:v>-4.625033549582946E-4</c:v>
                </c:pt>
                <c:pt idx="608">
                  <c:v>-4.6402850925719171E-4</c:v>
                </c:pt>
                <c:pt idx="609">
                  <c:v>-4.6555617409814459E-4</c:v>
                </c:pt>
                <c:pt idx="610">
                  <c:v>-4.6708634948115329E-4</c:v>
                </c:pt>
                <c:pt idx="611">
                  <c:v>-4.6861903540621765E-4</c:v>
                </c:pt>
                <c:pt idx="612">
                  <c:v>-4.7015423187333799E-4</c:v>
                </c:pt>
                <c:pt idx="613">
                  <c:v>-4.7169193888251405E-4</c:v>
                </c:pt>
                <c:pt idx="614">
                  <c:v>-4.7323215643374592E-4</c:v>
                </c:pt>
                <c:pt idx="615">
                  <c:v>-4.7477488452703356E-4</c:v>
                </c:pt>
                <c:pt idx="616">
                  <c:v>-4.7632012316237707E-4</c:v>
                </c:pt>
                <c:pt idx="617">
                  <c:v>-4.778678723397763E-4</c:v>
                </c:pt>
                <c:pt idx="618">
                  <c:v>-4.7941813205923134E-4</c:v>
                </c:pt>
                <c:pt idx="619">
                  <c:v>-4.8097090232074216E-4</c:v>
                </c:pt>
                <c:pt idx="620">
                  <c:v>-4.825261831243089E-4</c:v>
                </c:pt>
                <c:pt idx="621">
                  <c:v>-4.840839744699313E-4</c:v>
                </c:pt>
                <c:pt idx="622">
                  <c:v>-4.8564427635760951E-4</c:v>
                </c:pt>
                <c:pt idx="623">
                  <c:v>-4.8720708878734355E-4</c:v>
                </c:pt>
                <c:pt idx="624">
                  <c:v>-4.8877241175913336E-4</c:v>
                </c:pt>
                <c:pt idx="625">
                  <c:v>-4.9034024527297904E-4</c:v>
                </c:pt>
                <c:pt idx="626">
                  <c:v>-4.9191058932888043E-4</c:v>
                </c:pt>
                <c:pt idx="627">
                  <c:v>-4.9348344392683764E-4</c:v>
                </c:pt>
                <c:pt idx="628">
                  <c:v>-4.9505880906685078E-4</c:v>
                </c:pt>
                <c:pt idx="629">
                  <c:v>-4.9663668474891952E-4</c:v>
                </c:pt>
                <c:pt idx="630">
                  <c:v>-4.9821707097304419E-4</c:v>
                </c:pt>
                <c:pt idx="631">
                  <c:v>-4.9979996773922457E-4</c:v>
                </c:pt>
                <c:pt idx="632">
                  <c:v>-5.0138537504746078E-4</c:v>
                </c:pt>
                <c:pt idx="633">
                  <c:v>-5.029732928977528E-4</c:v>
                </c:pt>
                <c:pt idx="634">
                  <c:v>-5.0456372129010075E-4</c:v>
                </c:pt>
                <c:pt idx="635">
                  <c:v>-5.061566602245042E-4</c:v>
                </c:pt>
                <c:pt idx="636">
                  <c:v>-5.0775210970096369E-4</c:v>
                </c:pt>
                <c:pt idx="637">
                  <c:v>-5.0935006971947888E-4</c:v>
                </c:pt>
                <c:pt idx="638">
                  <c:v>-5.109505402800499E-4</c:v>
                </c:pt>
                <c:pt idx="639">
                  <c:v>-5.1255352138267663E-4</c:v>
                </c:pt>
                <c:pt idx="640">
                  <c:v>-5.1415901302735928E-4</c:v>
                </c:pt>
                <c:pt idx="641">
                  <c:v>-5.1576701521409765E-4</c:v>
                </c:pt>
                <c:pt idx="642">
                  <c:v>-5.1737752794289184E-4</c:v>
                </c:pt>
                <c:pt idx="643">
                  <c:v>-5.1899055121374185E-4</c:v>
                </c:pt>
                <c:pt idx="644">
                  <c:v>-5.2060608502664768E-4</c:v>
                </c:pt>
                <c:pt idx="645">
                  <c:v>-5.2222412938160922E-4</c:v>
                </c:pt>
                <c:pt idx="646">
                  <c:v>-5.2384468427862669E-4</c:v>
                </c:pt>
                <c:pt idx="647">
                  <c:v>-5.2546774971769987E-4</c:v>
                </c:pt>
                <c:pt idx="648">
                  <c:v>-5.2709332569882876E-4</c:v>
                </c:pt>
                <c:pt idx="649">
                  <c:v>-5.2872141222201359E-4</c:v>
                </c:pt>
                <c:pt idx="650">
                  <c:v>-5.3035200928725412E-4</c:v>
                </c:pt>
                <c:pt idx="651">
                  <c:v>-5.3198511689455058E-4</c:v>
                </c:pt>
                <c:pt idx="652">
                  <c:v>-5.3362073504390276E-4</c:v>
                </c:pt>
                <c:pt idx="653">
                  <c:v>-5.3525886373531075E-4</c:v>
                </c:pt>
                <c:pt idx="654">
                  <c:v>-5.3689950296877446E-4</c:v>
                </c:pt>
                <c:pt idx="655">
                  <c:v>-5.3854265274429398E-4</c:v>
                </c:pt>
                <c:pt idx="656">
                  <c:v>-5.4018831306186944E-4</c:v>
                </c:pt>
                <c:pt idx="657">
                  <c:v>-5.418364839215006E-4</c:v>
                </c:pt>
                <c:pt idx="658">
                  <c:v>-5.4348716532318748E-4</c:v>
                </c:pt>
                <c:pt idx="659">
                  <c:v>-5.4514035726693018E-4</c:v>
                </c:pt>
                <c:pt idx="660">
                  <c:v>-5.4679605975272881E-4</c:v>
                </c:pt>
                <c:pt idx="661">
                  <c:v>-5.4845427278058315E-4</c:v>
                </c:pt>
                <c:pt idx="662">
                  <c:v>-5.5011499635049331E-4</c:v>
                </c:pt>
                <c:pt idx="663">
                  <c:v>-5.5177823046245918E-4</c:v>
                </c:pt>
                <c:pt idx="664">
                  <c:v>-5.5344397511648108E-4</c:v>
                </c:pt>
                <c:pt idx="665">
                  <c:v>-5.5511223031255849E-4</c:v>
                </c:pt>
                <c:pt idx="666">
                  <c:v>-5.5678299605069193E-4</c:v>
                </c:pt>
                <c:pt idx="667">
                  <c:v>-5.5845627233088097E-4</c:v>
                </c:pt>
                <c:pt idx="668">
                  <c:v>-5.6013205915312594E-4</c:v>
                </c:pt>
                <c:pt idx="669">
                  <c:v>-5.6181035651742663E-4</c:v>
                </c:pt>
                <c:pt idx="670">
                  <c:v>-5.6349116442378324E-4</c:v>
                </c:pt>
                <c:pt idx="671">
                  <c:v>-5.6517448287219556E-4</c:v>
                </c:pt>
                <c:pt idx="672">
                  <c:v>-5.6686031186266371E-4</c:v>
                </c:pt>
                <c:pt idx="673">
                  <c:v>-5.6854865139518756E-4</c:v>
                </c:pt>
                <c:pt idx="674">
                  <c:v>-5.7023950146976735E-4</c:v>
                </c:pt>
                <c:pt idx="675">
                  <c:v>-5.7193286208640285E-4</c:v>
                </c:pt>
                <c:pt idx="676">
                  <c:v>-5.7362873324509405E-4</c:v>
                </c:pt>
                <c:pt idx="677">
                  <c:v>-5.7532711494584119E-4</c:v>
                </c:pt>
                <c:pt idx="678">
                  <c:v>-5.7702800718864415E-4</c:v>
                </c:pt>
                <c:pt idx="679">
                  <c:v>-5.7873140997350293E-4</c:v>
                </c:pt>
                <c:pt idx="680">
                  <c:v>-5.8043732330041742E-4</c:v>
                </c:pt>
                <c:pt idx="681">
                  <c:v>-5.8214574716938773E-4</c:v>
                </c:pt>
                <c:pt idx="682">
                  <c:v>-5.8385668158041375E-4</c:v>
                </c:pt>
                <c:pt idx="683">
                  <c:v>-5.855701265334957E-4</c:v>
                </c:pt>
                <c:pt idx="684">
                  <c:v>-5.8728608202863336E-4</c:v>
                </c:pt>
                <c:pt idx="685">
                  <c:v>-5.8900454806582684E-4</c:v>
                </c:pt>
                <c:pt idx="686">
                  <c:v>-5.9072552464507614E-4</c:v>
                </c:pt>
                <c:pt idx="687">
                  <c:v>-5.9244901176638126E-4</c:v>
                </c:pt>
                <c:pt idx="688">
                  <c:v>-5.9417500942974188E-4</c:v>
                </c:pt>
                <c:pt idx="689">
                  <c:v>-5.9590351763515875E-4</c:v>
                </c:pt>
                <c:pt idx="690">
                  <c:v>-5.9763453638263112E-4</c:v>
                </c:pt>
                <c:pt idx="691">
                  <c:v>-5.9936806567215941E-4</c:v>
                </c:pt>
                <c:pt idx="692">
                  <c:v>-6.0110410550374353E-4</c:v>
                </c:pt>
                <c:pt idx="693">
                  <c:v>-6.0284265587738336E-4</c:v>
                </c:pt>
                <c:pt idx="694">
                  <c:v>-6.0458371679307911E-4</c:v>
                </c:pt>
                <c:pt idx="695">
                  <c:v>-6.0632728825083047E-4</c:v>
                </c:pt>
                <c:pt idx="696">
                  <c:v>-6.0807337025063776E-4</c:v>
                </c:pt>
                <c:pt idx="697">
                  <c:v>-6.0982196279250086E-4</c:v>
                </c:pt>
                <c:pt idx="698">
                  <c:v>-6.1157306587641968E-4</c:v>
                </c:pt>
                <c:pt idx="699">
                  <c:v>-6.1332667950239432E-4</c:v>
                </c:pt>
                <c:pt idx="700">
                  <c:v>-6.1508280367042478E-4</c:v>
                </c:pt>
                <c:pt idx="701">
                  <c:v>-6.1684143838051106E-4</c:v>
                </c:pt>
                <c:pt idx="702">
                  <c:v>-6.1860258363265316E-4</c:v>
                </c:pt>
                <c:pt idx="703">
                  <c:v>-6.2036623942685097E-4</c:v>
                </c:pt>
                <c:pt idx="704">
                  <c:v>-6.2213240576310461E-4</c:v>
                </c:pt>
                <c:pt idx="705">
                  <c:v>-6.2390108264141406E-4</c:v>
                </c:pt>
                <c:pt idx="706">
                  <c:v>-6.2567227006177933E-4</c:v>
                </c:pt>
                <c:pt idx="707">
                  <c:v>-6.2744596802420032E-4</c:v>
                </c:pt>
                <c:pt idx="708">
                  <c:v>-6.2922217652867723E-4</c:v>
                </c:pt>
                <c:pt idx="709">
                  <c:v>-6.3100089557520985E-4</c:v>
                </c:pt>
                <c:pt idx="710">
                  <c:v>-6.327821251637983E-4</c:v>
                </c:pt>
                <c:pt idx="711">
                  <c:v>-6.3456586529444267E-4</c:v>
                </c:pt>
                <c:pt idx="712">
                  <c:v>-6.3635211596714265E-4</c:v>
                </c:pt>
                <c:pt idx="713">
                  <c:v>-6.3814087718189834E-4</c:v>
                </c:pt>
                <c:pt idx="714">
                  <c:v>-6.3993214893870996E-4</c:v>
                </c:pt>
                <c:pt idx="715">
                  <c:v>-6.4172593123757739E-4</c:v>
                </c:pt>
                <c:pt idx="716">
                  <c:v>-6.4352222407850065E-4</c:v>
                </c:pt>
                <c:pt idx="717">
                  <c:v>-6.4532102746147962E-4</c:v>
                </c:pt>
                <c:pt idx="718">
                  <c:v>-6.4712234138651441E-4</c:v>
                </c:pt>
                <c:pt idx="719">
                  <c:v>-6.4892616585360524E-4</c:v>
                </c:pt>
                <c:pt idx="720">
                  <c:v>-6.5073250086275156E-4</c:v>
                </c:pt>
                <c:pt idx="721">
                  <c:v>-6.5254134641395381E-4</c:v>
                </c:pt>
                <c:pt idx="722">
                  <c:v>-6.5435270250721177E-4</c:v>
                </c:pt>
                <c:pt idx="723">
                  <c:v>-6.5616656914252566E-4</c:v>
                </c:pt>
                <c:pt idx="724">
                  <c:v>-6.5798294631989505E-4</c:v>
                </c:pt>
                <c:pt idx="725">
                  <c:v>-6.5980183403932069E-4</c:v>
                </c:pt>
                <c:pt idx="726">
                  <c:v>-6.6162323230080171E-4</c:v>
                </c:pt>
                <c:pt idx="727">
                  <c:v>-6.6344714110433867E-4</c:v>
                </c:pt>
                <c:pt idx="728">
                  <c:v>-6.6527356044993155E-4</c:v>
                </c:pt>
                <c:pt idx="729">
                  <c:v>-6.6710249033758004E-4</c:v>
                </c:pt>
                <c:pt idx="730">
                  <c:v>-6.6893393076728456E-4</c:v>
                </c:pt>
                <c:pt idx="731">
                  <c:v>-6.707678817390448E-4</c:v>
                </c:pt>
                <c:pt idx="732">
                  <c:v>-6.7260434325286064E-4</c:v>
                </c:pt>
                <c:pt idx="733">
                  <c:v>-6.7444331530873251E-4</c:v>
                </c:pt>
                <c:pt idx="734">
                  <c:v>-6.762847979066601E-4</c:v>
                </c:pt>
                <c:pt idx="735">
                  <c:v>-6.7812879104664351E-4</c:v>
                </c:pt>
                <c:pt idx="736">
                  <c:v>-6.7997529472868263E-4</c:v>
                </c:pt>
                <c:pt idx="737">
                  <c:v>-6.8182430895277768E-4</c:v>
                </c:pt>
                <c:pt idx="738">
                  <c:v>-6.8367583371892833E-4</c:v>
                </c:pt>
                <c:pt idx="739">
                  <c:v>-6.8552986902713491E-4</c:v>
                </c:pt>
                <c:pt idx="740">
                  <c:v>-6.873864148773972E-4</c:v>
                </c:pt>
                <c:pt idx="741">
                  <c:v>-6.8924547126971553E-4</c:v>
                </c:pt>
                <c:pt idx="742">
                  <c:v>-6.9110703820408925E-4</c:v>
                </c:pt>
                <c:pt idx="743">
                  <c:v>-6.9297111568051922E-4</c:v>
                </c:pt>
                <c:pt idx="744">
                  <c:v>-6.9483770369900468E-4</c:v>
                </c:pt>
                <c:pt idx="745">
                  <c:v>-6.9670680225954607E-4</c:v>
                </c:pt>
                <c:pt idx="746">
                  <c:v>-6.9857841136214318E-4</c:v>
                </c:pt>
                <c:pt idx="747">
                  <c:v>-7.0045253100679621E-4</c:v>
                </c:pt>
                <c:pt idx="748">
                  <c:v>-7.0232916119350496E-4</c:v>
                </c:pt>
                <c:pt idx="749">
                  <c:v>-7.0420830192226952E-4</c:v>
                </c:pt>
                <c:pt idx="750">
                  <c:v>-7.060899531930898E-4</c:v>
                </c:pt>
                <c:pt idx="751">
                  <c:v>-7.079741150059659E-4</c:v>
                </c:pt>
                <c:pt idx="752">
                  <c:v>-7.0986078736089782E-4</c:v>
                </c:pt>
                <c:pt idx="753">
                  <c:v>-7.1174997025788566E-4</c:v>
                </c:pt>
                <c:pt idx="754">
                  <c:v>-7.1364166369692922E-4</c:v>
                </c:pt>
                <c:pt idx="755">
                  <c:v>-7.1553586767802849E-4</c:v>
                </c:pt>
                <c:pt idx="756">
                  <c:v>-7.1743258220118369E-4</c:v>
                </c:pt>
                <c:pt idx="757">
                  <c:v>-7.193318072663946E-4</c:v>
                </c:pt>
                <c:pt idx="758">
                  <c:v>-7.2123354287366112E-4</c:v>
                </c:pt>
                <c:pt idx="759">
                  <c:v>-7.2313778902298388E-4</c:v>
                </c:pt>
                <c:pt idx="760">
                  <c:v>-7.2504454571436215E-4</c:v>
                </c:pt>
                <c:pt idx="761">
                  <c:v>-7.2695381294779623E-4</c:v>
                </c:pt>
                <c:pt idx="762">
                  <c:v>-7.2886559072328624E-4</c:v>
                </c:pt>
                <c:pt idx="763">
                  <c:v>-7.3077987904083186E-4</c:v>
                </c:pt>
                <c:pt idx="764">
                  <c:v>-7.326966779004334E-4</c:v>
                </c:pt>
                <c:pt idx="765">
                  <c:v>-7.3461598730209065E-4</c:v>
                </c:pt>
                <c:pt idx="766">
                  <c:v>-7.3653780724580384E-4</c:v>
                </c:pt>
                <c:pt idx="767">
                  <c:v>-7.3846213773157273E-4</c:v>
                </c:pt>
                <c:pt idx="768">
                  <c:v>-7.4038897875939745E-4</c:v>
                </c:pt>
                <c:pt idx="769">
                  <c:v>-7.4231833032927788E-4</c:v>
                </c:pt>
                <c:pt idx="770">
                  <c:v>-7.4425019244121402E-4</c:v>
                </c:pt>
                <c:pt idx="771">
                  <c:v>-7.4618456509520619E-4</c:v>
                </c:pt>
                <c:pt idx="772">
                  <c:v>-7.4812144829125419E-4</c:v>
                </c:pt>
                <c:pt idx="773">
                  <c:v>-7.5006084202935779E-4</c:v>
                </c:pt>
                <c:pt idx="774">
                  <c:v>-7.5200274630951732E-4</c:v>
                </c:pt>
                <c:pt idx="775">
                  <c:v>-7.5394716113173256E-4</c:v>
                </c:pt>
                <c:pt idx="776">
                  <c:v>-7.5589408649600373E-4</c:v>
                </c:pt>
                <c:pt idx="777">
                  <c:v>-7.5784352240233061E-4</c:v>
                </c:pt>
                <c:pt idx="778">
                  <c:v>-7.597954688507132E-4</c:v>
                </c:pt>
                <c:pt idx="779">
                  <c:v>-7.6174992584115172E-4</c:v>
                </c:pt>
                <c:pt idx="780">
                  <c:v>-7.6370689337364607E-4</c:v>
                </c:pt>
                <c:pt idx="781">
                  <c:v>-7.6566637144819601E-4</c:v>
                </c:pt>
                <c:pt idx="782">
                  <c:v>-7.6762836006480199E-4</c:v>
                </c:pt>
                <c:pt idx="783">
                  <c:v>-7.6959285922346358E-4</c:v>
                </c:pt>
                <c:pt idx="784">
                  <c:v>-7.7155986892418109E-4</c:v>
                </c:pt>
                <c:pt idx="785">
                  <c:v>-7.7352938916695432E-4</c:v>
                </c:pt>
                <c:pt idx="786">
                  <c:v>-7.7550141995178336E-4</c:v>
                </c:pt>
                <c:pt idx="787">
                  <c:v>-7.7747596127866834E-4</c:v>
                </c:pt>
                <c:pt idx="788">
                  <c:v>-7.7945301314760892E-4</c:v>
                </c:pt>
                <c:pt idx="789">
                  <c:v>-7.8143257555860531E-4</c:v>
                </c:pt>
                <c:pt idx="790">
                  <c:v>-7.8341464851165753E-4</c:v>
                </c:pt>
                <c:pt idx="791">
                  <c:v>-7.8539923200676557E-4</c:v>
                </c:pt>
                <c:pt idx="792">
                  <c:v>-7.8738632604392943E-4</c:v>
                </c:pt>
                <c:pt idx="793">
                  <c:v>-7.8937593062314922E-4</c:v>
                </c:pt>
                <c:pt idx="794">
                  <c:v>-7.9136804574442461E-4</c:v>
                </c:pt>
                <c:pt idx="795">
                  <c:v>-7.9336267140775571E-4</c:v>
                </c:pt>
                <c:pt idx="796">
                  <c:v>-7.9535980761314274E-4</c:v>
                </c:pt>
                <c:pt idx="797">
                  <c:v>-7.9735945436058559E-4</c:v>
                </c:pt>
                <c:pt idx="798">
                  <c:v>-7.9936161165008427E-4</c:v>
                </c:pt>
                <c:pt idx="799">
                  <c:v>-8.0136627948163876E-4</c:v>
                </c:pt>
                <c:pt idx="800">
                  <c:v>-8.0337345785524896E-4</c:v>
                </c:pt>
                <c:pt idx="801">
                  <c:v>-8.0538314677091488E-4</c:v>
                </c:pt>
                <c:pt idx="802">
                  <c:v>-8.0739534622863683E-4</c:v>
                </c:pt>
                <c:pt idx="803">
                  <c:v>-8.0941005622841449E-4</c:v>
                </c:pt>
                <c:pt idx="804">
                  <c:v>-8.1142727677024776E-4</c:v>
                </c:pt>
                <c:pt idx="805">
                  <c:v>-8.1344700785413707E-4</c:v>
                </c:pt>
                <c:pt idx="806">
                  <c:v>-8.1546924948008197E-4</c:v>
                </c:pt>
                <c:pt idx="807">
                  <c:v>-8.1749400164808292E-4</c:v>
                </c:pt>
                <c:pt idx="808">
                  <c:v>-8.1952126435813947E-4</c:v>
                </c:pt>
                <c:pt idx="809">
                  <c:v>-8.2155103761025194E-4</c:v>
                </c:pt>
                <c:pt idx="810">
                  <c:v>-8.2358332140442013E-4</c:v>
                </c:pt>
                <c:pt idx="811">
                  <c:v>-8.2561811574064403E-4</c:v>
                </c:pt>
                <c:pt idx="812">
                  <c:v>-8.2765542061892375E-4</c:v>
                </c:pt>
                <c:pt idx="813">
                  <c:v>-8.2969523603925919E-4</c:v>
                </c:pt>
                <c:pt idx="814">
                  <c:v>-8.3173756200165077E-4</c:v>
                </c:pt>
                <c:pt idx="815">
                  <c:v>-8.3378239850609795E-4</c:v>
                </c:pt>
                <c:pt idx="816">
                  <c:v>-8.3582974555260073E-4</c:v>
                </c:pt>
                <c:pt idx="817">
                  <c:v>-8.3787960314115955E-4</c:v>
                </c:pt>
                <c:pt idx="818">
                  <c:v>-8.399319712717742E-4</c:v>
                </c:pt>
                <c:pt idx="819">
                  <c:v>-8.4198684994444466E-4</c:v>
                </c:pt>
                <c:pt idx="820">
                  <c:v>-8.4404423915917072E-4</c:v>
                </c:pt>
                <c:pt idx="821">
                  <c:v>-8.4610413891595272E-4</c:v>
                </c:pt>
                <c:pt idx="822">
                  <c:v>-8.4816654921479042E-4</c:v>
                </c:pt>
                <c:pt idx="823">
                  <c:v>-8.5023147005568406E-4</c:v>
                </c:pt>
                <c:pt idx="824">
                  <c:v>-8.5229890143863351E-4</c:v>
                </c:pt>
                <c:pt idx="825">
                  <c:v>-8.5436884336363857E-4</c:v>
                </c:pt>
                <c:pt idx="826">
                  <c:v>-8.5644129583069956E-4</c:v>
                </c:pt>
                <c:pt idx="827">
                  <c:v>-8.5851625883981626E-4</c:v>
                </c:pt>
                <c:pt idx="828">
                  <c:v>-8.6059373239098899E-4</c:v>
                </c:pt>
                <c:pt idx="829">
                  <c:v>-8.6267371648421712E-4</c:v>
                </c:pt>
                <c:pt idx="830">
                  <c:v>-8.6475621111950149E-4</c:v>
                </c:pt>
                <c:pt idx="831">
                  <c:v>-8.6684121629684136E-4</c:v>
                </c:pt>
                <c:pt idx="832">
                  <c:v>-8.6892873201623705E-4</c:v>
                </c:pt>
                <c:pt idx="833">
                  <c:v>-8.7101875827768867E-4</c:v>
                </c:pt>
                <c:pt idx="834">
                  <c:v>-8.7311129508119601E-4</c:v>
                </c:pt>
                <c:pt idx="835">
                  <c:v>-8.7520634242675927E-4</c:v>
                </c:pt>
                <c:pt idx="836">
                  <c:v>-8.7730390031437813E-4</c:v>
                </c:pt>
                <c:pt idx="837">
                  <c:v>-8.7940396874405281E-4</c:v>
                </c:pt>
                <c:pt idx="838">
                  <c:v>-8.8150654771578332E-4</c:v>
                </c:pt>
                <c:pt idx="839">
                  <c:v>-8.8361163722956964E-4</c:v>
                </c:pt>
                <c:pt idx="840">
                  <c:v>-8.8571923728541179E-4</c:v>
                </c:pt>
                <c:pt idx="841">
                  <c:v>-8.8782934788330964E-4</c:v>
                </c:pt>
                <c:pt idx="842">
                  <c:v>-8.8994196902326343E-4</c:v>
                </c:pt>
                <c:pt idx="843">
                  <c:v>-8.9205710070527292E-4</c:v>
                </c:pt>
                <c:pt idx="844">
                  <c:v>-8.9417474292933824E-4</c:v>
                </c:pt>
                <c:pt idx="845">
                  <c:v>-8.9629489569545938E-4</c:v>
                </c:pt>
                <c:pt idx="846">
                  <c:v>-8.9841755900363623E-4</c:v>
                </c:pt>
                <c:pt idx="847">
                  <c:v>-9.0054273285386911E-4</c:v>
                </c:pt>
                <c:pt idx="848">
                  <c:v>-9.0267041724615749E-4</c:v>
                </c:pt>
                <c:pt idx="849">
                  <c:v>-9.048006121805018E-4</c:v>
                </c:pt>
                <c:pt idx="850">
                  <c:v>-9.0693331765690183E-4</c:v>
                </c:pt>
                <c:pt idx="851">
                  <c:v>-9.0906853367535799E-4</c:v>
                </c:pt>
                <c:pt idx="852">
                  <c:v>-9.1120626023586955E-4</c:v>
                </c:pt>
                <c:pt idx="853">
                  <c:v>-9.1334649733843703E-4</c:v>
                </c:pt>
                <c:pt idx="854">
                  <c:v>-9.1548924498306033E-4</c:v>
                </c:pt>
                <c:pt idx="855">
                  <c:v>-9.1763450316973934E-4</c:v>
                </c:pt>
                <c:pt idx="856">
                  <c:v>-9.1978227189847439E-4</c:v>
                </c:pt>
                <c:pt idx="857">
                  <c:v>-9.2193255116926516E-4</c:v>
                </c:pt>
                <c:pt idx="858">
                  <c:v>-9.2408534098211142E-4</c:v>
                </c:pt>
                <c:pt idx="859">
                  <c:v>-9.2624064133701382E-4</c:v>
                </c:pt>
                <c:pt idx="860">
                  <c:v>-9.2839845223397183E-4</c:v>
                </c:pt>
                <c:pt idx="861">
                  <c:v>-9.3055877367298587E-4</c:v>
                </c:pt>
                <c:pt idx="862">
                  <c:v>-9.3272160565405541E-4</c:v>
                </c:pt>
                <c:pt idx="863">
                  <c:v>-9.3488694817718098E-4</c:v>
                </c:pt>
                <c:pt idx="864">
                  <c:v>-9.3705480124236227E-4</c:v>
                </c:pt>
                <c:pt idx="865">
                  <c:v>-9.3922516484959927E-4</c:v>
                </c:pt>
                <c:pt idx="866">
                  <c:v>-9.413980389988922E-4</c:v>
                </c:pt>
                <c:pt idx="867">
                  <c:v>-9.4357342369024084E-4</c:v>
                </c:pt>
                <c:pt idx="868">
                  <c:v>-9.457513189236453E-4</c:v>
                </c:pt>
                <c:pt idx="869">
                  <c:v>-9.4793172469910558E-4</c:v>
                </c:pt>
                <c:pt idx="870">
                  <c:v>-9.5011464101662168E-4</c:v>
                </c:pt>
                <c:pt idx="871">
                  <c:v>-9.523000678761936E-4</c:v>
                </c:pt>
                <c:pt idx="872">
                  <c:v>-9.5448800527782112E-4</c:v>
                </c:pt>
                <c:pt idx="873">
                  <c:v>-9.5667845322150457E-4</c:v>
                </c:pt>
                <c:pt idx="874">
                  <c:v>-9.5887141170724396E-4</c:v>
                </c:pt>
                <c:pt idx="875">
                  <c:v>-9.6106688073503883E-4</c:v>
                </c:pt>
                <c:pt idx="876">
                  <c:v>-9.6326486030488964E-4</c:v>
                </c:pt>
                <c:pt idx="877">
                  <c:v>-9.6546535041679637E-4</c:v>
                </c:pt>
                <c:pt idx="878">
                  <c:v>-9.6766835107075881E-4</c:v>
                </c:pt>
                <c:pt idx="879">
                  <c:v>-9.6987386226677719E-4</c:v>
                </c:pt>
                <c:pt idx="880">
                  <c:v>-9.7208188400485116E-4</c:v>
                </c:pt>
                <c:pt idx="881">
                  <c:v>-9.7429241628498096E-4</c:v>
                </c:pt>
                <c:pt idx="882">
                  <c:v>-9.7650545910716669E-4</c:v>
                </c:pt>
                <c:pt idx="883">
                  <c:v>-9.7872101247140791E-4</c:v>
                </c:pt>
                <c:pt idx="884">
                  <c:v>-9.8093907637770528E-4</c:v>
                </c:pt>
                <c:pt idx="885">
                  <c:v>-9.8315965082605835E-4</c:v>
                </c:pt>
                <c:pt idx="886">
                  <c:v>-9.8538273581646714E-4</c:v>
                </c:pt>
                <c:pt idx="887">
                  <c:v>-9.8760833134893186E-4</c:v>
                </c:pt>
                <c:pt idx="888">
                  <c:v>-9.8983643742345208E-4</c:v>
                </c:pt>
                <c:pt idx="889">
                  <c:v>-9.9206705404002843E-4</c:v>
                </c:pt>
                <c:pt idx="890">
                  <c:v>-9.9430018119866029E-4</c:v>
                </c:pt>
                <c:pt idx="891">
                  <c:v>-9.9653581889934829E-4</c:v>
                </c:pt>
                <c:pt idx="892">
                  <c:v>-9.9877396714209178E-4</c:v>
                </c:pt>
                <c:pt idx="893">
                  <c:v>-1.0010146259268912E-3</c:v>
                </c:pt>
                <c:pt idx="894">
                  <c:v>-1.0032577952537466E-3</c:v>
                </c:pt>
                <c:pt idx="895">
                  <c:v>-1.0055034751226574E-3</c:v>
                </c:pt>
                <c:pt idx="896">
                  <c:v>-1.0077516655336244E-3</c:v>
                </c:pt>
                <c:pt idx="897">
                  <c:v>-1.0100023664866469E-3</c:v>
                </c:pt>
                <c:pt idx="898">
                  <c:v>-1.0122555779817251E-3</c:v>
                </c:pt>
                <c:pt idx="899">
                  <c:v>-1.0145113000188594E-3</c:v>
                </c:pt>
                <c:pt idx="900">
                  <c:v>-1.0167695325980495E-3</c:v>
                </c:pt>
                <c:pt idx="901">
                  <c:v>-1.019030275719295E-3</c:v>
                </c:pt>
                <c:pt idx="902">
                  <c:v>-1.0212935293825967E-3</c:v>
                </c:pt>
                <c:pt idx="903">
                  <c:v>-1.0235592935879541E-3</c:v>
                </c:pt>
                <c:pt idx="904">
                  <c:v>-1.0258275683353673E-3</c:v>
                </c:pt>
                <c:pt idx="905">
                  <c:v>-1.0280983536248363E-3</c:v>
                </c:pt>
                <c:pt idx="906">
                  <c:v>-1.0303716494563611E-3</c:v>
                </c:pt>
                <c:pt idx="907">
                  <c:v>-1.0326474558299418E-3</c:v>
                </c:pt>
                <c:pt idx="908">
                  <c:v>-1.0349257727455779E-3</c:v>
                </c:pt>
                <c:pt idx="909">
                  <c:v>-1.03720660020327E-3</c:v>
                </c:pt>
                <c:pt idx="910">
                  <c:v>-1.0394899382030183E-3</c:v>
                </c:pt>
                <c:pt idx="911">
                  <c:v>-1.0417757867448218E-3</c:v>
                </c:pt>
                <c:pt idx="912">
                  <c:v>-1.0440641458286815E-3</c:v>
                </c:pt>
                <c:pt idx="913">
                  <c:v>-1.0463550154545969E-3</c:v>
                </c:pt>
                <c:pt idx="914">
                  <c:v>-1.048648395622568E-3</c:v>
                </c:pt>
                <c:pt idx="915">
                  <c:v>-1.0509442863325951E-3</c:v>
                </c:pt>
                <c:pt idx="916">
                  <c:v>-1.0532426875846776E-3</c:v>
                </c:pt>
                <c:pt idx="917">
                  <c:v>-1.0555435993788163E-3</c:v>
                </c:pt>
                <c:pt idx="918">
                  <c:v>-1.0578470217150106E-3</c:v>
                </c:pt>
                <c:pt idx="919">
                  <c:v>-1.0601529545932607E-3</c:v>
                </c:pt>
                <c:pt idx="920">
                  <c:v>-1.0624613980135668E-3</c:v>
                </c:pt>
                <c:pt idx="921">
                  <c:v>-1.0647723519759283E-3</c:v>
                </c:pt>
                <c:pt idx="922">
                  <c:v>-1.067085816480346E-3</c:v>
                </c:pt>
                <c:pt idx="923">
                  <c:v>-1.0694017915268193E-3</c:v>
                </c:pt>
                <c:pt idx="924">
                  <c:v>-1.0717202771153484E-3</c:v>
                </c:pt>
                <c:pt idx="925">
                  <c:v>-1.0740412732459334E-3</c:v>
                </c:pt>
                <c:pt idx="926">
                  <c:v>-1.0763647799185742E-3</c:v>
                </c:pt>
                <c:pt idx="927">
                  <c:v>-1.0786907971332708E-3</c:v>
                </c:pt>
                <c:pt idx="928">
                  <c:v>-1.081019324890023E-3</c:v>
                </c:pt>
                <c:pt idx="929">
                  <c:v>-1.0833503631888311E-3</c:v>
                </c:pt>
                <c:pt idx="930">
                  <c:v>-1.0856839120296951E-3</c:v>
                </c:pt>
                <c:pt idx="931">
                  <c:v>-1.0880199714126148E-3</c:v>
                </c:pt>
                <c:pt idx="932">
                  <c:v>-1.0903585413375902E-3</c:v>
                </c:pt>
                <c:pt idx="933">
                  <c:v>-1.0926996218046216E-3</c:v>
                </c:pt>
                <c:pt idx="934">
                  <c:v>-1.0950432128137087E-3</c:v>
                </c:pt>
                <c:pt idx="935">
                  <c:v>-1.0973893143648517E-3</c:v>
                </c:pt>
                <c:pt idx="936">
                  <c:v>-1.0997379264580504E-3</c:v>
                </c:pt>
                <c:pt idx="937">
                  <c:v>-1.1020890490933048E-3</c:v>
                </c:pt>
                <c:pt idx="938">
                  <c:v>-1.1044426822706148E-3</c:v>
                </c:pt>
                <c:pt idx="939">
                  <c:v>-1.106798825989981E-3</c:v>
                </c:pt>
                <c:pt idx="940">
                  <c:v>-1.1091574802514028E-3</c:v>
                </c:pt>
                <c:pt idx="941">
                  <c:v>-1.1115186450548803E-3</c:v>
                </c:pt>
                <c:pt idx="942">
                  <c:v>-1.1138823204004142E-3</c:v>
                </c:pt>
                <c:pt idx="943">
                  <c:v>-1.1162485062880033E-3</c:v>
                </c:pt>
                <c:pt idx="944">
                  <c:v>-1.1186172027176484E-3</c:v>
                </c:pt>
                <c:pt idx="945">
                  <c:v>-1.1209884096893493E-3</c:v>
                </c:pt>
                <c:pt idx="946">
                  <c:v>-1.123362127203106E-3</c:v>
                </c:pt>
                <c:pt idx="947">
                  <c:v>-1.1257383552589185E-3</c:v>
                </c:pt>
                <c:pt idx="948">
                  <c:v>-1.1281170938567868E-3</c:v>
                </c:pt>
                <c:pt idx="949">
                  <c:v>-1.1304983429967106E-3</c:v>
                </c:pt>
                <c:pt idx="950">
                  <c:v>-1.1328821026786906E-3</c:v>
                </c:pt>
                <c:pt idx="951">
                  <c:v>-1.1352683729027263E-3</c:v>
                </c:pt>
                <c:pt idx="952">
                  <c:v>-1.1376571536688177E-3</c:v>
                </c:pt>
                <c:pt idx="953">
                  <c:v>-1.1400484449769651E-3</c:v>
                </c:pt>
                <c:pt idx="954">
                  <c:v>-1.1424422468271681E-3</c:v>
                </c:pt>
                <c:pt idx="955">
                  <c:v>-1.1448385592194271E-3</c:v>
                </c:pt>
                <c:pt idx="956">
                  <c:v>-1.1472373821537418E-3</c:v>
                </c:pt>
                <c:pt idx="957">
                  <c:v>-1.1496387156301119E-3</c:v>
                </c:pt>
                <c:pt idx="958">
                  <c:v>-1.1520425596485383E-3</c:v>
                </c:pt>
                <c:pt idx="959">
                  <c:v>-1.1544489142090205E-3</c:v>
                </c:pt>
                <c:pt idx="960">
                  <c:v>-1.1568577793115583E-3</c:v>
                </c:pt>
                <c:pt idx="961">
                  <c:v>-1.159269154956152E-3</c:v>
                </c:pt>
                <c:pt idx="962">
                  <c:v>-1.1616830411428013E-3</c:v>
                </c:pt>
                <c:pt idx="963">
                  <c:v>-1.1640994378715065E-3</c:v>
                </c:pt>
                <c:pt idx="964">
                  <c:v>-1.1665183451422677E-3</c:v>
                </c:pt>
                <c:pt idx="965">
                  <c:v>-1.1689397629550844E-3</c:v>
                </c:pt>
                <c:pt idx="966">
                  <c:v>-1.1713636913099571E-3</c:v>
                </c:pt>
                <c:pt idx="967">
                  <c:v>-1.1737901302068855E-3</c:v>
                </c:pt>
                <c:pt idx="968">
                  <c:v>-1.1762190796458698E-3</c:v>
                </c:pt>
                <c:pt idx="969">
                  <c:v>-1.1786505396269098E-3</c:v>
                </c:pt>
                <c:pt idx="970">
                  <c:v>-1.1810845101500058E-3</c:v>
                </c:pt>
                <c:pt idx="971">
                  <c:v>-1.1835209912151572E-3</c:v>
                </c:pt>
                <c:pt idx="972">
                  <c:v>-1.1859599828223646E-3</c:v>
                </c:pt>
                <c:pt idx="973">
                  <c:v>-1.1884014849716279E-3</c:v>
                </c:pt>
                <c:pt idx="974">
                  <c:v>-1.1908454976629469E-3</c:v>
                </c:pt>
                <c:pt idx="975">
                  <c:v>-1.1932920208963217E-3</c:v>
                </c:pt>
                <c:pt idx="976">
                  <c:v>-1.1957410546717523E-3</c:v>
                </c:pt>
                <c:pt idx="977">
                  <c:v>-1.1981925989892387E-3</c:v>
                </c:pt>
                <c:pt idx="978">
                  <c:v>-1.200646653848781E-3</c:v>
                </c:pt>
                <c:pt idx="979">
                  <c:v>-1.203103219250379E-3</c:v>
                </c:pt>
                <c:pt idx="980">
                  <c:v>-1.2055622951940327E-3</c:v>
                </c:pt>
                <c:pt idx="981">
                  <c:v>-1.2080238816797424E-3</c:v>
                </c:pt>
                <c:pt idx="982">
                  <c:v>-1.2104879787075077E-3</c:v>
                </c:pt>
                <c:pt idx="983">
                  <c:v>-1.212954586277329E-3</c:v>
                </c:pt>
                <c:pt idx="984">
                  <c:v>-1.215423704389206E-3</c:v>
                </c:pt>
                <c:pt idx="985">
                  <c:v>-1.2178953330431387E-3</c:v>
                </c:pt>
                <c:pt idx="986">
                  <c:v>-1.2203694722391274E-3</c:v>
                </c:pt>
                <c:pt idx="987">
                  <c:v>-1.2228461219771717E-3</c:v>
                </c:pt>
                <c:pt idx="988">
                  <c:v>-1.225325282257272E-3</c:v>
                </c:pt>
                <c:pt idx="989">
                  <c:v>-1.227806953079428E-3</c:v>
                </c:pt>
                <c:pt idx="990">
                  <c:v>-1.2302911344436397E-3</c:v>
                </c:pt>
                <c:pt idx="991">
                  <c:v>-1.2327778263499071E-3</c:v>
                </c:pt>
                <c:pt idx="992">
                  <c:v>-1.2352670287982305E-3</c:v>
                </c:pt>
                <c:pt idx="993">
                  <c:v>-1.2377587417886097E-3</c:v>
                </c:pt>
                <c:pt idx="994">
                  <c:v>-1.2402529653210447E-3</c:v>
                </c:pt>
                <c:pt idx="995">
                  <c:v>-1.2427496993955357E-3</c:v>
                </c:pt>
                <c:pt idx="996">
                  <c:v>-1.2452489440120821E-3</c:v>
                </c:pt>
                <c:pt idx="997">
                  <c:v>-1.2477506991706846E-3</c:v>
                </c:pt>
                <c:pt idx="998">
                  <c:v>-1.2502549648713427E-3</c:v>
                </c:pt>
                <c:pt idx="999">
                  <c:v>-1.2527617411140566E-3</c:v>
                </c:pt>
                <c:pt idx="1000">
                  <c:v>-1.2552710278988263E-3</c:v>
                </c:pt>
                <c:pt idx="1001">
                  <c:v>-1.2577828252256515E-3</c:v>
                </c:pt>
                <c:pt idx="1002">
                  <c:v>-1.2602971330945331E-3</c:v>
                </c:pt>
                <c:pt idx="1003">
                  <c:v>-1.2628139515054701E-3</c:v>
                </c:pt>
                <c:pt idx="1004">
                  <c:v>-1.2653332804584633E-3</c:v>
                </c:pt>
                <c:pt idx="1005">
                  <c:v>-1.2678551199535118E-3</c:v>
                </c:pt>
                <c:pt idx="1006">
                  <c:v>-1.2703794699906166E-3</c:v>
                </c:pt>
                <c:pt idx="1007">
                  <c:v>-1.2729063305697765E-3</c:v>
                </c:pt>
                <c:pt idx="1008">
                  <c:v>-1.2754357016909932E-3</c:v>
                </c:pt>
                <c:pt idx="1009">
                  <c:v>-1.2779675833542649E-3</c:v>
                </c:pt>
                <c:pt idx="1010">
                  <c:v>-1.2805019755595928E-3</c:v>
                </c:pt>
                <c:pt idx="1011">
                  <c:v>-1.2830388783069762E-3</c:v>
                </c:pt>
                <c:pt idx="1012">
                  <c:v>-1.2855782915964155E-3</c:v>
                </c:pt>
                <c:pt idx="1013">
                  <c:v>-1.2881202154279106E-3</c:v>
                </c:pt>
                <c:pt idx="1014">
                  <c:v>-1.2906646498014617E-3</c:v>
                </c:pt>
                <c:pt idx="1015">
                  <c:v>-1.293211594717068E-3</c:v>
                </c:pt>
                <c:pt idx="1016">
                  <c:v>-1.2957610501747308E-3</c:v>
                </c:pt>
                <c:pt idx="1017">
                  <c:v>-1.2983130161744489E-3</c:v>
                </c:pt>
                <c:pt idx="1018">
                  <c:v>-1.3008674927162233E-3</c:v>
                </c:pt>
                <c:pt idx="1019">
                  <c:v>-1.3034244798000531E-3</c:v>
                </c:pt>
                <c:pt idx="1020">
                  <c:v>-1.3059839774259387E-3</c:v>
                </c:pt>
                <c:pt idx="1021">
                  <c:v>-1.3085459855938801E-3</c:v>
                </c:pt>
                <c:pt idx="1022">
                  <c:v>-1.3111105043038778E-3</c:v>
                </c:pt>
                <c:pt idx="1023">
                  <c:v>-1.3136775335559306E-3</c:v>
                </c:pt>
                <c:pt idx="1024">
                  <c:v>-1.3162470733500396E-3</c:v>
                </c:pt>
                <c:pt idx="1025">
                  <c:v>-1.3188191236862044E-3</c:v>
                </c:pt>
                <c:pt idx="1026">
                  <c:v>-1.321393684564425E-3</c:v>
                </c:pt>
                <c:pt idx="1027">
                  <c:v>-1.3239707559847011E-3</c:v>
                </c:pt>
                <c:pt idx="1028">
                  <c:v>-1.3265503379470333E-3</c:v>
                </c:pt>
                <c:pt idx="1029">
                  <c:v>-1.329132430451421E-3</c:v>
                </c:pt>
                <c:pt idx="1030">
                  <c:v>-1.3317170334978647E-3</c:v>
                </c:pt>
                <c:pt idx="1031">
                  <c:v>-1.3343041470863641E-3</c:v>
                </c:pt>
                <c:pt idx="1032">
                  <c:v>-1.3368937712169196E-3</c:v>
                </c:pt>
                <c:pt idx="1033">
                  <c:v>-1.3394859058895303E-3</c:v>
                </c:pt>
                <c:pt idx="1034">
                  <c:v>-1.3420805511041975E-3</c:v>
                </c:pt>
                <c:pt idx="1035">
                  <c:v>-1.3446777068609199E-3</c:v>
                </c:pt>
                <c:pt idx="1036">
                  <c:v>-1.3472773731596987E-3</c:v>
                </c:pt>
                <c:pt idx="1037">
                  <c:v>-1.3498795500005328E-3</c:v>
                </c:pt>
                <c:pt idx="1038">
                  <c:v>-1.3524842373834232E-3</c:v>
                </c:pt>
                <c:pt idx="1039">
                  <c:v>-1.3550914353083685E-3</c:v>
                </c:pt>
                <c:pt idx="1040">
                  <c:v>-1.357701143775371E-3</c:v>
                </c:pt>
                <c:pt idx="1041">
                  <c:v>-1.3603133627844279E-3</c:v>
                </c:pt>
                <c:pt idx="1042">
                  <c:v>-1.3629280923355414E-3</c:v>
                </c:pt>
                <c:pt idx="1043">
                  <c:v>-1.3655453324287101E-3</c:v>
                </c:pt>
                <c:pt idx="1044">
                  <c:v>-1.368165083063935E-3</c:v>
                </c:pt>
                <c:pt idx="1045">
                  <c:v>-1.3707873442412157E-3</c:v>
                </c:pt>
                <c:pt idx="1046">
                  <c:v>-1.3734121159605522E-3</c:v>
                </c:pt>
                <c:pt idx="1047">
                  <c:v>-1.3760393982219443E-3</c:v>
                </c:pt>
                <c:pt idx="1048">
                  <c:v>-1.3786691910253927E-3</c:v>
                </c:pt>
                <c:pt idx="1049">
                  <c:v>-1.3813014943708964E-3</c:v>
                </c:pt>
                <c:pt idx="1050">
                  <c:v>-1.3839363082584562E-3</c:v>
                </c:pt>
                <c:pt idx="1051">
                  <c:v>-1.3865736326880715E-3</c:v>
                </c:pt>
                <c:pt idx="1052">
                  <c:v>-1.389213467659743E-3</c:v>
                </c:pt>
                <c:pt idx="1053">
                  <c:v>-1.3918558131734698E-3</c:v>
                </c:pt>
                <c:pt idx="1054">
                  <c:v>-1.3945006692292524E-3</c:v>
                </c:pt>
                <c:pt idx="1055">
                  <c:v>-1.397148035827091E-3</c:v>
                </c:pt>
                <c:pt idx="1056">
                  <c:v>-1.3997979129669858E-3</c:v>
                </c:pt>
                <c:pt idx="1057">
                  <c:v>-1.4024503006489358E-3</c:v>
                </c:pt>
                <c:pt idx="1058">
                  <c:v>-1.4051051988729418E-3</c:v>
                </c:pt>
                <c:pt idx="1059">
                  <c:v>-1.4077626076390035E-3</c:v>
                </c:pt>
                <c:pt idx="1060">
                  <c:v>-1.4104225269471215E-3</c:v>
                </c:pt>
                <c:pt idx="1061">
                  <c:v>-1.4130849567972946E-3</c:v>
                </c:pt>
                <c:pt idx="1062">
                  <c:v>-1.4157498971895238E-3</c:v>
                </c:pt>
                <c:pt idx="1063">
                  <c:v>-1.4184173481238086E-3</c:v>
                </c:pt>
                <c:pt idx="1064">
                  <c:v>-1.4210873096001499E-3</c:v>
                </c:pt>
                <c:pt idx="1065">
                  <c:v>-1.4237597816185461E-3</c:v>
                </c:pt>
                <c:pt idx="1066">
                  <c:v>-1.4264347641789988E-3</c:v>
                </c:pt>
                <c:pt idx="1067">
                  <c:v>-1.4291122572815068E-3</c:v>
                </c:pt>
                <c:pt idx="1068">
                  <c:v>-1.4317922609260712E-3</c:v>
                </c:pt>
                <c:pt idx="1069">
                  <c:v>-1.4344747751126906E-3</c:v>
                </c:pt>
                <c:pt idx="1070">
                  <c:v>-1.4371597998413662E-3</c:v>
                </c:pt>
                <c:pt idx="1071">
                  <c:v>-1.4398473351120975E-3</c:v>
                </c:pt>
                <c:pt idx="1072">
                  <c:v>-1.442537380924885E-3</c:v>
                </c:pt>
                <c:pt idx="1073">
                  <c:v>-1.4452299372797275E-3</c:v>
                </c:pt>
                <c:pt idx="1074">
                  <c:v>-1.4479250041766268E-3</c:v>
                </c:pt>
                <c:pt idx="1075">
                  <c:v>-1.4506225816155812E-3</c:v>
                </c:pt>
                <c:pt idx="1076">
                  <c:v>-1.4533226695965917E-3</c:v>
                </c:pt>
                <c:pt idx="1077">
                  <c:v>-1.4560252681196577E-3</c:v>
                </c:pt>
                <c:pt idx="1078">
                  <c:v>-1.45873037718478E-3</c:v>
                </c:pt>
                <c:pt idx="1079">
                  <c:v>-1.4614379967919572E-3</c:v>
                </c:pt>
                <c:pt idx="1080">
                  <c:v>-1.4641481269411913E-3</c:v>
                </c:pt>
                <c:pt idx="1081">
                  <c:v>-1.4668607676324805E-3</c:v>
                </c:pt>
                <c:pt idx="1082">
                  <c:v>-1.4695759188658257E-3</c:v>
                </c:pt>
                <c:pt idx="1083">
                  <c:v>-1.4722935806412262E-3</c:v>
                </c:pt>
                <c:pt idx="1084">
                  <c:v>-1.4750137529586835E-3</c:v>
                </c:pt>
                <c:pt idx="1085">
                  <c:v>-1.4777364358181957E-3</c:v>
                </c:pt>
                <c:pt idx="1086">
                  <c:v>-1.4804616292197644E-3</c:v>
                </c:pt>
                <c:pt idx="1087">
                  <c:v>-1.4831893331633881E-3</c:v>
                </c:pt>
                <c:pt idx="1088">
                  <c:v>-1.4859195476490683E-3</c:v>
                </c:pt>
                <c:pt idx="1089">
                  <c:v>-1.4886522726768039E-3</c:v>
                </c:pt>
                <c:pt idx="1090">
                  <c:v>-1.4913875082465957E-3</c:v>
                </c:pt>
                <c:pt idx="1091">
                  <c:v>-1.494125254358443E-3</c:v>
                </c:pt>
                <c:pt idx="1092">
                  <c:v>-1.4968655110123464E-3</c:v>
                </c:pt>
                <c:pt idx="1093">
                  <c:v>-1.4996082782083048E-3</c:v>
                </c:pt>
                <c:pt idx="1094">
                  <c:v>-1.5023535559463201E-3</c:v>
                </c:pt>
                <c:pt idx="1095">
                  <c:v>-1.5051013442263902E-3</c:v>
                </c:pt>
                <c:pt idx="1096">
                  <c:v>-1.5078516430485167E-3</c:v>
                </c:pt>
                <c:pt idx="1097">
                  <c:v>-1.5106044524126987E-3</c:v>
                </c:pt>
                <c:pt idx="1098">
                  <c:v>-1.5133597723189368E-3</c:v>
                </c:pt>
                <c:pt idx="1099">
                  <c:v>-1.5161176027672302E-3</c:v>
                </c:pt>
                <c:pt idx="1100">
                  <c:v>-1.5188779437575802E-3</c:v>
                </c:pt>
                <c:pt idx="1101">
                  <c:v>-1.521640795289985E-3</c:v>
                </c:pt>
                <c:pt idx="1102">
                  <c:v>-1.5244061573644466E-3</c:v>
                </c:pt>
                <c:pt idx="1103">
                  <c:v>-1.5271740299809631E-3</c:v>
                </c:pt>
                <c:pt idx="1104">
                  <c:v>-1.5299444131395361E-3</c:v>
                </c:pt>
                <c:pt idx="1105">
                  <c:v>-1.5327173068401645E-3</c:v>
                </c:pt>
                <c:pt idx="1106">
                  <c:v>-1.5354927110828489E-3</c:v>
                </c:pt>
                <c:pt idx="1107">
                  <c:v>-1.5382706258675889E-3</c:v>
                </c:pt>
                <c:pt idx="1108">
                  <c:v>-1.5410510511943852E-3</c:v>
                </c:pt>
                <c:pt idx="1109">
                  <c:v>-1.5438339870632364E-3</c:v>
                </c:pt>
                <c:pt idx="1110">
                  <c:v>-1.5466194334741441E-3</c:v>
                </c:pt>
                <c:pt idx="1111">
                  <c:v>-1.5494073904271071E-3</c:v>
                </c:pt>
                <c:pt idx="1112">
                  <c:v>-1.5521978579221267E-3</c:v>
                </c:pt>
                <c:pt idx="1113">
                  <c:v>-1.5549908359592012E-3</c:v>
                </c:pt>
                <c:pt idx="1114">
                  <c:v>-1.557786324538332E-3</c:v>
                </c:pt>
                <c:pt idx="1115">
                  <c:v>-1.5605843236595183E-3</c:v>
                </c:pt>
                <c:pt idx="1116">
                  <c:v>-1.5633848333227612E-3</c:v>
                </c:pt>
                <c:pt idx="1117">
                  <c:v>-1.5661878535280587E-3</c:v>
                </c:pt>
                <c:pt idx="1118">
                  <c:v>-1.568993384275413E-3</c:v>
                </c:pt>
                <c:pt idx="1119">
                  <c:v>-1.5718014255648224E-3</c:v>
                </c:pt>
                <c:pt idx="1120">
                  <c:v>-1.5746119773962881E-3</c:v>
                </c:pt>
                <c:pt idx="1121">
                  <c:v>-1.5774250397698089E-3</c:v>
                </c:pt>
                <c:pt idx="1122">
                  <c:v>-1.5802406126853865E-3</c:v>
                </c:pt>
                <c:pt idx="1123">
                  <c:v>-1.5830586961430189E-3</c:v>
                </c:pt>
                <c:pt idx="1124">
                  <c:v>-1.5858792901427079E-3</c:v>
                </c:pt>
                <c:pt idx="1125">
                  <c:v>-1.588702394684452E-3</c:v>
                </c:pt>
                <c:pt idx="1126">
                  <c:v>-1.591528009768252E-3</c:v>
                </c:pt>
                <c:pt idx="1127">
                  <c:v>-1.5943561353941086E-3</c:v>
                </c:pt>
                <c:pt idx="1128">
                  <c:v>-1.59718677156202E-3</c:v>
                </c:pt>
                <c:pt idx="1129">
                  <c:v>-1.6000199182719878E-3</c:v>
                </c:pt>
                <c:pt idx="1130">
                  <c:v>-1.6028555755240111E-3</c:v>
                </c:pt>
                <c:pt idx="1131">
                  <c:v>-1.6056937433180907E-3</c:v>
                </c:pt>
                <c:pt idx="1132">
                  <c:v>-1.6085344216542254E-3</c:v>
                </c:pt>
                <c:pt idx="1133">
                  <c:v>-1.6113776105324165E-3</c:v>
                </c:pt>
                <c:pt idx="1134">
                  <c:v>-1.6142233099526628E-3</c:v>
                </c:pt>
                <c:pt idx="1135">
                  <c:v>-1.6170715199149653E-3</c:v>
                </c:pt>
                <c:pt idx="1136">
                  <c:v>-1.6199222404193235E-3</c:v>
                </c:pt>
                <c:pt idx="1137">
                  <c:v>-1.6227754714657377E-3</c:v>
                </c:pt>
                <c:pt idx="1138">
                  <c:v>-1.6256312130542075E-3</c:v>
                </c:pt>
                <c:pt idx="1139">
                  <c:v>-1.6284894651847333E-3</c:v>
                </c:pt>
                <c:pt idx="1140">
                  <c:v>-1.6313502278573148E-3</c:v>
                </c:pt>
                <c:pt idx="1141">
                  <c:v>-1.6342135010719522E-3</c:v>
                </c:pt>
                <c:pt idx="1142">
                  <c:v>-1.6370792848286447E-3</c:v>
                </c:pt>
                <c:pt idx="1143">
                  <c:v>-1.6399475791273937E-3</c:v>
                </c:pt>
                <c:pt idx="1144">
                  <c:v>-1.642818383968198E-3</c:v>
                </c:pt>
                <c:pt idx="1145">
                  <c:v>-1.645691699351059E-3</c:v>
                </c:pt>
                <c:pt idx="1146">
                  <c:v>-1.6485675252759745E-3</c:v>
                </c:pt>
                <c:pt idx="1147">
                  <c:v>-1.651445861742947E-3</c:v>
                </c:pt>
                <c:pt idx="1148">
                  <c:v>-1.6543267087519747E-3</c:v>
                </c:pt>
                <c:pt idx="1149">
                  <c:v>-1.6572100663030584E-3</c:v>
                </c:pt>
                <c:pt idx="1150">
                  <c:v>-1.6600959343961975E-3</c:v>
                </c:pt>
                <c:pt idx="1151">
                  <c:v>-1.6629843130313933E-3</c:v>
                </c:pt>
                <c:pt idx="1152">
                  <c:v>-1.6658752022086437E-3</c:v>
                </c:pt>
                <c:pt idx="1153">
                  <c:v>-1.6687686019279508E-3</c:v>
                </c:pt>
                <c:pt idx="1154">
                  <c:v>-1.6716645121893133E-3</c:v>
                </c:pt>
                <c:pt idx="1155">
                  <c:v>-1.6745629329927318E-3</c:v>
                </c:pt>
                <c:pt idx="1156">
                  <c:v>-1.6774638643382057E-3</c:v>
                </c:pt>
                <c:pt idx="1157">
                  <c:v>-1.6803673062257361E-3</c:v>
                </c:pt>
                <c:pt idx="1158">
                  <c:v>-1.6832732586553214E-3</c:v>
                </c:pt>
                <c:pt idx="1159">
                  <c:v>-1.6861817216269636E-3</c:v>
                </c:pt>
                <c:pt idx="1160">
                  <c:v>-1.6890926951406604E-3</c:v>
                </c:pt>
                <c:pt idx="1161">
                  <c:v>-1.692006179196414E-3</c:v>
                </c:pt>
                <c:pt idx="1162">
                  <c:v>-1.6949221737942225E-3</c:v>
                </c:pt>
                <c:pt idx="1163">
                  <c:v>-1.6978406789340879E-3</c:v>
                </c:pt>
                <c:pt idx="1164">
                  <c:v>-1.7007616946160082E-3</c:v>
                </c:pt>
                <c:pt idx="1165">
                  <c:v>-1.7036852208399847E-3</c:v>
                </c:pt>
                <c:pt idx="1166">
                  <c:v>-1.7066112576060166E-3</c:v>
                </c:pt>
                <c:pt idx="1167">
                  <c:v>-1.7095398049141049E-3</c:v>
                </c:pt>
                <c:pt idx="1168">
                  <c:v>-1.7124708627642485E-3</c:v>
                </c:pt>
                <c:pt idx="1169">
                  <c:v>-1.715404431156448E-3</c:v>
                </c:pt>
                <c:pt idx="1170">
                  <c:v>-1.7183405100907032E-3</c:v>
                </c:pt>
                <c:pt idx="1171">
                  <c:v>-1.7212790995670148E-3</c:v>
                </c:pt>
                <c:pt idx="1172">
                  <c:v>-1.7242201995853813E-3</c:v>
                </c:pt>
                <c:pt idx="1173">
                  <c:v>-1.7271638101458045E-3</c:v>
                </c:pt>
                <c:pt idx="1174">
                  <c:v>-1.7301099312482826E-3</c:v>
                </c:pt>
                <c:pt idx="1175">
                  <c:v>-1.7330585628928174E-3</c:v>
                </c:pt>
                <c:pt idx="1176">
                  <c:v>-1.7360097050794069E-3</c:v>
                </c:pt>
                <c:pt idx="1177">
                  <c:v>-1.7389633578080532E-3</c:v>
                </c:pt>
                <c:pt idx="1178">
                  <c:v>-1.7419195210787548E-3</c:v>
                </c:pt>
                <c:pt idx="1179">
                  <c:v>-1.7448781948915125E-3</c:v>
                </c:pt>
                <c:pt idx="1180">
                  <c:v>-1.7478393792463255E-3</c:v>
                </c:pt>
                <c:pt idx="1181">
                  <c:v>-1.7508030741431951E-3</c:v>
                </c:pt>
                <c:pt idx="1182">
                  <c:v>-1.7537692795821195E-3</c:v>
                </c:pt>
                <c:pt idx="1183">
                  <c:v>-1.7567379955631007E-3</c:v>
                </c:pt>
                <c:pt idx="1184">
                  <c:v>-1.7597092220861369E-3</c:v>
                </c:pt>
                <c:pt idx="1185">
                  <c:v>-1.7626829591512294E-3</c:v>
                </c:pt>
                <c:pt idx="1186">
                  <c:v>-1.7656592067583773E-3</c:v>
                </c:pt>
                <c:pt idx="1187">
                  <c:v>-1.7686379649075816E-3</c:v>
                </c:pt>
                <c:pt idx="1188">
                  <c:v>-1.7716192335988411E-3</c:v>
                </c:pt>
                <c:pt idx="1189">
                  <c:v>-1.7746030128321568E-3</c:v>
                </c:pt>
                <c:pt idx="1190">
                  <c:v>-1.7775893026075278E-3</c:v>
                </c:pt>
                <c:pt idx="1191">
                  <c:v>-1.7805781029249551E-3</c:v>
                </c:pt>
                <c:pt idx="1192">
                  <c:v>-1.783569413784438E-3</c:v>
                </c:pt>
                <c:pt idx="1193">
                  <c:v>-1.7865632351859769E-3</c:v>
                </c:pt>
                <c:pt idx="1194">
                  <c:v>-1.789559567129571E-3</c:v>
                </c:pt>
                <c:pt idx="1195">
                  <c:v>-1.7925584096152216E-3</c:v>
                </c:pt>
                <c:pt idx="1196">
                  <c:v>-1.7955597626429273E-3</c:v>
                </c:pt>
                <c:pt idx="1197">
                  <c:v>-1.7985636262126898E-3</c:v>
                </c:pt>
                <c:pt idx="1198">
                  <c:v>-1.8015700003245071E-3</c:v>
                </c:pt>
                <c:pt idx="1199">
                  <c:v>-1.804578884978381E-3</c:v>
                </c:pt>
                <c:pt idx="1200">
                  <c:v>-1.8075902801743099E-3</c:v>
                </c:pt>
                <c:pt idx="1201">
                  <c:v>-1.8106041859122953E-3</c:v>
                </c:pt>
                <c:pt idx="1202">
                  <c:v>-1.8136206021923359E-3</c:v>
                </c:pt>
                <c:pt idx="1203">
                  <c:v>-1.8166395290144328E-3</c:v>
                </c:pt>
                <c:pt idx="1204">
                  <c:v>-1.8196609663785846E-3</c:v>
                </c:pt>
                <c:pt idx="1205">
                  <c:v>-1.8226849142847935E-3</c:v>
                </c:pt>
                <c:pt idx="1206">
                  <c:v>-1.8257113727330571E-3</c:v>
                </c:pt>
                <c:pt idx="1207">
                  <c:v>-1.8287403417233776E-3</c:v>
                </c:pt>
                <c:pt idx="1208">
                  <c:v>-1.8317718212557527E-3</c:v>
                </c:pt>
                <c:pt idx="1209">
                  <c:v>-1.8348058113301848E-3</c:v>
                </c:pt>
                <c:pt idx="1210">
                  <c:v>-1.8378423119466715E-3</c:v>
                </c:pt>
                <c:pt idx="1211">
                  <c:v>-1.8408813231052148E-3</c:v>
                </c:pt>
                <c:pt idx="1212">
                  <c:v>-1.8439228448058134E-3</c:v>
                </c:pt>
                <c:pt idx="1213">
                  <c:v>-1.8469668770484686E-3</c:v>
                </c:pt>
                <c:pt idx="1214">
                  <c:v>-1.8500134198331784E-3</c:v>
                </c:pt>
                <c:pt idx="1215">
                  <c:v>-1.853062473159945E-3</c:v>
                </c:pt>
                <c:pt idx="1216">
                  <c:v>-1.8561140370287668E-3</c:v>
                </c:pt>
                <c:pt idx="1217">
                  <c:v>-1.8591681114396449E-3</c:v>
                </c:pt>
                <c:pt idx="1218">
                  <c:v>-1.8622246963925784E-3</c:v>
                </c:pt>
                <c:pt idx="1219">
                  <c:v>-1.8652837918875685E-3</c:v>
                </c:pt>
                <c:pt idx="1220">
                  <c:v>-1.8683453979246132E-3</c:v>
                </c:pt>
                <c:pt idx="1221">
                  <c:v>-1.8714095145037145E-3</c:v>
                </c:pt>
                <c:pt idx="1222">
                  <c:v>-1.8744761416248706E-3</c:v>
                </c:pt>
                <c:pt idx="1223">
                  <c:v>-1.877545279288084E-3</c:v>
                </c:pt>
                <c:pt idx="1224">
                  <c:v>-1.880616927493352E-3</c:v>
                </c:pt>
                <c:pt idx="1225">
                  <c:v>-1.8836910862406765E-3</c:v>
                </c:pt>
                <c:pt idx="1226">
                  <c:v>-1.8867677555300562E-3</c:v>
                </c:pt>
                <c:pt idx="1227">
                  <c:v>-1.8898469353614922E-3</c:v>
                </c:pt>
                <c:pt idx="1228">
                  <c:v>-1.8929286257349837E-3</c:v>
                </c:pt>
                <c:pt idx="1229">
                  <c:v>-1.8960128266505313E-3</c:v>
                </c:pt>
                <c:pt idx="1230">
                  <c:v>-1.8990995381081342E-3</c:v>
                </c:pt>
                <c:pt idx="1231">
                  <c:v>-1.9021887601077935E-3</c:v>
                </c:pt>
                <c:pt idx="1232">
                  <c:v>-1.9052804926495083E-3</c:v>
                </c:pt>
                <c:pt idx="1233">
                  <c:v>-1.908374735733279E-3</c:v>
                </c:pt>
                <c:pt idx="1234">
                  <c:v>-1.9114714893591052E-3</c:v>
                </c:pt>
                <c:pt idx="1235">
                  <c:v>-1.9145707535269878E-3</c:v>
                </c:pt>
                <c:pt idx="1236">
                  <c:v>-1.9176725282369254E-3</c:v>
                </c:pt>
                <c:pt idx="1237">
                  <c:v>-1.9207768134889196E-3</c:v>
                </c:pt>
                <c:pt idx="1238">
                  <c:v>-1.9238836092829686E-3</c:v>
                </c:pt>
                <c:pt idx="1239">
                  <c:v>-1.9269929156190745E-3</c:v>
                </c:pt>
                <c:pt idx="1240">
                  <c:v>-1.9301047324972356E-3</c:v>
                </c:pt>
                <c:pt idx="1241">
                  <c:v>-1.9332190599174529E-3</c:v>
                </c:pt>
                <c:pt idx="1242">
                  <c:v>-1.9363358978797252E-3</c:v>
                </c:pt>
                <c:pt idx="1243">
                  <c:v>-1.9394552463840541E-3</c:v>
                </c:pt>
                <c:pt idx="1244">
                  <c:v>-1.9425771054304381E-3</c:v>
                </c:pt>
                <c:pt idx="1245">
                  <c:v>-1.9457014750188786E-3</c:v>
                </c:pt>
                <c:pt idx="1246">
                  <c:v>-1.9488283551493742E-3</c:v>
                </c:pt>
                <c:pt idx="1247">
                  <c:v>-1.9519577458219266E-3</c:v>
                </c:pt>
                <c:pt idx="1248">
                  <c:v>-1.9550896470365334E-3</c:v>
                </c:pt>
                <c:pt idx="1249">
                  <c:v>-1.958224058793197E-3</c:v>
                </c:pt>
                <c:pt idx="1250">
                  <c:v>-1.9613609810919161E-3</c:v>
                </c:pt>
                <c:pt idx="1251">
                  <c:v>-1.9645004139326907E-3</c:v>
                </c:pt>
                <c:pt idx="1252">
                  <c:v>-1.9676423573155217E-3</c:v>
                </c:pt>
                <c:pt idx="1253">
                  <c:v>-1.9707868112404082E-3</c:v>
                </c:pt>
                <c:pt idx="1254">
                  <c:v>-1.9739337757073505E-3</c:v>
                </c:pt>
                <c:pt idx="1255">
                  <c:v>-1.9770832507163484E-3</c:v>
                </c:pt>
                <c:pt idx="1256">
                  <c:v>-1.9802352362674031E-3</c:v>
                </c:pt>
                <c:pt idx="1257">
                  <c:v>-1.9833897323605124E-3</c:v>
                </c:pt>
                <c:pt idx="1258">
                  <c:v>-1.9865467389956781E-3</c:v>
                </c:pt>
                <c:pt idx="1259">
                  <c:v>-1.9897062561728992E-3</c:v>
                </c:pt>
                <c:pt idx="1260">
                  <c:v>-1.9928682838921768E-3</c:v>
                </c:pt>
                <c:pt idx="1261">
                  <c:v>-1.9960328221535093E-3</c:v>
                </c:pt>
                <c:pt idx="1262">
                  <c:v>-1.9991998709568983E-3</c:v>
                </c:pt>
                <c:pt idx="1263">
                  <c:v>-2.0023694303023427E-3</c:v>
                </c:pt>
                <c:pt idx="1264">
                  <c:v>-2.0055415001898431E-3</c:v>
                </c:pt>
                <c:pt idx="1265">
                  <c:v>-2.008716080619399E-3</c:v>
                </c:pt>
                <c:pt idx="1266">
                  <c:v>-2.0118931715910112E-3</c:v>
                </c:pt>
                <c:pt idx="1267">
                  <c:v>-2.0150727731046785E-3</c:v>
                </c:pt>
                <c:pt idx="1268">
                  <c:v>-2.018254885160403E-3</c:v>
                </c:pt>
                <c:pt idx="1269">
                  <c:v>-2.0214395077581813E-3</c:v>
                </c:pt>
                <c:pt idx="1270">
                  <c:v>-2.0246266408980168E-3</c:v>
                </c:pt>
                <c:pt idx="1271">
                  <c:v>-2.0278162845799074E-3</c:v>
                </c:pt>
                <c:pt idx="1272">
                  <c:v>-2.0310084388038547E-3</c:v>
                </c:pt>
                <c:pt idx="1273">
                  <c:v>-2.0342031035698567E-3</c:v>
                </c:pt>
                <c:pt idx="1274">
                  <c:v>-2.0374002788779155E-3</c:v>
                </c:pt>
                <c:pt idx="1275">
                  <c:v>-2.0405999647280294E-3</c:v>
                </c:pt>
                <c:pt idx="1276">
                  <c:v>-2.0438021611201996E-3</c:v>
                </c:pt>
                <c:pt idx="1277">
                  <c:v>-2.0470068680544249E-3</c:v>
                </c:pt>
                <c:pt idx="1278">
                  <c:v>-2.0502140855307065E-3</c:v>
                </c:pt>
                <c:pt idx="1279">
                  <c:v>-2.0534238135490436E-3</c:v>
                </c:pt>
                <c:pt idx="1280">
                  <c:v>-2.0566360521094371E-3</c:v>
                </c:pt>
                <c:pt idx="1281">
                  <c:v>-2.0598508012118857E-3</c:v>
                </c:pt>
                <c:pt idx="1282">
                  <c:v>-2.0630680608563906E-3</c:v>
                </c:pt>
                <c:pt idx="1283">
                  <c:v>-2.066287831042951E-3</c:v>
                </c:pt>
                <c:pt idx="1284">
                  <c:v>-2.0695101117715674E-3</c:v>
                </c:pt>
                <c:pt idx="1285">
                  <c:v>-2.0727349030422392E-3</c:v>
                </c:pt>
                <c:pt idx="1286">
                  <c:v>-2.0759622048549674E-3</c:v>
                </c:pt>
                <c:pt idx="1287">
                  <c:v>-2.0791920172097507E-3</c:v>
                </c:pt>
                <c:pt idx="1288">
                  <c:v>-2.0824243401065907E-3</c:v>
                </c:pt>
                <c:pt idx="1289">
                  <c:v>-2.0856591735454858E-3</c:v>
                </c:pt>
                <c:pt idx="1290">
                  <c:v>-2.0888965175264369E-3</c:v>
                </c:pt>
                <c:pt idx="1291">
                  <c:v>-2.0921363720494434E-3</c:v>
                </c:pt>
                <c:pt idx="1292">
                  <c:v>-2.0953787371145068E-3</c:v>
                </c:pt>
                <c:pt idx="1293">
                  <c:v>-2.0986236127216247E-3</c:v>
                </c:pt>
                <c:pt idx="1294">
                  <c:v>-2.1018709988707995E-3</c:v>
                </c:pt>
                <c:pt idx="1295">
                  <c:v>-2.1051208955620289E-3</c:v>
                </c:pt>
                <c:pt idx="1296">
                  <c:v>-2.1083733027953151E-3</c:v>
                </c:pt>
                <c:pt idx="1297">
                  <c:v>-2.1116282205706567E-3</c:v>
                </c:pt>
                <c:pt idx="1298">
                  <c:v>-2.1148856488880543E-3</c:v>
                </c:pt>
                <c:pt idx="1299">
                  <c:v>-2.1181455877475074E-3</c:v>
                </c:pt>
                <c:pt idx="1300">
                  <c:v>-2.1214080371490165E-3</c:v>
                </c:pt>
                <c:pt idx="1301">
                  <c:v>-2.124672997092581E-3</c:v>
                </c:pt>
                <c:pt idx="1302">
                  <c:v>-2.1279404675782023E-3</c:v>
                </c:pt>
                <c:pt idx="1303">
                  <c:v>-2.1312104486058783E-3</c:v>
                </c:pt>
                <c:pt idx="1304">
                  <c:v>-2.134482940175611E-3</c:v>
                </c:pt>
                <c:pt idx="1305">
                  <c:v>-2.1377579422873984E-3</c:v>
                </c:pt>
                <c:pt idx="1306">
                  <c:v>-2.141035454941243E-3</c:v>
                </c:pt>
                <c:pt idx="1307">
                  <c:v>-2.1443154781371418E-3</c:v>
                </c:pt>
                <c:pt idx="1308">
                  <c:v>-2.1475980118750978E-3</c:v>
                </c:pt>
                <c:pt idx="1309">
                  <c:v>-2.1508830561551089E-3</c:v>
                </c:pt>
                <c:pt idx="1310">
                  <c:v>-2.1541706109771759E-3</c:v>
                </c:pt>
                <c:pt idx="1311">
                  <c:v>-2.1574606763412989E-3</c:v>
                </c:pt>
                <c:pt idx="1312">
                  <c:v>-2.1607532522474777E-3</c:v>
                </c:pt>
                <c:pt idx="1313">
                  <c:v>-2.1640483386957117E-3</c:v>
                </c:pt>
                <c:pt idx="1314">
                  <c:v>-2.1673459356860024E-3</c:v>
                </c:pt>
                <c:pt idx="1315">
                  <c:v>-2.1706460432183478E-3</c:v>
                </c:pt>
                <c:pt idx="1316">
                  <c:v>-2.1739486612927499E-3</c:v>
                </c:pt>
                <c:pt idx="1317">
                  <c:v>-2.1772537899092076E-3</c:v>
                </c:pt>
                <c:pt idx="1318">
                  <c:v>-2.1805614290677207E-3</c:v>
                </c:pt>
                <c:pt idx="1319">
                  <c:v>-2.1838715787682898E-3</c:v>
                </c:pt>
                <c:pt idx="1320">
                  <c:v>-2.1871842390109152E-3</c:v>
                </c:pt>
                <c:pt idx="1321">
                  <c:v>-2.1904994097955953E-3</c:v>
                </c:pt>
                <c:pt idx="1322">
                  <c:v>-2.1938170911223326E-3</c:v>
                </c:pt>
                <c:pt idx="1323">
                  <c:v>-2.1971372829911245E-3</c:v>
                </c:pt>
                <c:pt idx="1324">
                  <c:v>-2.2004599854019732E-3</c:v>
                </c:pt>
                <c:pt idx="1325">
                  <c:v>-2.203785198354877E-3</c:v>
                </c:pt>
                <c:pt idx="1326">
                  <c:v>-2.2071129218498367E-3</c:v>
                </c:pt>
                <c:pt idx="1327">
                  <c:v>-2.2104431558868523E-3</c:v>
                </c:pt>
                <c:pt idx="1328">
                  <c:v>-2.2137759004659243E-3</c:v>
                </c:pt>
                <c:pt idx="1329">
                  <c:v>-2.217111155587051E-3</c:v>
                </c:pt>
                <c:pt idx="1330">
                  <c:v>-2.220448921250234E-3</c:v>
                </c:pt>
                <c:pt idx="1331">
                  <c:v>-2.2237891974554724E-3</c:v>
                </c:pt>
                <c:pt idx="1332">
                  <c:v>-2.2271319842027677E-3</c:v>
                </c:pt>
                <c:pt idx="1333">
                  <c:v>-2.2304772814921176E-3</c:v>
                </c:pt>
                <c:pt idx="1334">
                  <c:v>-2.2338250893235239E-3</c:v>
                </c:pt>
                <c:pt idx="1335">
                  <c:v>-2.2371754076969856E-3</c:v>
                </c:pt>
                <c:pt idx="1336">
                  <c:v>-2.2405282366125038E-3</c:v>
                </c:pt>
                <c:pt idx="1337">
                  <c:v>-2.243883576070077E-3</c:v>
                </c:pt>
                <c:pt idx="1338">
                  <c:v>-2.2472414260697065E-3</c:v>
                </c:pt>
                <c:pt idx="1339">
                  <c:v>-2.2506017866113916E-3</c:v>
                </c:pt>
                <c:pt idx="1340">
                  <c:v>-2.253964657695133E-3</c:v>
                </c:pt>
                <c:pt idx="1341">
                  <c:v>-2.2573300393209294E-3</c:v>
                </c:pt>
                <c:pt idx="1342">
                  <c:v>-2.2606979314887823E-3</c:v>
                </c:pt>
                <c:pt idx="1343">
                  <c:v>-2.2640683341986901E-3</c:v>
                </c:pt>
                <c:pt idx="1344">
                  <c:v>-2.2674412474506548E-3</c:v>
                </c:pt>
                <c:pt idx="1345">
                  <c:v>-2.2708166712446741E-3</c:v>
                </c:pt>
                <c:pt idx="1346">
                  <c:v>-2.2741946055807503E-3</c:v>
                </c:pt>
                <c:pt idx="1347">
                  <c:v>-2.2775750504588814E-3</c:v>
                </c:pt>
                <c:pt idx="1348">
                  <c:v>-2.2809580058790694E-3</c:v>
                </c:pt>
                <c:pt idx="1349">
                  <c:v>-2.284343471841312E-3</c:v>
                </c:pt>
                <c:pt idx="1350">
                  <c:v>-2.2877314483456114E-3</c:v>
                </c:pt>
                <c:pt idx="1351">
                  <c:v>-2.2911219353919654E-3</c:v>
                </c:pt>
                <c:pt idx="1352">
                  <c:v>-2.2945149329803762E-3</c:v>
                </c:pt>
                <c:pt idx="1353">
                  <c:v>-2.2979104411108425E-3</c:v>
                </c:pt>
                <c:pt idx="1354">
                  <c:v>-2.3013084597833648E-3</c:v>
                </c:pt>
                <c:pt idx="1355">
                  <c:v>-2.3047089889979425E-3</c:v>
                </c:pt>
                <c:pt idx="1356">
                  <c:v>-2.3081120287545766E-3</c:v>
                </c:pt>
                <c:pt idx="1357">
                  <c:v>-2.3115175790532658E-3</c:v>
                </c:pt>
                <c:pt idx="1358">
                  <c:v>-2.3149256398940117E-3</c:v>
                </c:pt>
                <c:pt idx="1359">
                  <c:v>-2.3183362112768123E-3</c:v>
                </c:pt>
                <c:pt idx="1360">
                  <c:v>-2.3217492932016697E-3</c:v>
                </c:pt>
                <c:pt idx="1361">
                  <c:v>-2.3251648856685817E-3</c:v>
                </c:pt>
                <c:pt idx="1362">
                  <c:v>-2.3285829886775509E-3</c:v>
                </c:pt>
                <c:pt idx="1363">
                  <c:v>-2.3320036022285748E-3</c:v>
                </c:pt>
                <c:pt idx="1364">
                  <c:v>-2.335426726321655E-3</c:v>
                </c:pt>
                <c:pt idx="1365">
                  <c:v>-2.3388523609567907E-3</c:v>
                </c:pt>
                <c:pt idx="1366">
                  <c:v>-2.3422805061339828E-3</c:v>
                </c:pt>
                <c:pt idx="1367">
                  <c:v>-2.3457111618532299E-3</c:v>
                </c:pt>
                <c:pt idx="1368">
                  <c:v>-2.3491443281145334E-3</c:v>
                </c:pt>
                <c:pt idx="1369">
                  <c:v>-2.352580004917892E-3</c:v>
                </c:pt>
                <c:pt idx="1370">
                  <c:v>-2.3560181922633074E-3</c:v>
                </c:pt>
                <c:pt idx="1371">
                  <c:v>-2.3594588901507778E-3</c:v>
                </c:pt>
                <c:pt idx="1372">
                  <c:v>-2.3629020985803046E-3</c:v>
                </c:pt>
                <c:pt idx="1373">
                  <c:v>-2.3663478175518868E-3</c:v>
                </c:pt>
                <c:pt idx="1374">
                  <c:v>-2.3697960470655251E-3</c:v>
                </c:pt>
                <c:pt idx="1375">
                  <c:v>-2.3732467871212183E-3</c:v>
                </c:pt>
                <c:pt idx="1376">
                  <c:v>-2.3767000377189675E-3</c:v>
                </c:pt>
                <c:pt idx="1377">
                  <c:v>-2.3801557988587735E-3</c:v>
                </c:pt>
                <c:pt idx="1378">
                  <c:v>-2.383614070540635E-3</c:v>
                </c:pt>
                <c:pt idx="1379">
                  <c:v>-2.387074852764552E-3</c:v>
                </c:pt>
                <c:pt idx="1380">
                  <c:v>-2.3905381455305245E-3</c:v>
                </c:pt>
                <c:pt idx="1381">
                  <c:v>-2.3940039488385538E-3</c:v>
                </c:pt>
                <c:pt idx="1382">
                  <c:v>-2.3974722626886377E-3</c:v>
                </c:pt>
                <c:pt idx="1383">
                  <c:v>-2.4009430870807784E-3</c:v>
                </c:pt>
                <c:pt idx="1384">
                  <c:v>-2.4044164220149741E-3</c:v>
                </c:pt>
                <c:pt idx="1385">
                  <c:v>-2.4078922674912262E-3</c:v>
                </c:pt>
                <c:pt idx="1386">
                  <c:v>-2.4113706235095334E-3</c:v>
                </c:pt>
                <c:pt idx="1387">
                  <c:v>-2.4148514900698974E-3</c:v>
                </c:pt>
                <c:pt idx="1388">
                  <c:v>-2.4183348671723164E-3</c:v>
                </c:pt>
                <c:pt idx="1389">
                  <c:v>-2.4218207548167914E-3</c:v>
                </c:pt>
                <c:pt idx="1390">
                  <c:v>-2.4253091530033219E-3</c:v>
                </c:pt>
                <c:pt idx="1391">
                  <c:v>-2.4288000617319091E-3</c:v>
                </c:pt>
                <c:pt idx="1392">
                  <c:v>-2.432293481002551E-3</c:v>
                </c:pt>
                <c:pt idx="1393">
                  <c:v>-2.4357894108152497E-3</c:v>
                </c:pt>
                <c:pt idx="1394">
                  <c:v>-2.4392878511700035E-3</c:v>
                </c:pt>
                <c:pt idx="1395">
                  <c:v>-2.4427888020668136E-3</c:v>
                </c:pt>
                <c:pt idx="1396">
                  <c:v>-2.4462922635056787E-3</c:v>
                </c:pt>
                <c:pt idx="1397">
                  <c:v>-2.4497982354866007E-3</c:v>
                </c:pt>
                <c:pt idx="1398">
                  <c:v>-2.4533067180095773E-3</c:v>
                </c:pt>
                <c:pt idx="1399">
                  <c:v>-2.4568177110746107E-3</c:v>
                </c:pt>
                <c:pt idx="1400">
                  <c:v>-2.4603312146816991E-3</c:v>
                </c:pt>
                <c:pt idx="1401">
                  <c:v>-2.4638472288308444E-3</c:v>
                </c:pt>
                <c:pt idx="1402">
                  <c:v>-2.4673657535220442E-3</c:v>
                </c:pt>
                <c:pt idx="1403">
                  <c:v>-2.4708867887553009E-3</c:v>
                </c:pt>
                <c:pt idx="1404">
                  <c:v>-2.4744103345306127E-3</c:v>
                </c:pt>
                <c:pt idx="1405">
                  <c:v>-2.4779363908479807E-3</c:v>
                </c:pt>
                <c:pt idx="1406">
                  <c:v>-2.4814649577074039E-3</c:v>
                </c:pt>
                <c:pt idx="1407">
                  <c:v>-2.4849960351088838E-3</c:v>
                </c:pt>
                <c:pt idx="1408">
                  <c:v>-2.4885296230524184E-3</c:v>
                </c:pt>
                <c:pt idx="1409">
                  <c:v>-2.4920657215380098E-3</c:v>
                </c:pt>
                <c:pt idx="1410">
                  <c:v>-2.4956043305656562E-3</c:v>
                </c:pt>
                <c:pt idx="1411">
                  <c:v>-2.4991454501353595E-3</c:v>
                </c:pt>
                <c:pt idx="1412">
                  <c:v>-2.5026890802471173E-3</c:v>
                </c:pt>
                <c:pt idx="1413">
                  <c:v>-2.506235220900932E-3</c:v>
                </c:pt>
                <c:pt idx="1414">
                  <c:v>-2.5097838720968013E-3</c:v>
                </c:pt>
                <c:pt idx="1415">
                  <c:v>-2.5133350338347278E-3</c:v>
                </c:pt>
                <c:pt idx="1416">
                  <c:v>-2.5168887061147089E-3</c:v>
                </c:pt>
                <c:pt idx="1417">
                  <c:v>-2.5204448889367469E-3</c:v>
                </c:pt>
                <c:pt idx="1418">
                  <c:v>-2.5240035823008394E-3</c:v>
                </c:pt>
                <c:pt idx="1419">
                  <c:v>-2.5275647862069888E-3</c:v>
                </c:pt>
                <c:pt idx="1420">
                  <c:v>-2.5311285006551932E-3</c:v>
                </c:pt>
                <c:pt idx="1421">
                  <c:v>-2.5346947256454544E-3</c:v>
                </c:pt>
                <c:pt idx="1422">
                  <c:v>-2.5382634611777707E-3</c:v>
                </c:pt>
                <c:pt idx="1423">
                  <c:v>-2.5418347072521425E-3</c:v>
                </c:pt>
                <c:pt idx="1424">
                  <c:v>-2.5454084638685706E-3</c:v>
                </c:pt>
                <c:pt idx="1425">
                  <c:v>-2.5489847310270547E-3</c:v>
                </c:pt>
                <c:pt idx="1426">
                  <c:v>-2.5525635087275934E-3</c:v>
                </c:pt>
                <c:pt idx="1427">
                  <c:v>-2.5561447969701893E-3</c:v>
                </c:pt>
                <c:pt idx="1428">
                  <c:v>-2.5597285957548398E-3</c:v>
                </c:pt>
                <c:pt idx="1429">
                  <c:v>-2.5633149050815472E-3</c:v>
                </c:pt>
                <c:pt idx="1430">
                  <c:v>-2.5669037249503096E-3</c:v>
                </c:pt>
                <c:pt idx="1431">
                  <c:v>-2.5704950553611283E-3</c:v>
                </c:pt>
                <c:pt idx="1432">
                  <c:v>-2.5740888963140026E-3</c:v>
                </c:pt>
                <c:pt idx="1433">
                  <c:v>-2.5776852478089332E-3</c:v>
                </c:pt>
                <c:pt idx="1434">
                  <c:v>-2.5812841098459185E-3</c:v>
                </c:pt>
                <c:pt idx="1435">
                  <c:v>-2.584885482424961E-3</c:v>
                </c:pt>
                <c:pt idx="1436">
                  <c:v>-2.5884893655460576E-3</c:v>
                </c:pt>
                <c:pt idx="1437">
                  <c:v>-2.5920957592092115E-3</c:v>
                </c:pt>
                <c:pt idx="1438">
                  <c:v>-2.5957046634144209E-3</c:v>
                </c:pt>
                <c:pt idx="1439">
                  <c:v>-2.5993160781616858E-3</c:v>
                </c:pt>
                <c:pt idx="1440">
                  <c:v>-2.6029300034510062E-3</c:v>
                </c:pt>
                <c:pt idx="1441">
                  <c:v>-2.606546439282383E-3</c:v>
                </c:pt>
                <c:pt idx="1442">
                  <c:v>-2.6101653856558152E-3</c:v>
                </c:pt>
                <c:pt idx="1443">
                  <c:v>-2.6137868425713034E-3</c:v>
                </c:pt>
                <c:pt idx="1444">
                  <c:v>-2.6174108100288471E-3</c:v>
                </c:pt>
                <c:pt idx="1445">
                  <c:v>-2.6210372880284471E-3</c:v>
                </c:pt>
                <c:pt idx="1446">
                  <c:v>-2.6246662765701026E-3</c:v>
                </c:pt>
                <c:pt idx="1447">
                  <c:v>-2.6282977756538137E-3</c:v>
                </c:pt>
                <c:pt idx="1448">
                  <c:v>-2.6319317852795802E-3</c:v>
                </c:pt>
                <c:pt idx="1449">
                  <c:v>-2.6355683054474039E-3</c:v>
                </c:pt>
                <c:pt idx="1450">
                  <c:v>-2.6392073361572828E-3</c:v>
                </c:pt>
                <c:pt idx="1451">
                  <c:v>-2.6428488774092171E-3</c:v>
                </c:pt>
                <c:pt idx="1452">
                  <c:v>-2.6464929292032069E-3</c:v>
                </c:pt>
                <c:pt idx="1453">
                  <c:v>-2.6501394915392535E-3</c:v>
                </c:pt>
                <c:pt idx="1454">
                  <c:v>-2.6537885644173547E-3</c:v>
                </c:pt>
                <c:pt idx="1455">
                  <c:v>-2.6574401478375131E-3</c:v>
                </c:pt>
                <c:pt idx="1456">
                  <c:v>-2.6610942417997262E-3</c:v>
                </c:pt>
                <c:pt idx="1457">
                  <c:v>-2.6647508463039961E-3</c:v>
                </c:pt>
                <c:pt idx="1458">
                  <c:v>-2.6684099613503202E-3</c:v>
                </c:pt>
                <c:pt idx="1459">
                  <c:v>-2.6720715869387019E-3</c:v>
                </c:pt>
                <c:pt idx="1460">
                  <c:v>-2.6757357230691383E-3</c:v>
                </c:pt>
                <c:pt idx="1461">
                  <c:v>-2.679402369741631E-3</c:v>
                </c:pt>
                <c:pt idx="1462">
                  <c:v>-2.6830715269561792E-3</c:v>
                </c:pt>
                <c:pt idx="1463">
                  <c:v>-2.6867431947127833E-3</c:v>
                </c:pt>
                <c:pt idx="1464">
                  <c:v>-2.6904173730114425E-3</c:v>
                </c:pt>
                <c:pt idx="1465">
                  <c:v>-2.694094061852159E-3</c:v>
                </c:pt>
                <c:pt idx="1466">
                  <c:v>-2.6977732612349301E-3</c:v>
                </c:pt>
                <c:pt idx="1467">
                  <c:v>-2.7014549711597575E-3</c:v>
                </c:pt>
                <c:pt idx="1468">
                  <c:v>-2.7051391916266404E-3</c:v>
                </c:pt>
                <c:pt idx="1469">
                  <c:v>-2.7088259226355797E-3</c:v>
                </c:pt>
                <c:pt idx="1470">
                  <c:v>-2.712515164186574E-3</c:v>
                </c:pt>
                <c:pt idx="1471">
                  <c:v>-2.7162069162796243E-3</c:v>
                </c:pt>
                <c:pt idx="1472">
                  <c:v>-2.7199011789147305E-3</c:v>
                </c:pt>
                <c:pt idx="1473">
                  <c:v>-2.7235979520918931E-3</c:v>
                </c:pt>
                <c:pt idx="1474">
                  <c:v>-2.7272972358111107E-3</c:v>
                </c:pt>
                <c:pt idx="1475">
                  <c:v>-2.7309990300723843E-3</c:v>
                </c:pt>
                <c:pt idx="1476">
                  <c:v>-2.7347033348757133E-3</c:v>
                </c:pt>
                <c:pt idx="1477">
                  <c:v>-2.7384101502210987E-3</c:v>
                </c:pt>
                <c:pt idx="1478">
                  <c:v>-2.7421194761085396E-3</c:v>
                </c:pt>
                <c:pt idx="1479">
                  <c:v>-2.7458313125380365E-3</c:v>
                </c:pt>
                <c:pt idx="1480">
                  <c:v>-2.7495456595095888E-3</c:v>
                </c:pt>
                <c:pt idx="1481">
                  <c:v>-2.7532625170231979E-3</c:v>
                </c:pt>
                <c:pt idx="1482">
                  <c:v>-2.7569818850788621E-3</c:v>
                </c:pt>
                <c:pt idx="1483">
                  <c:v>-2.7607037636765822E-3</c:v>
                </c:pt>
                <c:pt idx="1484">
                  <c:v>-2.764428152816357E-3</c:v>
                </c:pt>
                <c:pt idx="1485">
                  <c:v>-2.7681550524981894E-3</c:v>
                </c:pt>
                <c:pt idx="1486">
                  <c:v>-2.7718844627220769E-3</c:v>
                </c:pt>
                <c:pt idx="1487">
                  <c:v>-2.7756163834880203E-3</c:v>
                </c:pt>
                <c:pt idx="1488">
                  <c:v>-2.7793508147960187E-3</c:v>
                </c:pt>
                <c:pt idx="1489">
                  <c:v>-2.783087756646074E-3</c:v>
                </c:pt>
                <c:pt idx="1490">
                  <c:v>-2.7868272090381843E-3</c:v>
                </c:pt>
                <c:pt idx="1491">
                  <c:v>-2.790569171972351E-3</c:v>
                </c:pt>
                <c:pt idx="1492">
                  <c:v>-2.7943136454485727E-3</c:v>
                </c:pt>
                <c:pt idx="1493">
                  <c:v>-2.7980606294668513E-3</c:v>
                </c:pt>
                <c:pt idx="1494">
                  <c:v>-2.8018101240271849E-3</c:v>
                </c:pt>
                <c:pt idx="1495">
                  <c:v>-2.8055621291295744E-3</c:v>
                </c:pt>
                <c:pt idx="1496">
                  <c:v>-2.8093166447740198E-3</c:v>
                </c:pt>
                <c:pt idx="1497">
                  <c:v>-2.8130736709605212E-3</c:v>
                </c:pt>
                <c:pt idx="1498">
                  <c:v>-2.8168332076890781E-3</c:v>
                </c:pt>
                <c:pt idx="1499">
                  <c:v>-2.8205952549596909E-3</c:v>
                </c:pt>
                <c:pt idx="1500">
                  <c:v>-2.8243598127723592E-3</c:v>
                </c:pt>
                <c:pt idx="1501">
                  <c:v>-2.8281268811270834E-3</c:v>
                </c:pt>
                <c:pt idx="1502">
                  <c:v>-2.8318964600238636E-3</c:v>
                </c:pt>
                <c:pt idx="1503">
                  <c:v>-2.8356685494626993E-3</c:v>
                </c:pt>
                <c:pt idx="1504">
                  <c:v>-2.8394431494435913E-3</c:v>
                </c:pt>
                <c:pt idx="1505">
                  <c:v>-2.8432202599665388E-3</c:v>
                </c:pt>
                <c:pt idx="1506">
                  <c:v>-2.8469998810315427E-3</c:v>
                </c:pt>
                <c:pt idx="1507">
                  <c:v>-2.8507820126386012E-3</c:v>
                </c:pt>
                <c:pt idx="1508">
                  <c:v>-2.8545666547877169E-3</c:v>
                </c:pt>
                <c:pt idx="1509">
                  <c:v>-2.8583538074788872E-3</c:v>
                </c:pt>
                <c:pt idx="1510">
                  <c:v>-2.862143470712114E-3</c:v>
                </c:pt>
                <c:pt idx="1511">
                  <c:v>-2.8659356444873953E-3</c:v>
                </c:pt>
                <c:pt idx="1512">
                  <c:v>-2.8697303288047348E-3</c:v>
                </c:pt>
                <c:pt idx="1513">
                  <c:v>-2.8735275236641284E-3</c:v>
                </c:pt>
                <c:pt idx="1514">
                  <c:v>-2.8773272290655784E-3</c:v>
                </c:pt>
                <c:pt idx="1515">
                  <c:v>-2.8811294450090835E-3</c:v>
                </c:pt>
                <c:pt idx="1516">
                  <c:v>-2.8849341714946445E-3</c:v>
                </c:pt>
                <c:pt idx="1517">
                  <c:v>-2.8887414085222614E-3</c:v>
                </c:pt>
                <c:pt idx="1518">
                  <c:v>-2.8925511560919355E-3</c:v>
                </c:pt>
                <c:pt idx="1519">
                  <c:v>-2.8963634142036634E-3</c:v>
                </c:pt>
                <c:pt idx="1520">
                  <c:v>-2.9001781828574486E-3</c:v>
                </c:pt>
                <c:pt idx="1521">
                  <c:v>-2.9039954620532884E-3</c:v>
                </c:pt>
                <c:pt idx="1522">
                  <c:v>-2.9078152517911849E-3</c:v>
                </c:pt>
                <c:pt idx="1523">
                  <c:v>-2.9116375520711365E-3</c:v>
                </c:pt>
                <c:pt idx="1524">
                  <c:v>-2.915462362893145E-3</c:v>
                </c:pt>
                <c:pt idx="1525">
                  <c:v>-2.9192896842572076E-3</c:v>
                </c:pt>
                <c:pt idx="1526">
                  <c:v>-2.9231195161633274E-3</c:v>
                </c:pt>
                <c:pt idx="1527">
                  <c:v>-2.9269518586115019E-3</c:v>
                </c:pt>
                <c:pt idx="1528">
                  <c:v>-2.9307867116017336E-3</c:v>
                </c:pt>
                <c:pt idx="1529">
                  <c:v>-2.9346240751340195E-3</c:v>
                </c:pt>
                <c:pt idx="1530">
                  <c:v>-2.9384639492083626E-3</c:v>
                </c:pt>
                <c:pt idx="1531">
                  <c:v>-2.9423063338247608E-3</c:v>
                </c:pt>
                <c:pt idx="1532">
                  <c:v>-2.9461512289832154E-3</c:v>
                </c:pt>
                <c:pt idx="1533">
                  <c:v>-2.9499986346837245E-3</c:v>
                </c:pt>
                <c:pt idx="1534">
                  <c:v>-2.9538485509262909E-3</c:v>
                </c:pt>
                <c:pt idx="1535">
                  <c:v>-2.957700977710912E-3</c:v>
                </c:pt>
                <c:pt idx="1536">
                  <c:v>-2.9615559150375898E-3</c:v>
                </c:pt>
                <c:pt idx="1537">
                  <c:v>-2.9654133629063223E-3</c:v>
                </c:pt>
                <c:pt idx="1538">
                  <c:v>-2.9692733213171115E-3</c:v>
                </c:pt>
                <c:pt idx="1539">
                  <c:v>-2.9731357902699558E-3</c:v>
                </c:pt>
                <c:pt idx="1540">
                  <c:v>-2.9770007697648561E-3</c:v>
                </c:pt>
                <c:pt idx="1541">
                  <c:v>-2.9808682598018127E-3</c:v>
                </c:pt>
                <c:pt idx="1542">
                  <c:v>-2.9847382603808248E-3</c:v>
                </c:pt>
                <c:pt idx="1543">
                  <c:v>-2.9886107715018924E-3</c:v>
                </c:pt>
                <c:pt idx="1544">
                  <c:v>-2.9924857931650168E-3</c:v>
                </c:pt>
                <c:pt idx="1545">
                  <c:v>-2.9963633253701958E-3</c:v>
                </c:pt>
                <c:pt idx="1546">
                  <c:v>-3.0002433681174312E-3</c:v>
                </c:pt>
                <c:pt idx="1547">
                  <c:v>-3.0041259214067216E-3</c:v>
                </c:pt>
                <c:pt idx="1548">
                  <c:v>-3.0080109852380693E-3</c:v>
                </c:pt>
                <c:pt idx="1549">
                  <c:v>-3.0118985596114711E-3</c:v>
                </c:pt>
                <c:pt idx="1550">
                  <c:v>-3.0157886445269302E-3</c:v>
                </c:pt>
                <c:pt idx="1551">
                  <c:v>-3.019681239984444E-3</c:v>
                </c:pt>
                <c:pt idx="1552">
                  <c:v>-3.0235763459840149E-3</c:v>
                </c:pt>
                <c:pt idx="1553">
                  <c:v>-3.0274739625256401E-3</c:v>
                </c:pt>
                <c:pt idx="1554">
                  <c:v>-3.0313740896093224E-3</c:v>
                </c:pt>
                <c:pt idx="1555">
                  <c:v>-3.035276727235059E-3</c:v>
                </c:pt>
                <c:pt idx="1556">
                  <c:v>-3.0391818754028528E-3</c:v>
                </c:pt>
                <c:pt idx="1557">
                  <c:v>-3.0430895341127012E-3</c:v>
                </c:pt>
                <c:pt idx="1558">
                  <c:v>-3.0469997033646069E-3</c:v>
                </c:pt>
                <c:pt idx="1559">
                  <c:v>-3.0509123831585672E-3</c:v>
                </c:pt>
                <c:pt idx="1560">
                  <c:v>-3.0548275734945843E-3</c:v>
                </c:pt>
                <c:pt idx="1561">
                  <c:v>-3.058745274372656E-3</c:v>
                </c:pt>
                <c:pt idx="1562">
                  <c:v>-3.062665485792784E-3</c:v>
                </c:pt>
                <c:pt idx="1563">
                  <c:v>-3.0665882077549676E-3</c:v>
                </c:pt>
                <c:pt idx="1564">
                  <c:v>-3.070513440259208E-3</c:v>
                </c:pt>
                <c:pt idx="1565">
                  <c:v>-3.0744411833055025E-3</c:v>
                </c:pt>
                <c:pt idx="1566">
                  <c:v>-3.0783714368938543E-3</c:v>
                </c:pt>
                <c:pt idx="1567">
                  <c:v>-3.0823042010242612E-3</c:v>
                </c:pt>
                <c:pt idx="1568">
                  <c:v>-3.0862394756967244E-3</c:v>
                </c:pt>
                <c:pt idx="1569">
                  <c:v>-3.0901772609112422E-3</c:v>
                </c:pt>
                <c:pt idx="1570">
                  <c:v>-3.0941175566678173E-3</c:v>
                </c:pt>
                <c:pt idx="1571">
                  <c:v>-3.0980603629664474E-3</c:v>
                </c:pt>
                <c:pt idx="1572">
                  <c:v>-3.1020056798071335E-3</c:v>
                </c:pt>
                <c:pt idx="1573">
                  <c:v>-3.105953507189875E-3</c:v>
                </c:pt>
                <c:pt idx="1574">
                  <c:v>-3.1099038451146734E-3</c:v>
                </c:pt>
                <c:pt idx="1575">
                  <c:v>-3.1138566935815259E-3</c:v>
                </c:pt>
                <c:pt idx="1576">
                  <c:v>-3.1178120525904357E-3</c:v>
                </c:pt>
                <c:pt idx="1577">
                  <c:v>-3.1217699221414005E-3</c:v>
                </c:pt>
                <c:pt idx="1578">
                  <c:v>-3.1257303022344213E-3</c:v>
                </c:pt>
                <c:pt idx="1579">
                  <c:v>-3.1296931928694975E-3</c:v>
                </c:pt>
                <c:pt idx="1580">
                  <c:v>-3.1336585940466301E-3</c:v>
                </c:pt>
                <c:pt idx="1581">
                  <c:v>-3.1376265057658182E-3</c:v>
                </c:pt>
                <c:pt idx="1582">
                  <c:v>-3.1415969280270623E-3</c:v>
                </c:pt>
                <c:pt idx="1583">
                  <c:v>-3.1455698608303618E-3</c:v>
                </c:pt>
                <c:pt idx="1584">
                  <c:v>-3.1495453041757177E-3</c:v>
                </c:pt>
                <c:pt idx="1585">
                  <c:v>-3.1535232580631287E-3</c:v>
                </c:pt>
                <c:pt idx="1586">
                  <c:v>-3.1575037224925969E-3</c:v>
                </c:pt>
                <c:pt idx="1587">
                  <c:v>-3.1614866974641188E-3</c:v>
                </c:pt>
                <c:pt idx="1588">
                  <c:v>-3.1654721829776984E-3</c:v>
                </c:pt>
                <c:pt idx="1589">
                  <c:v>-3.1694601790333322E-3</c:v>
                </c:pt>
                <c:pt idx="1590">
                  <c:v>-3.1734506856310228E-3</c:v>
                </c:pt>
                <c:pt idx="1591">
                  <c:v>-3.1774437027707689E-3</c:v>
                </c:pt>
                <c:pt idx="1592">
                  <c:v>-3.181439230452571E-3</c:v>
                </c:pt>
                <c:pt idx="1593">
                  <c:v>-3.1854372686764285E-3</c:v>
                </c:pt>
                <c:pt idx="1594">
                  <c:v>-3.1894378174423424E-3</c:v>
                </c:pt>
                <c:pt idx="1595">
                  <c:v>-3.1934408767503118E-3</c:v>
                </c:pt>
                <c:pt idx="1596">
                  <c:v>-3.1974464466003371E-3</c:v>
                </c:pt>
                <c:pt idx="1597">
                  <c:v>-3.2014545269924174E-3</c:v>
                </c:pt>
                <c:pt idx="1598">
                  <c:v>-3.205465117926555E-3</c:v>
                </c:pt>
                <c:pt idx="1599">
                  <c:v>-3.2094782194027473E-3</c:v>
                </c:pt>
                <c:pt idx="1600">
                  <c:v>-3.2134938314209958E-3</c:v>
                </c:pt>
                <c:pt idx="1601">
                  <c:v>-3.2175119539812995E-3</c:v>
                </c:pt>
                <c:pt idx="1602">
                  <c:v>-3.2215325870836595E-3</c:v>
                </c:pt>
                <c:pt idx="1603">
                  <c:v>-3.2255557307280754E-3</c:v>
                </c:pt>
                <c:pt idx="1604">
                  <c:v>-3.2295813849145473E-3</c:v>
                </c:pt>
                <c:pt idx="1605">
                  <c:v>-3.2336095496430742E-3</c:v>
                </c:pt>
                <c:pt idx="1606">
                  <c:v>-3.237640224913658E-3</c:v>
                </c:pt>
                <c:pt idx="1607">
                  <c:v>-3.2416734107262959E-3</c:v>
                </c:pt>
                <c:pt idx="1608">
                  <c:v>-3.245709107080991E-3</c:v>
                </c:pt>
                <c:pt idx="1609">
                  <c:v>-3.2497473139777408E-3</c:v>
                </c:pt>
                <c:pt idx="1610">
                  <c:v>-3.2537880314165483E-3</c:v>
                </c:pt>
                <c:pt idx="1611">
                  <c:v>-3.2578312593974099E-3</c:v>
                </c:pt>
                <c:pt idx="1612">
                  <c:v>-3.2618769979203279E-3</c:v>
                </c:pt>
                <c:pt idx="1613">
                  <c:v>-3.2659252469853018E-3</c:v>
                </c:pt>
                <c:pt idx="1614">
                  <c:v>-3.2699760065923317E-3</c:v>
                </c:pt>
                <c:pt idx="1615">
                  <c:v>-3.2740292767414162E-3</c:v>
                </c:pt>
                <c:pt idx="1616">
                  <c:v>-3.2780850574325579E-3</c:v>
                </c:pt>
                <c:pt idx="1617">
                  <c:v>-3.2821433486657542E-3</c:v>
                </c:pt>
                <c:pt idx="1618">
                  <c:v>-3.2862041504410078E-3</c:v>
                </c:pt>
                <c:pt idx="1619">
                  <c:v>-3.2902674627583155E-3</c:v>
                </c:pt>
                <c:pt idx="1620">
                  <c:v>-3.2943332856176805E-3</c:v>
                </c:pt>
                <c:pt idx="1621">
                  <c:v>-3.2984016190190997E-3</c:v>
                </c:pt>
                <c:pt idx="1622">
                  <c:v>-3.3024724629625761E-3</c:v>
                </c:pt>
                <c:pt idx="1623">
                  <c:v>-3.3065458174481076E-3</c:v>
                </c:pt>
                <c:pt idx="1624">
                  <c:v>-3.310621682475695E-3</c:v>
                </c:pt>
                <c:pt idx="1625">
                  <c:v>-3.3147000580453384E-3</c:v>
                </c:pt>
                <c:pt idx="1626">
                  <c:v>-3.3187809441570367E-3</c:v>
                </c:pt>
                <c:pt idx="1627">
                  <c:v>-3.3228643408107924E-3</c:v>
                </c:pt>
                <c:pt idx="1628">
                  <c:v>-3.3269502480066031E-3</c:v>
                </c:pt>
                <c:pt idx="1629">
                  <c:v>-3.3310386657444692E-3</c:v>
                </c:pt>
                <c:pt idx="1630">
                  <c:v>-3.3351295940243918E-3</c:v>
                </c:pt>
                <c:pt idx="1631">
                  <c:v>-3.3392230328463698E-3</c:v>
                </c:pt>
                <c:pt idx="1632">
                  <c:v>-3.3433189822104029E-3</c:v>
                </c:pt>
                <c:pt idx="1633">
                  <c:v>-3.3474174421164933E-3</c:v>
                </c:pt>
                <c:pt idx="1634">
                  <c:v>-3.3515184125646382E-3</c:v>
                </c:pt>
                <c:pt idx="1635">
                  <c:v>-3.35562189355484E-3</c:v>
                </c:pt>
                <c:pt idx="1636">
                  <c:v>-3.3597278850870968E-3</c:v>
                </c:pt>
                <c:pt idx="1637">
                  <c:v>-3.36383638716141E-3</c:v>
                </c:pt>
                <c:pt idx="1638">
                  <c:v>-3.3679473997777786E-3</c:v>
                </c:pt>
                <c:pt idx="1639">
                  <c:v>-3.3720609229362028E-3</c:v>
                </c:pt>
                <c:pt idx="1640">
                  <c:v>-3.3761769566366829E-3</c:v>
                </c:pt>
                <c:pt idx="1641">
                  <c:v>-3.3802955008792194E-3</c:v>
                </c:pt>
                <c:pt idx="1642">
                  <c:v>-3.3844165556638109E-3</c:v>
                </c:pt>
                <c:pt idx="1643">
                  <c:v>-3.3885401209904588E-3</c:v>
                </c:pt>
                <c:pt idx="1644">
                  <c:v>-3.3926661968591617E-3</c:v>
                </c:pt>
                <c:pt idx="1645">
                  <c:v>-3.396794783269921E-3</c:v>
                </c:pt>
                <c:pt idx="1646">
                  <c:v>-3.4009258802227362E-3</c:v>
                </c:pt>
                <c:pt idx="1647">
                  <c:v>-3.4050594877176078E-3</c:v>
                </c:pt>
                <c:pt idx="1648">
                  <c:v>-3.4091956057545341E-3</c:v>
                </c:pt>
                <c:pt idx="1649">
                  <c:v>-3.4133342343335162E-3</c:v>
                </c:pt>
                <c:pt idx="1650">
                  <c:v>-3.4174753734545543E-3</c:v>
                </c:pt>
                <c:pt idx="1651">
                  <c:v>-3.4216190231176487E-3</c:v>
                </c:pt>
                <c:pt idx="1652">
                  <c:v>-3.4257651833227982E-3</c:v>
                </c:pt>
                <c:pt idx="1653">
                  <c:v>-3.4299138540700045E-3</c:v>
                </c:pt>
                <c:pt idx="1654">
                  <c:v>-3.434065035359265E-3</c:v>
                </c:pt>
                <c:pt idx="1655">
                  <c:v>-3.4382187271905832E-3</c:v>
                </c:pt>
                <c:pt idx="1656">
                  <c:v>-3.442374929563956E-3</c:v>
                </c:pt>
                <c:pt idx="1657">
                  <c:v>-3.4465336424793847E-3</c:v>
                </c:pt>
                <c:pt idx="1658">
                  <c:v>-3.4506948659368685E-3</c:v>
                </c:pt>
                <c:pt idx="1659">
                  <c:v>-3.4548585999364095E-3</c:v>
                </c:pt>
                <c:pt idx="1660">
                  <c:v>-3.459024844478006E-3</c:v>
                </c:pt>
                <c:pt idx="1661">
                  <c:v>-3.463193599561658E-3</c:v>
                </c:pt>
                <c:pt idx="1662">
                  <c:v>-3.4673648651873655E-3</c:v>
                </c:pt>
                <c:pt idx="1663">
                  <c:v>-3.4715386413551293E-3</c:v>
                </c:pt>
                <c:pt idx="1664">
                  <c:v>-3.4757149280649482E-3</c:v>
                </c:pt>
                <c:pt idx="1665">
                  <c:v>-3.4798937253168239E-3</c:v>
                </c:pt>
                <c:pt idx="1666">
                  <c:v>-3.4840750331107547E-3</c:v>
                </c:pt>
                <c:pt idx="1667">
                  <c:v>-3.4882588514467418E-3</c:v>
                </c:pt>
                <c:pt idx="1668">
                  <c:v>-3.492445180324784E-3</c:v>
                </c:pt>
                <c:pt idx="1669">
                  <c:v>-3.4966340197448826E-3</c:v>
                </c:pt>
                <c:pt idx="1670">
                  <c:v>-3.5008253697070371E-3</c:v>
                </c:pt>
                <c:pt idx="1671">
                  <c:v>-3.505019230211247E-3</c:v>
                </c:pt>
                <c:pt idx="1672">
                  <c:v>-3.5092156012575125E-3</c:v>
                </c:pt>
                <c:pt idx="1673">
                  <c:v>-3.5134144828458344E-3</c:v>
                </c:pt>
                <c:pt idx="1674">
                  <c:v>-3.5176158749762113E-3</c:v>
                </c:pt>
                <c:pt idx="1675">
                  <c:v>-3.5218197776486445E-3</c:v>
                </c:pt>
                <c:pt idx="1676">
                  <c:v>-3.5260261908631333E-3</c:v>
                </c:pt>
                <c:pt idx="1677">
                  <c:v>-3.5302351146196784E-3</c:v>
                </c:pt>
                <c:pt idx="1678">
                  <c:v>-3.5344465489182786E-3</c:v>
                </c:pt>
                <c:pt idx="1679">
                  <c:v>-3.538660493758936E-3</c:v>
                </c:pt>
                <c:pt idx="1680">
                  <c:v>-3.5428769491416471E-3</c:v>
                </c:pt>
                <c:pt idx="1681">
                  <c:v>-3.5470959150664151E-3</c:v>
                </c:pt>
                <c:pt idx="1682">
                  <c:v>-3.5513173915332386E-3</c:v>
                </c:pt>
                <c:pt idx="1683">
                  <c:v>-3.5555413785421193E-3</c:v>
                </c:pt>
                <c:pt idx="1684">
                  <c:v>-3.5597678760930537E-3</c:v>
                </c:pt>
                <c:pt idx="1685">
                  <c:v>-3.5639968841860458E-3</c:v>
                </c:pt>
                <c:pt idx="1686">
                  <c:v>-3.5682284028210917E-3</c:v>
                </c:pt>
                <c:pt idx="1687">
                  <c:v>-3.5724624319981952E-3</c:v>
                </c:pt>
                <c:pt idx="1688">
                  <c:v>-3.576698971717353E-3</c:v>
                </c:pt>
                <c:pt idx="1689">
                  <c:v>-3.5809380219785684E-3</c:v>
                </c:pt>
                <c:pt idx="1690">
                  <c:v>-3.5851795827818375E-3</c:v>
                </c:pt>
                <c:pt idx="1691">
                  <c:v>-3.5894236541271639E-3</c:v>
                </c:pt>
                <c:pt idx="1692">
                  <c:v>-3.5936702360145449E-3</c:v>
                </c:pt>
                <c:pt idx="1693">
                  <c:v>-3.5979193284439832E-3</c:v>
                </c:pt>
                <c:pt idx="1694">
                  <c:v>-3.6021709314154765E-3</c:v>
                </c:pt>
                <c:pt idx="1695">
                  <c:v>-3.6064250449290257E-3</c:v>
                </c:pt>
                <c:pt idx="1696">
                  <c:v>-3.61068166898463E-3</c:v>
                </c:pt>
                <c:pt idx="1697">
                  <c:v>-3.6149408035822915E-3</c:v>
                </c:pt>
                <c:pt idx="1698">
                  <c:v>-3.6192024487220072E-3</c:v>
                </c:pt>
                <c:pt idx="1699">
                  <c:v>-3.6234666044037802E-3</c:v>
                </c:pt>
                <c:pt idx="1700">
                  <c:v>-3.6277332706276073E-3</c:v>
                </c:pt>
                <c:pt idx="1701">
                  <c:v>-3.6320024473934921E-3</c:v>
                </c:pt>
                <c:pt idx="1702">
                  <c:v>-3.636274134701432E-3</c:v>
                </c:pt>
                <c:pt idx="1703">
                  <c:v>-3.6405483325514278E-3</c:v>
                </c:pt>
                <c:pt idx="1704">
                  <c:v>-3.6448250409434782E-3</c:v>
                </c:pt>
                <c:pt idx="1705">
                  <c:v>-3.6491042598775863E-3</c:v>
                </c:pt>
                <c:pt idx="1706">
                  <c:v>-3.6533859893537481E-3</c:v>
                </c:pt>
                <c:pt idx="1707">
                  <c:v>-3.6576702293719676E-3</c:v>
                </c:pt>
                <c:pt idx="1708">
                  <c:v>-3.6619569799322413E-3</c:v>
                </c:pt>
                <c:pt idx="1709">
                  <c:v>-3.6662462410345723E-3</c:v>
                </c:pt>
                <c:pt idx="1710">
                  <c:v>-3.6705380126789574E-3</c:v>
                </c:pt>
                <c:pt idx="1711">
                  <c:v>-3.6748322948653997E-3</c:v>
                </c:pt>
                <c:pt idx="1712">
                  <c:v>-3.6791290875938976E-3</c:v>
                </c:pt>
                <c:pt idx="1713">
                  <c:v>-3.6834283908644514E-3</c:v>
                </c:pt>
                <c:pt idx="1714">
                  <c:v>-3.6877302046770606E-3</c:v>
                </c:pt>
                <c:pt idx="1715">
                  <c:v>-3.6920345290317254E-3</c:v>
                </c:pt>
                <c:pt idx="1716">
                  <c:v>-3.6963413639284457E-3</c:v>
                </c:pt>
                <c:pt idx="1717">
                  <c:v>-3.7006507093672236E-3</c:v>
                </c:pt>
                <c:pt idx="1718">
                  <c:v>-3.7049625653480553E-3</c:v>
                </c:pt>
                <c:pt idx="1719">
                  <c:v>-3.7092769318709442E-3</c:v>
                </c:pt>
                <c:pt idx="1720">
                  <c:v>-3.7135938089358873E-3</c:v>
                </c:pt>
                <c:pt idx="1721">
                  <c:v>-3.7179131965428881E-3</c:v>
                </c:pt>
                <c:pt idx="1722">
                  <c:v>-3.7222350946919435E-3</c:v>
                </c:pt>
                <c:pt idx="1723">
                  <c:v>-3.7265595033830548E-3</c:v>
                </c:pt>
                <c:pt idx="1724">
                  <c:v>-3.7308864226162216E-3</c:v>
                </c:pt>
                <c:pt idx="1725">
                  <c:v>-3.7352158523914457E-3</c:v>
                </c:pt>
                <c:pt idx="1726">
                  <c:v>-3.7395477927087239E-3</c:v>
                </c:pt>
                <c:pt idx="1727">
                  <c:v>-3.743882243568059E-3</c:v>
                </c:pt>
                <c:pt idx="1728">
                  <c:v>-3.7482192049694491E-3</c:v>
                </c:pt>
                <c:pt idx="1729">
                  <c:v>-3.7525586769128956E-3</c:v>
                </c:pt>
                <c:pt idx="1730">
                  <c:v>-3.7569006593983971E-3</c:v>
                </c:pt>
                <c:pt idx="1731">
                  <c:v>-3.7612451524259558E-3</c:v>
                </c:pt>
                <c:pt idx="1732">
                  <c:v>-3.7655921559955688E-3</c:v>
                </c:pt>
                <c:pt idx="1733">
                  <c:v>-3.7699416701072385E-3</c:v>
                </c:pt>
                <c:pt idx="1734">
                  <c:v>-3.7742936947609633E-3</c:v>
                </c:pt>
                <c:pt idx="1735">
                  <c:v>-3.7786482299567445E-3</c:v>
                </c:pt>
                <c:pt idx="1736">
                  <c:v>-3.7830052756945812E-3</c:v>
                </c:pt>
                <c:pt idx="1737">
                  <c:v>-3.7873648319744747E-3</c:v>
                </c:pt>
                <c:pt idx="1738">
                  <c:v>-3.7917268987964223E-3</c:v>
                </c:pt>
                <c:pt idx="1739">
                  <c:v>-3.7960914761604272E-3</c:v>
                </c:pt>
                <c:pt idx="1740">
                  <c:v>-3.8004585640664867E-3</c:v>
                </c:pt>
                <c:pt idx="1741">
                  <c:v>-3.8048281625146026E-3</c:v>
                </c:pt>
                <c:pt idx="1742">
                  <c:v>-3.8092002715047744E-3</c:v>
                </c:pt>
                <c:pt idx="1743">
                  <c:v>-3.8135748910370017E-3</c:v>
                </c:pt>
                <c:pt idx="1744">
                  <c:v>-3.8179520211112845E-3</c:v>
                </c:pt>
                <c:pt idx="1745">
                  <c:v>-3.8223316617276241E-3</c:v>
                </c:pt>
                <c:pt idx="1746">
                  <c:v>-3.8267138128860183E-3</c:v>
                </c:pt>
                <c:pt idx="1747">
                  <c:v>-3.8310984745864697E-3</c:v>
                </c:pt>
                <c:pt idx="1748">
                  <c:v>-3.8354856468289758E-3</c:v>
                </c:pt>
                <c:pt idx="1749">
                  <c:v>-3.8398753296135378E-3</c:v>
                </c:pt>
                <c:pt idx="1750">
                  <c:v>-3.8442675229401553E-3</c:v>
                </c:pt>
                <c:pt idx="1751">
                  <c:v>-3.8486622268088288E-3</c:v>
                </c:pt>
                <c:pt idx="1752">
                  <c:v>-3.8530594412195585E-3</c:v>
                </c:pt>
                <c:pt idx="1753">
                  <c:v>-3.8574591661723434E-3</c:v>
                </c:pt>
                <c:pt idx="1754">
                  <c:v>-3.8618614016671855E-3</c:v>
                </c:pt>
                <c:pt idx="1755">
                  <c:v>-3.8662661477040818E-3</c:v>
                </c:pt>
                <c:pt idx="1756">
                  <c:v>-3.8706734042830353E-3</c:v>
                </c:pt>
                <c:pt idx="1757">
                  <c:v>-3.8750831714040434E-3</c:v>
                </c:pt>
                <c:pt idx="1758">
                  <c:v>-3.8794954490671088E-3</c:v>
                </c:pt>
                <c:pt idx="1759">
                  <c:v>-3.8839102372722279E-3</c:v>
                </c:pt>
                <c:pt idx="1760">
                  <c:v>-3.8883275360194047E-3</c:v>
                </c:pt>
                <c:pt idx="1761">
                  <c:v>-3.8927473453086361E-3</c:v>
                </c:pt>
                <c:pt idx="1762">
                  <c:v>-3.8971696651399238E-3</c:v>
                </c:pt>
                <c:pt idx="1763">
                  <c:v>-3.9015944955132667E-3</c:v>
                </c:pt>
                <c:pt idx="1764">
                  <c:v>-3.9060218364286668E-3</c:v>
                </c:pt>
                <c:pt idx="1765">
                  <c:v>-3.910451687886121E-3</c:v>
                </c:pt>
                <c:pt idx="1766">
                  <c:v>-3.9148840498856316E-3</c:v>
                </c:pt>
                <c:pt idx="1767">
                  <c:v>-3.9193189224271986E-3</c:v>
                </c:pt>
                <c:pt idx="1768">
                  <c:v>-3.9237563055108211E-3</c:v>
                </c:pt>
                <c:pt idx="1769">
                  <c:v>-3.9281961991364991E-3</c:v>
                </c:pt>
                <c:pt idx="1770">
                  <c:v>-3.9326386033042334E-3</c:v>
                </c:pt>
                <c:pt idx="1771">
                  <c:v>-3.9370835180140224E-3</c:v>
                </c:pt>
                <c:pt idx="1772">
                  <c:v>-3.9415309432658686E-3</c:v>
                </c:pt>
                <c:pt idx="1773">
                  <c:v>-3.9459808790597694E-3</c:v>
                </c:pt>
                <c:pt idx="1774">
                  <c:v>-3.9504333253957274E-3</c:v>
                </c:pt>
                <c:pt idx="1775">
                  <c:v>-3.9548882822737393E-3</c:v>
                </c:pt>
                <c:pt idx="1776">
                  <c:v>-3.9593457496938083E-3</c:v>
                </c:pt>
                <c:pt idx="1777">
                  <c:v>-3.9638057276559328E-3</c:v>
                </c:pt>
                <c:pt idx="1778">
                  <c:v>-3.9682682161601137E-3</c:v>
                </c:pt>
                <c:pt idx="1779">
                  <c:v>-3.9727332152063484E-3</c:v>
                </c:pt>
                <c:pt idx="1780">
                  <c:v>-3.9772007247946412E-3</c:v>
                </c:pt>
                <c:pt idx="1781">
                  <c:v>-3.9816707449249885E-3</c:v>
                </c:pt>
                <c:pt idx="1782">
                  <c:v>-3.9861432755973931E-3</c:v>
                </c:pt>
                <c:pt idx="1783">
                  <c:v>-3.9906183168118515E-3</c:v>
                </c:pt>
                <c:pt idx="1784">
                  <c:v>-3.9950958685683671E-3</c:v>
                </c:pt>
                <c:pt idx="1785">
                  <c:v>-3.9995759308669382E-3</c:v>
                </c:pt>
                <c:pt idx="1786">
                  <c:v>-4.0040585037075648E-3</c:v>
                </c:pt>
                <c:pt idx="1787">
                  <c:v>-4.0085435870902469E-3</c:v>
                </c:pt>
                <c:pt idx="1788">
                  <c:v>-4.0130311810149862E-3</c:v>
                </c:pt>
                <c:pt idx="1789">
                  <c:v>-4.0175212854817793E-3</c:v>
                </c:pt>
                <c:pt idx="1790">
                  <c:v>-4.0220139004906296E-3</c:v>
                </c:pt>
                <c:pt idx="1791">
                  <c:v>-4.0265090260415345E-3</c:v>
                </c:pt>
                <c:pt idx="1792">
                  <c:v>-4.0310066621344976E-3</c:v>
                </c:pt>
                <c:pt idx="1793">
                  <c:v>-4.0355068087695135E-3</c:v>
                </c:pt>
                <c:pt idx="1794">
                  <c:v>-4.0400094659465875E-3</c:v>
                </c:pt>
                <c:pt idx="1795">
                  <c:v>-4.0445146336657162E-3</c:v>
                </c:pt>
                <c:pt idx="1796">
                  <c:v>-4.0490223119269003E-3</c:v>
                </c:pt>
                <c:pt idx="1797">
                  <c:v>-4.0535325007301408E-3</c:v>
                </c:pt>
                <c:pt idx="1798">
                  <c:v>-4.0580452000754377E-3</c:v>
                </c:pt>
                <c:pt idx="1799">
                  <c:v>-4.0625604099627892E-3</c:v>
                </c:pt>
                <c:pt idx="1800">
                  <c:v>-4.0670781303921979E-3</c:v>
                </c:pt>
                <c:pt idx="1801">
                  <c:v>-4.0715983613636613E-3</c:v>
                </c:pt>
                <c:pt idx="1802">
                  <c:v>-4.0761211028771801E-3</c:v>
                </c:pt>
                <c:pt idx="1803">
                  <c:v>-4.0806463549327553E-3</c:v>
                </c:pt>
                <c:pt idx="1804">
                  <c:v>-4.0851741175303869E-3</c:v>
                </c:pt>
                <c:pt idx="1805">
                  <c:v>-4.089704390670074E-3</c:v>
                </c:pt>
                <c:pt idx="1806">
                  <c:v>-4.0942371743518165E-3</c:v>
                </c:pt>
                <c:pt idx="1807">
                  <c:v>-4.0987724685756146E-3</c:v>
                </c:pt>
                <c:pt idx="1808">
                  <c:v>-4.103310273341469E-3</c:v>
                </c:pt>
                <c:pt idx="1809">
                  <c:v>-4.1078505886493789E-3</c:v>
                </c:pt>
                <c:pt idx="1810">
                  <c:v>-4.1123934144993452E-3</c:v>
                </c:pt>
                <c:pt idx="1811">
                  <c:v>-4.116938750891367E-3</c:v>
                </c:pt>
                <c:pt idx="1812">
                  <c:v>-4.1214865978254443E-3</c:v>
                </c:pt>
                <c:pt idx="1813">
                  <c:v>-4.126036955301577E-3</c:v>
                </c:pt>
                <c:pt idx="1814">
                  <c:v>-4.130589823319767E-3</c:v>
                </c:pt>
                <c:pt idx="1815">
                  <c:v>-4.1351452018800108E-3</c:v>
                </c:pt>
                <c:pt idx="1816">
                  <c:v>-4.1397030909823117E-3</c:v>
                </c:pt>
                <c:pt idx="1817">
                  <c:v>-4.1442634906266682E-3</c:v>
                </c:pt>
                <c:pt idx="1818">
                  <c:v>-4.1488264008130802E-3</c:v>
                </c:pt>
                <c:pt idx="1819">
                  <c:v>-4.1533918215415477E-3</c:v>
                </c:pt>
                <c:pt idx="1820">
                  <c:v>-4.1579597528120732E-3</c:v>
                </c:pt>
                <c:pt idx="1821">
                  <c:v>-4.1625301946246517E-3</c:v>
                </c:pt>
                <c:pt idx="1822">
                  <c:v>-4.1671031469792874E-3</c:v>
                </c:pt>
                <c:pt idx="1823">
                  <c:v>-4.1716786098759786E-3</c:v>
                </c:pt>
                <c:pt idx="1824">
                  <c:v>-4.1762565833147261E-3</c:v>
                </c:pt>
                <c:pt idx="1825">
                  <c:v>-4.1808370672955283E-3</c:v>
                </c:pt>
                <c:pt idx="1826">
                  <c:v>-4.1854200618183877E-3</c:v>
                </c:pt>
                <c:pt idx="1827">
                  <c:v>-4.1900055668833017E-3</c:v>
                </c:pt>
                <c:pt idx="1828">
                  <c:v>-4.1945935824902721E-3</c:v>
                </c:pt>
                <c:pt idx="1829">
                  <c:v>-4.199184108639298E-3</c:v>
                </c:pt>
                <c:pt idx="1830">
                  <c:v>-4.2037771453303802E-3</c:v>
                </c:pt>
                <c:pt idx="1831">
                  <c:v>-4.2083726925635162E-3</c:v>
                </c:pt>
                <c:pt idx="1832">
                  <c:v>-4.2129707503387103E-3</c:v>
                </c:pt>
                <c:pt idx="1833">
                  <c:v>-4.2175713186559599E-3</c:v>
                </c:pt>
                <c:pt idx="1834">
                  <c:v>-4.222174397515265E-3</c:v>
                </c:pt>
                <c:pt idx="1835">
                  <c:v>-4.2267799869166256E-3</c:v>
                </c:pt>
                <c:pt idx="1836">
                  <c:v>-4.2313880868600426E-3</c:v>
                </c:pt>
                <c:pt idx="1837">
                  <c:v>-4.2359986973455142E-3</c:v>
                </c:pt>
                <c:pt idx="1838">
                  <c:v>-4.240611818373043E-3</c:v>
                </c:pt>
                <c:pt idx="1839">
                  <c:v>-4.2452274499426264E-3</c:v>
                </c:pt>
                <c:pt idx="1840">
                  <c:v>-4.2498455920542671E-3</c:v>
                </c:pt>
                <c:pt idx="1841">
                  <c:v>-4.2544662447079615E-3</c:v>
                </c:pt>
                <c:pt idx="1842">
                  <c:v>-4.2590894079037132E-3</c:v>
                </c:pt>
                <c:pt idx="1843">
                  <c:v>-4.2637150816415203E-3</c:v>
                </c:pt>
                <c:pt idx="1844">
                  <c:v>-4.2683432659213838E-3</c:v>
                </c:pt>
                <c:pt idx="1845">
                  <c:v>-4.272973960743302E-3</c:v>
                </c:pt>
                <c:pt idx="1846">
                  <c:v>-4.2776071661072773E-3</c:v>
                </c:pt>
                <c:pt idx="1847">
                  <c:v>-4.2822428820133073E-3</c:v>
                </c:pt>
                <c:pt idx="1848">
                  <c:v>-4.2868811084613937E-3</c:v>
                </c:pt>
                <c:pt idx="1849">
                  <c:v>-4.2915218454515347E-3</c:v>
                </c:pt>
                <c:pt idx="1850">
                  <c:v>-4.2961650929837338E-3</c:v>
                </c:pt>
                <c:pt idx="1851">
                  <c:v>-4.3008108510579866E-3</c:v>
                </c:pt>
                <c:pt idx="1852">
                  <c:v>-4.3054591196742967E-3</c:v>
                </c:pt>
                <c:pt idx="1853">
                  <c:v>-4.3101098988326614E-3</c:v>
                </c:pt>
                <c:pt idx="1854">
                  <c:v>-4.3147631885330833E-3</c:v>
                </c:pt>
                <c:pt idx="1855">
                  <c:v>-4.319418988775559E-3</c:v>
                </c:pt>
                <c:pt idx="1856">
                  <c:v>-4.324077299560092E-3</c:v>
                </c:pt>
                <c:pt idx="1857">
                  <c:v>-4.3287381208866804E-3</c:v>
                </c:pt>
                <c:pt idx="1858">
                  <c:v>-4.3334014527553243E-3</c:v>
                </c:pt>
                <c:pt idx="1859">
                  <c:v>-4.3380672951660237E-3</c:v>
                </c:pt>
                <c:pt idx="1860">
                  <c:v>-4.3427356481187803E-3</c:v>
                </c:pt>
                <c:pt idx="1861">
                  <c:v>-4.3474065116135916E-3</c:v>
                </c:pt>
                <c:pt idx="1862">
                  <c:v>-4.3520798856504592E-3</c:v>
                </c:pt>
                <c:pt idx="1863">
                  <c:v>-4.3567557702293815E-3</c:v>
                </c:pt>
                <c:pt idx="1864">
                  <c:v>-4.361434165350361E-3</c:v>
                </c:pt>
                <c:pt idx="1865">
                  <c:v>-4.3661150710133951E-3</c:v>
                </c:pt>
                <c:pt idx="1866">
                  <c:v>-4.3707984872184864E-3</c:v>
                </c:pt>
                <c:pt idx="1867">
                  <c:v>-4.3754844139656324E-3</c:v>
                </c:pt>
                <c:pt idx="1868">
                  <c:v>-4.3801728512548347E-3</c:v>
                </c:pt>
                <c:pt idx="1869">
                  <c:v>-4.3848637990860926E-3</c:v>
                </c:pt>
                <c:pt idx="1870">
                  <c:v>-4.3895572574594068E-3</c:v>
                </c:pt>
                <c:pt idx="1871">
                  <c:v>-4.3942532263747756E-3</c:v>
                </c:pt>
                <c:pt idx="1872">
                  <c:v>-4.3989517058322016E-3</c:v>
                </c:pt>
                <c:pt idx="1873">
                  <c:v>-4.4036526958316814E-3</c:v>
                </c:pt>
                <c:pt idx="1874">
                  <c:v>-4.4083561963732193E-3</c:v>
                </c:pt>
                <c:pt idx="1875">
                  <c:v>-4.413062207456811E-3</c:v>
                </c:pt>
                <c:pt idx="1876">
                  <c:v>-4.417770729082459E-3</c:v>
                </c:pt>
                <c:pt idx="1877">
                  <c:v>-4.4224817612501643E-3</c:v>
                </c:pt>
                <c:pt idx="1878">
                  <c:v>-4.4271953039599242E-3</c:v>
                </c:pt>
                <c:pt idx="1879">
                  <c:v>-4.4319113572117404E-3</c:v>
                </c:pt>
                <c:pt idx="1880">
                  <c:v>-4.4366299210056113E-3</c:v>
                </c:pt>
                <c:pt idx="1881">
                  <c:v>-4.4413509953415394E-3</c:v>
                </c:pt>
                <c:pt idx="1882">
                  <c:v>-4.4460745802195212E-3</c:v>
                </c:pt>
                <c:pt idx="1883">
                  <c:v>-4.4508006756395612E-3</c:v>
                </c:pt>
                <c:pt idx="1884">
                  <c:v>-4.4555292816016567E-3</c:v>
                </c:pt>
                <c:pt idx="1885">
                  <c:v>-4.4602603981058076E-3</c:v>
                </c:pt>
                <c:pt idx="1886">
                  <c:v>-4.4649940251520132E-3</c:v>
                </c:pt>
                <c:pt idx="1887">
                  <c:v>-4.469730162740276E-3</c:v>
                </c:pt>
                <c:pt idx="1888">
                  <c:v>-4.4744688108705934E-3</c:v>
                </c:pt>
                <c:pt idx="1889">
                  <c:v>-4.4792099695429681E-3</c:v>
                </c:pt>
                <c:pt idx="1890">
                  <c:v>-4.4839536387573974E-3</c:v>
                </c:pt>
                <c:pt idx="1891">
                  <c:v>-4.488699818513883E-3</c:v>
                </c:pt>
                <c:pt idx="1892">
                  <c:v>-4.4934485088124242E-3</c:v>
                </c:pt>
                <c:pt idx="1893">
                  <c:v>-4.4981997096530208E-3</c:v>
                </c:pt>
                <c:pt idx="1894">
                  <c:v>-4.5029534210356739E-3</c:v>
                </c:pt>
                <c:pt idx="1895">
                  <c:v>-4.5077096429603832E-3</c:v>
                </c:pt>
                <c:pt idx="1896">
                  <c:v>-4.5124683754271472E-3</c:v>
                </c:pt>
                <c:pt idx="1897">
                  <c:v>-4.5172296184359676E-3</c:v>
                </c:pt>
                <c:pt idx="1898">
                  <c:v>-4.5219933719868426E-3</c:v>
                </c:pt>
                <c:pt idx="1899">
                  <c:v>-4.5267596360797748E-3</c:v>
                </c:pt>
                <c:pt idx="1900">
                  <c:v>-4.5315284107147625E-3</c:v>
                </c:pt>
                <c:pt idx="1901">
                  <c:v>-4.5362996958918066E-3</c:v>
                </c:pt>
                <c:pt idx="1902">
                  <c:v>-4.5410734916109053E-3</c:v>
                </c:pt>
                <c:pt idx="1903">
                  <c:v>-4.5458497978720603E-3</c:v>
                </c:pt>
                <c:pt idx="1904">
                  <c:v>-4.5506286146752709E-3</c:v>
                </c:pt>
                <c:pt idx="1905">
                  <c:v>-4.5554099420205387E-3</c:v>
                </c:pt>
                <c:pt idx="1906">
                  <c:v>-4.5601937799078602E-3</c:v>
                </c:pt>
                <c:pt idx="1907">
                  <c:v>-4.564980128337239E-3</c:v>
                </c:pt>
                <c:pt idx="1908">
                  <c:v>-4.5697689873086724E-3</c:v>
                </c:pt>
                <c:pt idx="1909">
                  <c:v>-4.574560356822163E-3</c:v>
                </c:pt>
                <c:pt idx="1910">
                  <c:v>-4.5793542368777083E-3</c:v>
                </c:pt>
                <c:pt idx="1911">
                  <c:v>-4.5841506274753099E-3</c:v>
                </c:pt>
                <c:pt idx="1912">
                  <c:v>-4.5889495286149671E-3</c:v>
                </c:pt>
                <c:pt idx="1913">
                  <c:v>-4.5937509402966805E-3</c:v>
                </c:pt>
                <c:pt idx="1914">
                  <c:v>-4.5985548625204478E-3</c:v>
                </c:pt>
                <c:pt idx="1915">
                  <c:v>-4.603361295286274E-3</c:v>
                </c:pt>
                <c:pt idx="1916">
                  <c:v>-4.6081702385941531E-3</c:v>
                </c:pt>
                <c:pt idx="1917">
                  <c:v>-4.6129816924440903E-3</c:v>
                </c:pt>
                <c:pt idx="1918">
                  <c:v>-4.6177956568360821E-3</c:v>
                </c:pt>
                <c:pt idx="1919">
                  <c:v>-4.6226121317701303E-3</c:v>
                </c:pt>
                <c:pt idx="1920">
                  <c:v>-4.6274311172462331E-3</c:v>
                </c:pt>
                <c:pt idx="1921">
                  <c:v>-4.6322526132643932E-3</c:v>
                </c:pt>
                <c:pt idx="1922">
                  <c:v>-4.6370766198246078E-3</c:v>
                </c:pt>
                <c:pt idx="1923">
                  <c:v>-4.6419031369268789E-3</c:v>
                </c:pt>
                <c:pt idx="1924">
                  <c:v>-4.6467321645712054E-3</c:v>
                </c:pt>
                <c:pt idx="1925">
                  <c:v>-4.6515637027575883E-3</c:v>
                </c:pt>
                <c:pt idx="1926">
                  <c:v>-4.6563977514860258E-3</c:v>
                </c:pt>
                <c:pt idx="1927">
                  <c:v>-4.6612343107565214E-3</c:v>
                </c:pt>
                <c:pt idx="1928">
                  <c:v>-4.6660733805690708E-3</c:v>
                </c:pt>
              </c:numCache>
            </c:numRef>
          </c:xVal>
          <c:yVal>
            <c:numRef>
              <c:f>VERTICAL_BEAM_BMD!$K$2:$K$1930</c:f>
              <c:numCache>
                <c:formatCode>General</c:formatCode>
                <c:ptCount val="1929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1.7999999999999999E-2</c:v>
                </c:pt>
                <c:pt idx="10">
                  <c:v>0.02</c:v>
                </c:pt>
                <c:pt idx="11">
                  <c:v>2.1999999999999999E-2</c:v>
                </c:pt>
                <c:pt idx="12">
                  <c:v>2.4E-2</c:v>
                </c:pt>
                <c:pt idx="13">
                  <c:v>2.5999999999999999E-2</c:v>
                </c:pt>
                <c:pt idx="14">
                  <c:v>2.8000000000000001E-2</c:v>
                </c:pt>
                <c:pt idx="15">
                  <c:v>0.03</c:v>
                </c:pt>
                <c:pt idx="16">
                  <c:v>3.2000000000000001E-2</c:v>
                </c:pt>
                <c:pt idx="17">
                  <c:v>3.4000000000000002E-2</c:v>
                </c:pt>
                <c:pt idx="18">
                  <c:v>3.5999999999999997E-2</c:v>
                </c:pt>
                <c:pt idx="19">
                  <c:v>3.7999999999999999E-2</c:v>
                </c:pt>
                <c:pt idx="20">
                  <c:v>0.04</c:v>
                </c:pt>
                <c:pt idx="21">
                  <c:v>4.2000000000000003E-2</c:v>
                </c:pt>
                <c:pt idx="22">
                  <c:v>4.3999999999999997E-2</c:v>
                </c:pt>
                <c:pt idx="23">
                  <c:v>4.5999999999999999E-2</c:v>
                </c:pt>
                <c:pt idx="24">
                  <c:v>4.8000000000000001E-2</c:v>
                </c:pt>
                <c:pt idx="25">
                  <c:v>0.05</c:v>
                </c:pt>
                <c:pt idx="26">
                  <c:v>5.1999999999999998E-2</c:v>
                </c:pt>
                <c:pt idx="27">
                  <c:v>5.3999999999999999E-2</c:v>
                </c:pt>
                <c:pt idx="28">
                  <c:v>5.6000000000000001E-2</c:v>
                </c:pt>
                <c:pt idx="29">
                  <c:v>5.8000000000000003E-2</c:v>
                </c:pt>
                <c:pt idx="30">
                  <c:v>0.06</c:v>
                </c:pt>
                <c:pt idx="31">
                  <c:v>6.2E-2</c:v>
                </c:pt>
                <c:pt idx="32">
                  <c:v>6.4000000000000001E-2</c:v>
                </c:pt>
                <c:pt idx="33">
                  <c:v>6.6000000000000003E-2</c:v>
                </c:pt>
                <c:pt idx="34">
                  <c:v>6.8000000000000005E-2</c:v>
                </c:pt>
                <c:pt idx="35">
                  <c:v>7.0000000000000007E-2</c:v>
                </c:pt>
                <c:pt idx="36">
                  <c:v>7.1999999999999995E-2</c:v>
                </c:pt>
                <c:pt idx="37">
                  <c:v>7.3999999999999996E-2</c:v>
                </c:pt>
                <c:pt idx="38">
                  <c:v>7.5999999999999998E-2</c:v>
                </c:pt>
                <c:pt idx="39">
                  <c:v>7.8E-2</c:v>
                </c:pt>
                <c:pt idx="40">
                  <c:v>0.08</c:v>
                </c:pt>
                <c:pt idx="41">
                  <c:v>8.2000000000000003E-2</c:v>
                </c:pt>
                <c:pt idx="42">
                  <c:v>8.4000000000000005E-2</c:v>
                </c:pt>
                <c:pt idx="43">
                  <c:v>8.5999999999999993E-2</c:v>
                </c:pt>
                <c:pt idx="44">
                  <c:v>8.7999999999999995E-2</c:v>
                </c:pt>
                <c:pt idx="45">
                  <c:v>0.09</c:v>
                </c:pt>
                <c:pt idx="46">
                  <c:v>9.1999999999999998E-2</c:v>
                </c:pt>
                <c:pt idx="47">
                  <c:v>9.4E-2</c:v>
                </c:pt>
                <c:pt idx="48">
                  <c:v>9.6000000000000002E-2</c:v>
                </c:pt>
                <c:pt idx="49">
                  <c:v>9.8000000000000004E-2</c:v>
                </c:pt>
                <c:pt idx="50">
                  <c:v>0.1</c:v>
                </c:pt>
                <c:pt idx="51">
                  <c:v>0.10199999999999999</c:v>
                </c:pt>
                <c:pt idx="52">
                  <c:v>0.104</c:v>
                </c:pt>
                <c:pt idx="53">
                  <c:v>0.106</c:v>
                </c:pt>
                <c:pt idx="54">
                  <c:v>0.108</c:v>
                </c:pt>
                <c:pt idx="55">
                  <c:v>0.11</c:v>
                </c:pt>
                <c:pt idx="56">
                  <c:v>0.112</c:v>
                </c:pt>
                <c:pt idx="57">
                  <c:v>0.114</c:v>
                </c:pt>
                <c:pt idx="58">
                  <c:v>0.11600000000000001</c:v>
                </c:pt>
                <c:pt idx="59">
                  <c:v>0.11799999999999999</c:v>
                </c:pt>
                <c:pt idx="60">
                  <c:v>0.12</c:v>
                </c:pt>
                <c:pt idx="61">
                  <c:v>0.122</c:v>
                </c:pt>
                <c:pt idx="62">
                  <c:v>0.124</c:v>
                </c:pt>
                <c:pt idx="63">
                  <c:v>0.126</c:v>
                </c:pt>
                <c:pt idx="64">
                  <c:v>0.128</c:v>
                </c:pt>
                <c:pt idx="65">
                  <c:v>0.13</c:v>
                </c:pt>
                <c:pt idx="66">
                  <c:v>0.13200000000000001</c:v>
                </c:pt>
                <c:pt idx="67">
                  <c:v>0.13400000000000001</c:v>
                </c:pt>
                <c:pt idx="68">
                  <c:v>0.13600000000000001</c:v>
                </c:pt>
                <c:pt idx="69">
                  <c:v>0.13800000000000001</c:v>
                </c:pt>
                <c:pt idx="70">
                  <c:v>0.14000000000000001</c:v>
                </c:pt>
                <c:pt idx="71">
                  <c:v>0.14199999999999999</c:v>
                </c:pt>
                <c:pt idx="72">
                  <c:v>0.14399999999999999</c:v>
                </c:pt>
                <c:pt idx="73">
                  <c:v>0.14599999999999999</c:v>
                </c:pt>
                <c:pt idx="74">
                  <c:v>0.14799999999999999</c:v>
                </c:pt>
                <c:pt idx="75">
                  <c:v>0.15</c:v>
                </c:pt>
                <c:pt idx="76">
                  <c:v>0.152</c:v>
                </c:pt>
                <c:pt idx="77">
                  <c:v>0.154</c:v>
                </c:pt>
                <c:pt idx="78">
                  <c:v>0.156</c:v>
                </c:pt>
                <c:pt idx="79">
                  <c:v>0.158</c:v>
                </c:pt>
                <c:pt idx="80">
                  <c:v>0.16</c:v>
                </c:pt>
                <c:pt idx="81">
                  <c:v>0.16200000000000001</c:v>
                </c:pt>
                <c:pt idx="82">
                  <c:v>0.16400000000000001</c:v>
                </c:pt>
                <c:pt idx="83">
                  <c:v>0.16600000000000001</c:v>
                </c:pt>
                <c:pt idx="84">
                  <c:v>0.16800000000000001</c:v>
                </c:pt>
                <c:pt idx="85">
                  <c:v>0.17</c:v>
                </c:pt>
                <c:pt idx="86">
                  <c:v>0.17199999999999999</c:v>
                </c:pt>
                <c:pt idx="87">
                  <c:v>0.17399999999999999</c:v>
                </c:pt>
                <c:pt idx="88">
                  <c:v>0.17599999999999999</c:v>
                </c:pt>
                <c:pt idx="89">
                  <c:v>0.17799999999999999</c:v>
                </c:pt>
                <c:pt idx="90">
                  <c:v>0.18</c:v>
                </c:pt>
                <c:pt idx="91">
                  <c:v>0.182</c:v>
                </c:pt>
                <c:pt idx="92">
                  <c:v>0.184</c:v>
                </c:pt>
                <c:pt idx="93">
                  <c:v>0.186</c:v>
                </c:pt>
                <c:pt idx="94">
                  <c:v>0.188</c:v>
                </c:pt>
                <c:pt idx="95">
                  <c:v>0.19</c:v>
                </c:pt>
                <c:pt idx="96">
                  <c:v>0.192</c:v>
                </c:pt>
                <c:pt idx="97">
                  <c:v>0.19400000000000001</c:v>
                </c:pt>
                <c:pt idx="98">
                  <c:v>0.19600000000000001</c:v>
                </c:pt>
                <c:pt idx="99">
                  <c:v>0.19800000000000001</c:v>
                </c:pt>
                <c:pt idx="100">
                  <c:v>0.2</c:v>
                </c:pt>
                <c:pt idx="101">
                  <c:v>0.20200000000000001</c:v>
                </c:pt>
                <c:pt idx="102">
                  <c:v>0.20399999999999999</c:v>
                </c:pt>
                <c:pt idx="103">
                  <c:v>0.20599999999999999</c:v>
                </c:pt>
                <c:pt idx="104">
                  <c:v>0.20799999999999999</c:v>
                </c:pt>
                <c:pt idx="105">
                  <c:v>0.21</c:v>
                </c:pt>
                <c:pt idx="106">
                  <c:v>0.21199999999999999</c:v>
                </c:pt>
                <c:pt idx="107">
                  <c:v>0.214</c:v>
                </c:pt>
                <c:pt idx="108">
                  <c:v>0.216</c:v>
                </c:pt>
                <c:pt idx="109">
                  <c:v>0.218</c:v>
                </c:pt>
                <c:pt idx="110">
                  <c:v>0.22</c:v>
                </c:pt>
                <c:pt idx="111">
                  <c:v>0.222</c:v>
                </c:pt>
                <c:pt idx="112">
                  <c:v>0.224</c:v>
                </c:pt>
                <c:pt idx="113">
                  <c:v>0.22600000000000001</c:v>
                </c:pt>
                <c:pt idx="114">
                  <c:v>0.22800000000000001</c:v>
                </c:pt>
                <c:pt idx="115">
                  <c:v>0.23</c:v>
                </c:pt>
                <c:pt idx="116">
                  <c:v>0.23200000000000001</c:v>
                </c:pt>
                <c:pt idx="117">
                  <c:v>0.23400000000000001</c:v>
                </c:pt>
                <c:pt idx="118">
                  <c:v>0.23599999999999999</c:v>
                </c:pt>
                <c:pt idx="119">
                  <c:v>0.23799999999999999</c:v>
                </c:pt>
                <c:pt idx="120">
                  <c:v>0.24</c:v>
                </c:pt>
                <c:pt idx="121">
                  <c:v>0.24199999999999999</c:v>
                </c:pt>
                <c:pt idx="122">
                  <c:v>0.24399999999999999</c:v>
                </c:pt>
                <c:pt idx="123">
                  <c:v>0.246</c:v>
                </c:pt>
                <c:pt idx="124">
                  <c:v>0.248</c:v>
                </c:pt>
                <c:pt idx="125">
                  <c:v>0.25</c:v>
                </c:pt>
                <c:pt idx="126">
                  <c:v>0.252</c:v>
                </c:pt>
                <c:pt idx="127">
                  <c:v>0.254</c:v>
                </c:pt>
                <c:pt idx="128">
                  <c:v>0.25600000000000001</c:v>
                </c:pt>
                <c:pt idx="129">
                  <c:v>0.25800000000000001</c:v>
                </c:pt>
                <c:pt idx="130">
                  <c:v>0.26</c:v>
                </c:pt>
                <c:pt idx="131">
                  <c:v>0.26200000000000001</c:v>
                </c:pt>
                <c:pt idx="132">
                  <c:v>0.26400000000000001</c:v>
                </c:pt>
                <c:pt idx="133">
                  <c:v>0.26600000000000001</c:v>
                </c:pt>
                <c:pt idx="134">
                  <c:v>0.26800000000000002</c:v>
                </c:pt>
                <c:pt idx="135">
                  <c:v>0.27</c:v>
                </c:pt>
                <c:pt idx="136">
                  <c:v>0.27200000000000002</c:v>
                </c:pt>
                <c:pt idx="137">
                  <c:v>0.27400000000000002</c:v>
                </c:pt>
                <c:pt idx="138">
                  <c:v>0.27600000000000002</c:v>
                </c:pt>
                <c:pt idx="139">
                  <c:v>0.27800000000000002</c:v>
                </c:pt>
                <c:pt idx="140">
                  <c:v>0.28000000000000003</c:v>
                </c:pt>
                <c:pt idx="141">
                  <c:v>0.28199999999999997</c:v>
                </c:pt>
                <c:pt idx="142">
                  <c:v>0.28399999999999997</c:v>
                </c:pt>
                <c:pt idx="143">
                  <c:v>0.28599999999999998</c:v>
                </c:pt>
                <c:pt idx="144">
                  <c:v>0.28799999999999998</c:v>
                </c:pt>
                <c:pt idx="145">
                  <c:v>0.28999999999999998</c:v>
                </c:pt>
                <c:pt idx="146">
                  <c:v>0.29199999999999998</c:v>
                </c:pt>
                <c:pt idx="147">
                  <c:v>0.29399999999999998</c:v>
                </c:pt>
                <c:pt idx="148">
                  <c:v>0.29599999999999999</c:v>
                </c:pt>
                <c:pt idx="149">
                  <c:v>0.29799999999999999</c:v>
                </c:pt>
                <c:pt idx="150">
                  <c:v>0.3</c:v>
                </c:pt>
                <c:pt idx="151">
                  <c:v>0.30199999999999999</c:v>
                </c:pt>
                <c:pt idx="152">
                  <c:v>0.30399999999999999</c:v>
                </c:pt>
                <c:pt idx="153">
                  <c:v>0.30599999999999999</c:v>
                </c:pt>
                <c:pt idx="154">
                  <c:v>0.308</c:v>
                </c:pt>
                <c:pt idx="155">
                  <c:v>0.31</c:v>
                </c:pt>
                <c:pt idx="156">
                  <c:v>0.312</c:v>
                </c:pt>
                <c:pt idx="157">
                  <c:v>0.314</c:v>
                </c:pt>
                <c:pt idx="158">
                  <c:v>0.316</c:v>
                </c:pt>
                <c:pt idx="159">
                  <c:v>0.318</c:v>
                </c:pt>
                <c:pt idx="160">
                  <c:v>0.32</c:v>
                </c:pt>
                <c:pt idx="161">
                  <c:v>0.32200000000000001</c:v>
                </c:pt>
                <c:pt idx="162">
                  <c:v>0.32400000000000001</c:v>
                </c:pt>
                <c:pt idx="163">
                  <c:v>0.32600000000000001</c:v>
                </c:pt>
                <c:pt idx="164">
                  <c:v>0.32800000000000001</c:v>
                </c:pt>
                <c:pt idx="165">
                  <c:v>0.33</c:v>
                </c:pt>
                <c:pt idx="166">
                  <c:v>0.33200000000000002</c:v>
                </c:pt>
                <c:pt idx="167">
                  <c:v>0.33400000000000002</c:v>
                </c:pt>
                <c:pt idx="168">
                  <c:v>0.33600000000000002</c:v>
                </c:pt>
                <c:pt idx="169">
                  <c:v>0.33800000000000002</c:v>
                </c:pt>
                <c:pt idx="170">
                  <c:v>0.34</c:v>
                </c:pt>
                <c:pt idx="171">
                  <c:v>0.34200000000000003</c:v>
                </c:pt>
                <c:pt idx="172">
                  <c:v>0.34399999999999997</c:v>
                </c:pt>
                <c:pt idx="173">
                  <c:v>0.34599999999999997</c:v>
                </c:pt>
                <c:pt idx="174">
                  <c:v>0.34799999999999998</c:v>
                </c:pt>
                <c:pt idx="175">
                  <c:v>0.35</c:v>
                </c:pt>
                <c:pt idx="176">
                  <c:v>0.35199999999999998</c:v>
                </c:pt>
                <c:pt idx="177">
                  <c:v>0.35399999999999998</c:v>
                </c:pt>
                <c:pt idx="178">
                  <c:v>0.35599999999999998</c:v>
                </c:pt>
                <c:pt idx="179">
                  <c:v>0.35799999999999998</c:v>
                </c:pt>
                <c:pt idx="180">
                  <c:v>0.36</c:v>
                </c:pt>
                <c:pt idx="181">
                  <c:v>0.36199999999999999</c:v>
                </c:pt>
                <c:pt idx="182">
                  <c:v>0.36399999999999999</c:v>
                </c:pt>
                <c:pt idx="183">
                  <c:v>0.36599999999999999</c:v>
                </c:pt>
                <c:pt idx="184">
                  <c:v>0.36799999999999999</c:v>
                </c:pt>
                <c:pt idx="185">
                  <c:v>0.37</c:v>
                </c:pt>
                <c:pt idx="186">
                  <c:v>0.372</c:v>
                </c:pt>
                <c:pt idx="187">
                  <c:v>0.374</c:v>
                </c:pt>
                <c:pt idx="188">
                  <c:v>0.376</c:v>
                </c:pt>
                <c:pt idx="189">
                  <c:v>0.378</c:v>
                </c:pt>
                <c:pt idx="190">
                  <c:v>0.38</c:v>
                </c:pt>
                <c:pt idx="191">
                  <c:v>0.38200000000000001</c:v>
                </c:pt>
                <c:pt idx="192">
                  <c:v>0.38400000000000001</c:v>
                </c:pt>
                <c:pt idx="193">
                  <c:v>0.38600000000000001</c:v>
                </c:pt>
                <c:pt idx="194">
                  <c:v>0.38800000000000001</c:v>
                </c:pt>
                <c:pt idx="195">
                  <c:v>0.39</c:v>
                </c:pt>
                <c:pt idx="196">
                  <c:v>0.39200000000000002</c:v>
                </c:pt>
                <c:pt idx="197">
                  <c:v>0.39400000000000002</c:v>
                </c:pt>
                <c:pt idx="198">
                  <c:v>0.39600000000000002</c:v>
                </c:pt>
                <c:pt idx="199">
                  <c:v>0.39800000000000002</c:v>
                </c:pt>
                <c:pt idx="200">
                  <c:v>0.4</c:v>
                </c:pt>
                <c:pt idx="201">
                  <c:v>0.40200000000000002</c:v>
                </c:pt>
                <c:pt idx="202">
                  <c:v>0.40400000000000003</c:v>
                </c:pt>
                <c:pt idx="203">
                  <c:v>0.40600000000000003</c:v>
                </c:pt>
                <c:pt idx="204">
                  <c:v>0.40799999999999997</c:v>
                </c:pt>
                <c:pt idx="205">
                  <c:v>0.41</c:v>
                </c:pt>
                <c:pt idx="206">
                  <c:v>0.41199999999999998</c:v>
                </c:pt>
                <c:pt idx="207">
                  <c:v>0.41399999999999998</c:v>
                </c:pt>
                <c:pt idx="208">
                  <c:v>0.41599999999999998</c:v>
                </c:pt>
                <c:pt idx="209">
                  <c:v>0.41799999999999998</c:v>
                </c:pt>
                <c:pt idx="210">
                  <c:v>0.42</c:v>
                </c:pt>
                <c:pt idx="211">
                  <c:v>0.42199999999999999</c:v>
                </c:pt>
                <c:pt idx="212">
                  <c:v>0.42399999999999999</c:v>
                </c:pt>
                <c:pt idx="213">
                  <c:v>0.42599999999999999</c:v>
                </c:pt>
                <c:pt idx="214">
                  <c:v>0.42799999999999999</c:v>
                </c:pt>
                <c:pt idx="215">
                  <c:v>0.43</c:v>
                </c:pt>
                <c:pt idx="216">
                  <c:v>0.432</c:v>
                </c:pt>
                <c:pt idx="217">
                  <c:v>0.434</c:v>
                </c:pt>
                <c:pt idx="218">
                  <c:v>0.436</c:v>
                </c:pt>
                <c:pt idx="219">
                  <c:v>0.438</c:v>
                </c:pt>
                <c:pt idx="220">
                  <c:v>0.44</c:v>
                </c:pt>
                <c:pt idx="221">
                  <c:v>0.442</c:v>
                </c:pt>
                <c:pt idx="222">
                  <c:v>0.44400000000000001</c:v>
                </c:pt>
                <c:pt idx="223">
                  <c:v>0.44600000000000001</c:v>
                </c:pt>
                <c:pt idx="224">
                  <c:v>0.44800000000000001</c:v>
                </c:pt>
                <c:pt idx="225">
                  <c:v>0.45</c:v>
                </c:pt>
                <c:pt idx="226">
                  <c:v>0.45200000000000001</c:v>
                </c:pt>
                <c:pt idx="227">
                  <c:v>0.45400000000000001</c:v>
                </c:pt>
                <c:pt idx="228">
                  <c:v>0.45600000000000002</c:v>
                </c:pt>
                <c:pt idx="229">
                  <c:v>0.45800000000000002</c:v>
                </c:pt>
                <c:pt idx="230">
                  <c:v>0.46</c:v>
                </c:pt>
                <c:pt idx="231">
                  <c:v>0.46200000000000002</c:v>
                </c:pt>
                <c:pt idx="232">
                  <c:v>0.46400000000000002</c:v>
                </c:pt>
                <c:pt idx="233">
                  <c:v>0.46600000000000003</c:v>
                </c:pt>
                <c:pt idx="234">
                  <c:v>0.46800000000000003</c:v>
                </c:pt>
                <c:pt idx="235">
                  <c:v>0.47</c:v>
                </c:pt>
                <c:pt idx="236">
                  <c:v>0.47199999999999998</c:v>
                </c:pt>
                <c:pt idx="237">
                  <c:v>0.47399999999999998</c:v>
                </c:pt>
                <c:pt idx="238">
                  <c:v>0.47599999999999998</c:v>
                </c:pt>
                <c:pt idx="239">
                  <c:v>0.47799999999999998</c:v>
                </c:pt>
                <c:pt idx="240">
                  <c:v>0.48</c:v>
                </c:pt>
                <c:pt idx="241">
                  <c:v>0.48199999999999998</c:v>
                </c:pt>
                <c:pt idx="242">
                  <c:v>0.48399999999999999</c:v>
                </c:pt>
                <c:pt idx="243">
                  <c:v>0.48599999999999999</c:v>
                </c:pt>
                <c:pt idx="244">
                  <c:v>0.48799999999999999</c:v>
                </c:pt>
                <c:pt idx="245">
                  <c:v>0.49</c:v>
                </c:pt>
                <c:pt idx="246">
                  <c:v>0.49199999999999999</c:v>
                </c:pt>
                <c:pt idx="247">
                  <c:v>0.49399999999999999</c:v>
                </c:pt>
                <c:pt idx="248">
                  <c:v>0.496</c:v>
                </c:pt>
                <c:pt idx="249">
                  <c:v>0.498</c:v>
                </c:pt>
                <c:pt idx="250">
                  <c:v>0.5</c:v>
                </c:pt>
                <c:pt idx="251">
                  <c:v>0.502</c:v>
                </c:pt>
                <c:pt idx="252">
                  <c:v>0.504</c:v>
                </c:pt>
                <c:pt idx="253">
                  <c:v>0.50600000000000001</c:v>
                </c:pt>
                <c:pt idx="254">
                  <c:v>0.50800000000000001</c:v>
                </c:pt>
                <c:pt idx="255">
                  <c:v>0.51</c:v>
                </c:pt>
                <c:pt idx="256">
                  <c:v>0.51200000000000001</c:v>
                </c:pt>
                <c:pt idx="257">
                  <c:v>0.51400000000000001</c:v>
                </c:pt>
                <c:pt idx="258">
                  <c:v>0.51600000000000001</c:v>
                </c:pt>
                <c:pt idx="259">
                  <c:v>0.51800000000000002</c:v>
                </c:pt>
                <c:pt idx="260">
                  <c:v>0.52</c:v>
                </c:pt>
                <c:pt idx="261">
                  <c:v>0.52200000000000002</c:v>
                </c:pt>
                <c:pt idx="262">
                  <c:v>0.52400000000000002</c:v>
                </c:pt>
                <c:pt idx="263">
                  <c:v>0.52600000000000002</c:v>
                </c:pt>
                <c:pt idx="264">
                  <c:v>0.52800000000000002</c:v>
                </c:pt>
                <c:pt idx="265">
                  <c:v>0.53</c:v>
                </c:pt>
                <c:pt idx="266">
                  <c:v>0.53200000000000003</c:v>
                </c:pt>
                <c:pt idx="267">
                  <c:v>0.53400000000000003</c:v>
                </c:pt>
                <c:pt idx="268">
                  <c:v>0.53600000000000003</c:v>
                </c:pt>
                <c:pt idx="269">
                  <c:v>0.53800000000000003</c:v>
                </c:pt>
                <c:pt idx="270">
                  <c:v>0.54</c:v>
                </c:pt>
                <c:pt idx="271">
                  <c:v>0.54200000000000004</c:v>
                </c:pt>
                <c:pt idx="272">
                  <c:v>0.54400000000000004</c:v>
                </c:pt>
                <c:pt idx="273">
                  <c:v>0.54600000000000004</c:v>
                </c:pt>
                <c:pt idx="274">
                  <c:v>0.54800000000000004</c:v>
                </c:pt>
                <c:pt idx="275">
                  <c:v>0.55000000000000004</c:v>
                </c:pt>
                <c:pt idx="276">
                  <c:v>0.55200000000000005</c:v>
                </c:pt>
                <c:pt idx="277">
                  <c:v>0.55400000000000005</c:v>
                </c:pt>
                <c:pt idx="278">
                  <c:v>0.55600000000000005</c:v>
                </c:pt>
                <c:pt idx="279">
                  <c:v>0.55800000000000005</c:v>
                </c:pt>
                <c:pt idx="280">
                  <c:v>0.56000000000000005</c:v>
                </c:pt>
                <c:pt idx="281">
                  <c:v>0.56200000000000006</c:v>
                </c:pt>
                <c:pt idx="282">
                  <c:v>0.56399999999999995</c:v>
                </c:pt>
                <c:pt idx="283">
                  <c:v>0.56599999999999995</c:v>
                </c:pt>
                <c:pt idx="284">
                  <c:v>0.56799999999999995</c:v>
                </c:pt>
                <c:pt idx="285">
                  <c:v>0.56999999999999995</c:v>
                </c:pt>
                <c:pt idx="286">
                  <c:v>0.57199999999999995</c:v>
                </c:pt>
                <c:pt idx="287">
                  <c:v>0.57399999999999995</c:v>
                </c:pt>
                <c:pt idx="288">
                  <c:v>0.57599999999999996</c:v>
                </c:pt>
                <c:pt idx="289">
                  <c:v>0.57799999999999996</c:v>
                </c:pt>
                <c:pt idx="290">
                  <c:v>0.57999999999999996</c:v>
                </c:pt>
                <c:pt idx="291">
                  <c:v>0.58199999999999996</c:v>
                </c:pt>
                <c:pt idx="292">
                  <c:v>0.58399999999999996</c:v>
                </c:pt>
                <c:pt idx="293">
                  <c:v>0.58599999999999997</c:v>
                </c:pt>
                <c:pt idx="294">
                  <c:v>0.58799999999999997</c:v>
                </c:pt>
                <c:pt idx="295">
                  <c:v>0.59</c:v>
                </c:pt>
                <c:pt idx="296">
                  <c:v>0.59199999999999997</c:v>
                </c:pt>
                <c:pt idx="297">
                  <c:v>0.59399999999999997</c:v>
                </c:pt>
                <c:pt idx="298">
                  <c:v>0.59599999999999997</c:v>
                </c:pt>
                <c:pt idx="299">
                  <c:v>0.59799999999999998</c:v>
                </c:pt>
                <c:pt idx="300">
                  <c:v>0.6</c:v>
                </c:pt>
                <c:pt idx="301">
                  <c:v>0.60199999999999998</c:v>
                </c:pt>
                <c:pt idx="302">
                  <c:v>0.60399999999999998</c:v>
                </c:pt>
                <c:pt idx="303">
                  <c:v>0.60599999999999998</c:v>
                </c:pt>
                <c:pt idx="304">
                  <c:v>0.60799999999999998</c:v>
                </c:pt>
                <c:pt idx="305">
                  <c:v>0.61</c:v>
                </c:pt>
                <c:pt idx="306">
                  <c:v>0.61199999999999999</c:v>
                </c:pt>
                <c:pt idx="307">
                  <c:v>0.61399999999999999</c:v>
                </c:pt>
                <c:pt idx="308">
                  <c:v>0.61599999999999999</c:v>
                </c:pt>
                <c:pt idx="309">
                  <c:v>0.61799999999999999</c:v>
                </c:pt>
                <c:pt idx="310">
                  <c:v>0.62</c:v>
                </c:pt>
                <c:pt idx="311">
                  <c:v>0.622</c:v>
                </c:pt>
                <c:pt idx="312">
                  <c:v>0.624</c:v>
                </c:pt>
                <c:pt idx="313">
                  <c:v>0.626</c:v>
                </c:pt>
                <c:pt idx="314">
                  <c:v>0.628</c:v>
                </c:pt>
                <c:pt idx="315">
                  <c:v>0.63</c:v>
                </c:pt>
                <c:pt idx="316">
                  <c:v>0.63200000000000001</c:v>
                </c:pt>
                <c:pt idx="317">
                  <c:v>0.63400000000000001</c:v>
                </c:pt>
                <c:pt idx="318">
                  <c:v>0.63600000000000001</c:v>
                </c:pt>
                <c:pt idx="319">
                  <c:v>0.63800000000000001</c:v>
                </c:pt>
                <c:pt idx="320">
                  <c:v>0.64</c:v>
                </c:pt>
                <c:pt idx="321">
                  <c:v>0.64200000000000002</c:v>
                </c:pt>
                <c:pt idx="322">
                  <c:v>0.64400000000000002</c:v>
                </c:pt>
                <c:pt idx="323">
                  <c:v>0.64600000000000002</c:v>
                </c:pt>
                <c:pt idx="324">
                  <c:v>0.64800000000000002</c:v>
                </c:pt>
                <c:pt idx="325">
                  <c:v>0.65</c:v>
                </c:pt>
                <c:pt idx="326">
                  <c:v>0.65200000000000002</c:v>
                </c:pt>
                <c:pt idx="327">
                  <c:v>0.65400000000000003</c:v>
                </c:pt>
                <c:pt idx="328">
                  <c:v>0.65600000000000003</c:v>
                </c:pt>
                <c:pt idx="329">
                  <c:v>0.65800000000000003</c:v>
                </c:pt>
                <c:pt idx="330">
                  <c:v>0.66</c:v>
                </c:pt>
                <c:pt idx="331">
                  <c:v>0.66200000000000003</c:v>
                </c:pt>
                <c:pt idx="332">
                  <c:v>0.66400000000000003</c:v>
                </c:pt>
                <c:pt idx="333">
                  <c:v>0.66600000000000004</c:v>
                </c:pt>
                <c:pt idx="334">
                  <c:v>0.66800000000000004</c:v>
                </c:pt>
                <c:pt idx="335">
                  <c:v>0.67</c:v>
                </c:pt>
                <c:pt idx="336">
                  <c:v>0.67200000000000004</c:v>
                </c:pt>
                <c:pt idx="337">
                  <c:v>0.67400000000000004</c:v>
                </c:pt>
                <c:pt idx="338">
                  <c:v>0.67600000000000005</c:v>
                </c:pt>
                <c:pt idx="339">
                  <c:v>0.67800000000000005</c:v>
                </c:pt>
                <c:pt idx="340">
                  <c:v>0.68</c:v>
                </c:pt>
                <c:pt idx="341">
                  <c:v>0.68200000000000005</c:v>
                </c:pt>
                <c:pt idx="342">
                  <c:v>0.68400000000000005</c:v>
                </c:pt>
                <c:pt idx="343">
                  <c:v>0.68600000000000005</c:v>
                </c:pt>
                <c:pt idx="344">
                  <c:v>0.68799999999999994</c:v>
                </c:pt>
                <c:pt idx="345">
                  <c:v>0.69</c:v>
                </c:pt>
                <c:pt idx="346">
                  <c:v>0.69199999999999995</c:v>
                </c:pt>
                <c:pt idx="347">
                  <c:v>0.69399999999999995</c:v>
                </c:pt>
                <c:pt idx="348">
                  <c:v>0.69599999999999995</c:v>
                </c:pt>
                <c:pt idx="349">
                  <c:v>0.69799999999999995</c:v>
                </c:pt>
                <c:pt idx="350">
                  <c:v>0.7</c:v>
                </c:pt>
                <c:pt idx="351">
                  <c:v>0.70199999999999996</c:v>
                </c:pt>
                <c:pt idx="352">
                  <c:v>0.70399999999999996</c:v>
                </c:pt>
                <c:pt idx="353">
                  <c:v>0.70599999999999996</c:v>
                </c:pt>
                <c:pt idx="354">
                  <c:v>0.70799999999999996</c:v>
                </c:pt>
                <c:pt idx="355">
                  <c:v>0.71</c:v>
                </c:pt>
                <c:pt idx="356">
                  <c:v>0.71199999999999997</c:v>
                </c:pt>
                <c:pt idx="357">
                  <c:v>0.71399999999999997</c:v>
                </c:pt>
                <c:pt idx="358">
                  <c:v>0.71599999999999997</c:v>
                </c:pt>
                <c:pt idx="359">
                  <c:v>0.71799999999999997</c:v>
                </c:pt>
                <c:pt idx="360">
                  <c:v>0.72</c:v>
                </c:pt>
                <c:pt idx="361">
                  <c:v>0.72199999999999998</c:v>
                </c:pt>
                <c:pt idx="362">
                  <c:v>0.72399999999999998</c:v>
                </c:pt>
                <c:pt idx="363">
                  <c:v>0.72599999999999998</c:v>
                </c:pt>
                <c:pt idx="364">
                  <c:v>0.72799999999999998</c:v>
                </c:pt>
                <c:pt idx="365">
                  <c:v>0.73</c:v>
                </c:pt>
                <c:pt idx="366">
                  <c:v>0.73199999999999998</c:v>
                </c:pt>
                <c:pt idx="367">
                  <c:v>0.73399999999999999</c:v>
                </c:pt>
                <c:pt idx="368">
                  <c:v>0.73599999999999999</c:v>
                </c:pt>
                <c:pt idx="369">
                  <c:v>0.73799999999999999</c:v>
                </c:pt>
                <c:pt idx="370">
                  <c:v>0.74</c:v>
                </c:pt>
                <c:pt idx="371">
                  <c:v>0.74199999999999999</c:v>
                </c:pt>
                <c:pt idx="372">
                  <c:v>0.74399999999999999</c:v>
                </c:pt>
                <c:pt idx="373">
                  <c:v>0.746</c:v>
                </c:pt>
                <c:pt idx="374">
                  <c:v>0.748</c:v>
                </c:pt>
                <c:pt idx="375">
                  <c:v>0.75</c:v>
                </c:pt>
                <c:pt idx="376">
                  <c:v>0.752</c:v>
                </c:pt>
                <c:pt idx="377">
                  <c:v>0.754</c:v>
                </c:pt>
                <c:pt idx="378">
                  <c:v>0.75600000000000001</c:v>
                </c:pt>
                <c:pt idx="379">
                  <c:v>0.75800000000000001</c:v>
                </c:pt>
                <c:pt idx="380">
                  <c:v>0.76</c:v>
                </c:pt>
                <c:pt idx="381">
                  <c:v>0.76200000000000001</c:v>
                </c:pt>
                <c:pt idx="382">
                  <c:v>0.76400000000000001</c:v>
                </c:pt>
                <c:pt idx="383">
                  <c:v>0.76600000000000001</c:v>
                </c:pt>
                <c:pt idx="384">
                  <c:v>0.76800000000000002</c:v>
                </c:pt>
                <c:pt idx="385">
                  <c:v>0.77</c:v>
                </c:pt>
                <c:pt idx="386">
                  <c:v>0.77200000000000002</c:v>
                </c:pt>
                <c:pt idx="387">
                  <c:v>0.77400000000000002</c:v>
                </c:pt>
                <c:pt idx="388">
                  <c:v>0.77600000000000002</c:v>
                </c:pt>
                <c:pt idx="389">
                  <c:v>0.77800000000000002</c:v>
                </c:pt>
                <c:pt idx="390">
                  <c:v>0.78</c:v>
                </c:pt>
                <c:pt idx="391">
                  <c:v>0.78200000000000003</c:v>
                </c:pt>
                <c:pt idx="392">
                  <c:v>0.78400000000000003</c:v>
                </c:pt>
                <c:pt idx="393">
                  <c:v>0.78600000000000003</c:v>
                </c:pt>
                <c:pt idx="394">
                  <c:v>0.78800000000000003</c:v>
                </c:pt>
                <c:pt idx="395">
                  <c:v>0.79</c:v>
                </c:pt>
                <c:pt idx="396">
                  <c:v>0.79200000000000004</c:v>
                </c:pt>
                <c:pt idx="397">
                  <c:v>0.79400000000000004</c:v>
                </c:pt>
                <c:pt idx="398">
                  <c:v>0.79600000000000004</c:v>
                </c:pt>
                <c:pt idx="399">
                  <c:v>0.79800000000000004</c:v>
                </c:pt>
                <c:pt idx="400">
                  <c:v>0.8</c:v>
                </c:pt>
                <c:pt idx="401">
                  <c:v>0.80200000000000005</c:v>
                </c:pt>
                <c:pt idx="402">
                  <c:v>0.80400000000000005</c:v>
                </c:pt>
                <c:pt idx="403">
                  <c:v>0.80600000000000005</c:v>
                </c:pt>
                <c:pt idx="404">
                  <c:v>0.80800000000000005</c:v>
                </c:pt>
                <c:pt idx="405">
                  <c:v>0.81</c:v>
                </c:pt>
                <c:pt idx="406">
                  <c:v>0.81200000000000006</c:v>
                </c:pt>
                <c:pt idx="407">
                  <c:v>0.81399999999999995</c:v>
                </c:pt>
                <c:pt idx="408">
                  <c:v>0.81599999999999995</c:v>
                </c:pt>
                <c:pt idx="409">
                  <c:v>0.81799999999999995</c:v>
                </c:pt>
                <c:pt idx="410">
                  <c:v>0.82</c:v>
                </c:pt>
                <c:pt idx="411">
                  <c:v>0.82199999999999995</c:v>
                </c:pt>
                <c:pt idx="412">
                  <c:v>0.82399999999999995</c:v>
                </c:pt>
                <c:pt idx="413">
                  <c:v>0.82599999999999996</c:v>
                </c:pt>
                <c:pt idx="414">
                  <c:v>0.82799999999999996</c:v>
                </c:pt>
                <c:pt idx="415">
                  <c:v>0.83</c:v>
                </c:pt>
                <c:pt idx="416">
                  <c:v>0.83199999999999996</c:v>
                </c:pt>
                <c:pt idx="417">
                  <c:v>0.83399999999999996</c:v>
                </c:pt>
                <c:pt idx="418">
                  <c:v>0.83599999999999997</c:v>
                </c:pt>
                <c:pt idx="419">
                  <c:v>0.83799999999999997</c:v>
                </c:pt>
                <c:pt idx="420">
                  <c:v>0.84</c:v>
                </c:pt>
                <c:pt idx="421">
                  <c:v>0.84199999999999997</c:v>
                </c:pt>
                <c:pt idx="422">
                  <c:v>0.84399999999999997</c:v>
                </c:pt>
                <c:pt idx="423">
                  <c:v>0.84599999999999997</c:v>
                </c:pt>
                <c:pt idx="424">
                  <c:v>0.84799999999999998</c:v>
                </c:pt>
                <c:pt idx="425">
                  <c:v>0.85</c:v>
                </c:pt>
                <c:pt idx="426">
                  <c:v>0.85199999999999998</c:v>
                </c:pt>
                <c:pt idx="427">
                  <c:v>0.85399999999999998</c:v>
                </c:pt>
                <c:pt idx="428">
                  <c:v>0.85599999999999998</c:v>
                </c:pt>
                <c:pt idx="429">
                  <c:v>0.85799999999999998</c:v>
                </c:pt>
                <c:pt idx="430">
                  <c:v>0.86</c:v>
                </c:pt>
                <c:pt idx="431">
                  <c:v>0.86199999999999999</c:v>
                </c:pt>
                <c:pt idx="432">
                  <c:v>0.86399999999999999</c:v>
                </c:pt>
                <c:pt idx="433">
                  <c:v>0.86599999999999999</c:v>
                </c:pt>
                <c:pt idx="434">
                  <c:v>0.86799999999999999</c:v>
                </c:pt>
                <c:pt idx="435">
                  <c:v>0.87</c:v>
                </c:pt>
                <c:pt idx="436">
                  <c:v>0.872</c:v>
                </c:pt>
                <c:pt idx="437">
                  <c:v>0.874</c:v>
                </c:pt>
                <c:pt idx="438">
                  <c:v>0.876</c:v>
                </c:pt>
                <c:pt idx="439">
                  <c:v>0.878</c:v>
                </c:pt>
                <c:pt idx="440">
                  <c:v>0.88</c:v>
                </c:pt>
                <c:pt idx="441">
                  <c:v>0.88200000000000001</c:v>
                </c:pt>
                <c:pt idx="442">
                  <c:v>0.88400000000000001</c:v>
                </c:pt>
                <c:pt idx="443">
                  <c:v>0.88600000000000001</c:v>
                </c:pt>
                <c:pt idx="444">
                  <c:v>0.88800000000000001</c:v>
                </c:pt>
                <c:pt idx="445">
                  <c:v>0.89</c:v>
                </c:pt>
                <c:pt idx="446">
                  <c:v>0.89200000000000002</c:v>
                </c:pt>
                <c:pt idx="447">
                  <c:v>0.89400000000000002</c:v>
                </c:pt>
                <c:pt idx="448">
                  <c:v>0.89600000000000002</c:v>
                </c:pt>
                <c:pt idx="449">
                  <c:v>0.89800000000000002</c:v>
                </c:pt>
                <c:pt idx="450">
                  <c:v>0.9</c:v>
                </c:pt>
                <c:pt idx="451">
                  <c:v>0.90200000000000002</c:v>
                </c:pt>
                <c:pt idx="452">
                  <c:v>0.90400000000000003</c:v>
                </c:pt>
                <c:pt idx="453">
                  <c:v>0.90600000000000003</c:v>
                </c:pt>
                <c:pt idx="454">
                  <c:v>0.90800000000000003</c:v>
                </c:pt>
                <c:pt idx="455">
                  <c:v>0.91</c:v>
                </c:pt>
                <c:pt idx="456">
                  <c:v>0.91200000000000003</c:v>
                </c:pt>
                <c:pt idx="457">
                  <c:v>0.91400000000000003</c:v>
                </c:pt>
                <c:pt idx="458">
                  <c:v>0.91600000000000004</c:v>
                </c:pt>
                <c:pt idx="459">
                  <c:v>0.91800000000000004</c:v>
                </c:pt>
                <c:pt idx="460">
                  <c:v>0.92</c:v>
                </c:pt>
                <c:pt idx="461">
                  <c:v>0.92200000000000004</c:v>
                </c:pt>
                <c:pt idx="462">
                  <c:v>0.92400000000000004</c:v>
                </c:pt>
                <c:pt idx="463">
                  <c:v>0.92600000000000005</c:v>
                </c:pt>
                <c:pt idx="464">
                  <c:v>0.92800000000000005</c:v>
                </c:pt>
                <c:pt idx="465">
                  <c:v>0.93</c:v>
                </c:pt>
                <c:pt idx="466">
                  <c:v>0.93200000000000005</c:v>
                </c:pt>
                <c:pt idx="467">
                  <c:v>0.93400000000000005</c:v>
                </c:pt>
                <c:pt idx="468">
                  <c:v>0.93600000000000005</c:v>
                </c:pt>
                <c:pt idx="469">
                  <c:v>0.93799999999999994</c:v>
                </c:pt>
                <c:pt idx="470">
                  <c:v>0.94</c:v>
                </c:pt>
                <c:pt idx="471">
                  <c:v>0.94199999999999995</c:v>
                </c:pt>
                <c:pt idx="472">
                  <c:v>0.94399999999999995</c:v>
                </c:pt>
                <c:pt idx="473">
                  <c:v>0.94599999999999995</c:v>
                </c:pt>
                <c:pt idx="474">
                  <c:v>0.94799999999999995</c:v>
                </c:pt>
                <c:pt idx="475">
                  <c:v>0.95</c:v>
                </c:pt>
                <c:pt idx="476">
                  <c:v>0.95199999999999996</c:v>
                </c:pt>
                <c:pt idx="477">
                  <c:v>0.95399999999999996</c:v>
                </c:pt>
                <c:pt idx="478">
                  <c:v>0.95599999999999996</c:v>
                </c:pt>
                <c:pt idx="479">
                  <c:v>0.95799999999999996</c:v>
                </c:pt>
                <c:pt idx="480">
                  <c:v>0.96</c:v>
                </c:pt>
                <c:pt idx="481">
                  <c:v>0.96199999999999997</c:v>
                </c:pt>
                <c:pt idx="482">
                  <c:v>0.96399999999999997</c:v>
                </c:pt>
                <c:pt idx="483">
                  <c:v>0.96599999999999997</c:v>
                </c:pt>
                <c:pt idx="484">
                  <c:v>0.96799999999999997</c:v>
                </c:pt>
                <c:pt idx="485">
                  <c:v>0.97</c:v>
                </c:pt>
                <c:pt idx="486">
                  <c:v>0.97199999999999998</c:v>
                </c:pt>
                <c:pt idx="487">
                  <c:v>0.97399999999999998</c:v>
                </c:pt>
                <c:pt idx="488">
                  <c:v>0.97599999999999998</c:v>
                </c:pt>
                <c:pt idx="489">
                  <c:v>0.97799999999999998</c:v>
                </c:pt>
                <c:pt idx="490">
                  <c:v>0.98</c:v>
                </c:pt>
                <c:pt idx="491">
                  <c:v>0.98199999999999998</c:v>
                </c:pt>
                <c:pt idx="492">
                  <c:v>0.98399999999999999</c:v>
                </c:pt>
                <c:pt idx="493">
                  <c:v>0.98599999999999999</c:v>
                </c:pt>
                <c:pt idx="494">
                  <c:v>0.98799999999999999</c:v>
                </c:pt>
                <c:pt idx="495">
                  <c:v>0.99</c:v>
                </c:pt>
                <c:pt idx="496">
                  <c:v>0.99199999999999999</c:v>
                </c:pt>
                <c:pt idx="497">
                  <c:v>0.99399999999999999</c:v>
                </c:pt>
                <c:pt idx="498">
                  <c:v>0.996</c:v>
                </c:pt>
                <c:pt idx="499">
                  <c:v>0.998</c:v>
                </c:pt>
                <c:pt idx="500">
                  <c:v>1</c:v>
                </c:pt>
                <c:pt idx="501">
                  <c:v>1.002</c:v>
                </c:pt>
                <c:pt idx="502">
                  <c:v>1.004</c:v>
                </c:pt>
                <c:pt idx="503">
                  <c:v>1.006</c:v>
                </c:pt>
                <c:pt idx="504">
                  <c:v>1.008</c:v>
                </c:pt>
                <c:pt idx="505">
                  <c:v>1.01</c:v>
                </c:pt>
                <c:pt idx="506">
                  <c:v>1.012</c:v>
                </c:pt>
                <c:pt idx="507">
                  <c:v>1.014</c:v>
                </c:pt>
                <c:pt idx="508">
                  <c:v>1.016</c:v>
                </c:pt>
                <c:pt idx="509">
                  <c:v>1.018</c:v>
                </c:pt>
                <c:pt idx="510">
                  <c:v>1.02</c:v>
                </c:pt>
                <c:pt idx="511">
                  <c:v>1.022</c:v>
                </c:pt>
                <c:pt idx="512">
                  <c:v>1.024</c:v>
                </c:pt>
                <c:pt idx="513">
                  <c:v>1.026</c:v>
                </c:pt>
                <c:pt idx="514">
                  <c:v>1.028</c:v>
                </c:pt>
                <c:pt idx="515">
                  <c:v>1.03</c:v>
                </c:pt>
                <c:pt idx="516">
                  <c:v>1.032</c:v>
                </c:pt>
                <c:pt idx="517">
                  <c:v>1.034</c:v>
                </c:pt>
                <c:pt idx="518">
                  <c:v>1.036</c:v>
                </c:pt>
                <c:pt idx="519">
                  <c:v>1.038</c:v>
                </c:pt>
                <c:pt idx="520">
                  <c:v>1.04</c:v>
                </c:pt>
                <c:pt idx="521">
                  <c:v>1.042</c:v>
                </c:pt>
                <c:pt idx="522">
                  <c:v>1.044</c:v>
                </c:pt>
                <c:pt idx="523">
                  <c:v>1.046</c:v>
                </c:pt>
                <c:pt idx="524">
                  <c:v>1.048</c:v>
                </c:pt>
                <c:pt idx="525">
                  <c:v>1.05</c:v>
                </c:pt>
                <c:pt idx="526">
                  <c:v>1.052</c:v>
                </c:pt>
                <c:pt idx="527">
                  <c:v>1.054</c:v>
                </c:pt>
                <c:pt idx="528">
                  <c:v>1.056</c:v>
                </c:pt>
                <c:pt idx="529">
                  <c:v>1.0580000000000001</c:v>
                </c:pt>
                <c:pt idx="530">
                  <c:v>1.06</c:v>
                </c:pt>
                <c:pt idx="531">
                  <c:v>1.0620000000000001</c:v>
                </c:pt>
                <c:pt idx="532">
                  <c:v>1.0640000000000001</c:v>
                </c:pt>
                <c:pt idx="533">
                  <c:v>1.0660000000000001</c:v>
                </c:pt>
                <c:pt idx="534">
                  <c:v>1.0680000000000001</c:v>
                </c:pt>
                <c:pt idx="535">
                  <c:v>1.07</c:v>
                </c:pt>
                <c:pt idx="536">
                  <c:v>1.0720000000000001</c:v>
                </c:pt>
                <c:pt idx="537">
                  <c:v>1.0740000000000001</c:v>
                </c:pt>
                <c:pt idx="538">
                  <c:v>1.0760000000000001</c:v>
                </c:pt>
                <c:pt idx="539">
                  <c:v>1.0780000000000001</c:v>
                </c:pt>
                <c:pt idx="540">
                  <c:v>1.08</c:v>
                </c:pt>
                <c:pt idx="541">
                  <c:v>1.0820000000000001</c:v>
                </c:pt>
                <c:pt idx="542">
                  <c:v>1.0840000000000001</c:v>
                </c:pt>
                <c:pt idx="543">
                  <c:v>1.0860000000000001</c:v>
                </c:pt>
                <c:pt idx="544">
                  <c:v>1.0880000000000001</c:v>
                </c:pt>
                <c:pt idx="545">
                  <c:v>1.0900000000000001</c:v>
                </c:pt>
                <c:pt idx="546">
                  <c:v>1.0920000000000001</c:v>
                </c:pt>
                <c:pt idx="547">
                  <c:v>1.0940000000000001</c:v>
                </c:pt>
                <c:pt idx="548">
                  <c:v>1.0960000000000001</c:v>
                </c:pt>
                <c:pt idx="549">
                  <c:v>1.0980000000000001</c:v>
                </c:pt>
                <c:pt idx="550">
                  <c:v>1.1000000000000001</c:v>
                </c:pt>
                <c:pt idx="551">
                  <c:v>1.1020000000000001</c:v>
                </c:pt>
                <c:pt idx="552">
                  <c:v>1.1040000000000001</c:v>
                </c:pt>
                <c:pt idx="553">
                  <c:v>1.1060000000000001</c:v>
                </c:pt>
                <c:pt idx="554">
                  <c:v>1.1080000000000001</c:v>
                </c:pt>
                <c:pt idx="555">
                  <c:v>1.1100000000000001</c:v>
                </c:pt>
                <c:pt idx="556">
                  <c:v>1.1120000000000001</c:v>
                </c:pt>
                <c:pt idx="557">
                  <c:v>1.1140000000000001</c:v>
                </c:pt>
                <c:pt idx="558">
                  <c:v>1.1160000000000001</c:v>
                </c:pt>
                <c:pt idx="559">
                  <c:v>1.1180000000000001</c:v>
                </c:pt>
                <c:pt idx="560">
                  <c:v>1.1200000000000001</c:v>
                </c:pt>
                <c:pt idx="561">
                  <c:v>1.1220000000000001</c:v>
                </c:pt>
                <c:pt idx="562">
                  <c:v>1.1240000000000001</c:v>
                </c:pt>
                <c:pt idx="563">
                  <c:v>1.1259999999999999</c:v>
                </c:pt>
                <c:pt idx="564">
                  <c:v>1.1279999999999999</c:v>
                </c:pt>
                <c:pt idx="565">
                  <c:v>1.1299999999999999</c:v>
                </c:pt>
                <c:pt idx="566">
                  <c:v>1.1319999999999999</c:v>
                </c:pt>
                <c:pt idx="567">
                  <c:v>1.1339999999999999</c:v>
                </c:pt>
                <c:pt idx="568">
                  <c:v>1.1359999999999999</c:v>
                </c:pt>
                <c:pt idx="569">
                  <c:v>1.1379999999999999</c:v>
                </c:pt>
                <c:pt idx="570">
                  <c:v>1.1399999999999999</c:v>
                </c:pt>
                <c:pt idx="571">
                  <c:v>1.1419999999999999</c:v>
                </c:pt>
                <c:pt idx="572">
                  <c:v>1.1439999999999999</c:v>
                </c:pt>
                <c:pt idx="573">
                  <c:v>1.1459999999999999</c:v>
                </c:pt>
                <c:pt idx="574">
                  <c:v>1.1479999999999999</c:v>
                </c:pt>
                <c:pt idx="575">
                  <c:v>1.1499999999999999</c:v>
                </c:pt>
                <c:pt idx="576">
                  <c:v>1.1519999999999999</c:v>
                </c:pt>
                <c:pt idx="577">
                  <c:v>1.1539999999999999</c:v>
                </c:pt>
                <c:pt idx="578">
                  <c:v>1.1559999999999999</c:v>
                </c:pt>
                <c:pt idx="579">
                  <c:v>1.1579999999999999</c:v>
                </c:pt>
                <c:pt idx="580">
                  <c:v>1.1599999999999999</c:v>
                </c:pt>
                <c:pt idx="581">
                  <c:v>1.1619999999999999</c:v>
                </c:pt>
                <c:pt idx="582">
                  <c:v>1.1639999999999999</c:v>
                </c:pt>
                <c:pt idx="583">
                  <c:v>1.1659999999999999</c:v>
                </c:pt>
                <c:pt idx="584">
                  <c:v>1.1679999999999999</c:v>
                </c:pt>
                <c:pt idx="585">
                  <c:v>1.17</c:v>
                </c:pt>
                <c:pt idx="586">
                  <c:v>1.1719999999999999</c:v>
                </c:pt>
                <c:pt idx="587">
                  <c:v>1.1739999999999999</c:v>
                </c:pt>
                <c:pt idx="588">
                  <c:v>1.1759999999999999</c:v>
                </c:pt>
                <c:pt idx="589">
                  <c:v>1.1779999999999999</c:v>
                </c:pt>
                <c:pt idx="590">
                  <c:v>1.18</c:v>
                </c:pt>
                <c:pt idx="591">
                  <c:v>1.1819999999999999</c:v>
                </c:pt>
                <c:pt idx="592">
                  <c:v>1.1839999999999999</c:v>
                </c:pt>
                <c:pt idx="593">
                  <c:v>1.1859999999999999</c:v>
                </c:pt>
                <c:pt idx="594">
                  <c:v>1.1879999999999999</c:v>
                </c:pt>
                <c:pt idx="595">
                  <c:v>1.19</c:v>
                </c:pt>
                <c:pt idx="596">
                  <c:v>1.1919999999999999</c:v>
                </c:pt>
                <c:pt idx="597">
                  <c:v>1.194</c:v>
                </c:pt>
                <c:pt idx="598">
                  <c:v>1.196</c:v>
                </c:pt>
                <c:pt idx="599">
                  <c:v>1.198</c:v>
                </c:pt>
                <c:pt idx="600">
                  <c:v>1.2</c:v>
                </c:pt>
                <c:pt idx="601">
                  <c:v>1.202</c:v>
                </c:pt>
                <c:pt idx="602">
                  <c:v>1.204</c:v>
                </c:pt>
                <c:pt idx="603">
                  <c:v>1.206</c:v>
                </c:pt>
                <c:pt idx="604">
                  <c:v>1.208</c:v>
                </c:pt>
                <c:pt idx="605">
                  <c:v>1.21</c:v>
                </c:pt>
                <c:pt idx="606">
                  <c:v>1.212</c:v>
                </c:pt>
                <c:pt idx="607">
                  <c:v>1.214</c:v>
                </c:pt>
                <c:pt idx="608">
                  <c:v>1.216</c:v>
                </c:pt>
                <c:pt idx="609">
                  <c:v>1.218</c:v>
                </c:pt>
                <c:pt idx="610">
                  <c:v>1.22</c:v>
                </c:pt>
                <c:pt idx="611">
                  <c:v>1.222</c:v>
                </c:pt>
                <c:pt idx="612">
                  <c:v>1.224</c:v>
                </c:pt>
                <c:pt idx="613">
                  <c:v>1.226</c:v>
                </c:pt>
                <c:pt idx="614">
                  <c:v>1.228</c:v>
                </c:pt>
                <c:pt idx="615">
                  <c:v>1.23</c:v>
                </c:pt>
                <c:pt idx="616">
                  <c:v>1.232</c:v>
                </c:pt>
                <c:pt idx="617">
                  <c:v>1.234</c:v>
                </c:pt>
                <c:pt idx="618">
                  <c:v>1.236</c:v>
                </c:pt>
                <c:pt idx="619">
                  <c:v>1.238</c:v>
                </c:pt>
                <c:pt idx="620">
                  <c:v>1.24</c:v>
                </c:pt>
                <c:pt idx="621">
                  <c:v>1.242</c:v>
                </c:pt>
                <c:pt idx="622">
                  <c:v>1.244</c:v>
                </c:pt>
                <c:pt idx="623">
                  <c:v>1.246</c:v>
                </c:pt>
                <c:pt idx="624">
                  <c:v>1.248</c:v>
                </c:pt>
                <c:pt idx="625">
                  <c:v>1.25</c:v>
                </c:pt>
                <c:pt idx="626">
                  <c:v>1.252</c:v>
                </c:pt>
                <c:pt idx="627">
                  <c:v>1.254</c:v>
                </c:pt>
                <c:pt idx="628">
                  <c:v>1.256</c:v>
                </c:pt>
                <c:pt idx="629">
                  <c:v>1.258</c:v>
                </c:pt>
                <c:pt idx="630">
                  <c:v>1.26</c:v>
                </c:pt>
                <c:pt idx="631">
                  <c:v>1.262</c:v>
                </c:pt>
                <c:pt idx="632">
                  <c:v>1.264</c:v>
                </c:pt>
                <c:pt idx="633">
                  <c:v>1.266</c:v>
                </c:pt>
                <c:pt idx="634">
                  <c:v>1.268</c:v>
                </c:pt>
                <c:pt idx="635">
                  <c:v>1.27</c:v>
                </c:pt>
                <c:pt idx="636">
                  <c:v>1.272</c:v>
                </c:pt>
                <c:pt idx="637">
                  <c:v>1.274</c:v>
                </c:pt>
                <c:pt idx="638">
                  <c:v>1.276</c:v>
                </c:pt>
                <c:pt idx="639">
                  <c:v>1.278</c:v>
                </c:pt>
                <c:pt idx="640">
                  <c:v>1.28</c:v>
                </c:pt>
                <c:pt idx="641">
                  <c:v>1.282</c:v>
                </c:pt>
                <c:pt idx="642">
                  <c:v>1.284</c:v>
                </c:pt>
                <c:pt idx="643">
                  <c:v>1.286</c:v>
                </c:pt>
                <c:pt idx="644">
                  <c:v>1.288</c:v>
                </c:pt>
                <c:pt idx="645">
                  <c:v>1.29</c:v>
                </c:pt>
                <c:pt idx="646">
                  <c:v>1.292</c:v>
                </c:pt>
                <c:pt idx="647">
                  <c:v>1.294</c:v>
                </c:pt>
                <c:pt idx="648">
                  <c:v>1.296</c:v>
                </c:pt>
                <c:pt idx="649">
                  <c:v>1.298</c:v>
                </c:pt>
                <c:pt idx="650">
                  <c:v>1.3</c:v>
                </c:pt>
                <c:pt idx="651">
                  <c:v>1.302</c:v>
                </c:pt>
                <c:pt idx="652">
                  <c:v>1.304</c:v>
                </c:pt>
                <c:pt idx="653">
                  <c:v>1.306</c:v>
                </c:pt>
                <c:pt idx="654">
                  <c:v>1.3080000000000001</c:v>
                </c:pt>
                <c:pt idx="655">
                  <c:v>1.31</c:v>
                </c:pt>
                <c:pt idx="656">
                  <c:v>1.3120000000000001</c:v>
                </c:pt>
                <c:pt idx="657">
                  <c:v>1.3140000000000001</c:v>
                </c:pt>
                <c:pt idx="658">
                  <c:v>1.3160000000000001</c:v>
                </c:pt>
                <c:pt idx="659">
                  <c:v>1.3180000000000001</c:v>
                </c:pt>
                <c:pt idx="660">
                  <c:v>1.32</c:v>
                </c:pt>
                <c:pt idx="661">
                  <c:v>1.3220000000000001</c:v>
                </c:pt>
                <c:pt idx="662">
                  <c:v>1.3240000000000001</c:v>
                </c:pt>
                <c:pt idx="663">
                  <c:v>1.3260000000000001</c:v>
                </c:pt>
                <c:pt idx="664">
                  <c:v>1.3280000000000001</c:v>
                </c:pt>
                <c:pt idx="665">
                  <c:v>1.33</c:v>
                </c:pt>
                <c:pt idx="666">
                  <c:v>1.3320000000000001</c:v>
                </c:pt>
                <c:pt idx="667">
                  <c:v>1.3340000000000001</c:v>
                </c:pt>
                <c:pt idx="668">
                  <c:v>1.3360000000000001</c:v>
                </c:pt>
                <c:pt idx="669">
                  <c:v>1.3380000000000001</c:v>
                </c:pt>
                <c:pt idx="670">
                  <c:v>1.34</c:v>
                </c:pt>
                <c:pt idx="671">
                  <c:v>1.3420000000000001</c:v>
                </c:pt>
                <c:pt idx="672">
                  <c:v>1.3440000000000001</c:v>
                </c:pt>
                <c:pt idx="673">
                  <c:v>1.3460000000000001</c:v>
                </c:pt>
                <c:pt idx="674">
                  <c:v>1.3480000000000001</c:v>
                </c:pt>
                <c:pt idx="675">
                  <c:v>1.35</c:v>
                </c:pt>
                <c:pt idx="676">
                  <c:v>1.3520000000000001</c:v>
                </c:pt>
                <c:pt idx="677">
                  <c:v>1.3540000000000001</c:v>
                </c:pt>
                <c:pt idx="678">
                  <c:v>1.3560000000000001</c:v>
                </c:pt>
                <c:pt idx="679">
                  <c:v>1.3580000000000001</c:v>
                </c:pt>
                <c:pt idx="680">
                  <c:v>1.36</c:v>
                </c:pt>
                <c:pt idx="681">
                  <c:v>1.3620000000000001</c:v>
                </c:pt>
                <c:pt idx="682">
                  <c:v>1.3640000000000001</c:v>
                </c:pt>
                <c:pt idx="683">
                  <c:v>1.3660000000000001</c:v>
                </c:pt>
                <c:pt idx="684">
                  <c:v>1.3680000000000001</c:v>
                </c:pt>
                <c:pt idx="685">
                  <c:v>1.37</c:v>
                </c:pt>
                <c:pt idx="686">
                  <c:v>1.3720000000000001</c:v>
                </c:pt>
                <c:pt idx="687">
                  <c:v>1.3740000000000001</c:v>
                </c:pt>
                <c:pt idx="688">
                  <c:v>1.3759999999999999</c:v>
                </c:pt>
                <c:pt idx="689">
                  <c:v>1.3779999999999999</c:v>
                </c:pt>
                <c:pt idx="690">
                  <c:v>1.38</c:v>
                </c:pt>
                <c:pt idx="691">
                  <c:v>1.3819999999999999</c:v>
                </c:pt>
                <c:pt idx="692">
                  <c:v>1.3839999999999999</c:v>
                </c:pt>
                <c:pt idx="693">
                  <c:v>1.3859999999999999</c:v>
                </c:pt>
                <c:pt idx="694">
                  <c:v>1.3879999999999999</c:v>
                </c:pt>
                <c:pt idx="695">
                  <c:v>1.39</c:v>
                </c:pt>
                <c:pt idx="696">
                  <c:v>1.3919999999999999</c:v>
                </c:pt>
                <c:pt idx="697">
                  <c:v>1.3939999999999999</c:v>
                </c:pt>
                <c:pt idx="698">
                  <c:v>1.3959999999999999</c:v>
                </c:pt>
                <c:pt idx="699">
                  <c:v>1.3979999999999999</c:v>
                </c:pt>
                <c:pt idx="700">
                  <c:v>1.4</c:v>
                </c:pt>
                <c:pt idx="701">
                  <c:v>1.4019999999999999</c:v>
                </c:pt>
                <c:pt idx="702">
                  <c:v>1.4039999999999999</c:v>
                </c:pt>
                <c:pt idx="703">
                  <c:v>1.4059999999999999</c:v>
                </c:pt>
                <c:pt idx="704">
                  <c:v>1.4079999999999999</c:v>
                </c:pt>
                <c:pt idx="705">
                  <c:v>1.41</c:v>
                </c:pt>
                <c:pt idx="706">
                  <c:v>1.4119999999999999</c:v>
                </c:pt>
                <c:pt idx="707">
                  <c:v>1.4139999999999999</c:v>
                </c:pt>
                <c:pt idx="708">
                  <c:v>1.4159999999999999</c:v>
                </c:pt>
                <c:pt idx="709">
                  <c:v>1.4179999999999999</c:v>
                </c:pt>
                <c:pt idx="710">
                  <c:v>1.42</c:v>
                </c:pt>
                <c:pt idx="711">
                  <c:v>1.4219999999999999</c:v>
                </c:pt>
                <c:pt idx="712">
                  <c:v>1.4239999999999999</c:v>
                </c:pt>
                <c:pt idx="713">
                  <c:v>1.4259999999999999</c:v>
                </c:pt>
                <c:pt idx="714">
                  <c:v>1.4279999999999999</c:v>
                </c:pt>
                <c:pt idx="715">
                  <c:v>1.43</c:v>
                </c:pt>
                <c:pt idx="716">
                  <c:v>1.4319999999999999</c:v>
                </c:pt>
                <c:pt idx="717">
                  <c:v>1.4339999999999999</c:v>
                </c:pt>
                <c:pt idx="718">
                  <c:v>1.4359999999999999</c:v>
                </c:pt>
                <c:pt idx="719">
                  <c:v>1.4379999999999999</c:v>
                </c:pt>
                <c:pt idx="720">
                  <c:v>1.44</c:v>
                </c:pt>
                <c:pt idx="721">
                  <c:v>1.4419999999999999</c:v>
                </c:pt>
                <c:pt idx="722">
                  <c:v>1.444</c:v>
                </c:pt>
                <c:pt idx="723">
                  <c:v>1.446</c:v>
                </c:pt>
                <c:pt idx="724">
                  <c:v>1.448</c:v>
                </c:pt>
                <c:pt idx="725">
                  <c:v>1.45</c:v>
                </c:pt>
                <c:pt idx="726">
                  <c:v>1.452</c:v>
                </c:pt>
                <c:pt idx="727">
                  <c:v>1.454</c:v>
                </c:pt>
                <c:pt idx="728">
                  <c:v>1.456</c:v>
                </c:pt>
                <c:pt idx="729">
                  <c:v>1.458</c:v>
                </c:pt>
                <c:pt idx="730">
                  <c:v>1.46</c:v>
                </c:pt>
                <c:pt idx="731">
                  <c:v>1.462</c:v>
                </c:pt>
                <c:pt idx="732">
                  <c:v>1.464</c:v>
                </c:pt>
                <c:pt idx="733">
                  <c:v>1.466</c:v>
                </c:pt>
                <c:pt idx="734">
                  <c:v>1.468</c:v>
                </c:pt>
                <c:pt idx="735">
                  <c:v>1.47</c:v>
                </c:pt>
                <c:pt idx="736">
                  <c:v>1.472</c:v>
                </c:pt>
                <c:pt idx="737">
                  <c:v>1.474</c:v>
                </c:pt>
                <c:pt idx="738">
                  <c:v>1.476</c:v>
                </c:pt>
                <c:pt idx="739">
                  <c:v>1.478</c:v>
                </c:pt>
                <c:pt idx="740">
                  <c:v>1.48</c:v>
                </c:pt>
                <c:pt idx="741">
                  <c:v>1.482</c:v>
                </c:pt>
                <c:pt idx="742">
                  <c:v>1.484</c:v>
                </c:pt>
                <c:pt idx="743">
                  <c:v>1.486</c:v>
                </c:pt>
                <c:pt idx="744">
                  <c:v>1.488</c:v>
                </c:pt>
                <c:pt idx="745">
                  <c:v>1.49</c:v>
                </c:pt>
                <c:pt idx="746">
                  <c:v>1.492</c:v>
                </c:pt>
                <c:pt idx="747">
                  <c:v>1.494</c:v>
                </c:pt>
                <c:pt idx="748">
                  <c:v>1.496</c:v>
                </c:pt>
                <c:pt idx="749">
                  <c:v>1.498</c:v>
                </c:pt>
                <c:pt idx="750">
                  <c:v>1.5</c:v>
                </c:pt>
                <c:pt idx="751">
                  <c:v>1.502</c:v>
                </c:pt>
                <c:pt idx="752">
                  <c:v>1.504</c:v>
                </c:pt>
                <c:pt idx="753">
                  <c:v>1.506</c:v>
                </c:pt>
                <c:pt idx="754">
                  <c:v>1.508</c:v>
                </c:pt>
                <c:pt idx="755">
                  <c:v>1.51</c:v>
                </c:pt>
                <c:pt idx="756">
                  <c:v>1.512</c:v>
                </c:pt>
                <c:pt idx="757">
                  <c:v>1.514</c:v>
                </c:pt>
                <c:pt idx="758">
                  <c:v>1.516</c:v>
                </c:pt>
                <c:pt idx="759">
                  <c:v>1.518</c:v>
                </c:pt>
                <c:pt idx="760">
                  <c:v>1.52</c:v>
                </c:pt>
                <c:pt idx="761">
                  <c:v>1.522</c:v>
                </c:pt>
                <c:pt idx="762">
                  <c:v>1.524</c:v>
                </c:pt>
                <c:pt idx="763">
                  <c:v>1.526</c:v>
                </c:pt>
                <c:pt idx="764">
                  <c:v>1.528</c:v>
                </c:pt>
                <c:pt idx="765">
                  <c:v>1.53</c:v>
                </c:pt>
                <c:pt idx="766">
                  <c:v>1.532</c:v>
                </c:pt>
                <c:pt idx="767">
                  <c:v>1.534</c:v>
                </c:pt>
                <c:pt idx="768">
                  <c:v>1.536</c:v>
                </c:pt>
                <c:pt idx="769">
                  <c:v>1.538</c:v>
                </c:pt>
                <c:pt idx="770">
                  <c:v>1.54</c:v>
                </c:pt>
                <c:pt idx="771">
                  <c:v>1.542</c:v>
                </c:pt>
                <c:pt idx="772">
                  <c:v>1.544</c:v>
                </c:pt>
                <c:pt idx="773">
                  <c:v>1.546</c:v>
                </c:pt>
                <c:pt idx="774">
                  <c:v>1.548</c:v>
                </c:pt>
                <c:pt idx="775">
                  <c:v>1.55</c:v>
                </c:pt>
                <c:pt idx="776">
                  <c:v>1.552</c:v>
                </c:pt>
                <c:pt idx="777">
                  <c:v>1.554</c:v>
                </c:pt>
                <c:pt idx="778">
                  <c:v>1.556</c:v>
                </c:pt>
                <c:pt idx="779">
                  <c:v>1.5580000000000001</c:v>
                </c:pt>
                <c:pt idx="780">
                  <c:v>1.56</c:v>
                </c:pt>
                <c:pt idx="781">
                  <c:v>1.5620000000000001</c:v>
                </c:pt>
                <c:pt idx="782">
                  <c:v>1.5640000000000001</c:v>
                </c:pt>
                <c:pt idx="783">
                  <c:v>1.5660000000000001</c:v>
                </c:pt>
                <c:pt idx="784">
                  <c:v>1.5680000000000001</c:v>
                </c:pt>
                <c:pt idx="785">
                  <c:v>1.57</c:v>
                </c:pt>
                <c:pt idx="786">
                  <c:v>1.5720000000000001</c:v>
                </c:pt>
                <c:pt idx="787">
                  <c:v>1.5740000000000001</c:v>
                </c:pt>
                <c:pt idx="788">
                  <c:v>1.5760000000000001</c:v>
                </c:pt>
                <c:pt idx="789">
                  <c:v>1.5780000000000001</c:v>
                </c:pt>
                <c:pt idx="790">
                  <c:v>1.58</c:v>
                </c:pt>
                <c:pt idx="791">
                  <c:v>1.5820000000000001</c:v>
                </c:pt>
                <c:pt idx="792">
                  <c:v>1.5840000000000001</c:v>
                </c:pt>
                <c:pt idx="793">
                  <c:v>1.5860000000000001</c:v>
                </c:pt>
                <c:pt idx="794">
                  <c:v>1.5880000000000001</c:v>
                </c:pt>
                <c:pt idx="795">
                  <c:v>1.59</c:v>
                </c:pt>
                <c:pt idx="796">
                  <c:v>1.5920000000000001</c:v>
                </c:pt>
                <c:pt idx="797">
                  <c:v>1.5940000000000001</c:v>
                </c:pt>
                <c:pt idx="798">
                  <c:v>1.5960000000000001</c:v>
                </c:pt>
                <c:pt idx="799">
                  <c:v>1.5980000000000001</c:v>
                </c:pt>
                <c:pt idx="800">
                  <c:v>1.6</c:v>
                </c:pt>
                <c:pt idx="801">
                  <c:v>1.6020000000000001</c:v>
                </c:pt>
                <c:pt idx="802">
                  <c:v>1.6040000000000001</c:v>
                </c:pt>
                <c:pt idx="803">
                  <c:v>1.6060000000000001</c:v>
                </c:pt>
                <c:pt idx="804">
                  <c:v>1.6080000000000001</c:v>
                </c:pt>
                <c:pt idx="805">
                  <c:v>1.61</c:v>
                </c:pt>
                <c:pt idx="806">
                  <c:v>1.6120000000000001</c:v>
                </c:pt>
                <c:pt idx="807">
                  <c:v>1.6140000000000001</c:v>
                </c:pt>
                <c:pt idx="808">
                  <c:v>1.6160000000000001</c:v>
                </c:pt>
                <c:pt idx="809">
                  <c:v>1.6180000000000001</c:v>
                </c:pt>
                <c:pt idx="810">
                  <c:v>1.62</c:v>
                </c:pt>
                <c:pt idx="811">
                  <c:v>1.6220000000000001</c:v>
                </c:pt>
                <c:pt idx="812">
                  <c:v>1.6240000000000001</c:v>
                </c:pt>
                <c:pt idx="813">
                  <c:v>1.6259999999999999</c:v>
                </c:pt>
                <c:pt idx="814">
                  <c:v>1.6279999999999999</c:v>
                </c:pt>
                <c:pt idx="815">
                  <c:v>1.63</c:v>
                </c:pt>
                <c:pt idx="816">
                  <c:v>1.6319999999999999</c:v>
                </c:pt>
                <c:pt idx="817">
                  <c:v>1.6339999999999999</c:v>
                </c:pt>
                <c:pt idx="818">
                  <c:v>1.6359999999999999</c:v>
                </c:pt>
                <c:pt idx="819">
                  <c:v>1.6379999999999999</c:v>
                </c:pt>
                <c:pt idx="820">
                  <c:v>1.64</c:v>
                </c:pt>
                <c:pt idx="821">
                  <c:v>1.6419999999999999</c:v>
                </c:pt>
                <c:pt idx="822">
                  <c:v>1.6439999999999999</c:v>
                </c:pt>
                <c:pt idx="823">
                  <c:v>1.6459999999999999</c:v>
                </c:pt>
                <c:pt idx="824">
                  <c:v>1.6479999999999999</c:v>
                </c:pt>
                <c:pt idx="825">
                  <c:v>1.65</c:v>
                </c:pt>
                <c:pt idx="826">
                  <c:v>1.6519999999999999</c:v>
                </c:pt>
                <c:pt idx="827">
                  <c:v>1.6539999999999999</c:v>
                </c:pt>
                <c:pt idx="828">
                  <c:v>1.6559999999999999</c:v>
                </c:pt>
                <c:pt idx="829">
                  <c:v>1.6579999999999999</c:v>
                </c:pt>
                <c:pt idx="830">
                  <c:v>1.66</c:v>
                </c:pt>
                <c:pt idx="831">
                  <c:v>1.6619999999999999</c:v>
                </c:pt>
                <c:pt idx="832">
                  <c:v>1.6639999999999999</c:v>
                </c:pt>
                <c:pt idx="833">
                  <c:v>1.6659999999999999</c:v>
                </c:pt>
                <c:pt idx="834">
                  <c:v>1.6679999999999999</c:v>
                </c:pt>
                <c:pt idx="835">
                  <c:v>1.67</c:v>
                </c:pt>
                <c:pt idx="836">
                  <c:v>1.6719999999999999</c:v>
                </c:pt>
                <c:pt idx="837">
                  <c:v>1.6739999999999999</c:v>
                </c:pt>
                <c:pt idx="838">
                  <c:v>1.6759999999999999</c:v>
                </c:pt>
                <c:pt idx="839">
                  <c:v>1.6779999999999999</c:v>
                </c:pt>
                <c:pt idx="840">
                  <c:v>1.68</c:v>
                </c:pt>
                <c:pt idx="841">
                  <c:v>1.6819999999999999</c:v>
                </c:pt>
                <c:pt idx="842">
                  <c:v>1.6839999999999999</c:v>
                </c:pt>
                <c:pt idx="843">
                  <c:v>1.6859999999999999</c:v>
                </c:pt>
                <c:pt idx="844">
                  <c:v>1.6879999999999999</c:v>
                </c:pt>
                <c:pt idx="845">
                  <c:v>1.69</c:v>
                </c:pt>
                <c:pt idx="846">
                  <c:v>1.6919999999999999</c:v>
                </c:pt>
                <c:pt idx="847">
                  <c:v>1.694</c:v>
                </c:pt>
                <c:pt idx="848">
                  <c:v>1.696</c:v>
                </c:pt>
                <c:pt idx="849">
                  <c:v>1.698</c:v>
                </c:pt>
                <c:pt idx="850">
                  <c:v>1.7</c:v>
                </c:pt>
                <c:pt idx="851">
                  <c:v>1.702</c:v>
                </c:pt>
                <c:pt idx="852">
                  <c:v>1.704</c:v>
                </c:pt>
                <c:pt idx="853">
                  <c:v>1.706</c:v>
                </c:pt>
                <c:pt idx="854">
                  <c:v>1.708</c:v>
                </c:pt>
                <c:pt idx="855">
                  <c:v>1.71</c:v>
                </c:pt>
                <c:pt idx="856">
                  <c:v>1.712</c:v>
                </c:pt>
                <c:pt idx="857">
                  <c:v>1.714</c:v>
                </c:pt>
                <c:pt idx="858">
                  <c:v>1.716</c:v>
                </c:pt>
                <c:pt idx="859">
                  <c:v>1.718</c:v>
                </c:pt>
                <c:pt idx="860">
                  <c:v>1.72</c:v>
                </c:pt>
                <c:pt idx="861">
                  <c:v>1.722</c:v>
                </c:pt>
                <c:pt idx="862">
                  <c:v>1.724</c:v>
                </c:pt>
                <c:pt idx="863">
                  <c:v>1.726</c:v>
                </c:pt>
                <c:pt idx="864">
                  <c:v>1.728</c:v>
                </c:pt>
                <c:pt idx="865">
                  <c:v>1.73</c:v>
                </c:pt>
                <c:pt idx="866">
                  <c:v>1.732</c:v>
                </c:pt>
                <c:pt idx="867">
                  <c:v>1.734</c:v>
                </c:pt>
                <c:pt idx="868">
                  <c:v>1.736</c:v>
                </c:pt>
                <c:pt idx="869">
                  <c:v>1.738</c:v>
                </c:pt>
                <c:pt idx="870">
                  <c:v>1.74</c:v>
                </c:pt>
                <c:pt idx="871">
                  <c:v>1.742</c:v>
                </c:pt>
                <c:pt idx="872">
                  <c:v>1.744</c:v>
                </c:pt>
                <c:pt idx="873">
                  <c:v>1.746</c:v>
                </c:pt>
                <c:pt idx="874">
                  <c:v>1.748</c:v>
                </c:pt>
                <c:pt idx="875">
                  <c:v>1.75</c:v>
                </c:pt>
                <c:pt idx="876">
                  <c:v>1.752</c:v>
                </c:pt>
                <c:pt idx="877">
                  <c:v>1.754</c:v>
                </c:pt>
                <c:pt idx="878">
                  <c:v>1.756</c:v>
                </c:pt>
                <c:pt idx="879">
                  <c:v>1.758</c:v>
                </c:pt>
                <c:pt idx="880">
                  <c:v>1.76</c:v>
                </c:pt>
                <c:pt idx="881">
                  <c:v>1.762</c:v>
                </c:pt>
                <c:pt idx="882">
                  <c:v>1.764</c:v>
                </c:pt>
                <c:pt idx="883">
                  <c:v>1.766</c:v>
                </c:pt>
                <c:pt idx="884">
                  <c:v>1.768</c:v>
                </c:pt>
                <c:pt idx="885">
                  <c:v>1.77</c:v>
                </c:pt>
                <c:pt idx="886">
                  <c:v>1.772</c:v>
                </c:pt>
                <c:pt idx="887">
                  <c:v>1.774</c:v>
                </c:pt>
                <c:pt idx="888">
                  <c:v>1.776</c:v>
                </c:pt>
                <c:pt idx="889">
                  <c:v>1.778</c:v>
                </c:pt>
                <c:pt idx="890">
                  <c:v>1.78</c:v>
                </c:pt>
                <c:pt idx="891">
                  <c:v>1.782</c:v>
                </c:pt>
                <c:pt idx="892">
                  <c:v>1.784</c:v>
                </c:pt>
                <c:pt idx="893">
                  <c:v>1.786</c:v>
                </c:pt>
                <c:pt idx="894">
                  <c:v>1.788</c:v>
                </c:pt>
                <c:pt idx="895">
                  <c:v>1.79</c:v>
                </c:pt>
                <c:pt idx="896">
                  <c:v>1.792</c:v>
                </c:pt>
                <c:pt idx="897">
                  <c:v>1.794</c:v>
                </c:pt>
                <c:pt idx="898">
                  <c:v>1.796</c:v>
                </c:pt>
                <c:pt idx="899">
                  <c:v>1.798</c:v>
                </c:pt>
                <c:pt idx="900">
                  <c:v>1.8</c:v>
                </c:pt>
                <c:pt idx="901">
                  <c:v>1.802</c:v>
                </c:pt>
                <c:pt idx="902">
                  <c:v>1.804</c:v>
                </c:pt>
                <c:pt idx="903">
                  <c:v>1.806</c:v>
                </c:pt>
                <c:pt idx="904">
                  <c:v>1.8080000000000001</c:v>
                </c:pt>
                <c:pt idx="905">
                  <c:v>1.81</c:v>
                </c:pt>
                <c:pt idx="906">
                  <c:v>1.8120000000000001</c:v>
                </c:pt>
                <c:pt idx="907">
                  <c:v>1.8140000000000001</c:v>
                </c:pt>
                <c:pt idx="908">
                  <c:v>1.8160000000000001</c:v>
                </c:pt>
                <c:pt idx="909">
                  <c:v>1.8180000000000001</c:v>
                </c:pt>
                <c:pt idx="910">
                  <c:v>1.82</c:v>
                </c:pt>
                <c:pt idx="911">
                  <c:v>1.8220000000000001</c:v>
                </c:pt>
                <c:pt idx="912">
                  <c:v>1.8240000000000001</c:v>
                </c:pt>
                <c:pt idx="913">
                  <c:v>1.8260000000000001</c:v>
                </c:pt>
                <c:pt idx="914">
                  <c:v>1.8280000000000001</c:v>
                </c:pt>
                <c:pt idx="915">
                  <c:v>1.83</c:v>
                </c:pt>
                <c:pt idx="916">
                  <c:v>1.8320000000000001</c:v>
                </c:pt>
                <c:pt idx="917">
                  <c:v>1.8340000000000001</c:v>
                </c:pt>
                <c:pt idx="918">
                  <c:v>1.8360000000000001</c:v>
                </c:pt>
                <c:pt idx="919">
                  <c:v>1.8380000000000001</c:v>
                </c:pt>
                <c:pt idx="920">
                  <c:v>1.84</c:v>
                </c:pt>
                <c:pt idx="921">
                  <c:v>1.8420000000000001</c:v>
                </c:pt>
                <c:pt idx="922">
                  <c:v>1.8440000000000001</c:v>
                </c:pt>
                <c:pt idx="923">
                  <c:v>1.8460000000000001</c:v>
                </c:pt>
                <c:pt idx="924">
                  <c:v>1.8480000000000001</c:v>
                </c:pt>
                <c:pt idx="925">
                  <c:v>1.85</c:v>
                </c:pt>
                <c:pt idx="926">
                  <c:v>1.8520000000000001</c:v>
                </c:pt>
                <c:pt idx="927">
                  <c:v>1.8540000000000001</c:v>
                </c:pt>
                <c:pt idx="928">
                  <c:v>1.8560000000000001</c:v>
                </c:pt>
                <c:pt idx="929">
                  <c:v>1.8580000000000001</c:v>
                </c:pt>
                <c:pt idx="930">
                  <c:v>1.86</c:v>
                </c:pt>
                <c:pt idx="931">
                  <c:v>1.8620000000000001</c:v>
                </c:pt>
                <c:pt idx="932">
                  <c:v>1.8640000000000001</c:v>
                </c:pt>
                <c:pt idx="933">
                  <c:v>1.8660000000000001</c:v>
                </c:pt>
                <c:pt idx="934">
                  <c:v>1.8680000000000001</c:v>
                </c:pt>
                <c:pt idx="935">
                  <c:v>1.87</c:v>
                </c:pt>
                <c:pt idx="936">
                  <c:v>1.8720000000000001</c:v>
                </c:pt>
                <c:pt idx="937">
                  <c:v>1.8740000000000001</c:v>
                </c:pt>
                <c:pt idx="938">
                  <c:v>1.8759999999999999</c:v>
                </c:pt>
                <c:pt idx="939">
                  <c:v>1.8779999999999999</c:v>
                </c:pt>
                <c:pt idx="940">
                  <c:v>1.88</c:v>
                </c:pt>
                <c:pt idx="941">
                  <c:v>1.8819999999999999</c:v>
                </c:pt>
                <c:pt idx="942">
                  <c:v>1.8839999999999999</c:v>
                </c:pt>
                <c:pt idx="943">
                  <c:v>1.8859999999999999</c:v>
                </c:pt>
                <c:pt idx="944">
                  <c:v>1.8879999999999999</c:v>
                </c:pt>
                <c:pt idx="945">
                  <c:v>1.89</c:v>
                </c:pt>
                <c:pt idx="946">
                  <c:v>1.8919999999999999</c:v>
                </c:pt>
                <c:pt idx="947">
                  <c:v>1.8939999999999999</c:v>
                </c:pt>
                <c:pt idx="948">
                  <c:v>1.8959999999999999</c:v>
                </c:pt>
                <c:pt idx="949">
                  <c:v>1.8979999999999999</c:v>
                </c:pt>
                <c:pt idx="950">
                  <c:v>1.9</c:v>
                </c:pt>
                <c:pt idx="951">
                  <c:v>1.9019999999999999</c:v>
                </c:pt>
                <c:pt idx="952">
                  <c:v>1.9039999999999999</c:v>
                </c:pt>
                <c:pt idx="953">
                  <c:v>1.9059999999999999</c:v>
                </c:pt>
                <c:pt idx="954">
                  <c:v>1.9079999999999999</c:v>
                </c:pt>
                <c:pt idx="955">
                  <c:v>1.91</c:v>
                </c:pt>
                <c:pt idx="956">
                  <c:v>1.9119999999999999</c:v>
                </c:pt>
                <c:pt idx="957">
                  <c:v>1.9139999999999999</c:v>
                </c:pt>
                <c:pt idx="958">
                  <c:v>1.9159999999999999</c:v>
                </c:pt>
                <c:pt idx="959">
                  <c:v>1.9179999999999999</c:v>
                </c:pt>
                <c:pt idx="960">
                  <c:v>1.92</c:v>
                </c:pt>
                <c:pt idx="961">
                  <c:v>1.9219999999999999</c:v>
                </c:pt>
                <c:pt idx="962">
                  <c:v>1.9239999999999999</c:v>
                </c:pt>
                <c:pt idx="963">
                  <c:v>1.9259999999999999</c:v>
                </c:pt>
                <c:pt idx="964">
                  <c:v>1.9279999999999999</c:v>
                </c:pt>
                <c:pt idx="965">
                  <c:v>1.93</c:v>
                </c:pt>
                <c:pt idx="966">
                  <c:v>1.9319999999999999</c:v>
                </c:pt>
                <c:pt idx="967">
                  <c:v>1.9339999999999999</c:v>
                </c:pt>
                <c:pt idx="968">
                  <c:v>1.9359999999999999</c:v>
                </c:pt>
                <c:pt idx="969">
                  <c:v>1.9379999999999999</c:v>
                </c:pt>
                <c:pt idx="970">
                  <c:v>1.94</c:v>
                </c:pt>
                <c:pt idx="971">
                  <c:v>1.9419999999999999</c:v>
                </c:pt>
                <c:pt idx="972">
                  <c:v>1.944</c:v>
                </c:pt>
                <c:pt idx="973">
                  <c:v>1.946</c:v>
                </c:pt>
                <c:pt idx="974">
                  <c:v>1.948</c:v>
                </c:pt>
                <c:pt idx="975">
                  <c:v>1.95</c:v>
                </c:pt>
                <c:pt idx="976">
                  <c:v>1.952</c:v>
                </c:pt>
                <c:pt idx="977">
                  <c:v>1.954</c:v>
                </c:pt>
                <c:pt idx="978">
                  <c:v>1.956</c:v>
                </c:pt>
                <c:pt idx="979">
                  <c:v>1.958</c:v>
                </c:pt>
                <c:pt idx="980">
                  <c:v>1.96</c:v>
                </c:pt>
                <c:pt idx="981">
                  <c:v>1.962</c:v>
                </c:pt>
                <c:pt idx="982">
                  <c:v>1.964</c:v>
                </c:pt>
                <c:pt idx="983">
                  <c:v>1.966</c:v>
                </c:pt>
                <c:pt idx="984">
                  <c:v>1.968</c:v>
                </c:pt>
                <c:pt idx="985">
                  <c:v>1.97</c:v>
                </c:pt>
                <c:pt idx="986">
                  <c:v>1.972</c:v>
                </c:pt>
                <c:pt idx="987">
                  <c:v>1.974</c:v>
                </c:pt>
                <c:pt idx="988">
                  <c:v>1.976</c:v>
                </c:pt>
                <c:pt idx="989">
                  <c:v>1.978</c:v>
                </c:pt>
                <c:pt idx="990">
                  <c:v>1.98</c:v>
                </c:pt>
                <c:pt idx="991">
                  <c:v>1.982</c:v>
                </c:pt>
                <c:pt idx="992">
                  <c:v>1.984</c:v>
                </c:pt>
                <c:pt idx="993">
                  <c:v>1.986</c:v>
                </c:pt>
                <c:pt idx="994">
                  <c:v>1.988</c:v>
                </c:pt>
                <c:pt idx="995">
                  <c:v>1.99</c:v>
                </c:pt>
                <c:pt idx="996">
                  <c:v>1.992</c:v>
                </c:pt>
                <c:pt idx="997">
                  <c:v>1.994</c:v>
                </c:pt>
                <c:pt idx="998">
                  <c:v>1.996</c:v>
                </c:pt>
                <c:pt idx="999">
                  <c:v>1.998</c:v>
                </c:pt>
                <c:pt idx="1000">
                  <c:v>2</c:v>
                </c:pt>
                <c:pt idx="1001">
                  <c:v>2.0019999999999998</c:v>
                </c:pt>
                <c:pt idx="1002">
                  <c:v>2.004</c:v>
                </c:pt>
                <c:pt idx="1003">
                  <c:v>2.0059999999999998</c:v>
                </c:pt>
                <c:pt idx="1004">
                  <c:v>2.008</c:v>
                </c:pt>
                <c:pt idx="1005">
                  <c:v>2.0099999999999998</c:v>
                </c:pt>
                <c:pt idx="1006">
                  <c:v>2.012</c:v>
                </c:pt>
                <c:pt idx="1007">
                  <c:v>2.0139999999999998</c:v>
                </c:pt>
                <c:pt idx="1008">
                  <c:v>2.016</c:v>
                </c:pt>
                <c:pt idx="1009">
                  <c:v>2.0179999999999998</c:v>
                </c:pt>
                <c:pt idx="1010">
                  <c:v>2.02</c:v>
                </c:pt>
                <c:pt idx="1011">
                  <c:v>2.0219999999999998</c:v>
                </c:pt>
                <c:pt idx="1012">
                  <c:v>2.024</c:v>
                </c:pt>
                <c:pt idx="1013">
                  <c:v>2.0259999999999998</c:v>
                </c:pt>
                <c:pt idx="1014">
                  <c:v>2.028</c:v>
                </c:pt>
                <c:pt idx="1015">
                  <c:v>2.0299999999999998</c:v>
                </c:pt>
                <c:pt idx="1016">
                  <c:v>2.032</c:v>
                </c:pt>
                <c:pt idx="1017">
                  <c:v>2.0339999999999998</c:v>
                </c:pt>
                <c:pt idx="1018">
                  <c:v>2.036</c:v>
                </c:pt>
                <c:pt idx="1019">
                  <c:v>2.0379999999999998</c:v>
                </c:pt>
                <c:pt idx="1020">
                  <c:v>2.04</c:v>
                </c:pt>
                <c:pt idx="1021">
                  <c:v>2.0419999999999998</c:v>
                </c:pt>
                <c:pt idx="1022">
                  <c:v>2.044</c:v>
                </c:pt>
                <c:pt idx="1023">
                  <c:v>2.0459999999999998</c:v>
                </c:pt>
                <c:pt idx="1024">
                  <c:v>2.048</c:v>
                </c:pt>
                <c:pt idx="1025">
                  <c:v>2.0499999999999998</c:v>
                </c:pt>
                <c:pt idx="1026">
                  <c:v>2.052</c:v>
                </c:pt>
                <c:pt idx="1027">
                  <c:v>2.0539999999999998</c:v>
                </c:pt>
                <c:pt idx="1028">
                  <c:v>2.056</c:v>
                </c:pt>
                <c:pt idx="1029">
                  <c:v>2.0579999999999998</c:v>
                </c:pt>
                <c:pt idx="1030">
                  <c:v>2.06</c:v>
                </c:pt>
                <c:pt idx="1031">
                  <c:v>2.0619999999999998</c:v>
                </c:pt>
                <c:pt idx="1032">
                  <c:v>2.0640000000000001</c:v>
                </c:pt>
                <c:pt idx="1033">
                  <c:v>2.0659999999999998</c:v>
                </c:pt>
                <c:pt idx="1034">
                  <c:v>2.0680000000000001</c:v>
                </c:pt>
                <c:pt idx="1035">
                  <c:v>2.0699999999999998</c:v>
                </c:pt>
                <c:pt idx="1036">
                  <c:v>2.0720000000000001</c:v>
                </c:pt>
                <c:pt idx="1037">
                  <c:v>2.0739999999999998</c:v>
                </c:pt>
                <c:pt idx="1038">
                  <c:v>2.0760000000000001</c:v>
                </c:pt>
                <c:pt idx="1039">
                  <c:v>2.0779999999999998</c:v>
                </c:pt>
                <c:pt idx="1040">
                  <c:v>2.08</c:v>
                </c:pt>
                <c:pt idx="1041">
                  <c:v>2.0819999999999999</c:v>
                </c:pt>
                <c:pt idx="1042">
                  <c:v>2.0840000000000001</c:v>
                </c:pt>
                <c:pt idx="1043">
                  <c:v>2.0859999999999999</c:v>
                </c:pt>
                <c:pt idx="1044">
                  <c:v>2.0880000000000001</c:v>
                </c:pt>
                <c:pt idx="1045">
                  <c:v>2.09</c:v>
                </c:pt>
                <c:pt idx="1046">
                  <c:v>2.0920000000000001</c:v>
                </c:pt>
                <c:pt idx="1047">
                  <c:v>2.0939999999999999</c:v>
                </c:pt>
                <c:pt idx="1048">
                  <c:v>2.0960000000000001</c:v>
                </c:pt>
                <c:pt idx="1049">
                  <c:v>2.0979999999999999</c:v>
                </c:pt>
                <c:pt idx="1050">
                  <c:v>2.1</c:v>
                </c:pt>
                <c:pt idx="1051">
                  <c:v>2.1019999999999999</c:v>
                </c:pt>
                <c:pt idx="1052">
                  <c:v>2.1040000000000001</c:v>
                </c:pt>
                <c:pt idx="1053">
                  <c:v>2.1059999999999999</c:v>
                </c:pt>
                <c:pt idx="1054">
                  <c:v>2.1080000000000001</c:v>
                </c:pt>
                <c:pt idx="1055">
                  <c:v>2.11</c:v>
                </c:pt>
                <c:pt idx="1056">
                  <c:v>2.1120000000000001</c:v>
                </c:pt>
                <c:pt idx="1057">
                  <c:v>2.1139999999999999</c:v>
                </c:pt>
                <c:pt idx="1058">
                  <c:v>2.1160000000000001</c:v>
                </c:pt>
                <c:pt idx="1059">
                  <c:v>2.1179999999999999</c:v>
                </c:pt>
                <c:pt idx="1060">
                  <c:v>2.12</c:v>
                </c:pt>
                <c:pt idx="1061">
                  <c:v>2.1219999999999999</c:v>
                </c:pt>
                <c:pt idx="1062">
                  <c:v>2.1240000000000001</c:v>
                </c:pt>
                <c:pt idx="1063">
                  <c:v>2.1259999999999999</c:v>
                </c:pt>
                <c:pt idx="1064">
                  <c:v>2.1280000000000001</c:v>
                </c:pt>
                <c:pt idx="1065">
                  <c:v>2.13</c:v>
                </c:pt>
                <c:pt idx="1066">
                  <c:v>2.1320000000000001</c:v>
                </c:pt>
                <c:pt idx="1067">
                  <c:v>2.1339999999999999</c:v>
                </c:pt>
                <c:pt idx="1068">
                  <c:v>2.1360000000000001</c:v>
                </c:pt>
                <c:pt idx="1069">
                  <c:v>2.1379999999999999</c:v>
                </c:pt>
                <c:pt idx="1070">
                  <c:v>2.14</c:v>
                </c:pt>
                <c:pt idx="1071">
                  <c:v>2.1419999999999999</c:v>
                </c:pt>
                <c:pt idx="1072">
                  <c:v>2.1440000000000001</c:v>
                </c:pt>
                <c:pt idx="1073">
                  <c:v>2.1459999999999999</c:v>
                </c:pt>
                <c:pt idx="1074">
                  <c:v>2.1480000000000001</c:v>
                </c:pt>
                <c:pt idx="1075">
                  <c:v>2.15</c:v>
                </c:pt>
                <c:pt idx="1076">
                  <c:v>2.1520000000000001</c:v>
                </c:pt>
                <c:pt idx="1077">
                  <c:v>2.1539999999999999</c:v>
                </c:pt>
                <c:pt idx="1078">
                  <c:v>2.1560000000000001</c:v>
                </c:pt>
                <c:pt idx="1079">
                  <c:v>2.1579999999999999</c:v>
                </c:pt>
                <c:pt idx="1080">
                  <c:v>2.16</c:v>
                </c:pt>
                <c:pt idx="1081">
                  <c:v>2.1619999999999999</c:v>
                </c:pt>
                <c:pt idx="1082">
                  <c:v>2.1640000000000001</c:v>
                </c:pt>
                <c:pt idx="1083">
                  <c:v>2.1659999999999999</c:v>
                </c:pt>
                <c:pt idx="1084">
                  <c:v>2.1680000000000001</c:v>
                </c:pt>
                <c:pt idx="1085">
                  <c:v>2.17</c:v>
                </c:pt>
                <c:pt idx="1086">
                  <c:v>2.1720000000000002</c:v>
                </c:pt>
                <c:pt idx="1087">
                  <c:v>2.1739999999999999</c:v>
                </c:pt>
                <c:pt idx="1088">
                  <c:v>2.1760000000000002</c:v>
                </c:pt>
                <c:pt idx="1089">
                  <c:v>2.1779999999999999</c:v>
                </c:pt>
                <c:pt idx="1090">
                  <c:v>2.1800000000000002</c:v>
                </c:pt>
                <c:pt idx="1091">
                  <c:v>2.1819999999999999</c:v>
                </c:pt>
                <c:pt idx="1092">
                  <c:v>2.1840000000000002</c:v>
                </c:pt>
                <c:pt idx="1093">
                  <c:v>2.1859999999999999</c:v>
                </c:pt>
                <c:pt idx="1094">
                  <c:v>2.1880000000000002</c:v>
                </c:pt>
                <c:pt idx="1095">
                  <c:v>2.19</c:v>
                </c:pt>
                <c:pt idx="1096">
                  <c:v>2.1920000000000002</c:v>
                </c:pt>
                <c:pt idx="1097">
                  <c:v>2.194</c:v>
                </c:pt>
                <c:pt idx="1098">
                  <c:v>2.1960000000000002</c:v>
                </c:pt>
                <c:pt idx="1099">
                  <c:v>2.198</c:v>
                </c:pt>
                <c:pt idx="1100">
                  <c:v>2.2000000000000002</c:v>
                </c:pt>
                <c:pt idx="1101">
                  <c:v>2.202</c:v>
                </c:pt>
                <c:pt idx="1102">
                  <c:v>2.2040000000000002</c:v>
                </c:pt>
                <c:pt idx="1103">
                  <c:v>2.206</c:v>
                </c:pt>
                <c:pt idx="1104">
                  <c:v>2.2080000000000002</c:v>
                </c:pt>
                <c:pt idx="1105">
                  <c:v>2.21</c:v>
                </c:pt>
                <c:pt idx="1106">
                  <c:v>2.2120000000000002</c:v>
                </c:pt>
                <c:pt idx="1107">
                  <c:v>2.214</c:v>
                </c:pt>
                <c:pt idx="1108">
                  <c:v>2.2160000000000002</c:v>
                </c:pt>
                <c:pt idx="1109">
                  <c:v>2.218</c:v>
                </c:pt>
                <c:pt idx="1110">
                  <c:v>2.2200000000000002</c:v>
                </c:pt>
                <c:pt idx="1111">
                  <c:v>2.222</c:v>
                </c:pt>
                <c:pt idx="1112">
                  <c:v>2.2240000000000002</c:v>
                </c:pt>
                <c:pt idx="1113">
                  <c:v>2.226</c:v>
                </c:pt>
                <c:pt idx="1114">
                  <c:v>2.2280000000000002</c:v>
                </c:pt>
                <c:pt idx="1115">
                  <c:v>2.23</c:v>
                </c:pt>
                <c:pt idx="1116">
                  <c:v>2.2320000000000002</c:v>
                </c:pt>
                <c:pt idx="1117">
                  <c:v>2.234</c:v>
                </c:pt>
                <c:pt idx="1118">
                  <c:v>2.2360000000000002</c:v>
                </c:pt>
                <c:pt idx="1119">
                  <c:v>2.238</c:v>
                </c:pt>
                <c:pt idx="1120">
                  <c:v>2.2400000000000002</c:v>
                </c:pt>
                <c:pt idx="1121">
                  <c:v>2.242</c:v>
                </c:pt>
                <c:pt idx="1122">
                  <c:v>2.2440000000000002</c:v>
                </c:pt>
                <c:pt idx="1123">
                  <c:v>2.246</c:v>
                </c:pt>
                <c:pt idx="1124">
                  <c:v>2.2480000000000002</c:v>
                </c:pt>
                <c:pt idx="1125">
                  <c:v>2.25</c:v>
                </c:pt>
                <c:pt idx="1126">
                  <c:v>2.2519999999999998</c:v>
                </c:pt>
                <c:pt idx="1127">
                  <c:v>2.254</c:v>
                </c:pt>
                <c:pt idx="1128">
                  <c:v>2.2559999999999998</c:v>
                </c:pt>
                <c:pt idx="1129">
                  <c:v>2.258</c:v>
                </c:pt>
                <c:pt idx="1130">
                  <c:v>2.2599999999999998</c:v>
                </c:pt>
                <c:pt idx="1131">
                  <c:v>2.262</c:v>
                </c:pt>
                <c:pt idx="1132">
                  <c:v>2.2639999999999998</c:v>
                </c:pt>
                <c:pt idx="1133">
                  <c:v>2.266</c:v>
                </c:pt>
                <c:pt idx="1134">
                  <c:v>2.2679999999999998</c:v>
                </c:pt>
                <c:pt idx="1135">
                  <c:v>2.27</c:v>
                </c:pt>
                <c:pt idx="1136">
                  <c:v>2.2719999999999998</c:v>
                </c:pt>
                <c:pt idx="1137">
                  <c:v>2.274</c:v>
                </c:pt>
                <c:pt idx="1138">
                  <c:v>2.2759999999999998</c:v>
                </c:pt>
                <c:pt idx="1139">
                  <c:v>2.278</c:v>
                </c:pt>
                <c:pt idx="1140">
                  <c:v>2.2799999999999998</c:v>
                </c:pt>
                <c:pt idx="1141">
                  <c:v>2.282</c:v>
                </c:pt>
                <c:pt idx="1142">
                  <c:v>2.2839999999999998</c:v>
                </c:pt>
                <c:pt idx="1143">
                  <c:v>2.286</c:v>
                </c:pt>
                <c:pt idx="1144">
                  <c:v>2.2879999999999998</c:v>
                </c:pt>
                <c:pt idx="1145">
                  <c:v>2.29</c:v>
                </c:pt>
                <c:pt idx="1146">
                  <c:v>2.2919999999999998</c:v>
                </c:pt>
                <c:pt idx="1147">
                  <c:v>2.294</c:v>
                </c:pt>
                <c:pt idx="1148">
                  <c:v>2.2959999999999998</c:v>
                </c:pt>
                <c:pt idx="1149">
                  <c:v>2.298</c:v>
                </c:pt>
                <c:pt idx="1150">
                  <c:v>2.2999999999999998</c:v>
                </c:pt>
                <c:pt idx="1151">
                  <c:v>2.302</c:v>
                </c:pt>
                <c:pt idx="1152">
                  <c:v>2.3039999999999998</c:v>
                </c:pt>
                <c:pt idx="1153">
                  <c:v>2.306</c:v>
                </c:pt>
                <c:pt idx="1154">
                  <c:v>2.3079999999999998</c:v>
                </c:pt>
                <c:pt idx="1155">
                  <c:v>2.31</c:v>
                </c:pt>
                <c:pt idx="1156">
                  <c:v>2.3119999999999998</c:v>
                </c:pt>
                <c:pt idx="1157">
                  <c:v>2.3140000000000001</c:v>
                </c:pt>
                <c:pt idx="1158">
                  <c:v>2.3159999999999998</c:v>
                </c:pt>
                <c:pt idx="1159">
                  <c:v>2.3180000000000001</c:v>
                </c:pt>
                <c:pt idx="1160">
                  <c:v>2.3199999999999998</c:v>
                </c:pt>
                <c:pt idx="1161">
                  <c:v>2.3220000000000001</c:v>
                </c:pt>
                <c:pt idx="1162">
                  <c:v>2.3239999999999998</c:v>
                </c:pt>
                <c:pt idx="1163">
                  <c:v>2.3260000000000001</c:v>
                </c:pt>
                <c:pt idx="1164">
                  <c:v>2.3279999999999998</c:v>
                </c:pt>
                <c:pt idx="1165">
                  <c:v>2.33</c:v>
                </c:pt>
                <c:pt idx="1166">
                  <c:v>2.3319999999999999</c:v>
                </c:pt>
                <c:pt idx="1167">
                  <c:v>2.3340000000000001</c:v>
                </c:pt>
                <c:pt idx="1168">
                  <c:v>2.3359999999999999</c:v>
                </c:pt>
                <c:pt idx="1169">
                  <c:v>2.3380000000000001</c:v>
                </c:pt>
                <c:pt idx="1170">
                  <c:v>2.34</c:v>
                </c:pt>
                <c:pt idx="1171">
                  <c:v>2.3420000000000001</c:v>
                </c:pt>
                <c:pt idx="1172">
                  <c:v>2.3439999999999999</c:v>
                </c:pt>
                <c:pt idx="1173">
                  <c:v>2.3460000000000001</c:v>
                </c:pt>
                <c:pt idx="1174">
                  <c:v>2.3479999999999999</c:v>
                </c:pt>
                <c:pt idx="1175">
                  <c:v>2.35</c:v>
                </c:pt>
                <c:pt idx="1176">
                  <c:v>2.3519999999999999</c:v>
                </c:pt>
                <c:pt idx="1177">
                  <c:v>2.3540000000000001</c:v>
                </c:pt>
                <c:pt idx="1178">
                  <c:v>2.3559999999999999</c:v>
                </c:pt>
                <c:pt idx="1179">
                  <c:v>2.3580000000000001</c:v>
                </c:pt>
                <c:pt idx="1180">
                  <c:v>2.36</c:v>
                </c:pt>
                <c:pt idx="1181">
                  <c:v>2.3620000000000001</c:v>
                </c:pt>
                <c:pt idx="1182">
                  <c:v>2.3639999999999999</c:v>
                </c:pt>
                <c:pt idx="1183">
                  <c:v>2.3660000000000001</c:v>
                </c:pt>
                <c:pt idx="1184">
                  <c:v>2.3679999999999999</c:v>
                </c:pt>
                <c:pt idx="1185">
                  <c:v>2.37</c:v>
                </c:pt>
                <c:pt idx="1186">
                  <c:v>2.3719999999999999</c:v>
                </c:pt>
                <c:pt idx="1187">
                  <c:v>2.3740000000000001</c:v>
                </c:pt>
                <c:pt idx="1188">
                  <c:v>2.3759999999999999</c:v>
                </c:pt>
                <c:pt idx="1189">
                  <c:v>2.3780000000000001</c:v>
                </c:pt>
                <c:pt idx="1190">
                  <c:v>2.38</c:v>
                </c:pt>
                <c:pt idx="1191">
                  <c:v>2.3820000000000001</c:v>
                </c:pt>
                <c:pt idx="1192">
                  <c:v>2.3839999999999999</c:v>
                </c:pt>
                <c:pt idx="1193">
                  <c:v>2.3860000000000001</c:v>
                </c:pt>
                <c:pt idx="1194">
                  <c:v>2.3879999999999999</c:v>
                </c:pt>
                <c:pt idx="1195">
                  <c:v>2.39</c:v>
                </c:pt>
                <c:pt idx="1196">
                  <c:v>2.3919999999999999</c:v>
                </c:pt>
                <c:pt idx="1197">
                  <c:v>2.3940000000000001</c:v>
                </c:pt>
                <c:pt idx="1198">
                  <c:v>2.3959999999999999</c:v>
                </c:pt>
                <c:pt idx="1199">
                  <c:v>2.3980000000000001</c:v>
                </c:pt>
                <c:pt idx="1200">
                  <c:v>2.4</c:v>
                </c:pt>
                <c:pt idx="1201">
                  <c:v>2.4020000000000001</c:v>
                </c:pt>
                <c:pt idx="1202">
                  <c:v>2.4039999999999999</c:v>
                </c:pt>
                <c:pt idx="1203">
                  <c:v>2.4060000000000001</c:v>
                </c:pt>
                <c:pt idx="1204">
                  <c:v>2.4079999999999999</c:v>
                </c:pt>
                <c:pt idx="1205">
                  <c:v>2.41</c:v>
                </c:pt>
                <c:pt idx="1206">
                  <c:v>2.4119999999999999</c:v>
                </c:pt>
                <c:pt idx="1207">
                  <c:v>2.4140000000000001</c:v>
                </c:pt>
                <c:pt idx="1208">
                  <c:v>2.4159999999999999</c:v>
                </c:pt>
                <c:pt idx="1209">
                  <c:v>2.4180000000000001</c:v>
                </c:pt>
                <c:pt idx="1210">
                  <c:v>2.42</c:v>
                </c:pt>
                <c:pt idx="1211">
                  <c:v>2.4220000000000002</c:v>
                </c:pt>
                <c:pt idx="1212">
                  <c:v>2.4239999999999999</c:v>
                </c:pt>
                <c:pt idx="1213">
                  <c:v>2.4260000000000002</c:v>
                </c:pt>
                <c:pt idx="1214">
                  <c:v>2.4279999999999999</c:v>
                </c:pt>
                <c:pt idx="1215">
                  <c:v>2.4300000000000002</c:v>
                </c:pt>
                <c:pt idx="1216">
                  <c:v>2.4319999999999999</c:v>
                </c:pt>
                <c:pt idx="1217">
                  <c:v>2.4340000000000002</c:v>
                </c:pt>
                <c:pt idx="1218">
                  <c:v>2.4359999999999999</c:v>
                </c:pt>
                <c:pt idx="1219">
                  <c:v>2.4380000000000002</c:v>
                </c:pt>
                <c:pt idx="1220">
                  <c:v>2.44</c:v>
                </c:pt>
                <c:pt idx="1221">
                  <c:v>2.4420000000000002</c:v>
                </c:pt>
                <c:pt idx="1222">
                  <c:v>2.444</c:v>
                </c:pt>
                <c:pt idx="1223">
                  <c:v>2.4460000000000002</c:v>
                </c:pt>
                <c:pt idx="1224">
                  <c:v>2.448</c:v>
                </c:pt>
                <c:pt idx="1225">
                  <c:v>2.4500000000000002</c:v>
                </c:pt>
                <c:pt idx="1226">
                  <c:v>2.452</c:v>
                </c:pt>
                <c:pt idx="1227">
                  <c:v>2.4540000000000002</c:v>
                </c:pt>
                <c:pt idx="1228">
                  <c:v>2.456</c:v>
                </c:pt>
                <c:pt idx="1229">
                  <c:v>2.4580000000000002</c:v>
                </c:pt>
                <c:pt idx="1230">
                  <c:v>2.46</c:v>
                </c:pt>
                <c:pt idx="1231">
                  <c:v>2.4620000000000002</c:v>
                </c:pt>
                <c:pt idx="1232">
                  <c:v>2.464</c:v>
                </c:pt>
                <c:pt idx="1233">
                  <c:v>2.4660000000000002</c:v>
                </c:pt>
                <c:pt idx="1234">
                  <c:v>2.468</c:v>
                </c:pt>
                <c:pt idx="1235">
                  <c:v>2.4700000000000002</c:v>
                </c:pt>
                <c:pt idx="1236">
                  <c:v>2.472</c:v>
                </c:pt>
                <c:pt idx="1237">
                  <c:v>2.4740000000000002</c:v>
                </c:pt>
                <c:pt idx="1238">
                  <c:v>2.476</c:v>
                </c:pt>
                <c:pt idx="1239">
                  <c:v>2.4780000000000002</c:v>
                </c:pt>
                <c:pt idx="1240">
                  <c:v>2.48</c:v>
                </c:pt>
                <c:pt idx="1241">
                  <c:v>2.4820000000000002</c:v>
                </c:pt>
                <c:pt idx="1242">
                  <c:v>2.484</c:v>
                </c:pt>
                <c:pt idx="1243">
                  <c:v>2.4860000000000002</c:v>
                </c:pt>
                <c:pt idx="1244">
                  <c:v>2.488</c:v>
                </c:pt>
                <c:pt idx="1245">
                  <c:v>2.4900000000000002</c:v>
                </c:pt>
                <c:pt idx="1246">
                  <c:v>2.492</c:v>
                </c:pt>
                <c:pt idx="1247">
                  <c:v>2.4940000000000002</c:v>
                </c:pt>
                <c:pt idx="1248">
                  <c:v>2.496</c:v>
                </c:pt>
                <c:pt idx="1249">
                  <c:v>2.4980000000000002</c:v>
                </c:pt>
                <c:pt idx="1250">
                  <c:v>2.5</c:v>
                </c:pt>
                <c:pt idx="1251">
                  <c:v>2.5019999999999998</c:v>
                </c:pt>
                <c:pt idx="1252">
                  <c:v>2.504</c:v>
                </c:pt>
                <c:pt idx="1253">
                  <c:v>2.5059999999999998</c:v>
                </c:pt>
                <c:pt idx="1254">
                  <c:v>2.508</c:v>
                </c:pt>
                <c:pt idx="1255">
                  <c:v>2.5099999999999998</c:v>
                </c:pt>
                <c:pt idx="1256">
                  <c:v>2.512</c:v>
                </c:pt>
                <c:pt idx="1257">
                  <c:v>2.5139999999999998</c:v>
                </c:pt>
                <c:pt idx="1258">
                  <c:v>2.516</c:v>
                </c:pt>
                <c:pt idx="1259">
                  <c:v>2.5179999999999998</c:v>
                </c:pt>
                <c:pt idx="1260">
                  <c:v>2.52</c:v>
                </c:pt>
                <c:pt idx="1261">
                  <c:v>2.5219999999999998</c:v>
                </c:pt>
                <c:pt idx="1262">
                  <c:v>2.524</c:v>
                </c:pt>
                <c:pt idx="1263">
                  <c:v>2.5259999999999998</c:v>
                </c:pt>
                <c:pt idx="1264">
                  <c:v>2.528</c:v>
                </c:pt>
                <c:pt idx="1265">
                  <c:v>2.5299999999999998</c:v>
                </c:pt>
                <c:pt idx="1266">
                  <c:v>2.532</c:v>
                </c:pt>
                <c:pt idx="1267">
                  <c:v>2.5339999999999998</c:v>
                </c:pt>
                <c:pt idx="1268">
                  <c:v>2.536</c:v>
                </c:pt>
                <c:pt idx="1269">
                  <c:v>2.5379999999999998</c:v>
                </c:pt>
                <c:pt idx="1270">
                  <c:v>2.54</c:v>
                </c:pt>
                <c:pt idx="1271">
                  <c:v>2.5419999999999998</c:v>
                </c:pt>
                <c:pt idx="1272">
                  <c:v>2.544</c:v>
                </c:pt>
                <c:pt idx="1273">
                  <c:v>2.5459999999999998</c:v>
                </c:pt>
                <c:pt idx="1274">
                  <c:v>2.548</c:v>
                </c:pt>
                <c:pt idx="1275">
                  <c:v>2.5499999999999998</c:v>
                </c:pt>
                <c:pt idx="1276">
                  <c:v>2.552</c:v>
                </c:pt>
                <c:pt idx="1277">
                  <c:v>2.5539999999999998</c:v>
                </c:pt>
                <c:pt idx="1278">
                  <c:v>2.556</c:v>
                </c:pt>
                <c:pt idx="1279">
                  <c:v>2.5579999999999998</c:v>
                </c:pt>
                <c:pt idx="1280">
                  <c:v>2.56</c:v>
                </c:pt>
                <c:pt idx="1281">
                  <c:v>2.5619999999999998</c:v>
                </c:pt>
                <c:pt idx="1282">
                  <c:v>2.5640000000000001</c:v>
                </c:pt>
                <c:pt idx="1283">
                  <c:v>2.5659999999999998</c:v>
                </c:pt>
                <c:pt idx="1284">
                  <c:v>2.5680000000000001</c:v>
                </c:pt>
                <c:pt idx="1285">
                  <c:v>2.57</c:v>
                </c:pt>
                <c:pt idx="1286">
                  <c:v>2.5720000000000001</c:v>
                </c:pt>
                <c:pt idx="1287">
                  <c:v>2.5739999999999998</c:v>
                </c:pt>
                <c:pt idx="1288">
                  <c:v>2.5760000000000001</c:v>
                </c:pt>
                <c:pt idx="1289">
                  <c:v>2.5779999999999998</c:v>
                </c:pt>
                <c:pt idx="1290">
                  <c:v>2.58</c:v>
                </c:pt>
                <c:pt idx="1291">
                  <c:v>2.5819999999999999</c:v>
                </c:pt>
                <c:pt idx="1292">
                  <c:v>2.5840000000000001</c:v>
                </c:pt>
                <c:pt idx="1293">
                  <c:v>2.5859999999999999</c:v>
                </c:pt>
                <c:pt idx="1294">
                  <c:v>2.5880000000000001</c:v>
                </c:pt>
                <c:pt idx="1295">
                  <c:v>2.59</c:v>
                </c:pt>
                <c:pt idx="1296">
                  <c:v>2.5920000000000001</c:v>
                </c:pt>
                <c:pt idx="1297">
                  <c:v>2.5939999999999999</c:v>
                </c:pt>
                <c:pt idx="1298">
                  <c:v>2.5960000000000001</c:v>
                </c:pt>
                <c:pt idx="1299">
                  <c:v>2.5979999999999999</c:v>
                </c:pt>
                <c:pt idx="1300">
                  <c:v>2.6</c:v>
                </c:pt>
                <c:pt idx="1301">
                  <c:v>2.6019999999999999</c:v>
                </c:pt>
                <c:pt idx="1302">
                  <c:v>2.6040000000000001</c:v>
                </c:pt>
                <c:pt idx="1303">
                  <c:v>2.6059999999999999</c:v>
                </c:pt>
                <c:pt idx="1304">
                  <c:v>2.6080000000000001</c:v>
                </c:pt>
                <c:pt idx="1305">
                  <c:v>2.61</c:v>
                </c:pt>
                <c:pt idx="1306">
                  <c:v>2.6120000000000001</c:v>
                </c:pt>
                <c:pt idx="1307">
                  <c:v>2.6139999999999999</c:v>
                </c:pt>
                <c:pt idx="1308">
                  <c:v>2.6160000000000001</c:v>
                </c:pt>
                <c:pt idx="1309">
                  <c:v>2.6179999999999999</c:v>
                </c:pt>
                <c:pt idx="1310">
                  <c:v>2.62</c:v>
                </c:pt>
                <c:pt idx="1311">
                  <c:v>2.6219999999999999</c:v>
                </c:pt>
                <c:pt idx="1312">
                  <c:v>2.6240000000000001</c:v>
                </c:pt>
                <c:pt idx="1313">
                  <c:v>2.6259999999999999</c:v>
                </c:pt>
                <c:pt idx="1314">
                  <c:v>2.6280000000000001</c:v>
                </c:pt>
                <c:pt idx="1315">
                  <c:v>2.63</c:v>
                </c:pt>
                <c:pt idx="1316">
                  <c:v>2.6320000000000001</c:v>
                </c:pt>
                <c:pt idx="1317">
                  <c:v>2.6339999999999999</c:v>
                </c:pt>
                <c:pt idx="1318">
                  <c:v>2.6360000000000001</c:v>
                </c:pt>
                <c:pt idx="1319">
                  <c:v>2.6379999999999999</c:v>
                </c:pt>
                <c:pt idx="1320">
                  <c:v>2.64</c:v>
                </c:pt>
                <c:pt idx="1321">
                  <c:v>2.6419999999999999</c:v>
                </c:pt>
                <c:pt idx="1322">
                  <c:v>2.6440000000000001</c:v>
                </c:pt>
                <c:pt idx="1323">
                  <c:v>2.6459999999999999</c:v>
                </c:pt>
                <c:pt idx="1324">
                  <c:v>2.6480000000000001</c:v>
                </c:pt>
                <c:pt idx="1325">
                  <c:v>2.65</c:v>
                </c:pt>
                <c:pt idx="1326">
                  <c:v>2.6520000000000001</c:v>
                </c:pt>
                <c:pt idx="1327">
                  <c:v>2.6539999999999999</c:v>
                </c:pt>
                <c:pt idx="1328">
                  <c:v>2.6560000000000001</c:v>
                </c:pt>
                <c:pt idx="1329">
                  <c:v>2.6579999999999999</c:v>
                </c:pt>
                <c:pt idx="1330">
                  <c:v>2.66</c:v>
                </c:pt>
                <c:pt idx="1331">
                  <c:v>2.6619999999999999</c:v>
                </c:pt>
                <c:pt idx="1332">
                  <c:v>2.6640000000000001</c:v>
                </c:pt>
                <c:pt idx="1333">
                  <c:v>2.6659999999999999</c:v>
                </c:pt>
                <c:pt idx="1334">
                  <c:v>2.6680000000000001</c:v>
                </c:pt>
                <c:pt idx="1335">
                  <c:v>2.67</c:v>
                </c:pt>
                <c:pt idx="1336">
                  <c:v>2.6720000000000002</c:v>
                </c:pt>
                <c:pt idx="1337">
                  <c:v>2.6739999999999999</c:v>
                </c:pt>
                <c:pt idx="1338">
                  <c:v>2.6760000000000002</c:v>
                </c:pt>
                <c:pt idx="1339">
                  <c:v>2.6779999999999999</c:v>
                </c:pt>
                <c:pt idx="1340">
                  <c:v>2.68</c:v>
                </c:pt>
                <c:pt idx="1341">
                  <c:v>2.6819999999999999</c:v>
                </c:pt>
                <c:pt idx="1342">
                  <c:v>2.6840000000000002</c:v>
                </c:pt>
                <c:pt idx="1343">
                  <c:v>2.6859999999999999</c:v>
                </c:pt>
                <c:pt idx="1344">
                  <c:v>2.6880000000000002</c:v>
                </c:pt>
                <c:pt idx="1345">
                  <c:v>2.69</c:v>
                </c:pt>
                <c:pt idx="1346">
                  <c:v>2.6920000000000002</c:v>
                </c:pt>
                <c:pt idx="1347">
                  <c:v>2.694</c:v>
                </c:pt>
                <c:pt idx="1348">
                  <c:v>2.6960000000000002</c:v>
                </c:pt>
                <c:pt idx="1349">
                  <c:v>2.698</c:v>
                </c:pt>
                <c:pt idx="1350">
                  <c:v>2.7</c:v>
                </c:pt>
                <c:pt idx="1351">
                  <c:v>2.702</c:v>
                </c:pt>
                <c:pt idx="1352">
                  <c:v>2.7040000000000002</c:v>
                </c:pt>
                <c:pt idx="1353">
                  <c:v>2.706</c:v>
                </c:pt>
                <c:pt idx="1354">
                  <c:v>2.7080000000000002</c:v>
                </c:pt>
                <c:pt idx="1355">
                  <c:v>2.71</c:v>
                </c:pt>
                <c:pt idx="1356">
                  <c:v>2.7120000000000002</c:v>
                </c:pt>
                <c:pt idx="1357">
                  <c:v>2.714</c:v>
                </c:pt>
                <c:pt idx="1358">
                  <c:v>2.7160000000000002</c:v>
                </c:pt>
                <c:pt idx="1359">
                  <c:v>2.718</c:v>
                </c:pt>
                <c:pt idx="1360">
                  <c:v>2.72</c:v>
                </c:pt>
                <c:pt idx="1361">
                  <c:v>2.722</c:v>
                </c:pt>
                <c:pt idx="1362">
                  <c:v>2.7240000000000002</c:v>
                </c:pt>
                <c:pt idx="1363">
                  <c:v>2.726</c:v>
                </c:pt>
                <c:pt idx="1364">
                  <c:v>2.7280000000000002</c:v>
                </c:pt>
                <c:pt idx="1365">
                  <c:v>2.73</c:v>
                </c:pt>
                <c:pt idx="1366">
                  <c:v>2.7320000000000002</c:v>
                </c:pt>
                <c:pt idx="1367">
                  <c:v>2.734</c:v>
                </c:pt>
                <c:pt idx="1368">
                  <c:v>2.7360000000000002</c:v>
                </c:pt>
                <c:pt idx="1369">
                  <c:v>2.738</c:v>
                </c:pt>
                <c:pt idx="1370">
                  <c:v>2.74</c:v>
                </c:pt>
                <c:pt idx="1371">
                  <c:v>2.742</c:v>
                </c:pt>
                <c:pt idx="1372">
                  <c:v>2.7440000000000002</c:v>
                </c:pt>
                <c:pt idx="1373">
                  <c:v>2.746</c:v>
                </c:pt>
                <c:pt idx="1374">
                  <c:v>2.7480000000000002</c:v>
                </c:pt>
                <c:pt idx="1375">
                  <c:v>2.75</c:v>
                </c:pt>
                <c:pt idx="1376">
                  <c:v>2.7519999999999998</c:v>
                </c:pt>
                <c:pt idx="1377">
                  <c:v>2.754</c:v>
                </c:pt>
                <c:pt idx="1378">
                  <c:v>2.7559999999999998</c:v>
                </c:pt>
                <c:pt idx="1379">
                  <c:v>2.758</c:v>
                </c:pt>
                <c:pt idx="1380">
                  <c:v>2.76</c:v>
                </c:pt>
                <c:pt idx="1381">
                  <c:v>2.762</c:v>
                </c:pt>
                <c:pt idx="1382">
                  <c:v>2.7639999999999998</c:v>
                </c:pt>
                <c:pt idx="1383">
                  <c:v>2.766</c:v>
                </c:pt>
                <c:pt idx="1384">
                  <c:v>2.7679999999999998</c:v>
                </c:pt>
                <c:pt idx="1385">
                  <c:v>2.77</c:v>
                </c:pt>
                <c:pt idx="1386">
                  <c:v>2.7719999999999998</c:v>
                </c:pt>
                <c:pt idx="1387">
                  <c:v>2.774</c:v>
                </c:pt>
                <c:pt idx="1388">
                  <c:v>2.7759999999999998</c:v>
                </c:pt>
                <c:pt idx="1389">
                  <c:v>2.778</c:v>
                </c:pt>
                <c:pt idx="1390">
                  <c:v>2.78</c:v>
                </c:pt>
                <c:pt idx="1391">
                  <c:v>2.782</c:v>
                </c:pt>
                <c:pt idx="1392">
                  <c:v>2.7839999999999998</c:v>
                </c:pt>
                <c:pt idx="1393">
                  <c:v>2.786</c:v>
                </c:pt>
                <c:pt idx="1394">
                  <c:v>2.7879999999999998</c:v>
                </c:pt>
                <c:pt idx="1395">
                  <c:v>2.79</c:v>
                </c:pt>
                <c:pt idx="1396">
                  <c:v>2.7919999999999998</c:v>
                </c:pt>
                <c:pt idx="1397">
                  <c:v>2.794</c:v>
                </c:pt>
                <c:pt idx="1398">
                  <c:v>2.7959999999999998</c:v>
                </c:pt>
                <c:pt idx="1399">
                  <c:v>2.798</c:v>
                </c:pt>
                <c:pt idx="1400">
                  <c:v>2.8</c:v>
                </c:pt>
                <c:pt idx="1401">
                  <c:v>2.802</c:v>
                </c:pt>
                <c:pt idx="1402">
                  <c:v>2.8039999999999998</c:v>
                </c:pt>
                <c:pt idx="1403">
                  <c:v>2.806</c:v>
                </c:pt>
                <c:pt idx="1404">
                  <c:v>2.8079999999999998</c:v>
                </c:pt>
                <c:pt idx="1405">
                  <c:v>2.81</c:v>
                </c:pt>
                <c:pt idx="1406">
                  <c:v>2.8119999999999998</c:v>
                </c:pt>
                <c:pt idx="1407">
                  <c:v>2.8140000000000001</c:v>
                </c:pt>
                <c:pt idx="1408">
                  <c:v>2.8159999999999998</c:v>
                </c:pt>
                <c:pt idx="1409">
                  <c:v>2.8180000000000001</c:v>
                </c:pt>
                <c:pt idx="1410">
                  <c:v>2.82</c:v>
                </c:pt>
                <c:pt idx="1411">
                  <c:v>2.8220000000000001</c:v>
                </c:pt>
                <c:pt idx="1412">
                  <c:v>2.8239999999999998</c:v>
                </c:pt>
                <c:pt idx="1413">
                  <c:v>2.8260000000000001</c:v>
                </c:pt>
                <c:pt idx="1414">
                  <c:v>2.8279999999999998</c:v>
                </c:pt>
                <c:pt idx="1415">
                  <c:v>2.83</c:v>
                </c:pt>
                <c:pt idx="1416">
                  <c:v>2.8319999999999999</c:v>
                </c:pt>
                <c:pt idx="1417">
                  <c:v>2.8340000000000001</c:v>
                </c:pt>
                <c:pt idx="1418">
                  <c:v>2.8359999999999999</c:v>
                </c:pt>
                <c:pt idx="1419">
                  <c:v>2.8380000000000001</c:v>
                </c:pt>
                <c:pt idx="1420">
                  <c:v>2.84</c:v>
                </c:pt>
                <c:pt idx="1421">
                  <c:v>2.8420000000000001</c:v>
                </c:pt>
                <c:pt idx="1422">
                  <c:v>2.8439999999999999</c:v>
                </c:pt>
                <c:pt idx="1423">
                  <c:v>2.8460000000000001</c:v>
                </c:pt>
                <c:pt idx="1424">
                  <c:v>2.8479999999999999</c:v>
                </c:pt>
                <c:pt idx="1425">
                  <c:v>2.85</c:v>
                </c:pt>
                <c:pt idx="1426">
                  <c:v>2.8519999999999999</c:v>
                </c:pt>
                <c:pt idx="1427">
                  <c:v>2.8540000000000001</c:v>
                </c:pt>
                <c:pt idx="1428">
                  <c:v>2.8559999999999999</c:v>
                </c:pt>
                <c:pt idx="1429">
                  <c:v>2.8580000000000001</c:v>
                </c:pt>
                <c:pt idx="1430">
                  <c:v>2.86</c:v>
                </c:pt>
                <c:pt idx="1431">
                  <c:v>2.8620000000000001</c:v>
                </c:pt>
                <c:pt idx="1432">
                  <c:v>2.8639999999999999</c:v>
                </c:pt>
                <c:pt idx="1433">
                  <c:v>2.8660000000000001</c:v>
                </c:pt>
                <c:pt idx="1434">
                  <c:v>2.8679999999999999</c:v>
                </c:pt>
                <c:pt idx="1435">
                  <c:v>2.87</c:v>
                </c:pt>
                <c:pt idx="1436">
                  <c:v>2.8719999999999999</c:v>
                </c:pt>
                <c:pt idx="1437">
                  <c:v>2.8740000000000001</c:v>
                </c:pt>
                <c:pt idx="1438">
                  <c:v>2.8759999999999999</c:v>
                </c:pt>
                <c:pt idx="1439">
                  <c:v>2.8780000000000001</c:v>
                </c:pt>
                <c:pt idx="1440">
                  <c:v>2.88</c:v>
                </c:pt>
                <c:pt idx="1441">
                  <c:v>2.8820000000000001</c:v>
                </c:pt>
                <c:pt idx="1442">
                  <c:v>2.8839999999999999</c:v>
                </c:pt>
                <c:pt idx="1443">
                  <c:v>2.8860000000000001</c:v>
                </c:pt>
                <c:pt idx="1444">
                  <c:v>2.8879999999999999</c:v>
                </c:pt>
                <c:pt idx="1445">
                  <c:v>2.89</c:v>
                </c:pt>
                <c:pt idx="1446">
                  <c:v>2.8919999999999999</c:v>
                </c:pt>
                <c:pt idx="1447">
                  <c:v>2.8940000000000001</c:v>
                </c:pt>
                <c:pt idx="1448">
                  <c:v>2.8959999999999999</c:v>
                </c:pt>
                <c:pt idx="1449">
                  <c:v>2.8980000000000001</c:v>
                </c:pt>
                <c:pt idx="1450">
                  <c:v>2.9</c:v>
                </c:pt>
                <c:pt idx="1451">
                  <c:v>2.9020000000000001</c:v>
                </c:pt>
                <c:pt idx="1452">
                  <c:v>2.9039999999999999</c:v>
                </c:pt>
                <c:pt idx="1453">
                  <c:v>2.9060000000000001</c:v>
                </c:pt>
                <c:pt idx="1454">
                  <c:v>2.9079999999999999</c:v>
                </c:pt>
                <c:pt idx="1455">
                  <c:v>2.91</c:v>
                </c:pt>
                <c:pt idx="1456">
                  <c:v>2.9119999999999999</c:v>
                </c:pt>
                <c:pt idx="1457">
                  <c:v>2.9140000000000001</c:v>
                </c:pt>
                <c:pt idx="1458">
                  <c:v>2.9159999999999999</c:v>
                </c:pt>
                <c:pt idx="1459">
                  <c:v>2.9180000000000001</c:v>
                </c:pt>
                <c:pt idx="1460">
                  <c:v>2.92</c:v>
                </c:pt>
                <c:pt idx="1461">
                  <c:v>2.9220000000000002</c:v>
                </c:pt>
                <c:pt idx="1462">
                  <c:v>2.9239999999999999</c:v>
                </c:pt>
                <c:pt idx="1463">
                  <c:v>2.9260000000000002</c:v>
                </c:pt>
                <c:pt idx="1464">
                  <c:v>2.9279999999999999</c:v>
                </c:pt>
                <c:pt idx="1465">
                  <c:v>2.93</c:v>
                </c:pt>
                <c:pt idx="1466">
                  <c:v>2.9319999999999999</c:v>
                </c:pt>
                <c:pt idx="1467">
                  <c:v>2.9340000000000002</c:v>
                </c:pt>
                <c:pt idx="1468">
                  <c:v>2.9359999999999999</c:v>
                </c:pt>
                <c:pt idx="1469">
                  <c:v>2.9380000000000002</c:v>
                </c:pt>
                <c:pt idx="1470">
                  <c:v>2.94</c:v>
                </c:pt>
                <c:pt idx="1471">
                  <c:v>2.9420000000000002</c:v>
                </c:pt>
                <c:pt idx="1472">
                  <c:v>2.944</c:v>
                </c:pt>
                <c:pt idx="1473">
                  <c:v>2.9460000000000002</c:v>
                </c:pt>
                <c:pt idx="1474">
                  <c:v>2.948</c:v>
                </c:pt>
                <c:pt idx="1475">
                  <c:v>2.95</c:v>
                </c:pt>
                <c:pt idx="1476">
                  <c:v>2.952</c:v>
                </c:pt>
                <c:pt idx="1477">
                  <c:v>2.9540000000000002</c:v>
                </c:pt>
                <c:pt idx="1478">
                  <c:v>2.956</c:v>
                </c:pt>
                <c:pt idx="1479">
                  <c:v>2.9580000000000002</c:v>
                </c:pt>
                <c:pt idx="1480">
                  <c:v>2.96</c:v>
                </c:pt>
                <c:pt idx="1481">
                  <c:v>2.9620000000000002</c:v>
                </c:pt>
                <c:pt idx="1482">
                  <c:v>2.964</c:v>
                </c:pt>
                <c:pt idx="1483">
                  <c:v>2.9660000000000002</c:v>
                </c:pt>
                <c:pt idx="1484">
                  <c:v>2.968</c:v>
                </c:pt>
                <c:pt idx="1485">
                  <c:v>2.97</c:v>
                </c:pt>
                <c:pt idx="1486">
                  <c:v>2.972</c:v>
                </c:pt>
                <c:pt idx="1487">
                  <c:v>2.9740000000000002</c:v>
                </c:pt>
                <c:pt idx="1488">
                  <c:v>2.976</c:v>
                </c:pt>
                <c:pt idx="1489">
                  <c:v>2.9780000000000002</c:v>
                </c:pt>
                <c:pt idx="1490">
                  <c:v>2.98</c:v>
                </c:pt>
                <c:pt idx="1491">
                  <c:v>2.9820000000000002</c:v>
                </c:pt>
                <c:pt idx="1492">
                  <c:v>2.984</c:v>
                </c:pt>
                <c:pt idx="1493">
                  <c:v>2.9860000000000002</c:v>
                </c:pt>
                <c:pt idx="1494">
                  <c:v>2.988</c:v>
                </c:pt>
                <c:pt idx="1495">
                  <c:v>2.99</c:v>
                </c:pt>
                <c:pt idx="1496">
                  <c:v>2.992</c:v>
                </c:pt>
                <c:pt idx="1497">
                  <c:v>2.9940000000000002</c:v>
                </c:pt>
                <c:pt idx="1498">
                  <c:v>2.996</c:v>
                </c:pt>
                <c:pt idx="1499">
                  <c:v>2.9980000000000002</c:v>
                </c:pt>
                <c:pt idx="1500">
                  <c:v>3</c:v>
                </c:pt>
                <c:pt idx="1501">
                  <c:v>3.0019999999999998</c:v>
                </c:pt>
                <c:pt idx="1502">
                  <c:v>3.004</c:v>
                </c:pt>
                <c:pt idx="1503">
                  <c:v>3.0059999999999998</c:v>
                </c:pt>
                <c:pt idx="1504">
                  <c:v>3.008</c:v>
                </c:pt>
                <c:pt idx="1505">
                  <c:v>3.01</c:v>
                </c:pt>
                <c:pt idx="1506">
                  <c:v>3.012</c:v>
                </c:pt>
                <c:pt idx="1507">
                  <c:v>3.0139999999999998</c:v>
                </c:pt>
                <c:pt idx="1508">
                  <c:v>3.016</c:v>
                </c:pt>
                <c:pt idx="1509">
                  <c:v>3.0179999999999998</c:v>
                </c:pt>
                <c:pt idx="1510">
                  <c:v>3.02</c:v>
                </c:pt>
                <c:pt idx="1511">
                  <c:v>3.0219999999999998</c:v>
                </c:pt>
                <c:pt idx="1512">
                  <c:v>3.024</c:v>
                </c:pt>
                <c:pt idx="1513">
                  <c:v>3.0259999999999998</c:v>
                </c:pt>
                <c:pt idx="1514">
                  <c:v>3.028</c:v>
                </c:pt>
                <c:pt idx="1515">
                  <c:v>3.03</c:v>
                </c:pt>
                <c:pt idx="1516">
                  <c:v>3.032</c:v>
                </c:pt>
                <c:pt idx="1517">
                  <c:v>3.0339999999999998</c:v>
                </c:pt>
                <c:pt idx="1518">
                  <c:v>3.036</c:v>
                </c:pt>
                <c:pt idx="1519">
                  <c:v>3.0379999999999998</c:v>
                </c:pt>
                <c:pt idx="1520">
                  <c:v>3.04</c:v>
                </c:pt>
                <c:pt idx="1521">
                  <c:v>3.0419999999999998</c:v>
                </c:pt>
                <c:pt idx="1522">
                  <c:v>3.044</c:v>
                </c:pt>
                <c:pt idx="1523">
                  <c:v>3.0459999999999998</c:v>
                </c:pt>
                <c:pt idx="1524">
                  <c:v>3.048</c:v>
                </c:pt>
                <c:pt idx="1525">
                  <c:v>3.05</c:v>
                </c:pt>
                <c:pt idx="1526">
                  <c:v>3.052</c:v>
                </c:pt>
                <c:pt idx="1527">
                  <c:v>3.0539999999999998</c:v>
                </c:pt>
                <c:pt idx="1528">
                  <c:v>3.056</c:v>
                </c:pt>
                <c:pt idx="1529">
                  <c:v>3.0579999999999998</c:v>
                </c:pt>
                <c:pt idx="1530">
                  <c:v>3.06</c:v>
                </c:pt>
                <c:pt idx="1531">
                  <c:v>3.0619999999999998</c:v>
                </c:pt>
                <c:pt idx="1532">
                  <c:v>3.0640000000000001</c:v>
                </c:pt>
                <c:pt idx="1533">
                  <c:v>3.0659999999999998</c:v>
                </c:pt>
                <c:pt idx="1534">
                  <c:v>3.0680000000000001</c:v>
                </c:pt>
                <c:pt idx="1535">
                  <c:v>3.07</c:v>
                </c:pt>
                <c:pt idx="1536">
                  <c:v>3.0720000000000001</c:v>
                </c:pt>
                <c:pt idx="1537">
                  <c:v>3.0739999999999998</c:v>
                </c:pt>
                <c:pt idx="1538">
                  <c:v>3.0760000000000001</c:v>
                </c:pt>
                <c:pt idx="1539">
                  <c:v>3.0779999999999998</c:v>
                </c:pt>
                <c:pt idx="1540">
                  <c:v>3.08</c:v>
                </c:pt>
                <c:pt idx="1541">
                  <c:v>3.0819999999999999</c:v>
                </c:pt>
                <c:pt idx="1542">
                  <c:v>3.0840000000000001</c:v>
                </c:pt>
                <c:pt idx="1543">
                  <c:v>3.0859999999999999</c:v>
                </c:pt>
                <c:pt idx="1544">
                  <c:v>3.0880000000000001</c:v>
                </c:pt>
                <c:pt idx="1545">
                  <c:v>3.09</c:v>
                </c:pt>
                <c:pt idx="1546">
                  <c:v>3.0920000000000001</c:v>
                </c:pt>
                <c:pt idx="1547">
                  <c:v>3.0939999999999999</c:v>
                </c:pt>
                <c:pt idx="1548">
                  <c:v>3.0960000000000001</c:v>
                </c:pt>
                <c:pt idx="1549">
                  <c:v>3.0979999999999999</c:v>
                </c:pt>
                <c:pt idx="1550">
                  <c:v>3.1</c:v>
                </c:pt>
                <c:pt idx="1551">
                  <c:v>3.1019999999999999</c:v>
                </c:pt>
                <c:pt idx="1552">
                  <c:v>3.1040000000000001</c:v>
                </c:pt>
                <c:pt idx="1553">
                  <c:v>3.1059999999999999</c:v>
                </c:pt>
                <c:pt idx="1554">
                  <c:v>3.1080000000000001</c:v>
                </c:pt>
                <c:pt idx="1555">
                  <c:v>3.11</c:v>
                </c:pt>
                <c:pt idx="1556">
                  <c:v>3.1120000000000001</c:v>
                </c:pt>
                <c:pt idx="1557">
                  <c:v>3.1139999999999999</c:v>
                </c:pt>
                <c:pt idx="1558">
                  <c:v>3.1160000000000001</c:v>
                </c:pt>
                <c:pt idx="1559">
                  <c:v>3.1179999999999999</c:v>
                </c:pt>
                <c:pt idx="1560">
                  <c:v>3.12</c:v>
                </c:pt>
                <c:pt idx="1561">
                  <c:v>3.1219999999999999</c:v>
                </c:pt>
                <c:pt idx="1562">
                  <c:v>3.1240000000000001</c:v>
                </c:pt>
                <c:pt idx="1563">
                  <c:v>3.1259999999999999</c:v>
                </c:pt>
                <c:pt idx="1564">
                  <c:v>3.1280000000000001</c:v>
                </c:pt>
                <c:pt idx="1565">
                  <c:v>3.13</c:v>
                </c:pt>
                <c:pt idx="1566">
                  <c:v>3.1320000000000001</c:v>
                </c:pt>
                <c:pt idx="1567">
                  <c:v>3.1339999999999999</c:v>
                </c:pt>
                <c:pt idx="1568">
                  <c:v>3.1360000000000001</c:v>
                </c:pt>
                <c:pt idx="1569">
                  <c:v>3.1379999999999999</c:v>
                </c:pt>
                <c:pt idx="1570">
                  <c:v>3.14</c:v>
                </c:pt>
                <c:pt idx="1571">
                  <c:v>3.1419999999999999</c:v>
                </c:pt>
                <c:pt idx="1572">
                  <c:v>3.1440000000000001</c:v>
                </c:pt>
                <c:pt idx="1573">
                  <c:v>3.1459999999999999</c:v>
                </c:pt>
                <c:pt idx="1574">
                  <c:v>3.1480000000000001</c:v>
                </c:pt>
                <c:pt idx="1575">
                  <c:v>3.15</c:v>
                </c:pt>
                <c:pt idx="1576">
                  <c:v>3.1520000000000001</c:v>
                </c:pt>
                <c:pt idx="1577">
                  <c:v>3.1539999999999999</c:v>
                </c:pt>
                <c:pt idx="1578">
                  <c:v>3.1560000000000001</c:v>
                </c:pt>
                <c:pt idx="1579">
                  <c:v>3.1579999999999999</c:v>
                </c:pt>
                <c:pt idx="1580">
                  <c:v>3.16</c:v>
                </c:pt>
                <c:pt idx="1581">
                  <c:v>3.1619999999999999</c:v>
                </c:pt>
                <c:pt idx="1582">
                  <c:v>3.1640000000000001</c:v>
                </c:pt>
                <c:pt idx="1583">
                  <c:v>3.1659999999999999</c:v>
                </c:pt>
                <c:pt idx="1584">
                  <c:v>3.1680000000000001</c:v>
                </c:pt>
                <c:pt idx="1585">
                  <c:v>3.17</c:v>
                </c:pt>
                <c:pt idx="1586">
                  <c:v>3.1720000000000002</c:v>
                </c:pt>
                <c:pt idx="1587">
                  <c:v>3.1739999999999999</c:v>
                </c:pt>
                <c:pt idx="1588">
                  <c:v>3.1760000000000002</c:v>
                </c:pt>
                <c:pt idx="1589">
                  <c:v>3.1779999999999999</c:v>
                </c:pt>
                <c:pt idx="1590">
                  <c:v>3.18</c:v>
                </c:pt>
                <c:pt idx="1591">
                  <c:v>3.1819999999999999</c:v>
                </c:pt>
                <c:pt idx="1592">
                  <c:v>3.1840000000000002</c:v>
                </c:pt>
                <c:pt idx="1593">
                  <c:v>3.1859999999999999</c:v>
                </c:pt>
                <c:pt idx="1594">
                  <c:v>3.1880000000000002</c:v>
                </c:pt>
                <c:pt idx="1595">
                  <c:v>3.19</c:v>
                </c:pt>
                <c:pt idx="1596">
                  <c:v>3.1920000000000002</c:v>
                </c:pt>
                <c:pt idx="1597">
                  <c:v>3.194</c:v>
                </c:pt>
                <c:pt idx="1598">
                  <c:v>3.1960000000000002</c:v>
                </c:pt>
                <c:pt idx="1599">
                  <c:v>3.198</c:v>
                </c:pt>
                <c:pt idx="1600">
                  <c:v>3.2</c:v>
                </c:pt>
                <c:pt idx="1601">
                  <c:v>3.202</c:v>
                </c:pt>
                <c:pt idx="1602">
                  <c:v>3.2040000000000002</c:v>
                </c:pt>
                <c:pt idx="1603">
                  <c:v>3.206</c:v>
                </c:pt>
                <c:pt idx="1604">
                  <c:v>3.2080000000000002</c:v>
                </c:pt>
                <c:pt idx="1605">
                  <c:v>3.21</c:v>
                </c:pt>
                <c:pt idx="1606">
                  <c:v>3.2120000000000002</c:v>
                </c:pt>
                <c:pt idx="1607">
                  <c:v>3.214</c:v>
                </c:pt>
                <c:pt idx="1608">
                  <c:v>3.2160000000000002</c:v>
                </c:pt>
                <c:pt idx="1609">
                  <c:v>3.218</c:v>
                </c:pt>
                <c:pt idx="1610">
                  <c:v>3.22</c:v>
                </c:pt>
                <c:pt idx="1611">
                  <c:v>3.222</c:v>
                </c:pt>
                <c:pt idx="1612">
                  <c:v>3.2240000000000002</c:v>
                </c:pt>
                <c:pt idx="1613">
                  <c:v>3.226</c:v>
                </c:pt>
                <c:pt idx="1614">
                  <c:v>3.2280000000000002</c:v>
                </c:pt>
                <c:pt idx="1615">
                  <c:v>3.23</c:v>
                </c:pt>
                <c:pt idx="1616">
                  <c:v>3.2320000000000002</c:v>
                </c:pt>
                <c:pt idx="1617">
                  <c:v>3.234</c:v>
                </c:pt>
                <c:pt idx="1618">
                  <c:v>3.2360000000000002</c:v>
                </c:pt>
                <c:pt idx="1619">
                  <c:v>3.238</c:v>
                </c:pt>
                <c:pt idx="1620">
                  <c:v>3.24</c:v>
                </c:pt>
                <c:pt idx="1621">
                  <c:v>3.242</c:v>
                </c:pt>
                <c:pt idx="1622">
                  <c:v>3.2440000000000002</c:v>
                </c:pt>
                <c:pt idx="1623">
                  <c:v>3.246</c:v>
                </c:pt>
                <c:pt idx="1624">
                  <c:v>3.2480000000000002</c:v>
                </c:pt>
                <c:pt idx="1625">
                  <c:v>3.25</c:v>
                </c:pt>
                <c:pt idx="1626">
                  <c:v>3.2519999999999998</c:v>
                </c:pt>
                <c:pt idx="1627">
                  <c:v>3.254</c:v>
                </c:pt>
                <c:pt idx="1628">
                  <c:v>3.2559999999999998</c:v>
                </c:pt>
                <c:pt idx="1629">
                  <c:v>3.258</c:v>
                </c:pt>
                <c:pt idx="1630">
                  <c:v>3.26</c:v>
                </c:pt>
                <c:pt idx="1631">
                  <c:v>3.262</c:v>
                </c:pt>
                <c:pt idx="1632">
                  <c:v>3.2639999999999998</c:v>
                </c:pt>
                <c:pt idx="1633">
                  <c:v>3.266</c:v>
                </c:pt>
                <c:pt idx="1634">
                  <c:v>3.2679999999999998</c:v>
                </c:pt>
                <c:pt idx="1635">
                  <c:v>3.27</c:v>
                </c:pt>
                <c:pt idx="1636">
                  <c:v>3.2719999999999998</c:v>
                </c:pt>
                <c:pt idx="1637">
                  <c:v>3.274</c:v>
                </c:pt>
                <c:pt idx="1638">
                  <c:v>3.2759999999999998</c:v>
                </c:pt>
                <c:pt idx="1639">
                  <c:v>3.278</c:v>
                </c:pt>
                <c:pt idx="1640">
                  <c:v>3.28</c:v>
                </c:pt>
                <c:pt idx="1641">
                  <c:v>3.282</c:v>
                </c:pt>
                <c:pt idx="1642">
                  <c:v>3.2839999999999998</c:v>
                </c:pt>
                <c:pt idx="1643">
                  <c:v>3.286</c:v>
                </c:pt>
                <c:pt idx="1644">
                  <c:v>3.2879999999999998</c:v>
                </c:pt>
                <c:pt idx="1645">
                  <c:v>3.29</c:v>
                </c:pt>
                <c:pt idx="1646">
                  <c:v>3.2919999999999998</c:v>
                </c:pt>
                <c:pt idx="1647">
                  <c:v>3.294</c:v>
                </c:pt>
                <c:pt idx="1648">
                  <c:v>3.2959999999999998</c:v>
                </c:pt>
                <c:pt idx="1649">
                  <c:v>3.298</c:v>
                </c:pt>
                <c:pt idx="1650">
                  <c:v>3.3</c:v>
                </c:pt>
                <c:pt idx="1651">
                  <c:v>3.302</c:v>
                </c:pt>
                <c:pt idx="1652">
                  <c:v>3.3039999999999998</c:v>
                </c:pt>
                <c:pt idx="1653">
                  <c:v>3.306</c:v>
                </c:pt>
                <c:pt idx="1654">
                  <c:v>3.3079999999999998</c:v>
                </c:pt>
                <c:pt idx="1655">
                  <c:v>3.31</c:v>
                </c:pt>
                <c:pt idx="1656">
                  <c:v>3.3119999999999998</c:v>
                </c:pt>
                <c:pt idx="1657">
                  <c:v>3.3140000000000001</c:v>
                </c:pt>
                <c:pt idx="1658">
                  <c:v>3.3159999999999998</c:v>
                </c:pt>
                <c:pt idx="1659">
                  <c:v>3.3180000000000001</c:v>
                </c:pt>
                <c:pt idx="1660">
                  <c:v>3.32</c:v>
                </c:pt>
                <c:pt idx="1661">
                  <c:v>3.3220000000000001</c:v>
                </c:pt>
                <c:pt idx="1662">
                  <c:v>3.3239999999999998</c:v>
                </c:pt>
                <c:pt idx="1663">
                  <c:v>3.3260000000000001</c:v>
                </c:pt>
                <c:pt idx="1664">
                  <c:v>3.3279999999999998</c:v>
                </c:pt>
                <c:pt idx="1665">
                  <c:v>3.33</c:v>
                </c:pt>
                <c:pt idx="1666">
                  <c:v>3.3319999999999999</c:v>
                </c:pt>
                <c:pt idx="1667">
                  <c:v>3.3340000000000001</c:v>
                </c:pt>
                <c:pt idx="1668">
                  <c:v>3.3359999999999999</c:v>
                </c:pt>
                <c:pt idx="1669">
                  <c:v>3.3380000000000001</c:v>
                </c:pt>
                <c:pt idx="1670">
                  <c:v>3.34</c:v>
                </c:pt>
                <c:pt idx="1671">
                  <c:v>3.3420000000000001</c:v>
                </c:pt>
                <c:pt idx="1672">
                  <c:v>3.3439999999999999</c:v>
                </c:pt>
                <c:pt idx="1673">
                  <c:v>3.3460000000000001</c:v>
                </c:pt>
                <c:pt idx="1674">
                  <c:v>3.3479999999999999</c:v>
                </c:pt>
                <c:pt idx="1675">
                  <c:v>3.35</c:v>
                </c:pt>
                <c:pt idx="1676">
                  <c:v>3.3519999999999999</c:v>
                </c:pt>
                <c:pt idx="1677">
                  <c:v>3.3540000000000001</c:v>
                </c:pt>
                <c:pt idx="1678">
                  <c:v>3.3559999999999999</c:v>
                </c:pt>
                <c:pt idx="1679">
                  <c:v>3.3580000000000001</c:v>
                </c:pt>
                <c:pt idx="1680">
                  <c:v>3.36</c:v>
                </c:pt>
                <c:pt idx="1681">
                  <c:v>3.3620000000000001</c:v>
                </c:pt>
                <c:pt idx="1682">
                  <c:v>3.3639999999999999</c:v>
                </c:pt>
                <c:pt idx="1683">
                  <c:v>3.3660000000000001</c:v>
                </c:pt>
                <c:pt idx="1684">
                  <c:v>3.3679999999999999</c:v>
                </c:pt>
                <c:pt idx="1685">
                  <c:v>3.37</c:v>
                </c:pt>
                <c:pt idx="1686">
                  <c:v>3.3719999999999999</c:v>
                </c:pt>
                <c:pt idx="1687">
                  <c:v>3.3740000000000001</c:v>
                </c:pt>
                <c:pt idx="1688">
                  <c:v>3.3759999999999999</c:v>
                </c:pt>
                <c:pt idx="1689">
                  <c:v>3.3780000000000001</c:v>
                </c:pt>
                <c:pt idx="1690">
                  <c:v>3.38</c:v>
                </c:pt>
                <c:pt idx="1691">
                  <c:v>3.3820000000000001</c:v>
                </c:pt>
                <c:pt idx="1692">
                  <c:v>3.3839999999999999</c:v>
                </c:pt>
                <c:pt idx="1693">
                  <c:v>3.3860000000000001</c:v>
                </c:pt>
                <c:pt idx="1694">
                  <c:v>3.3879999999999999</c:v>
                </c:pt>
                <c:pt idx="1695">
                  <c:v>3.39</c:v>
                </c:pt>
                <c:pt idx="1696">
                  <c:v>3.3919999999999999</c:v>
                </c:pt>
                <c:pt idx="1697">
                  <c:v>3.3940000000000001</c:v>
                </c:pt>
                <c:pt idx="1698">
                  <c:v>3.3959999999999999</c:v>
                </c:pt>
                <c:pt idx="1699">
                  <c:v>3.3980000000000001</c:v>
                </c:pt>
                <c:pt idx="1700">
                  <c:v>3.4</c:v>
                </c:pt>
                <c:pt idx="1701">
                  <c:v>3.4020000000000001</c:v>
                </c:pt>
                <c:pt idx="1702">
                  <c:v>3.4039999999999999</c:v>
                </c:pt>
                <c:pt idx="1703">
                  <c:v>3.4060000000000001</c:v>
                </c:pt>
                <c:pt idx="1704">
                  <c:v>3.4079999999999999</c:v>
                </c:pt>
                <c:pt idx="1705">
                  <c:v>3.41</c:v>
                </c:pt>
                <c:pt idx="1706">
                  <c:v>3.4119999999999999</c:v>
                </c:pt>
                <c:pt idx="1707">
                  <c:v>3.4140000000000001</c:v>
                </c:pt>
                <c:pt idx="1708">
                  <c:v>3.4159999999999999</c:v>
                </c:pt>
                <c:pt idx="1709">
                  <c:v>3.4180000000000001</c:v>
                </c:pt>
                <c:pt idx="1710">
                  <c:v>3.42</c:v>
                </c:pt>
                <c:pt idx="1711">
                  <c:v>3.4220000000000002</c:v>
                </c:pt>
                <c:pt idx="1712">
                  <c:v>3.4239999999999999</c:v>
                </c:pt>
                <c:pt idx="1713">
                  <c:v>3.4260000000000002</c:v>
                </c:pt>
                <c:pt idx="1714">
                  <c:v>3.4279999999999999</c:v>
                </c:pt>
                <c:pt idx="1715">
                  <c:v>3.43</c:v>
                </c:pt>
                <c:pt idx="1716">
                  <c:v>3.4319999999999999</c:v>
                </c:pt>
                <c:pt idx="1717">
                  <c:v>3.4340000000000002</c:v>
                </c:pt>
                <c:pt idx="1718">
                  <c:v>3.4359999999999999</c:v>
                </c:pt>
                <c:pt idx="1719">
                  <c:v>3.4380000000000002</c:v>
                </c:pt>
                <c:pt idx="1720">
                  <c:v>3.44</c:v>
                </c:pt>
                <c:pt idx="1721">
                  <c:v>3.4420000000000002</c:v>
                </c:pt>
                <c:pt idx="1722">
                  <c:v>3.444</c:v>
                </c:pt>
                <c:pt idx="1723">
                  <c:v>3.4460000000000002</c:v>
                </c:pt>
                <c:pt idx="1724">
                  <c:v>3.448</c:v>
                </c:pt>
                <c:pt idx="1725">
                  <c:v>3.45</c:v>
                </c:pt>
                <c:pt idx="1726">
                  <c:v>3.452</c:v>
                </c:pt>
                <c:pt idx="1727">
                  <c:v>3.4540000000000002</c:v>
                </c:pt>
                <c:pt idx="1728">
                  <c:v>3.456</c:v>
                </c:pt>
                <c:pt idx="1729">
                  <c:v>3.4580000000000002</c:v>
                </c:pt>
                <c:pt idx="1730">
                  <c:v>3.46</c:v>
                </c:pt>
                <c:pt idx="1731">
                  <c:v>3.4620000000000002</c:v>
                </c:pt>
                <c:pt idx="1732">
                  <c:v>3.464</c:v>
                </c:pt>
                <c:pt idx="1733">
                  <c:v>3.4660000000000002</c:v>
                </c:pt>
                <c:pt idx="1734">
                  <c:v>3.468</c:v>
                </c:pt>
                <c:pt idx="1735">
                  <c:v>3.47</c:v>
                </c:pt>
                <c:pt idx="1736">
                  <c:v>3.472</c:v>
                </c:pt>
                <c:pt idx="1737">
                  <c:v>3.4740000000000002</c:v>
                </c:pt>
                <c:pt idx="1738">
                  <c:v>3.476</c:v>
                </c:pt>
                <c:pt idx="1739">
                  <c:v>3.4780000000000002</c:v>
                </c:pt>
                <c:pt idx="1740">
                  <c:v>3.48</c:v>
                </c:pt>
                <c:pt idx="1741">
                  <c:v>3.4820000000000002</c:v>
                </c:pt>
                <c:pt idx="1742">
                  <c:v>3.484</c:v>
                </c:pt>
                <c:pt idx="1743">
                  <c:v>3.4860000000000002</c:v>
                </c:pt>
                <c:pt idx="1744">
                  <c:v>3.488</c:v>
                </c:pt>
                <c:pt idx="1745">
                  <c:v>3.49</c:v>
                </c:pt>
                <c:pt idx="1746">
                  <c:v>3.492</c:v>
                </c:pt>
                <c:pt idx="1747">
                  <c:v>3.4940000000000002</c:v>
                </c:pt>
                <c:pt idx="1748">
                  <c:v>3.496</c:v>
                </c:pt>
                <c:pt idx="1749">
                  <c:v>3.4980000000000002</c:v>
                </c:pt>
                <c:pt idx="1750">
                  <c:v>3.5</c:v>
                </c:pt>
                <c:pt idx="1751">
                  <c:v>3.5019999999999998</c:v>
                </c:pt>
                <c:pt idx="1752">
                  <c:v>3.504</c:v>
                </c:pt>
                <c:pt idx="1753">
                  <c:v>3.5059999999999998</c:v>
                </c:pt>
                <c:pt idx="1754">
                  <c:v>3.508</c:v>
                </c:pt>
                <c:pt idx="1755">
                  <c:v>3.51</c:v>
                </c:pt>
                <c:pt idx="1756">
                  <c:v>3.512</c:v>
                </c:pt>
                <c:pt idx="1757">
                  <c:v>3.5139999999999998</c:v>
                </c:pt>
                <c:pt idx="1758">
                  <c:v>3.516</c:v>
                </c:pt>
                <c:pt idx="1759">
                  <c:v>3.5179999999999998</c:v>
                </c:pt>
                <c:pt idx="1760">
                  <c:v>3.52</c:v>
                </c:pt>
                <c:pt idx="1761">
                  <c:v>3.5219999999999998</c:v>
                </c:pt>
                <c:pt idx="1762">
                  <c:v>3.524</c:v>
                </c:pt>
                <c:pt idx="1763">
                  <c:v>3.5259999999999998</c:v>
                </c:pt>
                <c:pt idx="1764">
                  <c:v>3.528</c:v>
                </c:pt>
                <c:pt idx="1765">
                  <c:v>3.53</c:v>
                </c:pt>
                <c:pt idx="1766">
                  <c:v>3.532</c:v>
                </c:pt>
                <c:pt idx="1767">
                  <c:v>3.5339999999999998</c:v>
                </c:pt>
                <c:pt idx="1768">
                  <c:v>3.536</c:v>
                </c:pt>
                <c:pt idx="1769">
                  <c:v>3.5379999999999998</c:v>
                </c:pt>
                <c:pt idx="1770">
                  <c:v>3.54</c:v>
                </c:pt>
                <c:pt idx="1771">
                  <c:v>3.5419999999999998</c:v>
                </c:pt>
                <c:pt idx="1772">
                  <c:v>3.544</c:v>
                </c:pt>
                <c:pt idx="1773">
                  <c:v>3.5459999999999998</c:v>
                </c:pt>
                <c:pt idx="1774">
                  <c:v>3.548</c:v>
                </c:pt>
                <c:pt idx="1775">
                  <c:v>3.55</c:v>
                </c:pt>
                <c:pt idx="1776">
                  <c:v>3.552</c:v>
                </c:pt>
                <c:pt idx="1777">
                  <c:v>3.5539999999999998</c:v>
                </c:pt>
                <c:pt idx="1778">
                  <c:v>3.556</c:v>
                </c:pt>
                <c:pt idx="1779">
                  <c:v>3.5579999999999998</c:v>
                </c:pt>
                <c:pt idx="1780">
                  <c:v>3.56</c:v>
                </c:pt>
                <c:pt idx="1781">
                  <c:v>3.5619999999999998</c:v>
                </c:pt>
                <c:pt idx="1782">
                  <c:v>3.5640000000000001</c:v>
                </c:pt>
                <c:pt idx="1783">
                  <c:v>3.5659999999999998</c:v>
                </c:pt>
                <c:pt idx="1784">
                  <c:v>3.5680000000000001</c:v>
                </c:pt>
                <c:pt idx="1785">
                  <c:v>3.57</c:v>
                </c:pt>
                <c:pt idx="1786">
                  <c:v>3.5720000000000001</c:v>
                </c:pt>
                <c:pt idx="1787">
                  <c:v>3.5739999999999998</c:v>
                </c:pt>
                <c:pt idx="1788">
                  <c:v>3.5760000000000001</c:v>
                </c:pt>
                <c:pt idx="1789">
                  <c:v>3.5779999999999998</c:v>
                </c:pt>
                <c:pt idx="1790">
                  <c:v>3.58</c:v>
                </c:pt>
                <c:pt idx="1791">
                  <c:v>3.5819999999999999</c:v>
                </c:pt>
                <c:pt idx="1792">
                  <c:v>3.5840000000000001</c:v>
                </c:pt>
                <c:pt idx="1793">
                  <c:v>3.5859999999999999</c:v>
                </c:pt>
                <c:pt idx="1794">
                  <c:v>3.5880000000000001</c:v>
                </c:pt>
                <c:pt idx="1795">
                  <c:v>3.59</c:v>
                </c:pt>
                <c:pt idx="1796">
                  <c:v>3.5920000000000001</c:v>
                </c:pt>
                <c:pt idx="1797">
                  <c:v>3.5939999999999999</c:v>
                </c:pt>
                <c:pt idx="1798">
                  <c:v>3.5960000000000001</c:v>
                </c:pt>
                <c:pt idx="1799">
                  <c:v>3.5979999999999999</c:v>
                </c:pt>
                <c:pt idx="1800">
                  <c:v>3.6</c:v>
                </c:pt>
                <c:pt idx="1801">
                  <c:v>3.6019999999999999</c:v>
                </c:pt>
                <c:pt idx="1802">
                  <c:v>3.6040000000000001</c:v>
                </c:pt>
                <c:pt idx="1803">
                  <c:v>3.6059999999999999</c:v>
                </c:pt>
                <c:pt idx="1804">
                  <c:v>3.6080000000000001</c:v>
                </c:pt>
                <c:pt idx="1805">
                  <c:v>3.61</c:v>
                </c:pt>
                <c:pt idx="1806">
                  <c:v>3.6120000000000001</c:v>
                </c:pt>
                <c:pt idx="1807">
                  <c:v>3.6139999999999999</c:v>
                </c:pt>
                <c:pt idx="1808">
                  <c:v>3.6160000000000001</c:v>
                </c:pt>
                <c:pt idx="1809">
                  <c:v>3.6179999999999999</c:v>
                </c:pt>
                <c:pt idx="1810">
                  <c:v>3.62</c:v>
                </c:pt>
                <c:pt idx="1811">
                  <c:v>3.6219999999999999</c:v>
                </c:pt>
                <c:pt idx="1812">
                  <c:v>3.6240000000000001</c:v>
                </c:pt>
                <c:pt idx="1813">
                  <c:v>3.6259999999999999</c:v>
                </c:pt>
                <c:pt idx="1814">
                  <c:v>3.6280000000000001</c:v>
                </c:pt>
                <c:pt idx="1815">
                  <c:v>3.63</c:v>
                </c:pt>
                <c:pt idx="1816">
                  <c:v>3.6320000000000001</c:v>
                </c:pt>
                <c:pt idx="1817">
                  <c:v>3.6339999999999999</c:v>
                </c:pt>
                <c:pt idx="1818">
                  <c:v>3.6360000000000001</c:v>
                </c:pt>
                <c:pt idx="1819">
                  <c:v>3.6379999999999999</c:v>
                </c:pt>
                <c:pt idx="1820">
                  <c:v>3.64</c:v>
                </c:pt>
                <c:pt idx="1821">
                  <c:v>3.6419999999999999</c:v>
                </c:pt>
                <c:pt idx="1822">
                  <c:v>3.6440000000000001</c:v>
                </c:pt>
                <c:pt idx="1823">
                  <c:v>3.6459999999999999</c:v>
                </c:pt>
                <c:pt idx="1824">
                  <c:v>3.6480000000000001</c:v>
                </c:pt>
                <c:pt idx="1825">
                  <c:v>3.65</c:v>
                </c:pt>
                <c:pt idx="1826">
                  <c:v>3.6520000000000001</c:v>
                </c:pt>
                <c:pt idx="1827">
                  <c:v>3.6539999999999999</c:v>
                </c:pt>
                <c:pt idx="1828">
                  <c:v>3.6560000000000001</c:v>
                </c:pt>
                <c:pt idx="1829">
                  <c:v>3.6579999999999999</c:v>
                </c:pt>
                <c:pt idx="1830">
                  <c:v>3.66</c:v>
                </c:pt>
                <c:pt idx="1831">
                  <c:v>3.6619999999999999</c:v>
                </c:pt>
                <c:pt idx="1832">
                  <c:v>3.6640000000000001</c:v>
                </c:pt>
                <c:pt idx="1833">
                  <c:v>3.6659999999999999</c:v>
                </c:pt>
                <c:pt idx="1834">
                  <c:v>3.6680000000000001</c:v>
                </c:pt>
                <c:pt idx="1835">
                  <c:v>3.67</c:v>
                </c:pt>
                <c:pt idx="1836">
                  <c:v>3.6720000000000002</c:v>
                </c:pt>
                <c:pt idx="1837">
                  <c:v>3.6739999999999999</c:v>
                </c:pt>
                <c:pt idx="1838">
                  <c:v>3.6760000000000002</c:v>
                </c:pt>
                <c:pt idx="1839">
                  <c:v>3.6779999999999999</c:v>
                </c:pt>
                <c:pt idx="1840">
                  <c:v>3.68</c:v>
                </c:pt>
                <c:pt idx="1841">
                  <c:v>3.6819999999999999</c:v>
                </c:pt>
                <c:pt idx="1842">
                  <c:v>3.6840000000000002</c:v>
                </c:pt>
                <c:pt idx="1843">
                  <c:v>3.6859999999999999</c:v>
                </c:pt>
                <c:pt idx="1844">
                  <c:v>3.6880000000000002</c:v>
                </c:pt>
                <c:pt idx="1845">
                  <c:v>3.69</c:v>
                </c:pt>
                <c:pt idx="1846">
                  <c:v>3.6920000000000002</c:v>
                </c:pt>
                <c:pt idx="1847">
                  <c:v>3.694</c:v>
                </c:pt>
                <c:pt idx="1848">
                  <c:v>3.6960000000000002</c:v>
                </c:pt>
                <c:pt idx="1849">
                  <c:v>3.698</c:v>
                </c:pt>
                <c:pt idx="1850">
                  <c:v>3.7</c:v>
                </c:pt>
                <c:pt idx="1851">
                  <c:v>3.702</c:v>
                </c:pt>
                <c:pt idx="1852">
                  <c:v>3.7040000000000002</c:v>
                </c:pt>
                <c:pt idx="1853">
                  <c:v>3.706</c:v>
                </c:pt>
                <c:pt idx="1854">
                  <c:v>3.7080000000000002</c:v>
                </c:pt>
                <c:pt idx="1855">
                  <c:v>3.71</c:v>
                </c:pt>
                <c:pt idx="1856">
                  <c:v>3.7120000000000002</c:v>
                </c:pt>
                <c:pt idx="1857">
                  <c:v>3.714</c:v>
                </c:pt>
                <c:pt idx="1858">
                  <c:v>3.7160000000000002</c:v>
                </c:pt>
                <c:pt idx="1859">
                  <c:v>3.718</c:v>
                </c:pt>
                <c:pt idx="1860">
                  <c:v>3.72</c:v>
                </c:pt>
                <c:pt idx="1861">
                  <c:v>3.722</c:v>
                </c:pt>
                <c:pt idx="1862">
                  <c:v>3.7240000000000002</c:v>
                </c:pt>
                <c:pt idx="1863">
                  <c:v>3.726</c:v>
                </c:pt>
                <c:pt idx="1864">
                  <c:v>3.7280000000000002</c:v>
                </c:pt>
                <c:pt idx="1865">
                  <c:v>3.73</c:v>
                </c:pt>
                <c:pt idx="1866">
                  <c:v>3.7320000000000002</c:v>
                </c:pt>
                <c:pt idx="1867">
                  <c:v>3.734</c:v>
                </c:pt>
                <c:pt idx="1868">
                  <c:v>3.7360000000000002</c:v>
                </c:pt>
                <c:pt idx="1869">
                  <c:v>3.738</c:v>
                </c:pt>
                <c:pt idx="1870">
                  <c:v>3.74</c:v>
                </c:pt>
                <c:pt idx="1871">
                  <c:v>3.742</c:v>
                </c:pt>
                <c:pt idx="1872">
                  <c:v>3.7440000000000002</c:v>
                </c:pt>
                <c:pt idx="1873">
                  <c:v>3.746</c:v>
                </c:pt>
                <c:pt idx="1874">
                  <c:v>3.7480000000000002</c:v>
                </c:pt>
                <c:pt idx="1875">
                  <c:v>3.75</c:v>
                </c:pt>
                <c:pt idx="1876">
                  <c:v>3.7519999999999998</c:v>
                </c:pt>
                <c:pt idx="1877">
                  <c:v>3.754</c:v>
                </c:pt>
                <c:pt idx="1878">
                  <c:v>3.7559999999999998</c:v>
                </c:pt>
                <c:pt idx="1879">
                  <c:v>3.758</c:v>
                </c:pt>
                <c:pt idx="1880">
                  <c:v>3.76</c:v>
                </c:pt>
                <c:pt idx="1881">
                  <c:v>3.762</c:v>
                </c:pt>
                <c:pt idx="1882">
                  <c:v>3.7639999999999998</c:v>
                </c:pt>
                <c:pt idx="1883">
                  <c:v>3.766</c:v>
                </c:pt>
                <c:pt idx="1884">
                  <c:v>3.7679999999999998</c:v>
                </c:pt>
                <c:pt idx="1885">
                  <c:v>3.77</c:v>
                </c:pt>
                <c:pt idx="1886">
                  <c:v>3.7719999999999998</c:v>
                </c:pt>
                <c:pt idx="1887">
                  <c:v>3.774</c:v>
                </c:pt>
                <c:pt idx="1888">
                  <c:v>3.7759999999999998</c:v>
                </c:pt>
                <c:pt idx="1889">
                  <c:v>3.778</c:v>
                </c:pt>
                <c:pt idx="1890">
                  <c:v>3.78</c:v>
                </c:pt>
                <c:pt idx="1891">
                  <c:v>3.782</c:v>
                </c:pt>
                <c:pt idx="1892">
                  <c:v>3.7839999999999998</c:v>
                </c:pt>
                <c:pt idx="1893">
                  <c:v>3.786</c:v>
                </c:pt>
                <c:pt idx="1894">
                  <c:v>3.7879999999999998</c:v>
                </c:pt>
                <c:pt idx="1895">
                  <c:v>3.79</c:v>
                </c:pt>
                <c:pt idx="1896">
                  <c:v>3.7919999999999998</c:v>
                </c:pt>
                <c:pt idx="1897">
                  <c:v>3.794</c:v>
                </c:pt>
                <c:pt idx="1898">
                  <c:v>3.7959999999999998</c:v>
                </c:pt>
                <c:pt idx="1899">
                  <c:v>3.798</c:v>
                </c:pt>
                <c:pt idx="1900">
                  <c:v>3.8</c:v>
                </c:pt>
                <c:pt idx="1901">
                  <c:v>3.802</c:v>
                </c:pt>
                <c:pt idx="1902">
                  <c:v>3.8039999999999998</c:v>
                </c:pt>
                <c:pt idx="1903">
                  <c:v>3.806</c:v>
                </c:pt>
                <c:pt idx="1904">
                  <c:v>3.8079999999999998</c:v>
                </c:pt>
                <c:pt idx="1905">
                  <c:v>3.81</c:v>
                </c:pt>
                <c:pt idx="1906">
                  <c:v>3.8119999999999998</c:v>
                </c:pt>
                <c:pt idx="1907">
                  <c:v>3.8140000000000001</c:v>
                </c:pt>
                <c:pt idx="1908">
                  <c:v>3.8159999999999998</c:v>
                </c:pt>
                <c:pt idx="1909">
                  <c:v>3.8180000000000001</c:v>
                </c:pt>
                <c:pt idx="1910">
                  <c:v>3.82</c:v>
                </c:pt>
                <c:pt idx="1911">
                  <c:v>3.8220000000000001</c:v>
                </c:pt>
                <c:pt idx="1912">
                  <c:v>3.8239999999999998</c:v>
                </c:pt>
                <c:pt idx="1913">
                  <c:v>3.8260000000000001</c:v>
                </c:pt>
                <c:pt idx="1914">
                  <c:v>3.8279999999999998</c:v>
                </c:pt>
                <c:pt idx="1915">
                  <c:v>3.83</c:v>
                </c:pt>
                <c:pt idx="1916">
                  <c:v>3.8319999999999999</c:v>
                </c:pt>
                <c:pt idx="1917">
                  <c:v>3.8340000000000001</c:v>
                </c:pt>
                <c:pt idx="1918">
                  <c:v>3.8359999999999999</c:v>
                </c:pt>
                <c:pt idx="1919">
                  <c:v>3.8380000000000001</c:v>
                </c:pt>
                <c:pt idx="1920">
                  <c:v>3.84</c:v>
                </c:pt>
                <c:pt idx="1921">
                  <c:v>3.8420000000000001</c:v>
                </c:pt>
                <c:pt idx="1922">
                  <c:v>3.8439999999999999</c:v>
                </c:pt>
                <c:pt idx="1923">
                  <c:v>3.8460000000000001</c:v>
                </c:pt>
                <c:pt idx="1924">
                  <c:v>3.8479999999999999</c:v>
                </c:pt>
                <c:pt idx="1925">
                  <c:v>3.85</c:v>
                </c:pt>
                <c:pt idx="1926">
                  <c:v>3.8519999999999999</c:v>
                </c:pt>
                <c:pt idx="1927">
                  <c:v>3.8540000000000001</c:v>
                </c:pt>
                <c:pt idx="1928">
                  <c:v>3.8559999999999999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B3-4F35-B70B-847536611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223327"/>
        <c:axId val="808707039"/>
      </c:scatterChart>
      <c:valAx>
        <c:axId val="755223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707039"/>
        <c:crosses val="autoZero"/>
        <c:crossBetween val="midCat"/>
      </c:valAx>
      <c:valAx>
        <c:axId val="808707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223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VERTICAL_BEAM_BMD!$C$1</c:f>
              <c:strCache>
                <c:ptCount val="1"/>
                <c:pt idx="0">
                  <c:v>y: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VERTICAL_BEAM_BMD!$B$2:$B$1930</c:f>
              <c:numCache>
                <c:formatCode>General</c:formatCode>
                <c:ptCount val="1929"/>
                <c:pt idx="0">
                  <c:v>-6.2763551394941317E-4</c:v>
                </c:pt>
                <c:pt idx="1">
                  <c:v>-6.2763551394941317E-4</c:v>
                </c:pt>
                <c:pt idx="2">
                  <c:v>-6.2763551394941317E-4</c:v>
                </c:pt>
                <c:pt idx="3">
                  <c:v>-6.2763551394941317E-4</c:v>
                </c:pt>
                <c:pt idx="4">
                  <c:v>-6.2763551394941317E-4</c:v>
                </c:pt>
                <c:pt idx="5">
                  <c:v>-6.2763551394941317E-4</c:v>
                </c:pt>
                <c:pt idx="6">
                  <c:v>-6.2763551394941317E-4</c:v>
                </c:pt>
                <c:pt idx="7">
                  <c:v>-6.2763551394941317E-4</c:v>
                </c:pt>
                <c:pt idx="8">
                  <c:v>-6.2763551394941317E-4</c:v>
                </c:pt>
                <c:pt idx="9">
                  <c:v>-6.2763551394941317E-4</c:v>
                </c:pt>
                <c:pt idx="10">
                  <c:v>-6.2763551394941317E-4</c:v>
                </c:pt>
                <c:pt idx="11">
                  <c:v>-6.2763551394941317E-4</c:v>
                </c:pt>
                <c:pt idx="12">
                  <c:v>-6.2763551394941317E-4</c:v>
                </c:pt>
                <c:pt idx="13">
                  <c:v>-6.2763551394941317E-4</c:v>
                </c:pt>
                <c:pt idx="14">
                  <c:v>-6.2763551394941317E-4</c:v>
                </c:pt>
                <c:pt idx="15">
                  <c:v>-6.2763551394941317E-4</c:v>
                </c:pt>
                <c:pt idx="16">
                  <c:v>-6.2763551394941317E-4</c:v>
                </c:pt>
                <c:pt idx="17">
                  <c:v>-6.2763551394941317E-4</c:v>
                </c:pt>
                <c:pt idx="18">
                  <c:v>-6.2763551394941317E-4</c:v>
                </c:pt>
                <c:pt idx="19">
                  <c:v>-6.2763551394941317E-4</c:v>
                </c:pt>
                <c:pt idx="20">
                  <c:v>-6.2763551394941317E-4</c:v>
                </c:pt>
                <c:pt idx="21">
                  <c:v>-6.2763551394941317E-4</c:v>
                </c:pt>
                <c:pt idx="22">
                  <c:v>-6.2763551394941317E-4</c:v>
                </c:pt>
                <c:pt idx="23">
                  <c:v>-6.2763551394941317E-4</c:v>
                </c:pt>
                <c:pt idx="24">
                  <c:v>-6.2763551394941317E-4</c:v>
                </c:pt>
                <c:pt idx="25">
                  <c:v>-6.2763551394941317E-4</c:v>
                </c:pt>
                <c:pt idx="26">
                  <c:v>-6.2763551394941317E-4</c:v>
                </c:pt>
                <c:pt idx="27">
                  <c:v>-6.2763551394941317E-4</c:v>
                </c:pt>
                <c:pt idx="28">
                  <c:v>-6.2763551394941317E-4</c:v>
                </c:pt>
                <c:pt idx="29">
                  <c:v>-6.2763551394941317E-4</c:v>
                </c:pt>
                <c:pt idx="30">
                  <c:v>-6.2763551394941317E-4</c:v>
                </c:pt>
                <c:pt idx="31">
                  <c:v>-6.2763551394941317E-4</c:v>
                </c:pt>
                <c:pt idx="32">
                  <c:v>-6.2763551394941317E-4</c:v>
                </c:pt>
                <c:pt idx="33">
                  <c:v>-6.2763551394941317E-4</c:v>
                </c:pt>
                <c:pt idx="34">
                  <c:v>-6.2763551394941317E-4</c:v>
                </c:pt>
                <c:pt idx="35">
                  <c:v>-6.2763551394941317E-4</c:v>
                </c:pt>
                <c:pt idx="36">
                  <c:v>-6.2763551394941317E-4</c:v>
                </c:pt>
                <c:pt idx="37">
                  <c:v>-6.2763551394941317E-4</c:v>
                </c:pt>
                <c:pt idx="38">
                  <c:v>-6.2763551394941317E-4</c:v>
                </c:pt>
                <c:pt idx="39">
                  <c:v>-6.2763551394941317E-4</c:v>
                </c:pt>
                <c:pt idx="40">
                  <c:v>-6.2763551394941317E-4</c:v>
                </c:pt>
                <c:pt idx="41">
                  <c:v>-6.2763551394941317E-4</c:v>
                </c:pt>
                <c:pt idx="42">
                  <c:v>-6.2763551394941317E-4</c:v>
                </c:pt>
                <c:pt idx="43">
                  <c:v>-6.2763551394941317E-4</c:v>
                </c:pt>
                <c:pt idx="44">
                  <c:v>-6.2763551394941317E-4</c:v>
                </c:pt>
                <c:pt idx="45">
                  <c:v>-6.2763551394941317E-4</c:v>
                </c:pt>
                <c:pt idx="46">
                  <c:v>-6.2763551394941317E-4</c:v>
                </c:pt>
                <c:pt idx="47">
                  <c:v>-6.2763551394941317E-4</c:v>
                </c:pt>
                <c:pt idx="48">
                  <c:v>-6.2763551394941317E-4</c:v>
                </c:pt>
                <c:pt idx="49">
                  <c:v>-6.2763551394941317E-4</c:v>
                </c:pt>
                <c:pt idx="50">
                  <c:v>-6.2763551394941317E-4</c:v>
                </c:pt>
                <c:pt idx="51">
                  <c:v>-6.2763551394941317E-4</c:v>
                </c:pt>
                <c:pt idx="52">
                  <c:v>-6.2763551394941317E-4</c:v>
                </c:pt>
                <c:pt idx="53">
                  <c:v>-6.2763551394941317E-4</c:v>
                </c:pt>
                <c:pt idx="54">
                  <c:v>-6.2763551394941317E-4</c:v>
                </c:pt>
                <c:pt idx="55">
                  <c:v>-6.2763551394941317E-4</c:v>
                </c:pt>
                <c:pt idx="56">
                  <c:v>-6.2763551394941317E-4</c:v>
                </c:pt>
                <c:pt idx="57">
                  <c:v>-6.2763551394941317E-4</c:v>
                </c:pt>
                <c:pt idx="58">
                  <c:v>-6.2763551394941317E-4</c:v>
                </c:pt>
                <c:pt idx="59">
                  <c:v>-6.2763551394941317E-4</c:v>
                </c:pt>
                <c:pt idx="60">
                  <c:v>-6.2763551394941317E-4</c:v>
                </c:pt>
                <c:pt idx="61">
                  <c:v>-6.2763551394941317E-4</c:v>
                </c:pt>
                <c:pt idx="62">
                  <c:v>-6.2763551394941317E-4</c:v>
                </c:pt>
                <c:pt idx="63">
                  <c:v>-6.2763551394941317E-4</c:v>
                </c:pt>
                <c:pt idx="64">
                  <c:v>-6.2763551394941317E-4</c:v>
                </c:pt>
                <c:pt idx="65">
                  <c:v>-6.2763551394941317E-4</c:v>
                </c:pt>
                <c:pt idx="66">
                  <c:v>-6.2763551394941317E-4</c:v>
                </c:pt>
                <c:pt idx="67">
                  <c:v>-6.2763551394941317E-4</c:v>
                </c:pt>
                <c:pt idx="68">
                  <c:v>-6.2763551394941317E-4</c:v>
                </c:pt>
                <c:pt idx="69">
                  <c:v>-6.2763551394941317E-4</c:v>
                </c:pt>
                <c:pt idx="70">
                  <c:v>-6.2763551394941317E-4</c:v>
                </c:pt>
                <c:pt idx="71">
                  <c:v>-6.2763551394941317E-4</c:v>
                </c:pt>
                <c:pt idx="72">
                  <c:v>-6.2763551394941317E-4</c:v>
                </c:pt>
                <c:pt idx="73">
                  <c:v>-6.2763551394941317E-4</c:v>
                </c:pt>
                <c:pt idx="74">
                  <c:v>-6.2763551394941317E-4</c:v>
                </c:pt>
                <c:pt idx="75">
                  <c:v>-6.2763551394941317E-4</c:v>
                </c:pt>
                <c:pt idx="76">
                  <c:v>-6.2763551394941317E-4</c:v>
                </c:pt>
                <c:pt idx="77">
                  <c:v>-6.2763551394941317E-4</c:v>
                </c:pt>
                <c:pt idx="78">
                  <c:v>-6.2763551394941317E-4</c:v>
                </c:pt>
                <c:pt idx="79">
                  <c:v>-6.2763551394941317E-4</c:v>
                </c:pt>
                <c:pt idx="80">
                  <c:v>-6.2763551394941317E-4</c:v>
                </c:pt>
                <c:pt idx="81">
                  <c:v>-6.2763551394941317E-4</c:v>
                </c:pt>
                <c:pt idx="82">
                  <c:v>-6.2763551394941317E-4</c:v>
                </c:pt>
                <c:pt idx="83">
                  <c:v>-6.2763551394941317E-4</c:v>
                </c:pt>
                <c:pt idx="84">
                  <c:v>-6.2763551394941317E-4</c:v>
                </c:pt>
                <c:pt idx="85">
                  <c:v>-6.2763551394941317E-4</c:v>
                </c:pt>
                <c:pt idx="86">
                  <c:v>-6.2763551394941317E-4</c:v>
                </c:pt>
                <c:pt idx="87">
                  <c:v>-6.2763551394941317E-4</c:v>
                </c:pt>
                <c:pt idx="88">
                  <c:v>-6.2763551394941317E-4</c:v>
                </c:pt>
                <c:pt idx="89">
                  <c:v>-6.2763551394941317E-4</c:v>
                </c:pt>
                <c:pt idx="90">
                  <c:v>-6.2763551394941317E-4</c:v>
                </c:pt>
                <c:pt idx="91">
                  <c:v>-6.2763551394941317E-4</c:v>
                </c:pt>
                <c:pt idx="92">
                  <c:v>-6.2763551394941317E-4</c:v>
                </c:pt>
                <c:pt idx="93">
                  <c:v>-6.2763551394941317E-4</c:v>
                </c:pt>
                <c:pt idx="94">
                  <c:v>-6.2763551394941317E-4</c:v>
                </c:pt>
                <c:pt idx="95">
                  <c:v>-6.2763551394941317E-4</c:v>
                </c:pt>
                <c:pt idx="96">
                  <c:v>-6.2763551394941317E-4</c:v>
                </c:pt>
                <c:pt idx="97">
                  <c:v>-6.2763551394941317E-4</c:v>
                </c:pt>
                <c:pt idx="98">
                  <c:v>-6.2763551394941317E-4</c:v>
                </c:pt>
                <c:pt idx="99">
                  <c:v>-6.2763551394941317E-4</c:v>
                </c:pt>
                <c:pt idx="100">
                  <c:v>-6.2763551394941317E-4</c:v>
                </c:pt>
                <c:pt idx="101">
                  <c:v>-6.2763551394941317E-4</c:v>
                </c:pt>
                <c:pt idx="102">
                  <c:v>-6.2763551394941317E-4</c:v>
                </c:pt>
                <c:pt idx="103">
                  <c:v>-6.2763551394941317E-4</c:v>
                </c:pt>
                <c:pt idx="104">
                  <c:v>-6.2763551394941317E-4</c:v>
                </c:pt>
                <c:pt idx="105">
                  <c:v>-6.2763551394941317E-4</c:v>
                </c:pt>
                <c:pt idx="106">
                  <c:v>-6.2763551394941317E-4</c:v>
                </c:pt>
                <c:pt idx="107">
                  <c:v>-6.2763551394941317E-4</c:v>
                </c:pt>
                <c:pt idx="108">
                  <c:v>-6.2763551394941317E-4</c:v>
                </c:pt>
                <c:pt idx="109">
                  <c:v>-6.2763551394941317E-4</c:v>
                </c:pt>
                <c:pt idx="110">
                  <c:v>-6.2763551394941317E-4</c:v>
                </c:pt>
                <c:pt idx="111">
                  <c:v>-6.2763551394941317E-4</c:v>
                </c:pt>
                <c:pt idx="112">
                  <c:v>-6.2763551394941317E-4</c:v>
                </c:pt>
                <c:pt idx="113">
                  <c:v>-6.2763551394941317E-4</c:v>
                </c:pt>
                <c:pt idx="114">
                  <c:v>-6.2763551394941317E-4</c:v>
                </c:pt>
                <c:pt idx="115">
                  <c:v>-6.2763551394941317E-4</c:v>
                </c:pt>
                <c:pt idx="116">
                  <c:v>-6.2763551394941317E-4</c:v>
                </c:pt>
                <c:pt idx="117">
                  <c:v>-6.2763551394941317E-4</c:v>
                </c:pt>
                <c:pt idx="118">
                  <c:v>-6.2763551394941317E-4</c:v>
                </c:pt>
                <c:pt idx="119">
                  <c:v>-6.2763551394941317E-4</c:v>
                </c:pt>
                <c:pt idx="120">
                  <c:v>-6.2763551394941317E-4</c:v>
                </c:pt>
                <c:pt idx="121">
                  <c:v>-6.2763551394941317E-4</c:v>
                </c:pt>
                <c:pt idx="122">
                  <c:v>-6.2763551394941317E-4</c:v>
                </c:pt>
                <c:pt idx="123">
                  <c:v>-6.2763551394941317E-4</c:v>
                </c:pt>
                <c:pt idx="124">
                  <c:v>-6.2763551394941317E-4</c:v>
                </c:pt>
                <c:pt idx="125">
                  <c:v>-6.2763551394941317E-4</c:v>
                </c:pt>
                <c:pt idx="126">
                  <c:v>-6.2763551394941317E-4</c:v>
                </c:pt>
                <c:pt idx="127">
                  <c:v>-6.2763551394941317E-4</c:v>
                </c:pt>
                <c:pt idx="128">
                  <c:v>-6.2763551394941317E-4</c:v>
                </c:pt>
                <c:pt idx="129">
                  <c:v>-6.2763551394941317E-4</c:v>
                </c:pt>
                <c:pt idx="130">
                  <c:v>-6.2763551394941317E-4</c:v>
                </c:pt>
                <c:pt idx="131">
                  <c:v>-6.2763551394941317E-4</c:v>
                </c:pt>
                <c:pt idx="132">
                  <c:v>-6.2763551394941317E-4</c:v>
                </c:pt>
                <c:pt idx="133">
                  <c:v>-6.2763551394941317E-4</c:v>
                </c:pt>
                <c:pt idx="134">
                  <c:v>-6.2763551394941317E-4</c:v>
                </c:pt>
                <c:pt idx="135">
                  <c:v>-6.2763551394941317E-4</c:v>
                </c:pt>
                <c:pt idx="136">
                  <c:v>-6.2763551394941317E-4</c:v>
                </c:pt>
                <c:pt idx="137">
                  <c:v>-6.2763551394941317E-4</c:v>
                </c:pt>
                <c:pt idx="138">
                  <c:v>-6.2763551394941317E-4</c:v>
                </c:pt>
                <c:pt idx="139">
                  <c:v>-6.2763551394941317E-4</c:v>
                </c:pt>
                <c:pt idx="140">
                  <c:v>-6.2763551394941317E-4</c:v>
                </c:pt>
                <c:pt idx="141">
                  <c:v>-6.2763551394941317E-4</c:v>
                </c:pt>
                <c:pt idx="142">
                  <c:v>-6.2763551394941317E-4</c:v>
                </c:pt>
                <c:pt idx="143">
                  <c:v>-6.2763551394941317E-4</c:v>
                </c:pt>
                <c:pt idx="144">
                  <c:v>-6.2763551394941317E-4</c:v>
                </c:pt>
                <c:pt idx="145">
                  <c:v>-6.2763551394941317E-4</c:v>
                </c:pt>
                <c:pt idx="146">
                  <c:v>-6.2763551394941317E-4</c:v>
                </c:pt>
                <c:pt idx="147">
                  <c:v>-6.2763551394941317E-4</c:v>
                </c:pt>
                <c:pt idx="148">
                  <c:v>-6.2763551394941317E-4</c:v>
                </c:pt>
                <c:pt idx="149">
                  <c:v>-6.2763551394941317E-4</c:v>
                </c:pt>
                <c:pt idx="150">
                  <c:v>-6.2763551394941317E-4</c:v>
                </c:pt>
                <c:pt idx="151">
                  <c:v>-6.2763551394941317E-4</c:v>
                </c:pt>
                <c:pt idx="152">
                  <c:v>-6.2763551394941317E-4</c:v>
                </c:pt>
                <c:pt idx="153">
                  <c:v>-6.2763551394941317E-4</c:v>
                </c:pt>
                <c:pt idx="154">
                  <c:v>-6.2763551394941317E-4</c:v>
                </c:pt>
                <c:pt idx="155">
                  <c:v>-6.2763551394941317E-4</c:v>
                </c:pt>
                <c:pt idx="156">
                  <c:v>-6.2763551394941317E-4</c:v>
                </c:pt>
                <c:pt idx="157">
                  <c:v>-6.2763551394941317E-4</c:v>
                </c:pt>
                <c:pt idx="158">
                  <c:v>-6.2763551394941317E-4</c:v>
                </c:pt>
                <c:pt idx="159">
                  <c:v>-6.2763551394941317E-4</c:v>
                </c:pt>
                <c:pt idx="160">
                  <c:v>-6.2763551394941317E-4</c:v>
                </c:pt>
                <c:pt idx="161">
                  <c:v>-6.2763551394941317E-4</c:v>
                </c:pt>
                <c:pt idx="162">
                  <c:v>-6.2763551394941317E-4</c:v>
                </c:pt>
                <c:pt idx="163">
                  <c:v>-6.2763551394941317E-4</c:v>
                </c:pt>
                <c:pt idx="164">
                  <c:v>-6.2763551394941317E-4</c:v>
                </c:pt>
                <c:pt idx="165">
                  <c:v>-6.2763551394941317E-4</c:v>
                </c:pt>
                <c:pt idx="166">
                  <c:v>-6.2763551394941317E-4</c:v>
                </c:pt>
                <c:pt idx="167">
                  <c:v>-6.2763551394941317E-4</c:v>
                </c:pt>
                <c:pt idx="168">
                  <c:v>-6.2763551394941317E-4</c:v>
                </c:pt>
                <c:pt idx="169">
                  <c:v>-6.2763551394941317E-4</c:v>
                </c:pt>
                <c:pt idx="170">
                  <c:v>-6.2763551394941317E-4</c:v>
                </c:pt>
                <c:pt idx="171">
                  <c:v>-6.2763551394941317E-4</c:v>
                </c:pt>
                <c:pt idx="172">
                  <c:v>-6.2763551394941317E-4</c:v>
                </c:pt>
                <c:pt idx="173">
                  <c:v>-6.2763551394941317E-4</c:v>
                </c:pt>
                <c:pt idx="174">
                  <c:v>-6.2763551394941317E-4</c:v>
                </c:pt>
                <c:pt idx="175">
                  <c:v>-6.2763551394941317E-4</c:v>
                </c:pt>
                <c:pt idx="176">
                  <c:v>-6.2763551394941317E-4</c:v>
                </c:pt>
                <c:pt idx="177">
                  <c:v>-6.2763551394941317E-4</c:v>
                </c:pt>
                <c:pt idx="178">
                  <c:v>-6.2763551394941317E-4</c:v>
                </c:pt>
                <c:pt idx="179">
                  <c:v>-6.2763551394941317E-4</c:v>
                </c:pt>
                <c:pt idx="180">
                  <c:v>-6.2763551394941317E-4</c:v>
                </c:pt>
                <c:pt idx="181">
                  <c:v>-6.2763551394941317E-4</c:v>
                </c:pt>
                <c:pt idx="182">
                  <c:v>-6.2763551394941317E-4</c:v>
                </c:pt>
                <c:pt idx="183">
                  <c:v>-6.2763551394941317E-4</c:v>
                </c:pt>
                <c:pt idx="184">
                  <c:v>-6.2763551394941317E-4</c:v>
                </c:pt>
                <c:pt idx="185">
                  <c:v>-6.2763551394941317E-4</c:v>
                </c:pt>
                <c:pt idx="186">
                  <c:v>-6.2763551394941317E-4</c:v>
                </c:pt>
                <c:pt idx="187">
                  <c:v>-6.2763551394941317E-4</c:v>
                </c:pt>
                <c:pt idx="188">
                  <c:v>-6.2763551394941317E-4</c:v>
                </c:pt>
                <c:pt idx="189">
                  <c:v>-6.2763551394941317E-4</c:v>
                </c:pt>
                <c:pt idx="190">
                  <c:v>-6.2763551394941317E-4</c:v>
                </c:pt>
                <c:pt idx="191">
                  <c:v>-6.2763551394941317E-4</c:v>
                </c:pt>
                <c:pt idx="192">
                  <c:v>-6.2763551394941317E-4</c:v>
                </c:pt>
                <c:pt idx="193">
                  <c:v>-6.2763551394941317E-4</c:v>
                </c:pt>
                <c:pt idx="194">
                  <c:v>-6.2763551394941317E-4</c:v>
                </c:pt>
                <c:pt idx="195">
                  <c:v>-6.2763551394941317E-4</c:v>
                </c:pt>
                <c:pt idx="196">
                  <c:v>-6.2763551394941317E-4</c:v>
                </c:pt>
                <c:pt idx="197">
                  <c:v>-6.2763551394941317E-4</c:v>
                </c:pt>
                <c:pt idx="198">
                  <c:v>-6.2763551394941317E-4</c:v>
                </c:pt>
                <c:pt idx="199">
                  <c:v>-6.2763551394941317E-4</c:v>
                </c:pt>
                <c:pt idx="200">
                  <c:v>-6.2763551394941317E-4</c:v>
                </c:pt>
                <c:pt idx="201">
                  <c:v>-6.2763551394941317E-4</c:v>
                </c:pt>
                <c:pt idx="202">
                  <c:v>-6.2763551394941317E-4</c:v>
                </c:pt>
                <c:pt idx="203">
                  <c:v>-6.2763551394941317E-4</c:v>
                </c:pt>
                <c:pt idx="204">
                  <c:v>-6.2763551394941317E-4</c:v>
                </c:pt>
                <c:pt idx="205">
                  <c:v>-6.2763551394941317E-4</c:v>
                </c:pt>
                <c:pt idx="206">
                  <c:v>-6.2763551394941317E-4</c:v>
                </c:pt>
                <c:pt idx="207">
                  <c:v>-6.2763551394941317E-4</c:v>
                </c:pt>
                <c:pt idx="208">
                  <c:v>-6.2763551394941317E-4</c:v>
                </c:pt>
                <c:pt idx="209">
                  <c:v>-6.2763551394941317E-4</c:v>
                </c:pt>
                <c:pt idx="210">
                  <c:v>-6.2763551394941317E-4</c:v>
                </c:pt>
                <c:pt idx="211">
                  <c:v>-6.2763551394941317E-4</c:v>
                </c:pt>
                <c:pt idx="212">
                  <c:v>-6.2763551394941317E-4</c:v>
                </c:pt>
                <c:pt idx="213">
                  <c:v>-6.2763551394941317E-4</c:v>
                </c:pt>
                <c:pt idx="214">
                  <c:v>-6.2763551394941317E-4</c:v>
                </c:pt>
                <c:pt idx="215">
                  <c:v>-6.2763551394941317E-4</c:v>
                </c:pt>
                <c:pt idx="216">
                  <c:v>-6.2763551394941317E-4</c:v>
                </c:pt>
                <c:pt idx="217">
                  <c:v>-6.2763551394941317E-4</c:v>
                </c:pt>
                <c:pt idx="218">
                  <c:v>-6.2763551394941317E-4</c:v>
                </c:pt>
                <c:pt idx="219">
                  <c:v>-6.2763551394941317E-4</c:v>
                </c:pt>
                <c:pt idx="220">
                  <c:v>-6.2763551394941317E-4</c:v>
                </c:pt>
                <c:pt idx="221">
                  <c:v>-6.2763551394941317E-4</c:v>
                </c:pt>
                <c:pt idx="222">
                  <c:v>-6.2763551394941317E-4</c:v>
                </c:pt>
                <c:pt idx="223">
                  <c:v>-6.2763551394941317E-4</c:v>
                </c:pt>
                <c:pt idx="224">
                  <c:v>-6.2763551394941317E-4</c:v>
                </c:pt>
                <c:pt idx="225">
                  <c:v>-6.2763551394941317E-4</c:v>
                </c:pt>
                <c:pt idx="226">
                  <c:v>-6.2763551394941317E-4</c:v>
                </c:pt>
                <c:pt idx="227">
                  <c:v>-6.2763551394941317E-4</c:v>
                </c:pt>
                <c:pt idx="228">
                  <c:v>-6.2763551394941317E-4</c:v>
                </c:pt>
                <c:pt idx="229">
                  <c:v>-6.2763551394941317E-4</c:v>
                </c:pt>
                <c:pt idx="230">
                  <c:v>-6.2763551394941317E-4</c:v>
                </c:pt>
                <c:pt idx="231">
                  <c:v>-6.2763551394941317E-4</c:v>
                </c:pt>
                <c:pt idx="232">
                  <c:v>-6.2763551394941317E-4</c:v>
                </c:pt>
                <c:pt idx="233">
                  <c:v>-6.2763551394941317E-4</c:v>
                </c:pt>
                <c:pt idx="234">
                  <c:v>-6.2763551394941317E-4</c:v>
                </c:pt>
                <c:pt idx="235">
                  <c:v>-6.2763551394941317E-4</c:v>
                </c:pt>
                <c:pt idx="236">
                  <c:v>-6.2763551394941317E-4</c:v>
                </c:pt>
                <c:pt idx="237">
                  <c:v>-6.2763551394941317E-4</c:v>
                </c:pt>
                <c:pt idx="238">
                  <c:v>-6.2763551394941317E-4</c:v>
                </c:pt>
                <c:pt idx="239">
                  <c:v>-6.2763551394941317E-4</c:v>
                </c:pt>
                <c:pt idx="240">
                  <c:v>-6.2763551394941317E-4</c:v>
                </c:pt>
                <c:pt idx="241">
                  <c:v>-6.2763551394941317E-4</c:v>
                </c:pt>
                <c:pt idx="242">
                  <c:v>-6.2763551394941317E-4</c:v>
                </c:pt>
                <c:pt idx="243">
                  <c:v>-6.2763551394941317E-4</c:v>
                </c:pt>
                <c:pt idx="244">
                  <c:v>-6.2763551394941317E-4</c:v>
                </c:pt>
                <c:pt idx="245">
                  <c:v>-6.2763551394941317E-4</c:v>
                </c:pt>
                <c:pt idx="246">
                  <c:v>-6.2763551394941317E-4</c:v>
                </c:pt>
                <c:pt idx="247">
                  <c:v>-6.2763551394941317E-4</c:v>
                </c:pt>
                <c:pt idx="248">
                  <c:v>-6.2763551394941317E-4</c:v>
                </c:pt>
                <c:pt idx="249">
                  <c:v>-6.2763551394941317E-4</c:v>
                </c:pt>
                <c:pt idx="250">
                  <c:v>-6.2763551394941317E-4</c:v>
                </c:pt>
                <c:pt idx="251">
                  <c:v>-6.2763551394941317E-4</c:v>
                </c:pt>
                <c:pt idx="252">
                  <c:v>-6.2763551394941317E-4</c:v>
                </c:pt>
                <c:pt idx="253">
                  <c:v>-6.2763551394941317E-4</c:v>
                </c:pt>
                <c:pt idx="254">
                  <c:v>-6.2763551394941317E-4</c:v>
                </c:pt>
                <c:pt idx="255">
                  <c:v>-6.2763551394941317E-4</c:v>
                </c:pt>
                <c:pt idx="256">
                  <c:v>-6.2763551394941317E-4</c:v>
                </c:pt>
                <c:pt idx="257">
                  <c:v>-6.2763551394941317E-4</c:v>
                </c:pt>
                <c:pt idx="258">
                  <c:v>-6.2763551394941317E-4</c:v>
                </c:pt>
                <c:pt idx="259">
                  <c:v>-6.2763551394941317E-4</c:v>
                </c:pt>
                <c:pt idx="260">
                  <c:v>-6.2763551394941317E-4</c:v>
                </c:pt>
                <c:pt idx="261">
                  <c:v>-6.2763551394941317E-4</c:v>
                </c:pt>
                <c:pt idx="262">
                  <c:v>-6.2763551394941317E-4</c:v>
                </c:pt>
                <c:pt idx="263">
                  <c:v>-6.2763551394941317E-4</c:v>
                </c:pt>
                <c:pt idx="264">
                  <c:v>-6.2763551394941317E-4</c:v>
                </c:pt>
                <c:pt idx="265">
                  <c:v>-6.2763551394941317E-4</c:v>
                </c:pt>
                <c:pt idx="266">
                  <c:v>-6.2763551394941317E-4</c:v>
                </c:pt>
                <c:pt idx="267">
                  <c:v>-6.2763551394941317E-4</c:v>
                </c:pt>
                <c:pt idx="268">
                  <c:v>-6.2763551394941317E-4</c:v>
                </c:pt>
                <c:pt idx="269">
                  <c:v>-6.2763551394941317E-4</c:v>
                </c:pt>
                <c:pt idx="270">
                  <c:v>-6.2763551394941317E-4</c:v>
                </c:pt>
                <c:pt idx="271">
                  <c:v>-6.2763551394941317E-4</c:v>
                </c:pt>
                <c:pt idx="272">
                  <c:v>-6.2763551394941317E-4</c:v>
                </c:pt>
                <c:pt idx="273">
                  <c:v>-6.2763551394941317E-4</c:v>
                </c:pt>
                <c:pt idx="274">
                  <c:v>-6.2763551394941317E-4</c:v>
                </c:pt>
                <c:pt idx="275">
                  <c:v>-6.2763551394941317E-4</c:v>
                </c:pt>
                <c:pt idx="276">
                  <c:v>-6.2763551394941317E-4</c:v>
                </c:pt>
                <c:pt idx="277">
                  <c:v>-6.2763551394941317E-4</c:v>
                </c:pt>
                <c:pt idx="278">
                  <c:v>-6.2763551394941317E-4</c:v>
                </c:pt>
                <c:pt idx="279">
                  <c:v>-6.2763551394941317E-4</c:v>
                </c:pt>
                <c:pt idx="280">
                  <c:v>-6.2763551394941317E-4</c:v>
                </c:pt>
                <c:pt idx="281">
                  <c:v>-6.2763551394941317E-4</c:v>
                </c:pt>
                <c:pt idx="282">
                  <c:v>-6.2763551394941317E-4</c:v>
                </c:pt>
                <c:pt idx="283">
                  <c:v>-6.2763551394941317E-4</c:v>
                </c:pt>
                <c:pt idx="284">
                  <c:v>-6.2763551394941317E-4</c:v>
                </c:pt>
                <c:pt idx="285">
                  <c:v>-6.2763551394941317E-4</c:v>
                </c:pt>
                <c:pt idx="286">
                  <c:v>-6.2763551394941317E-4</c:v>
                </c:pt>
                <c:pt idx="287">
                  <c:v>-6.2763551394941317E-4</c:v>
                </c:pt>
                <c:pt idx="288">
                  <c:v>-6.2763551394941317E-4</c:v>
                </c:pt>
                <c:pt idx="289">
                  <c:v>-6.2763551394941317E-4</c:v>
                </c:pt>
                <c:pt idx="290">
                  <c:v>-6.2763551394941317E-4</c:v>
                </c:pt>
                <c:pt idx="291">
                  <c:v>-6.2763551394941317E-4</c:v>
                </c:pt>
                <c:pt idx="292">
                  <c:v>-6.2763551394941317E-4</c:v>
                </c:pt>
                <c:pt idx="293">
                  <c:v>-6.2763551394941317E-4</c:v>
                </c:pt>
                <c:pt idx="294">
                  <c:v>-6.2763551394941317E-4</c:v>
                </c:pt>
                <c:pt idx="295">
                  <c:v>-6.2763551394941317E-4</c:v>
                </c:pt>
                <c:pt idx="296">
                  <c:v>-6.2763551394941317E-4</c:v>
                </c:pt>
                <c:pt idx="297">
                  <c:v>-6.2763551394941317E-4</c:v>
                </c:pt>
                <c:pt idx="298">
                  <c:v>-6.2763551394941317E-4</c:v>
                </c:pt>
                <c:pt idx="299">
                  <c:v>-6.2763551394941317E-4</c:v>
                </c:pt>
                <c:pt idx="300">
                  <c:v>-6.2763551394941317E-4</c:v>
                </c:pt>
                <c:pt idx="301">
                  <c:v>-6.2763551394941317E-4</c:v>
                </c:pt>
                <c:pt idx="302">
                  <c:v>-6.2763551394941317E-4</c:v>
                </c:pt>
                <c:pt idx="303">
                  <c:v>-6.2763551394941317E-4</c:v>
                </c:pt>
                <c:pt idx="304">
                  <c:v>-6.2763551394941317E-4</c:v>
                </c:pt>
                <c:pt idx="305">
                  <c:v>-6.2763551394941317E-4</c:v>
                </c:pt>
                <c:pt idx="306">
                  <c:v>-6.2763551394941317E-4</c:v>
                </c:pt>
                <c:pt idx="307">
                  <c:v>-6.2763551394941317E-4</c:v>
                </c:pt>
                <c:pt idx="308">
                  <c:v>-6.2763551394941317E-4</c:v>
                </c:pt>
                <c:pt idx="309">
                  <c:v>-6.2763551394941317E-4</c:v>
                </c:pt>
                <c:pt idx="310">
                  <c:v>-6.2763551394941317E-4</c:v>
                </c:pt>
                <c:pt idx="311">
                  <c:v>-6.2763551394941317E-4</c:v>
                </c:pt>
                <c:pt idx="312">
                  <c:v>-6.2763551394941317E-4</c:v>
                </c:pt>
                <c:pt idx="313">
                  <c:v>-6.2763551394941317E-4</c:v>
                </c:pt>
                <c:pt idx="314">
                  <c:v>-6.2763551394941317E-4</c:v>
                </c:pt>
                <c:pt idx="315">
                  <c:v>-6.2763551394941317E-4</c:v>
                </c:pt>
                <c:pt idx="316">
                  <c:v>-6.2763551394941317E-4</c:v>
                </c:pt>
                <c:pt idx="317">
                  <c:v>-6.2763551394941317E-4</c:v>
                </c:pt>
                <c:pt idx="318">
                  <c:v>-6.2763551394941317E-4</c:v>
                </c:pt>
                <c:pt idx="319">
                  <c:v>-6.2763551394941317E-4</c:v>
                </c:pt>
                <c:pt idx="320">
                  <c:v>-6.2763551394941317E-4</c:v>
                </c:pt>
                <c:pt idx="321">
                  <c:v>-6.2763551394941317E-4</c:v>
                </c:pt>
                <c:pt idx="322">
                  <c:v>-6.2763551394941317E-4</c:v>
                </c:pt>
                <c:pt idx="323">
                  <c:v>-6.2763551394941317E-4</c:v>
                </c:pt>
                <c:pt idx="324">
                  <c:v>-6.2763551394941317E-4</c:v>
                </c:pt>
                <c:pt idx="325">
                  <c:v>-6.2763551394941317E-4</c:v>
                </c:pt>
                <c:pt idx="326">
                  <c:v>-6.2763551394941317E-4</c:v>
                </c:pt>
                <c:pt idx="327">
                  <c:v>-6.2763551394941317E-4</c:v>
                </c:pt>
                <c:pt idx="328">
                  <c:v>-6.2763551394941317E-4</c:v>
                </c:pt>
                <c:pt idx="329">
                  <c:v>-6.2763551394941317E-4</c:v>
                </c:pt>
                <c:pt idx="330">
                  <c:v>-6.2763551394941317E-4</c:v>
                </c:pt>
                <c:pt idx="331">
                  <c:v>-6.2763551394941317E-4</c:v>
                </c:pt>
                <c:pt idx="332">
                  <c:v>-6.2763551394941317E-4</c:v>
                </c:pt>
                <c:pt idx="333">
                  <c:v>-6.2763551394941317E-4</c:v>
                </c:pt>
                <c:pt idx="334">
                  <c:v>-6.2763551394941317E-4</c:v>
                </c:pt>
                <c:pt idx="335">
                  <c:v>-6.2763551394941317E-4</c:v>
                </c:pt>
                <c:pt idx="336">
                  <c:v>-6.2763551394941317E-4</c:v>
                </c:pt>
                <c:pt idx="337">
                  <c:v>-6.2763551394941317E-4</c:v>
                </c:pt>
                <c:pt idx="338">
                  <c:v>-6.2763551394941317E-4</c:v>
                </c:pt>
                <c:pt idx="339">
                  <c:v>-6.2763551394941317E-4</c:v>
                </c:pt>
                <c:pt idx="340">
                  <c:v>-6.2763551394941317E-4</c:v>
                </c:pt>
                <c:pt idx="341">
                  <c:v>-6.2763551394941317E-4</c:v>
                </c:pt>
                <c:pt idx="342">
                  <c:v>-6.2763551394941317E-4</c:v>
                </c:pt>
                <c:pt idx="343">
                  <c:v>-6.2763551394941317E-4</c:v>
                </c:pt>
                <c:pt idx="344">
                  <c:v>-6.2763551394941317E-4</c:v>
                </c:pt>
                <c:pt idx="345">
                  <c:v>-6.2763551394941317E-4</c:v>
                </c:pt>
                <c:pt idx="346">
                  <c:v>-6.2763551394941317E-4</c:v>
                </c:pt>
                <c:pt idx="347">
                  <c:v>-6.2763551394941317E-4</c:v>
                </c:pt>
                <c:pt idx="348">
                  <c:v>-6.2763551394941317E-4</c:v>
                </c:pt>
                <c:pt idx="349">
                  <c:v>-6.2763551394941317E-4</c:v>
                </c:pt>
                <c:pt idx="350">
                  <c:v>-6.2763551394941317E-4</c:v>
                </c:pt>
                <c:pt idx="351">
                  <c:v>-6.2763551394941317E-4</c:v>
                </c:pt>
                <c:pt idx="352">
                  <c:v>-6.2763551394941317E-4</c:v>
                </c:pt>
                <c:pt idx="353">
                  <c:v>-6.2763551394941317E-4</c:v>
                </c:pt>
                <c:pt idx="354">
                  <c:v>-6.2763551394941317E-4</c:v>
                </c:pt>
                <c:pt idx="355">
                  <c:v>-6.2763551394941317E-4</c:v>
                </c:pt>
                <c:pt idx="356">
                  <c:v>-6.2763551394941317E-4</c:v>
                </c:pt>
                <c:pt idx="357">
                  <c:v>-6.2763551394941317E-4</c:v>
                </c:pt>
                <c:pt idx="358">
                  <c:v>-6.2763551394941317E-4</c:v>
                </c:pt>
                <c:pt idx="359">
                  <c:v>-6.2763551394941317E-4</c:v>
                </c:pt>
                <c:pt idx="360">
                  <c:v>-6.2763551394941317E-4</c:v>
                </c:pt>
                <c:pt idx="361">
                  <c:v>-6.2763551394941317E-4</c:v>
                </c:pt>
                <c:pt idx="362">
                  <c:v>-6.2763551394941317E-4</c:v>
                </c:pt>
                <c:pt idx="363">
                  <c:v>-6.2763551394941317E-4</c:v>
                </c:pt>
                <c:pt idx="364">
                  <c:v>-6.2763551394941317E-4</c:v>
                </c:pt>
                <c:pt idx="365">
                  <c:v>-6.2763551394941317E-4</c:v>
                </c:pt>
                <c:pt idx="366">
                  <c:v>-6.2763551394941317E-4</c:v>
                </c:pt>
                <c:pt idx="367">
                  <c:v>-6.2763551394941317E-4</c:v>
                </c:pt>
                <c:pt idx="368">
                  <c:v>-6.2763551394941317E-4</c:v>
                </c:pt>
                <c:pt idx="369">
                  <c:v>-6.2763551394941317E-4</c:v>
                </c:pt>
                <c:pt idx="370">
                  <c:v>-6.2763551394941317E-4</c:v>
                </c:pt>
                <c:pt idx="371">
                  <c:v>-6.2763551394941317E-4</c:v>
                </c:pt>
                <c:pt idx="372">
                  <c:v>-6.2763551394941317E-4</c:v>
                </c:pt>
                <c:pt idx="373">
                  <c:v>-6.2763551394941317E-4</c:v>
                </c:pt>
                <c:pt idx="374">
                  <c:v>-6.2763551394941317E-4</c:v>
                </c:pt>
                <c:pt idx="375">
                  <c:v>-6.2763551394941317E-4</c:v>
                </c:pt>
                <c:pt idx="376">
                  <c:v>-6.2763551394941317E-4</c:v>
                </c:pt>
                <c:pt idx="377">
                  <c:v>-6.2763551394941317E-4</c:v>
                </c:pt>
                <c:pt idx="378">
                  <c:v>-6.2763551394941317E-4</c:v>
                </c:pt>
                <c:pt idx="379">
                  <c:v>-6.2763551394941317E-4</c:v>
                </c:pt>
                <c:pt idx="380">
                  <c:v>-6.2763551394941317E-4</c:v>
                </c:pt>
                <c:pt idx="381">
                  <c:v>-6.2763551394941317E-4</c:v>
                </c:pt>
                <c:pt idx="382">
                  <c:v>-6.2763551394941317E-4</c:v>
                </c:pt>
                <c:pt idx="383">
                  <c:v>-6.2763551394941317E-4</c:v>
                </c:pt>
                <c:pt idx="384">
                  <c:v>-6.2763551394941317E-4</c:v>
                </c:pt>
                <c:pt idx="385">
                  <c:v>-6.2763551394941317E-4</c:v>
                </c:pt>
                <c:pt idx="386">
                  <c:v>-6.2763551394941317E-4</c:v>
                </c:pt>
                <c:pt idx="387">
                  <c:v>-6.2763551394941317E-4</c:v>
                </c:pt>
                <c:pt idx="388">
                  <c:v>-6.2763551394941317E-4</c:v>
                </c:pt>
                <c:pt idx="389">
                  <c:v>-6.2763551394941317E-4</c:v>
                </c:pt>
                <c:pt idx="390">
                  <c:v>-6.2763551394941317E-4</c:v>
                </c:pt>
                <c:pt idx="391">
                  <c:v>-6.2763551394941317E-4</c:v>
                </c:pt>
                <c:pt idx="392">
                  <c:v>-6.2763551394941317E-4</c:v>
                </c:pt>
                <c:pt idx="393">
                  <c:v>-6.2763551394941317E-4</c:v>
                </c:pt>
                <c:pt idx="394">
                  <c:v>-6.2763551394941317E-4</c:v>
                </c:pt>
                <c:pt idx="395">
                  <c:v>-6.2763551394941317E-4</c:v>
                </c:pt>
                <c:pt idx="396">
                  <c:v>-6.2763551394941317E-4</c:v>
                </c:pt>
                <c:pt idx="397">
                  <c:v>-6.2763551394941317E-4</c:v>
                </c:pt>
                <c:pt idx="398">
                  <c:v>-6.2763551394941317E-4</c:v>
                </c:pt>
                <c:pt idx="399">
                  <c:v>-6.2763551394941317E-4</c:v>
                </c:pt>
                <c:pt idx="400">
                  <c:v>-6.2763551394941317E-4</c:v>
                </c:pt>
                <c:pt idx="401">
                  <c:v>-6.2763551394941317E-4</c:v>
                </c:pt>
                <c:pt idx="402">
                  <c:v>-6.2763551394941317E-4</c:v>
                </c:pt>
                <c:pt idx="403">
                  <c:v>-6.2763551394941317E-4</c:v>
                </c:pt>
                <c:pt idx="404">
                  <c:v>-6.2763551394941317E-4</c:v>
                </c:pt>
                <c:pt idx="405">
                  <c:v>-6.2763551394941317E-4</c:v>
                </c:pt>
                <c:pt idx="406">
                  <c:v>-6.2763551394941317E-4</c:v>
                </c:pt>
                <c:pt idx="407">
                  <c:v>-6.2763551394941317E-4</c:v>
                </c:pt>
                <c:pt idx="408">
                  <c:v>-6.2763551394941317E-4</c:v>
                </c:pt>
                <c:pt idx="409">
                  <c:v>-6.2763551394941317E-4</c:v>
                </c:pt>
                <c:pt idx="410">
                  <c:v>-6.2763551394941317E-4</c:v>
                </c:pt>
                <c:pt idx="411">
                  <c:v>-6.2763551394941317E-4</c:v>
                </c:pt>
                <c:pt idx="412">
                  <c:v>-6.2763551394941317E-4</c:v>
                </c:pt>
                <c:pt idx="413">
                  <c:v>-6.2763551394941317E-4</c:v>
                </c:pt>
                <c:pt idx="414">
                  <c:v>-6.2763551394941317E-4</c:v>
                </c:pt>
                <c:pt idx="415">
                  <c:v>-6.2763551394941317E-4</c:v>
                </c:pt>
                <c:pt idx="416">
                  <c:v>-6.2763551394941317E-4</c:v>
                </c:pt>
                <c:pt idx="417">
                  <c:v>-6.2763551394941317E-4</c:v>
                </c:pt>
                <c:pt idx="418">
                  <c:v>-6.2763551394941317E-4</c:v>
                </c:pt>
                <c:pt idx="419">
                  <c:v>-6.2763551394941317E-4</c:v>
                </c:pt>
                <c:pt idx="420">
                  <c:v>-6.2763551394941317E-4</c:v>
                </c:pt>
                <c:pt idx="421">
                  <c:v>-6.2763551394941317E-4</c:v>
                </c:pt>
                <c:pt idx="422">
                  <c:v>-6.2763551394941317E-4</c:v>
                </c:pt>
                <c:pt idx="423">
                  <c:v>-6.2763551394941317E-4</c:v>
                </c:pt>
                <c:pt idx="424">
                  <c:v>-6.2763551394941317E-4</c:v>
                </c:pt>
                <c:pt idx="425">
                  <c:v>-6.2763551394941317E-4</c:v>
                </c:pt>
                <c:pt idx="426">
                  <c:v>-6.2763551394941317E-4</c:v>
                </c:pt>
                <c:pt idx="427">
                  <c:v>-6.2763551394941317E-4</c:v>
                </c:pt>
                <c:pt idx="428">
                  <c:v>-6.2763551394941317E-4</c:v>
                </c:pt>
                <c:pt idx="429">
                  <c:v>-6.2763551394941317E-4</c:v>
                </c:pt>
                <c:pt idx="430">
                  <c:v>-6.2763551394941317E-4</c:v>
                </c:pt>
                <c:pt idx="431">
                  <c:v>-6.2763551394941317E-4</c:v>
                </c:pt>
                <c:pt idx="432">
                  <c:v>-6.2763551394941317E-4</c:v>
                </c:pt>
                <c:pt idx="433">
                  <c:v>-6.2763551394941317E-4</c:v>
                </c:pt>
                <c:pt idx="434">
                  <c:v>-6.2763551394941317E-4</c:v>
                </c:pt>
                <c:pt idx="435">
                  <c:v>-6.2763551394941317E-4</c:v>
                </c:pt>
                <c:pt idx="436">
                  <c:v>-6.2763551394941317E-4</c:v>
                </c:pt>
                <c:pt idx="437">
                  <c:v>-6.2763551394941317E-4</c:v>
                </c:pt>
                <c:pt idx="438">
                  <c:v>-6.2763551394941317E-4</c:v>
                </c:pt>
                <c:pt idx="439">
                  <c:v>-6.2763551394941317E-4</c:v>
                </c:pt>
                <c:pt idx="440">
                  <c:v>-6.2763551394941317E-4</c:v>
                </c:pt>
                <c:pt idx="441">
                  <c:v>-6.2763551394941317E-4</c:v>
                </c:pt>
                <c:pt idx="442">
                  <c:v>-6.2763551394941317E-4</c:v>
                </c:pt>
                <c:pt idx="443">
                  <c:v>-6.2763551394941317E-4</c:v>
                </c:pt>
                <c:pt idx="444">
                  <c:v>-6.2763551394941317E-4</c:v>
                </c:pt>
                <c:pt idx="445">
                  <c:v>-6.2763551394941317E-4</c:v>
                </c:pt>
                <c:pt idx="446">
                  <c:v>-6.2763551394941317E-4</c:v>
                </c:pt>
                <c:pt idx="447">
                  <c:v>-6.2763551394941317E-4</c:v>
                </c:pt>
                <c:pt idx="448">
                  <c:v>-6.2763551394941317E-4</c:v>
                </c:pt>
                <c:pt idx="449">
                  <c:v>-6.2763551394941317E-4</c:v>
                </c:pt>
                <c:pt idx="450">
                  <c:v>-6.2763551394941317E-4</c:v>
                </c:pt>
                <c:pt idx="451">
                  <c:v>-6.2763551394941317E-4</c:v>
                </c:pt>
                <c:pt idx="452">
                  <c:v>-6.2763551394941317E-4</c:v>
                </c:pt>
                <c:pt idx="453">
                  <c:v>-6.2763551394941317E-4</c:v>
                </c:pt>
                <c:pt idx="454">
                  <c:v>-6.2763551394941317E-4</c:v>
                </c:pt>
                <c:pt idx="455">
                  <c:v>-6.2763551394941317E-4</c:v>
                </c:pt>
                <c:pt idx="456">
                  <c:v>-6.2763551394941317E-4</c:v>
                </c:pt>
                <c:pt idx="457">
                  <c:v>-6.2763551394941317E-4</c:v>
                </c:pt>
                <c:pt idx="458">
                  <c:v>-6.2763551394941317E-4</c:v>
                </c:pt>
                <c:pt idx="459">
                  <c:v>-6.2763551394941317E-4</c:v>
                </c:pt>
                <c:pt idx="460">
                  <c:v>-6.2763551394941317E-4</c:v>
                </c:pt>
                <c:pt idx="461">
                  <c:v>-6.2763551394941317E-4</c:v>
                </c:pt>
                <c:pt idx="462">
                  <c:v>-6.2763551394941317E-4</c:v>
                </c:pt>
                <c:pt idx="463">
                  <c:v>-6.2763551394941317E-4</c:v>
                </c:pt>
                <c:pt idx="464">
                  <c:v>-6.2763551394941317E-4</c:v>
                </c:pt>
                <c:pt idx="465">
                  <c:v>-6.2763551394941317E-4</c:v>
                </c:pt>
                <c:pt idx="466">
                  <c:v>-6.2763551394941317E-4</c:v>
                </c:pt>
                <c:pt idx="467">
                  <c:v>-6.2763551394941317E-4</c:v>
                </c:pt>
                <c:pt idx="468">
                  <c:v>-6.2763551394941317E-4</c:v>
                </c:pt>
                <c:pt idx="469">
                  <c:v>-6.2763551394941317E-4</c:v>
                </c:pt>
                <c:pt idx="470">
                  <c:v>-6.2763551394941317E-4</c:v>
                </c:pt>
                <c:pt idx="471">
                  <c:v>-6.2763551394941317E-4</c:v>
                </c:pt>
                <c:pt idx="472">
                  <c:v>-6.2763551394941317E-4</c:v>
                </c:pt>
                <c:pt idx="473">
                  <c:v>-6.2763551394941317E-4</c:v>
                </c:pt>
                <c:pt idx="474">
                  <c:v>-6.2763551394941317E-4</c:v>
                </c:pt>
                <c:pt idx="475">
                  <c:v>-6.2763551394941317E-4</c:v>
                </c:pt>
                <c:pt idx="476">
                  <c:v>-6.2763551394941317E-4</c:v>
                </c:pt>
                <c:pt idx="477">
                  <c:v>-6.2763551394941317E-4</c:v>
                </c:pt>
                <c:pt idx="478">
                  <c:v>-6.2763551394941317E-4</c:v>
                </c:pt>
                <c:pt idx="479">
                  <c:v>-6.2763551394941317E-4</c:v>
                </c:pt>
                <c:pt idx="480">
                  <c:v>-6.2763551394941317E-4</c:v>
                </c:pt>
                <c:pt idx="481">
                  <c:v>-6.2763551394941317E-4</c:v>
                </c:pt>
                <c:pt idx="482">
                  <c:v>-6.2763551394941317E-4</c:v>
                </c:pt>
                <c:pt idx="483">
                  <c:v>-6.2763551394941317E-4</c:v>
                </c:pt>
                <c:pt idx="484">
                  <c:v>-6.2763551394941317E-4</c:v>
                </c:pt>
                <c:pt idx="485">
                  <c:v>-6.2763551394941317E-4</c:v>
                </c:pt>
                <c:pt idx="486">
                  <c:v>-6.2763551394941317E-4</c:v>
                </c:pt>
                <c:pt idx="487">
                  <c:v>-6.2763551394941317E-4</c:v>
                </c:pt>
                <c:pt idx="488">
                  <c:v>-6.2763551394941317E-4</c:v>
                </c:pt>
                <c:pt idx="489">
                  <c:v>-6.2763551394941317E-4</c:v>
                </c:pt>
                <c:pt idx="490">
                  <c:v>-6.2763551394941317E-4</c:v>
                </c:pt>
                <c:pt idx="491">
                  <c:v>-6.2763551394941317E-4</c:v>
                </c:pt>
                <c:pt idx="492">
                  <c:v>-6.2763551394941317E-4</c:v>
                </c:pt>
                <c:pt idx="493">
                  <c:v>-6.2763551394941317E-4</c:v>
                </c:pt>
                <c:pt idx="494">
                  <c:v>-6.2763551394941317E-4</c:v>
                </c:pt>
                <c:pt idx="495">
                  <c:v>-6.2763551394941317E-4</c:v>
                </c:pt>
                <c:pt idx="496">
                  <c:v>-6.2763551394941317E-4</c:v>
                </c:pt>
                <c:pt idx="497">
                  <c:v>-6.2763551394941317E-4</c:v>
                </c:pt>
                <c:pt idx="498">
                  <c:v>-6.2763551394941317E-4</c:v>
                </c:pt>
                <c:pt idx="499">
                  <c:v>-6.2763551394941317E-4</c:v>
                </c:pt>
                <c:pt idx="500">
                  <c:v>-6.2763551394941317E-4</c:v>
                </c:pt>
                <c:pt idx="501">
                  <c:v>-6.2763551394941317E-4</c:v>
                </c:pt>
                <c:pt idx="502">
                  <c:v>-6.2763551394941317E-4</c:v>
                </c:pt>
                <c:pt idx="503">
                  <c:v>-6.2763551394941317E-4</c:v>
                </c:pt>
                <c:pt idx="504">
                  <c:v>-6.2763551394941317E-4</c:v>
                </c:pt>
                <c:pt idx="505">
                  <c:v>-6.2763551394941317E-4</c:v>
                </c:pt>
                <c:pt idx="506">
                  <c:v>-6.2763551394941317E-4</c:v>
                </c:pt>
                <c:pt idx="507">
                  <c:v>-6.2763551394941317E-4</c:v>
                </c:pt>
                <c:pt idx="508">
                  <c:v>-6.2763551394941317E-4</c:v>
                </c:pt>
                <c:pt idx="509">
                  <c:v>-6.2763551394941317E-4</c:v>
                </c:pt>
                <c:pt idx="510">
                  <c:v>-6.2763551394941317E-4</c:v>
                </c:pt>
                <c:pt idx="511">
                  <c:v>-6.2763551394941317E-4</c:v>
                </c:pt>
                <c:pt idx="512">
                  <c:v>-6.2763551394941317E-4</c:v>
                </c:pt>
                <c:pt idx="513">
                  <c:v>-6.2763551394941317E-4</c:v>
                </c:pt>
                <c:pt idx="514">
                  <c:v>-6.2763551394941317E-4</c:v>
                </c:pt>
                <c:pt idx="515">
                  <c:v>-6.2763551394941317E-4</c:v>
                </c:pt>
                <c:pt idx="516">
                  <c:v>-6.2763551394941317E-4</c:v>
                </c:pt>
                <c:pt idx="517">
                  <c:v>-6.2763551394941317E-4</c:v>
                </c:pt>
                <c:pt idx="518">
                  <c:v>-6.2763551394941317E-4</c:v>
                </c:pt>
                <c:pt idx="519">
                  <c:v>-6.2763551394941317E-4</c:v>
                </c:pt>
                <c:pt idx="520">
                  <c:v>-6.2763551394941317E-4</c:v>
                </c:pt>
                <c:pt idx="521">
                  <c:v>-6.2763551394941317E-4</c:v>
                </c:pt>
                <c:pt idx="522">
                  <c:v>-6.2763551394941317E-4</c:v>
                </c:pt>
                <c:pt idx="523">
                  <c:v>-6.2763551394941317E-4</c:v>
                </c:pt>
                <c:pt idx="524">
                  <c:v>-6.2763551394941317E-4</c:v>
                </c:pt>
                <c:pt idx="525">
                  <c:v>-6.2763551394941317E-4</c:v>
                </c:pt>
                <c:pt idx="526">
                  <c:v>-6.2763551394941317E-4</c:v>
                </c:pt>
                <c:pt idx="527">
                  <c:v>-6.2763551394941317E-4</c:v>
                </c:pt>
                <c:pt idx="528">
                  <c:v>-6.2763551394941317E-4</c:v>
                </c:pt>
                <c:pt idx="529">
                  <c:v>-6.2763551394941317E-4</c:v>
                </c:pt>
                <c:pt idx="530">
                  <c:v>-6.2763551394941317E-4</c:v>
                </c:pt>
                <c:pt idx="531">
                  <c:v>-6.2763551394941317E-4</c:v>
                </c:pt>
                <c:pt idx="532">
                  <c:v>-6.2763551394941317E-4</c:v>
                </c:pt>
                <c:pt idx="533">
                  <c:v>-6.2763551394941317E-4</c:v>
                </c:pt>
                <c:pt idx="534">
                  <c:v>-6.2763551394941317E-4</c:v>
                </c:pt>
                <c:pt idx="535">
                  <c:v>-6.2763551394941317E-4</c:v>
                </c:pt>
                <c:pt idx="536">
                  <c:v>-6.2763551394941317E-4</c:v>
                </c:pt>
                <c:pt idx="537">
                  <c:v>-6.2763551394941317E-4</c:v>
                </c:pt>
                <c:pt idx="538">
                  <c:v>-6.2763551394941317E-4</c:v>
                </c:pt>
                <c:pt idx="539">
                  <c:v>-6.2763551394941317E-4</c:v>
                </c:pt>
                <c:pt idx="540">
                  <c:v>-6.2763551394941317E-4</c:v>
                </c:pt>
                <c:pt idx="541">
                  <c:v>-6.2763551394941317E-4</c:v>
                </c:pt>
                <c:pt idx="542">
                  <c:v>-6.2763551394941317E-4</c:v>
                </c:pt>
                <c:pt idx="543">
                  <c:v>-6.2763551394941317E-4</c:v>
                </c:pt>
                <c:pt idx="544">
                  <c:v>-6.2763551394941317E-4</c:v>
                </c:pt>
                <c:pt idx="545">
                  <c:v>-6.2763551394941317E-4</c:v>
                </c:pt>
                <c:pt idx="546">
                  <c:v>-6.2763551394941317E-4</c:v>
                </c:pt>
                <c:pt idx="547">
                  <c:v>-6.2763551394941317E-4</c:v>
                </c:pt>
                <c:pt idx="548">
                  <c:v>-6.2763551394941317E-4</c:v>
                </c:pt>
                <c:pt idx="549">
                  <c:v>-6.2763551394941317E-4</c:v>
                </c:pt>
                <c:pt idx="550">
                  <c:v>-6.2763551394941317E-4</c:v>
                </c:pt>
                <c:pt idx="551">
                  <c:v>-6.2763551394941317E-4</c:v>
                </c:pt>
                <c:pt idx="552">
                  <c:v>-6.2763551394941317E-4</c:v>
                </c:pt>
                <c:pt idx="553">
                  <c:v>-6.2763551394941317E-4</c:v>
                </c:pt>
                <c:pt idx="554">
                  <c:v>-6.2763551394941317E-4</c:v>
                </c:pt>
                <c:pt idx="555">
                  <c:v>-6.2763551394941317E-4</c:v>
                </c:pt>
                <c:pt idx="556">
                  <c:v>-6.2763551394941317E-4</c:v>
                </c:pt>
                <c:pt idx="557">
                  <c:v>-6.2763551394941317E-4</c:v>
                </c:pt>
                <c:pt idx="558">
                  <c:v>-6.2763551394941317E-4</c:v>
                </c:pt>
                <c:pt idx="559">
                  <c:v>-6.2763551394941317E-4</c:v>
                </c:pt>
                <c:pt idx="560">
                  <c:v>-6.2763551394941317E-4</c:v>
                </c:pt>
                <c:pt idx="561">
                  <c:v>-6.2763551394941317E-4</c:v>
                </c:pt>
                <c:pt idx="562">
                  <c:v>-6.2763551394941317E-4</c:v>
                </c:pt>
                <c:pt idx="563">
                  <c:v>-6.2763551394941317E-4</c:v>
                </c:pt>
                <c:pt idx="564">
                  <c:v>-6.2763551394941317E-4</c:v>
                </c:pt>
                <c:pt idx="565">
                  <c:v>-6.2763551394941317E-4</c:v>
                </c:pt>
                <c:pt idx="566">
                  <c:v>-6.2763551394941317E-4</c:v>
                </c:pt>
                <c:pt idx="567">
                  <c:v>-6.2763551394941317E-4</c:v>
                </c:pt>
                <c:pt idx="568">
                  <c:v>-6.2763551394941317E-4</c:v>
                </c:pt>
                <c:pt idx="569">
                  <c:v>-6.2763551394941317E-4</c:v>
                </c:pt>
                <c:pt idx="570">
                  <c:v>-6.2763551394941317E-4</c:v>
                </c:pt>
                <c:pt idx="571">
                  <c:v>-6.2763551394941317E-4</c:v>
                </c:pt>
                <c:pt idx="572">
                  <c:v>-6.2763551394941317E-4</c:v>
                </c:pt>
                <c:pt idx="573">
                  <c:v>-6.2763551394941317E-4</c:v>
                </c:pt>
                <c:pt idx="574">
                  <c:v>-6.2763551394941317E-4</c:v>
                </c:pt>
                <c:pt idx="575">
                  <c:v>-6.2763551394941317E-4</c:v>
                </c:pt>
                <c:pt idx="576">
                  <c:v>-6.2763551394941317E-4</c:v>
                </c:pt>
                <c:pt idx="577">
                  <c:v>-6.2763551394941317E-4</c:v>
                </c:pt>
                <c:pt idx="578">
                  <c:v>-6.2763551394941317E-4</c:v>
                </c:pt>
                <c:pt idx="579">
                  <c:v>-6.2763551394941317E-4</c:v>
                </c:pt>
                <c:pt idx="580">
                  <c:v>-6.2763551394941317E-4</c:v>
                </c:pt>
                <c:pt idx="581">
                  <c:v>-6.2763551394941317E-4</c:v>
                </c:pt>
                <c:pt idx="582">
                  <c:v>-6.2763551394941317E-4</c:v>
                </c:pt>
                <c:pt idx="583">
                  <c:v>-6.2763551394941317E-4</c:v>
                </c:pt>
                <c:pt idx="584">
                  <c:v>-6.2763551394941317E-4</c:v>
                </c:pt>
                <c:pt idx="585">
                  <c:v>-6.2763551394941317E-4</c:v>
                </c:pt>
                <c:pt idx="586">
                  <c:v>-6.2763551394941317E-4</c:v>
                </c:pt>
                <c:pt idx="587">
                  <c:v>-6.2763551394941317E-4</c:v>
                </c:pt>
                <c:pt idx="588">
                  <c:v>-6.2763551394941317E-4</c:v>
                </c:pt>
                <c:pt idx="589">
                  <c:v>-6.2763551394941317E-4</c:v>
                </c:pt>
                <c:pt idx="590">
                  <c:v>-6.2763551394941317E-4</c:v>
                </c:pt>
                <c:pt idx="591">
                  <c:v>-6.2763551394941317E-4</c:v>
                </c:pt>
                <c:pt idx="592">
                  <c:v>-6.2763551394941317E-4</c:v>
                </c:pt>
                <c:pt idx="593">
                  <c:v>-6.2763551394941317E-4</c:v>
                </c:pt>
                <c:pt idx="594">
                  <c:v>-6.2763551394941317E-4</c:v>
                </c:pt>
                <c:pt idx="595">
                  <c:v>-6.2763551394941317E-4</c:v>
                </c:pt>
                <c:pt idx="596">
                  <c:v>-6.2763551394941317E-4</c:v>
                </c:pt>
                <c:pt idx="597">
                  <c:v>-6.2763551394941317E-4</c:v>
                </c:pt>
                <c:pt idx="598">
                  <c:v>-6.2763551394941317E-4</c:v>
                </c:pt>
                <c:pt idx="599">
                  <c:v>-6.2763551394941317E-4</c:v>
                </c:pt>
                <c:pt idx="600">
                  <c:v>-6.2763551394941317E-4</c:v>
                </c:pt>
                <c:pt idx="601">
                  <c:v>-6.2763551394941317E-4</c:v>
                </c:pt>
                <c:pt idx="602">
                  <c:v>-6.2763551394941317E-4</c:v>
                </c:pt>
                <c:pt idx="603">
                  <c:v>-6.2763551394941317E-4</c:v>
                </c:pt>
                <c:pt idx="604">
                  <c:v>-6.2763551394941317E-4</c:v>
                </c:pt>
                <c:pt idx="605">
                  <c:v>-6.2763551394941317E-4</c:v>
                </c:pt>
                <c:pt idx="606">
                  <c:v>-6.2763551394941317E-4</c:v>
                </c:pt>
                <c:pt idx="607">
                  <c:v>-6.2763551394941317E-4</c:v>
                </c:pt>
                <c:pt idx="608">
                  <c:v>-6.2763551394941317E-4</c:v>
                </c:pt>
                <c:pt idx="609">
                  <c:v>-6.2763551394941317E-4</c:v>
                </c:pt>
                <c:pt idx="610">
                  <c:v>-6.2763551394941317E-4</c:v>
                </c:pt>
                <c:pt idx="611">
                  <c:v>-6.2763551394941317E-4</c:v>
                </c:pt>
                <c:pt idx="612">
                  <c:v>-6.2763551394941317E-4</c:v>
                </c:pt>
                <c:pt idx="613">
                  <c:v>-6.2763551394941317E-4</c:v>
                </c:pt>
                <c:pt idx="614">
                  <c:v>-6.2763551394941317E-4</c:v>
                </c:pt>
                <c:pt idx="615">
                  <c:v>-6.2763551394941317E-4</c:v>
                </c:pt>
                <c:pt idx="616">
                  <c:v>-6.2763551394941317E-4</c:v>
                </c:pt>
                <c:pt idx="617">
                  <c:v>-6.2763551394941317E-4</c:v>
                </c:pt>
                <c:pt idx="618">
                  <c:v>-6.2763551394941317E-4</c:v>
                </c:pt>
                <c:pt idx="619">
                  <c:v>-6.2763551394941317E-4</c:v>
                </c:pt>
                <c:pt idx="620">
                  <c:v>-6.2763551394941317E-4</c:v>
                </c:pt>
                <c:pt idx="621">
                  <c:v>-6.2763551394941317E-4</c:v>
                </c:pt>
                <c:pt idx="622">
                  <c:v>-6.2763551394941317E-4</c:v>
                </c:pt>
                <c:pt idx="623">
                  <c:v>-6.2763551394941317E-4</c:v>
                </c:pt>
                <c:pt idx="624">
                  <c:v>-6.2763551394941317E-4</c:v>
                </c:pt>
                <c:pt idx="625">
                  <c:v>-6.2763551394941317E-4</c:v>
                </c:pt>
                <c:pt idx="626">
                  <c:v>-6.2763551394941317E-4</c:v>
                </c:pt>
                <c:pt idx="627">
                  <c:v>-6.2763551394941317E-4</c:v>
                </c:pt>
                <c:pt idx="628">
                  <c:v>-6.2763551394941317E-4</c:v>
                </c:pt>
                <c:pt idx="629">
                  <c:v>-6.2763551394941317E-4</c:v>
                </c:pt>
                <c:pt idx="630">
                  <c:v>-6.2763551394941317E-4</c:v>
                </c:pt>
                <c:pt idx="631">
                  <c:v>-6.2763551394941317E-4</c:v>
                </c:pt>
                <c:pt idx="632">
                  <c:v>-6.2763551394941317E-4</c:v>
                </c:pt>
                <c:pt idx="633">
                  <c:v>-6.2763551394941317E-4</c:v>
                </c:pt>
                <c:pt idx="634">
                  <c:v>-6.2763551394941317E-4</c:v>
                </c:pt>
                <c:pt idx="635">
                  <c:v>-6.2763551394941317E-4</c:v>
                </c:pt>
                <c:pt idx="636">
                  <c:v>-6.2763551394941317E-4</c:v>
                </c:pt>
                <c:pt idx="637">
                  <c:v>-6.2763551394941317E-4</c:v>
                </c:pt>
                <c:pt idx="638">
                  <c:v>-6.2763551394941317E-4</c:v>
                </c:pt>
                <c:pt idx="639">
                  <c:v>-6.2763551394941317E-4</c:v>
                </c:pt>
                <c:pt idx="640">
                  <c:v>-6.2763551394941317E-4</c:v>
                </c:pt>
                <c:pt idx="641">
                  <c:v>-6.2763551394941317E-4</c:v>
                </c:pt>
                <c:pt idx="642">
                  <c:v>-6.2763551394941317E-4</c:v>
                </c:pt>
                <c:pt idx="643">
                  <c:v>-6.2763551394941317E-4</c:v>
                </c:pt>
                <c:pt idx="644">
                  <c:v>-6.2763551394941317E-4</c:v>
                </c:pt>
                <c:pt idx="645">
                  <c:v>-6.2763551394941317E-4</c:v>
                </c:pt>
                <c:pt idx="646">
                  <c:v>-6.2763551394941317E-4</c:v>
                </c:pt>
                <c:pt idx="647">
                  <c:v>-6.2763551394941317E-4</c:v>
                </c:pt>
                <c:pt idx="648">
                  <c:v>-6.2763551394941317E-4</c:v>
                </c:pt>
                <c:pt idx="649">
                  <c:v>-6.2763551394941317E-4</c:v>
                </c:pt>
                <c:pt idx="650">
                  <c:v>-6.2763551394941317E-4</c:v>
                </c:pt>
                <c:pt idx="651">
                  <c:v>-6.2763551394941317E-4</c:v>
                </c:pt>
                <c:pt idx="652">
                  <c:v>-6.2763551394941317E-4</c:v>
                </c:pt>
                <c:pt idx="653">
                  <c:v>-6.2763551394941317E-4</c:v>
                </c:pt>
                <c:pt idx="654">
                  <c:v>-6.2763551394941317E-4</c:v>
                </c:pt>
                <c:pt idx="655">
                  <c:v>-6.2763551394941317E-4</c:v>
                </c:pt>
                <c:pt idx="656">
                  <c:v>-6.2763551394941317E-4</c:v>
                </c:pt>
                <c:pt idx="657">
                  <c:v>-6.2763551394941317E-4</c:v>
                </c:pt>
                <c:pt idx="658">
                  <c:v>-6.2763551394941317E-4</c:v>
                </c:pt>
                <c:pt idx="659">
                  <c:v>-6.2763551394941317E-4</c:v>
                </c:pt>
                <c:pt idx="660">
                  <c:v>-6.2763551394941317E-4</c:v>
                </c:pt>
                <c:pt idx="661">
                  <c:v>-6.2763551394941317E-4</c:v>
                </c:pt>
                <c:pt idx="662">
                  <c:v>-6.2763551394941317E-4</c:v>
                </c:pt>
                <c:pt idx="663">
                  <c:v>-6.2763551394941317E-4</c:v>
                </c:pt>
                <c:pt idx="664">
                  <c:v>-6.2763551394941317E-4</c:v>
                </c:pt>
                <c:pt idx="665">
                  <c:v>-6.2763551394941317E-4</c:v>
                </c:pt>
                <c:pt idx="666">
                  <c:v>-6.2763551394941317E-4</c:v>
                </c:pt>
                <c:pt idx="667">
                  <c:v>-6.2763551394941317E-4</c:v>
                </c:pt>
                <c:pt idx="668">
                  <c:v>-6.2763551394941317E-4</c:v>
                </c:pt>
                <c:pt idx="669">
                  <c:v>-6.2763551394941317E-4</c:v>
                </c:pt>
                <c:pt idx="670">
                  <c:v>-6.2763551394941317E-4</c:v>
                </c:pt>
                <c:pt idx="671">
                  <c:v>-6.2763551394941317E-4</c:v>
                </c:pt>
                <c:pt idx="672">
                  <c:v>-6.2763551394941317E-4</c:v>
                </c:pt>
                <c:pt idx="673">
                  <c:v>-6.2763551394941317E-4</c:v>
                </c:pt>
                <c:pt idx="674">
                  <c:v>-6.2763551394941317E-4</c:v>
                </c:pt>
                <c:pt idx="675">
                  <c:v>-6.2763551394941317E-4</c:v>
                </c:pt>
                <c:pt idx="676">
                  <c:v>-6.2763551394941317E-4</c:v>
                </c:pt>
                <c:pt idx="677">
                  <c:v>-6.2763551394941317E-4</c:v>
                </c:pt>
                <c:pt idx="678">
                  <c:v>-6.2763551394941317E-4</c:v>
                </c:pt>
                <c:pt idx="679">
                  <c:v>-6.2763551394941317E-4</c:v>
                </c:pt>
                <c:pt idx="680">
                  <c:v>-6.2763551394941317E-4</c:v>
                </c:pt>
                <c:pt idx="681">
                  <c:v>-6.2763551394941317E-4</c:v>
                </c:pt>
                <c:pt idx="682">
                  <c:v>-6.2763551394941317E-4</c:v>
                </c:pt>
                <c:pt idx="683">
                  <c:v>-6.2763551394941317E-4</c:v>
                </c:pt>
                <c:pt idx="684">
                  <c:v>-6.2763551394941317E-4</c:v>
                </c:pt>
                <c:pt idx="685">
                  <c:v>-6.2763551394941317E-4</c:v>
                </c:pt>
                <c:pt idx="686">
                  <c:v>-6.2763551394941317E-4</c:v>
                </c:pt>
                <c:pt idx="687">
                  <c:v>-6.2763551394941317E-4</c:v>
                </c:pt>
                <c:pt idx="688">
                  <c:v>-6.2763551394941317E-4</c:v>
                </c:pt>
                <c:pt idx="689">
                  <c:v>-6.2763551394941317E-4</c:v>
                </c:pt>
                <c:pt idx="690">
                  <c:v>-6.2763551394941317E-4</c:v>
                </c:pt>
                <c:pt idx="691">
                  <c:v>-6.2763551394941317E-4</c:v>
                </c:pt>
                <c:pt idx="692">
                  <c:v>-6.2763551394941317E-4</c:v>
                </c:pt>
                <c:pt idx="693">
                  <c:v>-6.2763551394941317E-4</c:v>
                </c:pt>
                <c:pt idx="694">
                  <c:v>-6.2763551394941317E-4</c:v>
                </c:pt>
                <c:pt idx="695">
                  <c:v>-6.2763551394941317E-4</c:v>
                </c:pt>
                <c:pt idx="696">
                  <c:v>-6.2763551394941317E-4</c:v>
                </c:pt>
                <c:pt idx="697">
                  <c:v>-6.2763551394941317E-4</c:v>
                </c:pt>
                <c:pt idx="698">
                  <c:v>-6.2763551394941317E-4</c:v>
                </c:pt>
                <c:pt idx="699">
                  <c:v>-6.2763551394941317E-4</c:v>
                </c:pt>
                <c:pt idx="700">
                  <c:v>-6.2763551394941317E-4</c:v>
                </c:pt>
                <c:pt idx="701">
                  <c:v>-6.2763551394941317E-4</c:v>
                </c:pt>
                <c:pt idx="702">
                  <c:v>-6.2763551394941317E-4</c:v>
                </c:pt>
                <c:pt idx="703">
                  <c:v>-6.2763551394941317E-4</c:v>
                </c:pt>
                <c:pt idx="704">
                  <c:v>-6.2763551394941317E-4</c:v>
                </c:pt>
                <c:pt idx="705">
                  <c:v>-6.2763551394941317E-4</c:v>
                </c:pt>
                <c:pt idx="706">
                  <c:v>-6.2763551394941317E-4</c:v>
                </c:pt>
                <c:pt idx="707">
                  <c:v>-6.2763551394941317E-4</c:v>
                </c:pt>
                <c:pt idx="708">
                  <c:v>-6.2763551394941317E-4</c:v>
                </c:pt>
                <c:pt idx="709">
                  <c:v>-6.2763551394941317E-4</c:v>
                </c:pt>
                <c:pt idx="710">
                  <c:v>-6.2763551394941317E-4</c:v>
                </c:pt>
                <c:pt idx="711">
                  <c:v>-6.2763551394941317E-4</c:v>
                </c:pt>
                <c:pt idx="712">
                  <c:v>-6.2763551394941317E-4</c:v>
                </c:pt>
                <c:pt idx="713">
                  <c:v>-6.2763551394941317E-4</c:v>
                </c:pt>
                <c:pt idx="714">
                  <c:v>-6.2763551394941317E-4</c:v>
                </c:pt>
                <c:pt idx="715">
                  <c:v>-6.2763551394941317E-4</c:v>
                </c:pt>
                <c:pt idx="716">
                  <c:v>-6.2763551394941317E-4</c:v>
                </c:pt>
                <c:pt idx="717">
                  <c:v>-6.2763551394941317E-4</c:v>
                </c:pt>
                <c:pt idx="718">
                  <c:v>-6.2763551394941317E-4</c:v>
                </c:pt>
                <c:pt idx="719">
                  <c:v>-6.2763551394941317E-4</c:v>
                </c:pt>
                <c:pt idx="720">
                  <c:v>-6.2763551394941317E-4</c:v>
                </c:pt>
                <c:pt idx="721">
                  <c:v>-6.2763551394941317E-4</c:v>
                </c:pt>
                <c:pt idx="722">
                  <c:v>-6.2763551394941317E-4</c:v>
                </c:pt>
                <c:pt idx="723">
                  <c:v>-6.2763551394941317E-4</c:v>
                </c:pt>
                <c:pt idx="724">
                  <c:v>-6.2763551394941317E-4</c:v>
                </c:pt>
                <c:pt idx="725">
                  <c:v>-6.2763551394941317E-4</c:v>
                </c:pt>
                <c:pt idx="726">
                  <c:v>-6.2763551394941317E-4</c:v>
                </c:pt>
                <c:pt idx="727">
                  <c:v>-6.2763551394941317E-4</c:v>
                </c:pt>
                <c:pt idx="728">
                  <c:v>-6.2763551394941317E-4</c:v>
                </c:pt>
                <c:pt idx="729">
                  <c:v>-6.2763551394941317E-4</c:v>
                </c:pt>
                <c:pt idx="730">
                  <c:v>-6.2763551394941317E-4</c:v>
                </c:pt>
                <c:pt idx="731">
                  <c:v>-6.2763551394941317E-4</c:v>
                </c:pt>
                <c:pt idx="732">
                  <c:v>-6.2763551394941317E-4</c:v>
                </c:pt>
                <c:pt idx="733">
                  <c:v>-6.2763551394941317E-4</c:v>
                </c:pt>
                <c:pt idx="734">
                  <c:v>-6.2763551394941317E-4</c:v>
                </c:pt>
                <c:pt idx="735">
                  <c:v>-6.2763551394941317E-4</c:v>
                </c:pt>
                <c:pt idx="736">
                  <c:v>-6.2763551394941317E-4</c:v>
                </c:pt>
                <c:pt idx="737">
                  <c:v>-6.2763551394941317E-4</c:v>
                </c:pt>
                <c:pt idx="738">
                  <c:v>-6.2763551394941317E-4</c:v>
                </c:pt>
                <c:pt idx="739">
                  <c:v>-6.2763551394941317E-4</c:v>
                </c:pt>
                <c:pt idx="740">
                  <c:v>-6.2763551394941317E-4</c:v>
                </c:pt>
                <c:pt idx="741">
                  <c:v>-6.2763551394941317E-4</c:v>
                </c:pt>
                <c:pt idx="742">
                  <c:v>-6.2763551394941317E-4</c:v>
                </c:pt>
                <c:pt idx="743">
                  <c:v>-6.2763551394941317E-4</c:v>
                </c:pt>
                <c:pt idx="744">
                  <c:v>-6.2763551394941317E-4</c:v>
                </c:pt>
                <c:pt idx="745">
                  <c:v>-6.2763551394941317E-4</c:v>
                </c:pt>
                <c:pt idx="746">
                  <c:v>-6.2763551394941317E-4</c:v>
                </c:pt>
                <c:pt idx="747">
                  <c:v>-6.2763551394941317E-4</c:v>
                </c:pt>
                <c:pt idx="748">
                  <c:v>-6.2763551394941317E-4</c:v>
                </c:pt>
                <c:pt idx="749">
                  <c:v>-6.2763551394941317E-4</c:v>
                </c:pt>
                <c:pt idx="750">
                  <c:v>-6.2763551394941317E-4</c:v>
                </c:pt>
                <c:pt idx="751">
                  <c:v>-6.2763551394941317E-4</c:v>
                </c:pt>
                <c:pt idx="752">
                  <c:v>-6.2763551394941317E-4</c:v>
                </c:pt>
                <c:pt idx="753">
                  <c:v>-6.2763551394941317E-4</c:v>
                </c:pt>
                <c:pt idx="754">
                  <c:v>-6.2763551394941317E-4</c:v>
                </c:pt>
                <c:pt idx="755">
                  <c:v>-6.2763551394941317E-4</c:v>
                </c:pt>
                <c:pt idx="756">
                  <c:v>-6.2763551394941317E-4</c:v>
                </c:pt>
                <c:pt idx="757">
                  <c:v>-6.2763551394941317E-4</c:v>
                </c:pt>
                <c:pt idx="758">
                  <c:v>-6.2763551394941317E-4</c:v>
                </c:pt>
                <c:pt idx="759">
                  <c:v>-6.2763551394941317E-4</c:v>
                </c:pt>
                <c:pt idx="760">
                  <c:v>-6.2763551394941317E-4</c:v>
                </c:pt>
                <c:pt idx="761">
                  <c:v>-6.2763551394941317E-4</c:v>
                </c:pt>
                <c:pt idx="762">
                  <c:v>-6.2763551394941317E-4</c:v>
                </c:pt>
                <c:pt idx="763">
                  <c:v>-6.2763551394941317E-4</c:v>
                </c:pt>
                <c:pt idx="764">
                  <c:v>-6.2763551394941317E-4</c:v>
                </c:pt>
                <c:pt idx="765">
                  <c:v>-6.2763551394941317E-4</c:v>
                </c:pt>
                <c:pt idx="766">
                  <c:v>-6.2763551394941317E-4</c:v>
                </c:pt>
                <c:pt idx="767">
                  <c:v>-6.2763551394941317E-4</c:v>
                </c:pt>
                <c:pt idx="768">
                  <c:v>-6.2763551394941317E-4</c:v>
                </c:pt>
                <c:pt idx="769">
                  <c:v>-6.2763551394941317E-4</c:v>
                </c:pt>
                <c:pt idx="770">
                  <c:v>-6.2763551394941317E-4</c:v>
                </c:pt>
                <c:pt idx="771">
                  <c:v>-6.2763551394941317E-4</c:v>
                </c:pt>
                <c:pt idx="772">
                  <c:v>-6.2763551394941317E-4</c:v>
                </c:pt>
                <c:pt idx="773">
                  <c:v>-6.2763551394941317E-4</c:v>
                </c:pt>
                <c:pt idx="774">
                  <c:v>-6.2763551394941317E-4</c:v>
                </c:pt>
                <c:pt idx="775">
                  <c:v>-6.2763551394941317E-4</c:v>
                </c:pt>
                <c:pt idx="776">
                  <c:v>-6.2763551394941317E-4</c:v>
                </c:pt>
                <c:pt idx="777">
                  <c:v>-6.2763551394941317E-4</c:v>
                </c:pt>
                <c:pt idx="778">
                  <c:v>-6.2763551394941317E-4</c:v>
                </c:pt>
                <c:pt idx="779">
                  <c:v>-6.2763551394941317E-4</c:v>
                </c:pt>
                <c:pt idx="780">
                  <c:v>-6.2763551394941317E-4</c:v>
                </c:pt>
                <c:pt idx="781">
                  <c:v>-6.2763551394941317E-4</c:v>
                </c:pt>
                <c:pt idx="782">
                  <c:v>-6.2763551394941317E-4</c:v>
                </c:pt>
                <c:pt idx="783">
                  <c:v>-6.2763551394941317E-4</c:v>
                </c:pt>
                <c:pt idx="784">
                  <c:v>-6.2763551394941317E-4</c:v>
                </c:pt>
                <c:pt idx="785">
                  <c:v>-6.2763551394941317E-4</c:v>
                </c:pt>
                <c:pt idx="786">
                  <c:v>-6.2763551394941317E-4</c:v>
                </c:pt>
                <c:pt idx="787">
                  <c:v>-6.2763551394941317E-4</c:v>
                </c:pt>
                <c:pt idx="788">
                  <c:v>-6.2763551394941317E-4</c:v>
                </c:pt>
                <c:pt idx="789">
                  <c:v>-6.2763551394941317E-4</c:v>
                </c:pt>
                <c:pt idx="790">
                  <c:v>-6.2763551394941317E-4</c:v>
                </c:pt>
                <c:pt idx="791">
                  <c:v>-6.2763551394941317E-4</c:v>
                </c:pt>
                <c:pt idx="792">
                  <c:v>-6.2763551394941317E-4</c:v>
                </c:pt>
                <c:pt idx="793">
                  <c:v>-6.2763551394941317E-4</c:v>
                </c:pt>
                <c:pt idx="794">
                  <c:v>-6.2763551394941317E-4</c:v>
                </c:pt>
                <c:pt idx="795">
                  <c:v>-6.2763551394941317E-4</c:v>
                </c:pt>
                <c:pt idx="796">
                  <c:v>-6.2763551394941317E-4</c:v>
                </c:pt>
                <c:pt idx="797">
                  <c:v>-6.2763551394941317E-4</c:v>
                </c:pt>
                <c:pt idx="798">
                  <c:v>-6.2763551394941317E-4</c:v>
                </c:pt>
                <c:pt idx="799">
                  <c:v>-6.2763551394941317E-4</c:v>
                </c:pt>
                <c:pt idx="800">
                  <c:v>-6.2763551394941317E-4</c:v>
                </c:pt>
                <c:pt idx="801">
                  <c:v>-6.2763551394941317E-4</c:v>
                </c:pt>
                <c:pt idx="802">
                  <c:v>-6.2763551394941317E-4</c:v>
                </c:pt>
                <c:pt idx="803">
                  <c:v>-6.2763551394941317E-4</c:v>
                </c:pt>
                <c:pt idx="804">
                  <c:v>-6.2763551394941317E-4</c:v>
                </c:pt>
                <c:pt idx="805">
                  <c:v>-6.2763551394941317E-4</c:v>
                </c:pt>
                <c:pt idx="806">
                  <c:v>-6.2763551394941317E-4</c:v>
                </c:pt>
                <c:pt idx="807">
                  <c:v>-6.2763551394941317E-4</c:v>
                </c:pt>
                <c:pt idx="808">
                  <c:v>-6.2763551394941317E-4</c:v>
                </c:pt>
                <c:pt idx="809">
                  <c:v>-6.2763551394941317E-4</c:v>
                </c:pt>
                <c:pt idx="810">
                  <c:v>-6.2763551394941317E-4</c:v>
                </c:pt>
                <c:pt idx="811">
                  <c:v>-6.2763551394941317E-4</c:v>
                </c:pt>
                <c:pt idx="812">
                  <c:v>-6.2763551394941317E-4</c:v>
                </c:pt>
                <c:pt idx="813">
                  <c:v>-6.2763551394941317E-4</c:v>
                </c:pt>
                <c:pt idx="814">
                  <c:v>-6.2763551394941317E-4</c:v>
                </c:pt>
                <c:pt idx="815">
                  <c:v>-6.2763551394941317E-4</c:v>
                </c:pt>
                <c:pt idx="816">
                  <c:v>-6.2763551394941317E-4</c:v>
                </c:pt>
                <c:pt idx="817">
                  <c:v>-6.2763551394941317E-4</c:v>
                </c:pt>
                <c:pt idx="818">
                  <c:v>-6.2763551394941317E-4</c:v>
                </c:pt>
                <c:pt idx="819">
                  <c:v>-6.2763551394941317E-4</c:v>
                </c:pt>
                <c:pt idx="820">
                  <c:v>-6.2763551394941317E-4</c:v>
                </c:pt>
                <c:pt idx="821">
                  <c:v>-6.2763551394941317E-4</c:v>
                </c:pt>
                <c:pt idx="822">
                  <c:v>-6.2763551394941317E-4</c:v>
                </c:pt>
                <c:pt idx="823">
                  <c:v>-6.2763551394941317E-4</c:v>
                </c:pt>
                <c:pt idx="824">
                  <c:v>-6.2763551394941317E-4</c:v>
                </c:pt>
                <c:pt idx="825">
                  <c:v>-6.2763551394941317E-4</c:v>
                </c:pt>
                <c:pt idx="826">
                  <c:v>-6.2763551394941317E-4</c:v>
                </c:pt>
                <c:pt idx="827">
                  <c:v>-6.2763551394941317E-4</c:v>
                </c:pt>
                <c:pt idx="828">
                  <c:v>-6.2763551394941317E-4</c:v>
                </c:pt>
                <c:pt idx="829">
                  <c:v>-6.2763551394941317E-4</c:v>
                </c:pt>
                <c:pt idx="830">
                  <c:v>-6.2763551394941317E-4</c:v>
                </c:pt>
                <c:pt idx="831">
                  <c:v>-6.2763551394941317E-4</c:v>
                </c:pt>
                <c:pt idx="832">
                  <c:v>-6.2763551394941317E-4</c:v>
                </c:pt>
                <c:pt idx="833">
                  <c:v>-6.2763551394941317E-4</c:v>
                </c:pt>
                <c:pt idx="834">
                  <c:v>-6.2763551394941317E-4</c:v>
                </c:pt>
                <c:pt idx="835">
                  <c:v>-6.2763551394941317E-4</c:v>
                </c:pt>
                <c:pt idx="836">
                  <c:v>-6.2763551394941317E-4</c:v>
                </c:pt>
                <c:pt idx="837">
                  <c:v>-6.2763551394941317E-4</c:v>
                </c:pt>
                <c:pt idx="838">
                  <c:v>-6.2763551394941317E-4</c:v>
                </c:pt>
                <c:pt idx="839">
                  <c:v>-6.2763551394941317E-4</c:v>
                </c:pt>
                <c:pt idx="840">
                  <c:v>-6.2763551394941317E-4</c:v>
                </c:pt>
                <c:pt idx="841">
                  <c:v>-6.2763551394941317E-4</c:v>
                </c:pt>
                <c:pt idx="842">
                  <c:v>-6.2763551394941317E-4</c:v>
                </c:pt>
                <c:pt idx="843">
                  <c:v>-6.2763551394941317E-4</c:v>
                </c:pt>
                <c:pt idx="844">
                  <c:v>-6.2763551394941317E-4</c:v>
                </c:pt>
                <c:pt idx="845">
                  <c:v>-6.2763551394941317E-4</c:v>
                </c:pt>
                <c:pt idx="846">
                  <c:v>-6.2763551394941317E-4</c:v>
                </c:pt>
                <c:pt idx="847">
                  <c:v>-6.2763551394941317E-4</c:v>
                </c:pt>
                <c:pt idx="848">
                  <c:v>-6.2763551394941317E-4</c:v>
                </c:pt>
                <c:pt idx="849">
                  <c:v>-6.2763551394941317E-4</c:v>
                </c:pt>
                <c:pt idx="850">
                  <c:v>-6.2763551394941317E-4</c:v>
                </c:pt>
                <c:pt idx="851">
                  <c:v>-6.2763551394941317E-4</c:v>
                </c:pt>
                <c:pt idx="852">
                  <c:v>-6.2763551394941317E-4</c:v>
                </c:pt>
                <c:pt idx="853">
                  <c:v>-6.2763551394941317E-4</c:v>
                </c:pt>
                <c:pt idx="854">
                  <c:v>-6.2763551394941317E-4</c:v>
                </c:pt>
                <c:pt idx="855">
                  <c:v>-6.2763551394941317E-4</c:v>
                </c:pt>
                <c:pt idx="856">
                  <c:v>-6.2763551394941317E-4</c:v>
                </c:pt>
                <c:pt idx="857">
                  <c:v>-6.2763551394941317E-4</c:v>
                </c:pt>
                <c:pt idx="858">
                  <c:v>-6.2763551394941317E-4</c:v>
                </c:pt>
                <c:pt idx="859">
                  <c:v>-6.2763551394941317E-4</c:v>
                </c:pt>
                <c:pt idx="860">
                  <c:v>-6.2763551394941317E-4</c:v>
                </c:pt>
                <c:pt idx="861">
                  <c:v>-6.2763551394941317E-4</c:v>
                </c:pt>
                <c:pt idx="862">
                  <c:v>-6.2763551394941317E-4</c:v>
                </c:pt>
                <c:pt idx="863">
                  <c:v>-6.2763551394941317E-4</c:v>
                </c:pt>
                <c:pt idx="864">
                  <c:v>-6.2763551394941317E-4</c:v>
                </c:pt>
                <c:pt idx="865">
                  <c:v>-6.2763551394941317E-4</c:v>
                </c:pt>
                <c:pt idx="866">
                  <c:v>-6.2763551394941317E-4</c:v>
                </c:pt>
                <c:pt idx="867">
                  <c:v>-6.2763551394941317E-4</c:v>
                </c:pt>
                <c:pt idx="868">
                  <c:v>-6.2763551394941317E-4</c:v>
                </c:pt>
                <c:pt idx="869">
                  <c:v>-6.2763551394941317E-4</c:v>
                </c:pt>
                <c:pt idx="870">
                  <c:v>-6.2763551394941317E-4</c:v>
                </c:pt>
                <c:pt idx="871">
                  <c:v>-6.2763551394941317E-4</c:v>
                </c:pt>
                <c:pt idx="872">
                  <c:v>-6.2763551394941317E-4</c:v>
                </c:pt>
                <c:pt idx="873">
                  <c:v>-6.2763551394941317E-4</c:v>
                </c:pt>
                <c:pt idx="874">
                  <c:v>-6.2763551394941317E-4</c:v>
                </c:pt>
                <c:pt idx="875">
                  <c:v>-6.2763551394941317E-4</c:v>
                </c:pt>
                <c:pt idx="876">
                  <c:v>-6.2763551394941317E-4</c:v>
                </c:pt>
                <c:pt idx="877">
                  <c:v>-6.2763551394941317E-4</c:v>
                </c:pt>
                <c:pt idx="878">
                  <c:v>-6.2763551394941317E-4</c:v>
                </c:pt>
                <c:pt idx="879">
                  <c:v>-6.2763551394941317E-4</c:v>
                </c:pt>
                <c:pt idx="880">
                  <c:v>-6.2763551394941317E-4</c:v>
                </c:pt>
                <c:pt idx="881">
                  <c:v>-6.2763551394941317E-4</c:v>
                </c:pt>
                <c:pt idx="882">
                  <c:v>-6.2763551394941317E-4</c:v>
                </c:pt>
                <c:pt idx="883">
                  <c:v>-6.2763551394941317E-4</c:v>
                </c:pt>
                <c:pt idx="884">
                  <c:v>-6.2763551394941317E-4</c:v>
                </c:pt>
                <c:pt idx="885">
                  <c:v>-6.2763551394941317E-4</c:v>
                </c:pt>
                <c:pt idx="886">
                  <c:v>-6.2763551394941317E-4</c:v>
                </c:pt>
                <c:pt idx="887">
                  <c:v>-6.2763551394941317E-4</c:v>
                </c:pt>
                <c:pt idx="888">
                  <c:v>-6.2763551394941317E-4</c:v>
                </c:pt>
                <c:pt idx="889">
                  <c:v>-6.2763551394941317E-4</c:v>
                </c:pt>
                <c:pt idx="890">
                  <c:v>-6.2763551394941317E-4</c:v>
                </c:pt>
                <c:pt idx="891">
                  <c:v>-6.2763551394941317E-4</c:v>
                </c:pt>
                <c:pt idx="892">
                  <c:v>-6.2763551394941317E-4</c:v>
                </c:pt>
                <c:pt idx="893">
                  <c:v>-6.2763551394941317E-4</c:v>
                </c:pt>
                <c:pt idx="894">
                  <c:v>-6.2763551394941317E-4</c:v>
                </c:pt>
                <c:pt idx="895">
                  <c:v>-6.2763551394941317E-4</c:v>
                </c:pt>
                <c:pt idx="896">
                  <c:v>-6.2763551394941317E-4</c:v>
                </c:pt>
                <c:pt idx="897">
                  <c:v>-6.2763551394941317E-4</c:v>
                </c:pt>
                <c:pt idx="898">
                  <c:v>-6.2763551394941317E-4</c:v>
                </c:pt>
                <c:pt idx="899">
                  <c:v>-6.2763551394941317E-4</c:v>
                </c:pt>
                <c:pt idx="900">
                  <c:v>-6.2763551394941317E-4</c:v>
                </c:pt>
                <c:pt idx="901">
                  <c:v>-6.2763551394941317E-4</c:v>
                </c:pt>
                <c:pt idx="902">
                  <c:v>-6.2763551394941317E-4</c:v>
                </c:pt>
                <c:pt idx="903">
                  <c:v>-6.2763551394941317E-4</c:v>
                </c:pt>
                <c:pt idx="904">
                  <c:v>-6.2763551394941317E-4</c:v>
                </c:pt>
                <c:pt idx="905">
                  <c:v>-6.2763551394941317E-4</c:v>
                </c:pt>
                <c:pt idx="906">
                  <c:v>-6.2763551394941317E-4</c:v>
                </c:pt>
                <c:pt idx="907">
                  <c:v>-6.2763551394941317E-4</c:v>
                </c:pt>
                <c:pt idx="908">
                  <c:v>-6.2763551394941317E-4</c:v>
                </c:pt>
                <c:pt idx="909">
                  <c:v>-6.2763551394941317E-4</c:v>
                </c:pt>
                <c:pt idx="910">
                  <c:v>-6.2763551394941317E-4</c:v>
                </c:pt>
                <c:pt idx="911">
                  <c:v>-6.2763551394941317E-4</c:v>
                </c:pt>
                <c:pt idx="912">
                  <c:v>-6.2763551394941317E-4</c:v>
                </c:pt>
                <c:pt idx="913">
                  <c:v>-6.2763551394941317E-4</c:v>
                </c:pt>
                <c:pt idx="914">
                  <c:v>-6.2763551394941317E-4</c:v>
                </c:pt>
                <c:pt idx="915">
                  <c:v>-6.2763551394941317E-4</c:v>
                </c:pt>
                <c:pt idx="916">
                  <c:v>-6.2763551394941317E-4</c:v>
                </c:pt>
                <c:pt idx="917">
                  <c:v>-6.2763551394941317E-4</c:v>
                </c:pt>
                <c:pt idx="918">
                  <c:v>-6.2763551394941317E-4</c:v>
                </c:pt>
                <c:pt idx="919">
                  <c:v>-6.2763551394941317E-4</c:v>
                </c:pt>
                <c:pt idx="920">
                  <c:v>-6.2763551394941317E-4</c:v>
                </c:pt>
                <c:pt idx="921">
                  <c:v>-6.2763551394941317E-4</c:v>
                </c:pt>
                <c:pt idx="922">
                  <c:v>-6.2763551394941317E-4</c:v>
                </c:pt>
                <c:pt idx="923">
                  <c:v>-6.2763551394941317E-4</c:v>
                </c:pt>
                <c:pt idx="924">
                  <c:v>-6.2763551394941317E-4</c:v>
                </c:pt>
                <c:pt idx="925">
                  <c:v>-6.2763551394941317E-4</c:v>
                </c:pt>
                <c:pt idx="926">
                  <c:v>-6.2763551394941317E-4</c:v>
                </c:pt>
                <c:pt idx="927">
                  <c:v>-6.2763551394941317E-4</c:v>
                </c:pt>
                <c:pt idx="928">
                  <c:v>-6.2763551394941317E-4</c:v>
                </c:pt>
                <c:pt idx="929">
                  <c:v>-6.2763551394941317E-4</c:v>
                </c:pt>
                <c:pt idx="930">
                  <c:v>-6.2763551394941317E-4</c:v>
                </c:pt>
                <c:pt idx="931">
                  <c:v>-6.2763551394941317E-4</c:v>
                </c:pt>
                <c:pt idx="932">
                  <c:v>-6.2763551394941317E-4</c:v>
                </c:pt>
                <c:pt idx="933">
                  <c:v>-6.2763551394941317E-4</c:v>
                </c:pt>
                <c:pt idx="934">
                  <c:v>-6.2763551394941317E-4</c:v>
                </c:pt>
                <c:pt idx="935">
                  <c:v>-6.2763551394941317E-4</c:v>
                </c:pt>
                <c:pt idx="936">
                  <c:v>-6.2763551394941317E-4</c:v>
                </c:pt>
                <c:pt idx="937">
                  <c:v>-6.2763551394941317E-4</c:v>
                </c:pt>
                <c:pt idx="938">
                  <c:v>-6.2763551394941317E-4</c:v>
                </c:pt>
                <c:pt idx="939">
                  <c:v>-6.2763551394941317E-4</c:v>
                </c:pt>
                <c:pt idx="940">
                  <c:v>-6.2763551394941317E-4</c:v>
                </c:pt>
                <c:pt idx="941">
                  <c:v>-6.2763551394941317E-4</c:v>
                </c:pt>
                <c:pt idx="942">
                  <c:v>-6.2763551394941317E-4</c:v>
                </c:pt>
                <c:pt idx="943">
                  <c:v>-6.2763551394941317E-4</c:v>
                </c:pt>
                <c:pt idx="944">
                  <c:v>-6.2763551394941317E-4</c:v>
                </c:pt>
                <c:pt idx="945">
                  <c:v>-6.2763551394941317E-4</c:v>
                </c:pt>
                <c:pt idx="946">
                  <c:v>-6.2763551394941317E-4</c:v>
                </c:pt>
                <c:pt idx="947">
                  <c:v>-6.2763551394941317E-4</c:v>
                </c:pt>
                <c:pt idx="948">
                  <c:v>-6.2763551394941317E-4</c:v>
                </c:pt>
                <c:pt idx="949">
                  <c:v>-6.2763551394941317E-4</c:v>
                </c:pt>
                <c:pt idx="950">
                  <c:v>-6.2763551394941317E-4</c:v>
                </c:pt>
                <c:pt idx="951">
                  <c:v>-6.2763551394941317E-4</c:v>
                </c:pt>
                <c:pt idx="952">
                  <c:v>-6.2763551394941317E-4</c:v>
                </c:pt>
                <c:pt idx="953">
                  <c:v>-6.2763551394941317E-4</c:v>
                </c:pt>
                <c:pt idx="954">
                  <c:v>-6.2763551394941317E-4</c:v>
                </c:pt>
                <c:pt idx="955">
                  <c:v>-6.2763551394941317E-4</c:v>
                </c:pt>
                <c:pt idx="956">
                  <c:v>-6.2763551394941317E-4</c:v>
                </c:pt>
                <c:pt idx="957">
                  <c:v>-6.2763551394941317E-4</c:v>
                </c:pt>
                <c:pt idx="958">
                  <c:v>-6.2763551394941317E-4</c:v>
                </c:pt>
                <c:pt idx="959">
                  <c:v>-6.2763551394941317E-4</c:v>
                </c:pt>
                <c:pt idx="960">
                  <c:v>-6.2763551394941317E-4</c:v>
                </c:pt>
                <c:pt idx="961">
                  <c:v>-6.2763551394941317E-4</c:v>
                </c:pt>
                <c:pt idx="962">
                  <c:v>-6.2763551394941317E-4</c:v>
                </c:pt>
                <c:pt idx="963">
                  <c:v>-6.2763551394941317E-4</c:v>
                </c:pt>
                <c:pt idx="964">
                  <c:v>-6.2763551394941317E-4</c:v>
                </c:pt>
                <c:pt idx="965">
                  <c:v>-6.2763551394941317E-4</c:v>
                </c:pt>
                <c:pt idx="966">
                  <c:v>-6.2763551394941317E-4</c:v>
                </c:pt>
                <c:pt idx="967">
                  <c:v>-6.2763551394941317E-4</c:v>
                </c:pt>
                <c:pt idx="968">
                  <c:v>-6.2763551394941317E-4</c:v>
                </c:pt>
                <c:pt idx="969">
                  <c:v>-6.2763551394941317E-4</c:v>
                </c:pt>
                <c:pt idx="970">
                  <c:v>-6.2763551394941317E-4</c:v>
                </c:pt>
                <c:pt idx="971">
                  <c:v>-6.2763551394941317E-4</c:v>
                </c:pt>
                <c:pt idx="972">
                  <c:v>-6.2763551394941317E-4</c:v>
                </c:pt>
                <c:pt idx="973">
                  <c:v>-6.2763551394941317E-4</c:v>
                </c:pt>
                <c:pt idx="974">
                  <c:v>-6.2763551394941317E-4</c:v>
                </c:pt>
                <c:pt idx="975">
                  <c:v>-6.2763551394941317E-4</c:v>
                </c:pt>
                <c:pt idx="976">
                  <c:v>-6.2763551394941317E-4</c:v>
                </c:pt>
                <c:pt idx="977">
                  <c:v>-6.2763551394941317E-4</c:v>
                </c:pt>
                <c:pt idx="978">
                  <c:v>-6.2763551394941317E-4</c:v>
                </c:pt>
                <c:pt idx="979">
                  <c:v>-6.2763551394941317E-4</c:v>
                </c:pt>
                <c:pt idx="980">
                  <c:v>-6.2763551394941317E-4</c:v>
                </c:pt>
                <c:pt idx="981">
                  <c:v>-6.2763551394941317E-4</c:v>
                </c:pt>
                <c:pt idx="982">
                  <c:v>-6.2763551394941317E-4</c:v>
                </c:pt>
                <c:pt idx="983">
                  <c:v>-6.2763551394941317E-4</c:v>
                </c:pt>
                <c:pt idx="984">
                  <c:v>-6.2763551394941317E-4</c:v>
                </c:pt>
                <c:pt idx="985">
                  <c:v>-6.2763551394941317E-4</c:v>
                </c:pt>
                <c:pt idx="986">
                  <c:v>-6.2763551394941317E-4</c:v>
                </c:pt>
                <c:pt idx="987">
                  <c:v>-6.2763551394941317E-4</c:v>
                </c:pt>
                <c:pt idx="988">
                  <c:v>-6.2763551394941317E-4</c:v>
                </c:pt>
                <c:pt idx="989">
                  <c:v>-6.2763551394941317E-4</c:v>
                </c:pt>
                <c:pt idx="990">
                  <c:v>-6.2763551394941317E-4</c:v>
                </c:pt>
                <c:pt idx="991">
                  <c:v>-6.2763551394941317E-4</c:v>
                </c:pt>
                <c:pt idx="992">
                  <c:v>-6.2763551394941317E-4</c:v>
                </c:pt>
                <c:pt idx="993">
                  <c:v>-6.2763551394941317E-4</c:v>
                </c:pt>
                <c:pt idx="994">
                  <c:v>-6.2763551394941317E-4</c:v>
                </c:pt>
                <c:pt idx="995">
                  <c:v>-6.2763551394941317E-4</c:v>
                </c:pt>
                <c:pt idx="996">
                  <c:v>-6.2763551394941317E-4</c:v>
                </c:pt>
                <c:pt idx="997">
                  <c:v>-6.2763551394941317E-4</c:v>
                </c:pt>
                <c:pt idx="998">
                  <c:v>-6.2763551394941317E-4</c:v>
                </c:pt>
                <c:pt idx="999">
                  <c:v>-6.2763551394941317E-4</c:v>
                </c:pt>
                <c:pt idx="1000">
                  <c:v>-6.2763551394941317E-4</c:v>
                </c:pt>
                <c:pt idx="1001">
                  <c:v>-6.2763551394941317E-4</c:v>
                </c:pt>
                <c:pt idx="1002">
                  <c:v>-6.2763551394941317E-4</c:v>
                </c:pt>
                <c:pt idx="1003">
                  <c:v>-6.2763551394941317E-4</c:v>
                </c:pt>
                <c:pt idx="1004">
                  <c:v>-6.2763551394941317E-4</c:v>
                </c:pt>
                <c:pt idx="1005">
                  <c:v>-6.2763551394941317E-4</c:v>
                </c:pt>
                <c:pt idx="1006">
                  <c:v>-6.2763551394941317E-4</c:v>
                </c:pt>
                <c:pt idx="1007">
                  <c:v>-6.2763551394941317E-4</c:v>
                </c:pt>
                <c:pt idx="1008">
                  <c:v>-6.2763551394941317E-4</c:v>
                </c:pt>
                <c:pt idx="1009">
                  <c:v>-6.2763551394941317E-4</c:v>
                </c:pt>
                <c:pt idx="1010">
                  <c:v>-6.2763551394941317E-4</c:v>
                </c:pt>
                <c:pt idx="1011">
                  <c:v>-6.2763551394941317E-4</c:v>
                </c:pt>
                <c:pt idx="1012">
                  <c:v>-6.2763551394941317E-4</c:v>
                </c:pt>
                <c:pt idx="1013">
                  <c:v>-6.2763551394941317E-4</c:v>
                </c:pt>
                <c:pt idx="1014">
                  <c:v>-6.2763551394941317E-4</c:v>
                </c:pt>
                <c:pt idx="1015">
                  <c:v>-6.2763551394941317E-4</c:v>
                </c:pt>
                <c:pt idx="1016">
                  <c:v>-6.2763551394941317E-4</c:v>
                </c:pt>
                <c:pt idx="1017">
                  <c:v>-6.2763551394941317E-4</c:v>
                </c:pt>
                <c:pt idx="1018">
                  <c:v>-6.2763551394941317E-4</c:v>
                </c:pt>
                <c:pt idx="1019">
                  <c:v>-6.2763551394941317E-4</c:v>
                </c:pt>
                <c:pt idx="1020">
                  <c:v>-6.2763551394941317E-4</c:v>
                </c:pt>
                <c:pt idx="1021">
                  <c:v>-6.2763551394941317E-4</c:v>
                </c:pt>
                <c:pt idx="1022">
                  <c:v>-6.2763551394941317E-4</c:v>
                </c:pt>
                <c:pt idx="1023">
                  <c:v>-6.2763551394941317E-4</c:v>
                </c:pt>
                <c:pt idx="1024">
                  <c:v>-6.2763551394941317E-4</c:v>
                </c:pt>
                <c:pt idx="1025">
                  <c:v>-6.2763551394941317E-4</c:v>
                </c:pt>
                <c:pt idx="1026">
                  <c:v>-6.2763551394941317E-4</c:v>
                </c:pt>
                <c:pt idx="1027">
                  <c:v>-6.2763551394941317E-4</c:v>
                </c:pt>
                <c:pt idx="1028">
                  <c:v>-6.2763551394941317E-4</c:v>
                </c:pt>
                <c:pt idx="1029">
                  <c:v>-6.2763551394941317E-4</c:v>
                </c:pt>
                <c:pt idx="1030">
                  <c:v>-6.2763551394941317E-4</c:v>
                </c:pt>
                <c:pt idx="1031">
                  <c:v>-6.2763551394941317E-4</c:v>
                </c:pt>
                <c:pt idx="1032">
                  <c:v>-6.2763551394941317E-4</c:v>
                </c:pt>
                <c:pt idx="1033">
                  <c:v>-6.2763551394941317E-4</c:v>
                </c:pt>
                <c:pt idx="1034">
                  <c:v>-6.2763551394941317E-4</c:v>
                </c:pt>
                <c:pt idx="1035">
                  <c:v>-6.2763551394941317E-4</c:v>
                </c:pt>
                <c:pt idx="1036">
                  <c:v>-6.2763551394941317E-4</c:v>
                </c:pt>
                <c:pt idx="1037">
                  <c:v>-6.2763551394941317E-4</c:v>
                </c:pt>
                <c:pt idx="1038">
                  <c:v>-6.2763551394941317E-4</c:v>
                </c:pt>
                <c:pt idx="1039">
                  <c:v>-6.2763551394941317E-4</c:v>
                </c:pt>
                <c:pt idx="1040">
                  <c:v>-6.2763551394941317E-4</c:v>
                </c:pt>
                <c:pt idx="1041">
                  <c:v>-6.2763551394941317E-4</c:v>
                </c:pt>
                <c:pt idx="1042">
                  <c:v>-6.2763551394941317E-4</c:v>
                </c:pt>
                <c:pt idx="1043">
                  <c:v>-6.2763551394941317E-4</c:v>
                </c:pt>
                <c:pt idx="1044">
                  <c:v>-6.2763551394941317E-4</c:v>
                </c:pt>
                <c:pt idx="1045">
                  <c:v>-6.2763551394941317E-4</c:v>
                </c:pt>
                <c:pt idx="1046">
                  <c:v>-6.2763551394941317E-4</c:v>
                </c:pt>
                <c:pt idx="1047">
                  <c:v>-6.2763551394941317E-4</c:v>
                </c:pt>
                <c:pt idx="1048">
                  <c:v>-6.2763551394941317E-4</c:v>
                </c:pt>
                <c:pt idx="1049">
                  <c:v>-6.2763551394941317E-4</c:v>
                </c:pt>
                <c:pt idx="1050">
                  <c:v>-6.2763551394941317E-4</c:v>
                </c:pt>
                <c:pt idx="1051">
                  <c:v>-6.2763551394941317E-4</c:v>
                </c:pt>
                <c:pt idx="1052">
                  <c:v>-6.2763551394941317E-4</c:v>
                </c:pt>
                <c:pt idx="1053">
                  <c:v>-6.2763551394941317E-4</c:v>
                </c:pt>
                <c:pt idx="1054">
                  <c:v>-6.2763551394941317E-4</c:v>
                </c:pt>
                <c:pt idx="1055">
                  <c:v>-6.2763551394941317E-4</c:v>
                </c:pt>
                <c:pt idx="1056">
                  <c:v>-6.2763551394941317E-4</c:v>
                </c:pt>
                <c:pt idx="1057">
                  <c:v>-6.2763551394941317E-4</c:v>
                </c:pt>
                <c:pt idx="1058">
                  <c:v>-6.2763551394941317E-4</c:v>
                </c:pt>
                <c:pt idx="1059">
                  <c:v>-6.2763551394941317E-4</c:v>
                </c:pt>
                <c:pt idx="1060">
                  <c:v>-6.2763551394941317E-4</c:v>
                </c:pt>
                <c:pt idx="1061">
                  <c:v>-6.2763551394941317E-4</c:v>
                </c:pt>
                <c:pt idx="1062">
                  <c:v>-6.2763551394941317E-4</c:v>
                </c:pt>
                <c:pt idx="1063">
                  <c:v>-6.2763551394941317E-4</c:v>
                </c:pt>
                <c:pt idx="1064">
                  <c:v>-6.2763551394941317E-4</c:v>
                </c:pt>
                <c:pt idx="1065">
                  <c:v>-6.2763551394941317E-4</c:v>
                </c:pt>
                <c:pt idx="1066">
                  <c:v>-6.2763551394941317E-4</c:v>
                </c:pt>
                <c:pt idx="1067">
                  <c:v>-6.2763551394941317E-4</c:v>
                </c:pt>
                <c:pt idx="1068">
                  <c:v>-6.2763551394941317E-4</c:v>
                </c:pt>
                <c:pt idx="1069">
                  <c:v>-6.2763551394941317E-4</c:v>
                </c:pt>
                <c:pt idx="1070">
                  <c:v>-6.2763551394941317E-4</c:v>
                </c:pt>
                <c:pt idx="1071">
                  <c:v>-6.2763551394941317E-4</c:v>
                </c:pt>
                <c:pt idx="1072">
                  <c:v>-6.2763551394941317E-4</c:v>
                </c:pt>
                <c:pt idx="1073">
                  <c:v>-6.2763551394941317E-4</c:v>
                </c:pt>
                <c:pt idx="1074">
                  <c:v>-6.2763551394941317E-4</c:v>
                </c:pt>
                <c:pt idx="1075">
                  <c:v>-6.2763551394941317E-4</c:v>
                </c:pt>
                <c:pt idx="1076">
                  <c:v>-6.2763551394941317E-4</c:v>
                </c:pt>
                <c:pt idx="1077">
                  <c:v>-6.2763551394941317E-4</c:v>
                </c:pt>
                <c:pt idx="1078">
                  <c:v>-6.2763551394941317E-4</c:v>
                </c:pt>
                <c:pt idx="1079">
                  <c:v>-6.2763551394941317E-4</c:v>
                </c:pt>
                <c:pt idx="1080">
                  <c:v>-6.2763551394941317E-4</c:v>
                </c:pt>
                <c:pt idx="1081">
                  <c:v>-6.2763551394941317E-4</c:v>
                </c:pt>
                <c:pt idx="1082">
                  <c:v>-6.2763551394941317E-4</c:v>
                </c:pt>
                <c:pt idx="1083">
                  <c:v>-6.2763551394941317E-4</c:v>
                </c:pt>
                <c:pt idx="1084">
                  <c:v>-6.2763551394941317E-4</c:v>
                </c:pt>
                <c:pt idx="1085">
                  <c:v>-6.2763551394941317E-4</c:v>
                </c:pt>
                <c:pt idx="1086">
                  <c:v>-6.2763551394941317E-4</c:v>
                </c:pt>
                <c:pt idx="1087">
                  <c:v>-6.2763551394941317E-4</c:v>
                </c:pt>
                <c:pt idx="1088">
                  <c:v>-6.2763551394941317E-4</c:v>
                </c:pt>
                <c:pt idx="1089">
                  <c:v>-6.2763551394941317E-4</c:v>
                </c:pt>
                <c:pt idx="1090">
                  <c:v>-6.2763551394941317E-4</c:v>
                </c:pt>
                <c:pt idx="1091">
                  <c:v>-6.2763551394941317E-4</c:v>
                </c:pt>
                <c:pt idx="1092">
                  <c:v>-6.2763551394941317E-4</c:v>
                </c:pt>
                <c:pt idx="1093">
                  <c:v>-6.2763551394941317E-4</c:v>
                </c:pt>
                <c:pt idx="1094">
                  <c:v>-6.2763551394941317E-4</c:v>
                </c:pt>
                <c:pt idx="1095">
                  <c:v>-6.2763551394941317E-4</c:v>
                </c:pt>
                <c:pt idx="1096">
                  <c:v>-6.2763551394941317E-4</c:v>
                </c:pt>
                <c:pt idx="1097">
                  <c:v>-6.2763551394941317E-4</c:v>
                </c:pt>
                <c:pt idx="1098">
                  <c:v>-6.2763551394941317E-4</c:v>
                </c:pt>
                <c:pt idx="1099">
                  <c:v>-6.2763551394941317E-4</c:v>
                </c:pt>
                <c:pt idx="1100">
                  <c:v>-6.2763551394941317E-4</c:v>
                </c:pt>
                <c:pt idx="1101">
                  <c:v>-6.2763551394941317E-4</c:v>
                </c:pt>
                <c:pt idx="1102">
                  <c:v>-6.2763551394941317E-4</c:v>
                </c:pt>
                <c:pt idx="1103">
                  <c:v>-6.2763551394941317E-4</c:v>
                </c:pt>
                <c:pt idx="1104">
                  <c:v>-6.2763551394941317E-4</c:v>
                </c:pt>
                <c:pt idx="1105">
                  <c:v>-6.2763551394941317E-4</c:v>
                </c:pt>
                <c:pt idx="1106">
                  <c:v>-6.2763551394941317E-4</c:v>
                </c:pt>
                <c:pt idx="1107">
                  <c:v>-6.2763551394941317E-4</c:v>
                </c:pt>
                <c:pt idx="1108">
                  <c:v>-6.2763551394941317E-4</c:v>
                </c:pt>
                <c:pt idx="1109">
                  <c:v>-6.2763551394941317E-4</c:v>
                </c:pt>
                <c:pt idx="1110">
                  <c:v>-6.2763551394941317E-4</c:v>
                </c:pt>
                <c:pt idx="1111">
                  <c:v>-6.2763551394941317E-4</c:v>
                </c:pt>
                <c:pt idx="1112">
                  <c:v>-6.2763551394941317E-4</c:v>
                </c:pt>
                <c:pt idx="1113">
                  <c:v>-6.2763551394941317E-4</c:v>
                </c:pt>
                <c:pt idx="1114">
                  <c:v>-6.2763551394941317E-4</c:v>
                </c:pt>
                <c:pt idx="1115">
                  <c:v>-6.2763551394941317E-4</c:v>
                </c:pt>
                <c:pt idx="1116">
                  <c:v>-6.2763551394941317E-4</c:v>
                </c:pt>
                <c:pt idx="1117">
                  <c:v>-6.2763551394941317E-4</c:v>
                </c:pt>
                <c:pt idx="1118">
                  <c:v>-6.2763551394941317E-4</c:v>
                </c:pt>
                <c:pt idx="1119">
                  <c:v>-6.2763551394941317E-4</c:v>
                </c:pt>
                <c:pt idx="1120">
                  <c:v>-6.2763551394941317E-4</c:v>
                </c:pt>
                <c:pt idx="1121">
                  <c:v>-6.2763551394941317E-4</c:v>
                </c:pt>
                <c:pt idx="1122">
                  <c:v>-6.2763551394941317E-4</c:v>
                </c:pt>
                <c:pt idx="1123">
                  <c:v>-6.2763551394941317E-4</c:v>
                </c:pt>
                <c:pt idx="1124">
                  <c:v>-6.2763551394941317E-4</c:v>
                </c:pt>
                <c:pt idx="1125">
                  <c:v>-6.2763551394941317E-4</c:v>
                </c:pt>
                <c:pt idx="1126">
                  <c:v>-6.2763551394941317E-4</c:v>
                </c:pt>
                <c:pt idx="1127">
                  <c:v>-6.2763551394941317E-4</c:v>
                </c:pt>
                <c:pt idx="1128">
                  <c:v>-6.2763551394941317E-4</c:v>
                </c:pt>
                <c:pt idx="1129">
                  <c:v>-6.2763551394941317E-4</c:v>
                </c:pt>
                <c:pt idx="1130">
                  <c:v>-6.2763551394941317E-4</c:v>
                </c:pt>
                <c:pt idx="1131">
                  <c:v>-6.2763551394941317E-4</c:v>
                </c:pt>
                <c:pt idx="1132">
                  <c:v>-6.2763551394941317E-4</c:v>
                </c:pt>
                <c:pt idx="1133">
                  <c:v>-6.2763551394941317E-4</c:v>
                </c:pt>
                <c:pt idx="1134">
                  <c:v>-6.2763551394941317E-4</c:v>
                </c:pt>
                <c:pt idx="1135">
                  <c:v>-6.2763551394941317E-4</c:v>
                </c:pt>
                <c:pt idx="1136">
                  <c:v>-6.2763551394941317E-4</c:v>
                </c:pt>
                <c:pt idx="1137">
                  <c:v>-6.2763551394941317E-4</c:v>
                </c:pt>
                <c:pt idx="1138">
                  <c:v>-6.2763551394941317E-4</c:v>
                </c:pt>
                <c:pt idx="1139">
                  <c:v>-6.2763551394941317E-4</c:v>
                </c:pt>
                <c:pt idx="1140">
                  <c:v>-6.2763551394941317E-4</c:v>
                </c:pt>
                <c:pt idx="1141">
                  <c:v>-6.2763551394941317E-4</c:v>
                </c:pt>
                <c:pt idx="1142">
                  <c:v>-6.2763551394941317E-4</c:v>
                </c:pt>
                <c:pt idx="1143">
                  <c:v>-6.2763551394941317E-4</c:v>
                </c:pt>
                <c:pt idx="1144">
                  <c:v>-6.2763551394941317E-4</c:v>
                </c:pt>
                <c:pt idx="1145">
                  <c:v>-6.2763551394941317E-4</c:v>
                </c:pt>
                <c:pt idx="1146">
                  <c:v>-6.2763551394941317E-4</c:v>
                </c:pt>
                <c:pt idx="1147">
                  <c:v>-6.2763551394941317E-4</c:v>
                </c:pt>
                <c:pt idx="1148">
                  <c:v>-6.2763551394941317E-4</c:v>
                </c:pt>
                <c:pt idx="1149">
                  <c:v>-6.2763551394941317E-4</c:v>
                </c:pt>
                <c:pt idx="1150">
                  <c:v>-6.2763551394941317E-4</c:v>
                </c:pt>
                <c:pt idx="1151">
                  <c:v>-6.2763551394941317E-4</c:v>
                </c:pt>
                <c:pt idx="1152">
                  <c:v>-6.2763551394941317E-4</c:v>
                </c:pt>
                <c:pt idx="1153">
                  <c:v>-6.2763551394941317E-4</c:v>
                </c:pt>
                <c:pt idx="1154">
                  <c:v>-6.2763551394941317E-4</c:v>
                </c:pt>
                <c:pt idx="1155">
                  <c:v>-6.2763551394941317E-4</c:v>
                </c:pt>
                <c:pt idx="1156">
                  <c:v>-6.2763551394941317E-4</c:v>
                </c:pt>
                <c:pt idx="1157">
                  <c:v>-6.2763551394941317E-4</c:v>
                </c:pt>
                <c:pt idx="1158">
                  <c:v>-6.2763551394941317E-4</c:v>
                </c:pt>
                <c:pt idx="1159">
                  <c:v>-6.2763551394941317E-4</c:v>
                </c:pt>
                <c:pt idx="1160">
                  <c:v>-6.2763551394941317E-4</c:v>
                </c:pt>
                <c:pt idx="1161">
                  <c:v>-6.2763551394941317E-4</c:v>
                </c:pt>
                <c:pt idx="1162">
                  <c:v>-6.2763551394941317E-4</c:v>
                </c:pt>
                <c:pt idx="1163">
                  <c:v>-6.2763551394941317E-4</c:v>
                </c:pt>
                <c:pt idx="1164">
                  <c:v>-6.2763551394941317E-4</c:v>
                </c:pt>
                <c:pt idx="1165">
                  <c:v>-6.2763551394941317E-4</c:v>
                </c:pt>
                <c:pt idx="1166">
                  <c:v>-6.2763551394941317E-4</c:v>
                </c:pt>
                <c:pt idx="1167">
                  <c:v>-6.2763551394941317E-4</c:v>
                </c:pt>
                <c:pt idx="1168">
                  <c:v>-6.2763551394941317E-4</c:v>
                </c:pt>
                <c:pt idx="1169">
                  <c:v>-6.2763551394941317E-4</c:v>
                </c:pt>
                <c:pt idx="1170">
                  <c:v>-6.2763551394941317E-4</c:v>
                </c:pt>
                <c:pt idx="1171">
                  <c:v>-6.2763551394941317E-4</c:v>
                </c:pt>
                <c:pt idx="1172">
                  <c:v>-6.2763551394941317E-4</c:v>
                </c:pt>
                <c:pt idx="1173">
                  <c:v>-6.2763551394941317E-4</c:v>
                </c:pt>
                <c:pt idx="1174">
                  <c:v>-6.2763551394941317E-4</c:v>
                </c:pt>
                <c:pt idx="1175">
                  <c:v>-6.2763551394941317E-4</c:v>
                </c:pt>
                <c:pt idx="1176">
                  <c:v>-6.2763551394941317E-4</c:v>
                </c:pt>
                <c:pt idx="1177">
                  <c:v>-6.2763551394941317E-4</c:v>
                </c:pt>
                <c:pt idx="1178">
                  <c:v>-6.2763551394941317E-4</c:v>
                </c:pt>
                <c:pt idx="1179">
                  <c:v>-6.2763551394941317E-4</c:v>
                </c:pt>
                <c:pt idx="1180">
                  <c:v>-6.2763551394941317E-4</c:v>
                </c:pt>
                <c:pt idx="1181">
                  <c:v>-6.2763551394941317E-4</c:v>
                </c:pt>
                <c:pt idx="1182">
                  <c:v>-6.2763551394941317E-4</c:v>
                </c:pt>
                <c:pt idx="1183">
                  <c:v>-6.2763551394941317E-4</c:v>
                </c:pt>
                <c:pt idx="1184">
                  <c:v>-6.2763551394941317E-4</c:v>
                </c:pt>
                <c:pt idx="1185">
                  <c:v>-6.2763551394941317E-4</c:v>
                </c:pt>
                <c:pt idx="1186">
                  <c:v>-6.2763551394941317E-4</c:v>
                </c:pt>
                <c:pt idx="1187">
                  <c:v>-6.2763551394941317E-4</c:v>
                </c:pt>
                <c:pt idx="1188">
                  <c:v>-6.2763551394941317E-4</c:v>
                </c:pt>
                <c:pt idx="1189">
                  <c:v>-6.2763551394941317E-4</c:v>
                </c:pt>
                <c:pt idx="1190">
                  <c:v>-6.2763551394941317E-4</c:v>
                </c:pt>
                <c:pt idx="1191">
                  <c:v>-6.2763551394941317E-4</c:v>
                </c:pt>
                <c:pt idx="1192">
                  <c:v>-6.2763551394941317E-4</c:v>
                </c:pt>
                <c:pt idx="1193">
                  <c:v>-6.2763551394941317E-4</c:v>
                </c:pt>
                <c:pt idx="1194">
                  <c:v>-6.2763551394941317E-4</c:v>
                </c:pt>
                <c:pt idx="1195">
                  <c:v>-6.2763551394941317E-4</c:v>
                </c:pt>
                <c:pt idx="1196">
                  <c:v>-6.2763551394941317E-4</c:v>
                </c:pt>
                <c:pt idx="1197">
                  <c:v>-6.2763551394941317E-4</c:v>
                </c:pt>
                <c:pt idx="1198">
                  <c:v>-6.2763551394941317E-4</c:v>
                </c:pt>
                <c:pt idx="1199">
                  <c:v>-6.2763551394941317E-4</c:v>
                </c:pt>
                <c:pt idx="1200">
                  <c:v>-6.2763551394941317E-4</c:v>
                </c:pt>
                <c:pt idx="1201">
                  <c:v>-6.2763551394941317E-4</c:v>
                </c:pt>
                <c:pt idx="1202">
                  <c:v>-6.2763551394941317E-4</c:v>
                </c:pt>
                <c:pt idx="1203">
                  <c:v>-6.2763551394941317E-4</c:v>
                </c:pt>
                <c:pt idx="1204">
                  <c:v>-6.2763551394941317E-4</c:v>
                </c:pt>
                <c:pt idx="1205">
                  <c:v>-6.2763551394941317E-4</c:v>
                </c:pt>
                <c:pt idx="1206">
                  <c:v>-6.2763551394941317E-4</c:v>
                </c:pt>
                <c:pt idx="1207">
                  <c:v>-6.2763551394941317E-4</c:v>
                </c:pt>
                <c:pt idx="1208">
                  <c:v>-6.2763551394941317E-4</c:v>
                </c:pt>
                <c:pt idx="1209">
                  <c:v>-6.2763551394941317E-4</c:v>
                </c:pt>
                <c:pt idx="1210">
                  <c:v>-6.2763551394941317E-4</c:v>
                </c:pt>
                <c:pt idx="1211">
                  <c:v>-6.2763551394941317E-4</c:v>
                </c:pt>
                <c:pt idx="1212">
                  <c:v>-6.2763551394941317E-4</c:v>
                </c:pt>
                <c:pt idx="1213">
                  <c:v>-6.2763551394941317E-4</c:v>
                </c:pt>
                <c:pt idx="1214">
                  <c:v>-6.2763551394941317E-4</c:v>
                </c:pt>
                <c:pt idx="1215">
                  <c:v>-6.2763551394941317E-4</c:v>
                </c:pt>
                <c:pt idx="1216">
                  <c:v>-6.2763551394941317E-4</c:v>
                </c:pt>
                <c:pt idx="1217">
                  <c:v>-6.2763551394941317E-4</c:v>
                </c:pt>
                <c:pt idx="1218">
                  <c:v>-6.2763551394941317E-4</c:v>
                </c:pt>
                <c:pt idx="1219">
                  <c:v>-6.2763551394941317E-4</c:v>
                </c:pt>
                <c:pt idx="1220">
                  <c:v>-6.2763551394941317E-4</c:v>
                </c:pt>
                <c:pt idx="1221">
                  <c:v>-6.2763551394941317E-4</c:v>
                </c:pt>
                <c:pt idx="1222">
                  <c:v>-6.2763551394941317E-4</c:v>
                </c:pt>
                <c:pt idx="1223">
                  <c:v>-6.2763551394941317E-4</c:v>
                </c:pt>
                <c:pt idx="1224">
                  <c:v>-6.2763551394941317E-4</c:v>
                </c:pt>
                <c:pt idx="1225">
                  <c:v>-6.2763551394941317E-4</c:v>
                </c:pt>
                <c:pt idx="1226">
                  <c:v>-6.2763551394941317E-4</c:v>
                </c:pt>
                <c:pt idx="1227">
                  <c:v>-6.2763551394941317E-4</c:v>
                </c:pt>
                <c:pt idx="1228">
                  <c:v>-6.2763551394941317E-4</c:v>
                </c:pt>
                <c:pt idx="1229">
                  <c:v>-6.2763551394941317E-4</c:v>
                </c:pt>
                <c:pt idx="1230">
                  <c:v>-6.2763551394941317E-4</c:v>
                </c:pt>
                <c:pt idx="1231">
                  <c:v>-6.2763551394941317E-4</c:v>
                </c:pt>
                <c:pt idx="1232">
                  <c:v>-6.2763551394941317E-4</c:v>
                </c:pt>
                <c:pt idx="1233">
                  <c:v>-6.2763551394941317E-4</c:v>
                </c:pt>
                <c:pt idx="1234">
                  <c:v>-6.2763551394941317E-4</c:v>
                </c:pt>
                <c:pt idx="1235">
                  <c:v>-6.2763551394941317E-4</c:v>
                </c:pt>
                <c:pt idx="1236">
                  <c:v>-6.2763551394941317E-4</c:v>
                </c:pt>
                <c:pt idx="1237">
                  <c:v>-6.2763551394941317E-4</c:v>
                </c:pt>
                <c:pt idx="1238">
                  <c:v>-6.2763551394941317E-4</c:v>
                </c:pt>
                <c:pt idx="1239">
                  <c:v>-6.2763551394941317E-4</c:v>
                </c:pt>
                <c:pt idx="1240">
                  <c:v>-6.2763551394941317E-4</c:v>
                </c:pt>
                <c:pt idx="1241">
                  <c:v>-6.2763551394941317E-4</c:v>
                </c:pt>
                <c:pt idx="1242">
                  <c:v>-6.2763551394941317E-4</c:v>
                </c:pt>
                <c:pt idx="1243">
                  <c:v>-6.2763551394941317E-4</c:v>
                </c:pt>
                <c:pt idx="1244">
                  <c:v>-6.2763551394941317E-4</c:v>
                </c:pt>
                <c:pt idx="1245">
                  <c:v>-6.2763551394941317E-4</c:v>
                </c:pt>
                <c:pt idx="1246">
                  <c:v>-6.2763551394941317E-4</c:v>
                </c:pt>
                <c:pt idx="1247">
                  <c:v>-6.2763551394941317E-4</c:v>
                </c:pt>
                <c:pt idx="1248">
                  <c:v>-6.2763551394941317E-4</c:v>
                </c:pt>
                <c:pt idx="1249">
                  <c:v>-6.2763551394941317E-4</c:v>
                </c:pt>
                <c:pt idx="1250">
                  <c:v>-6.2763551394941317E-4</c:v>
                </c:pt>
                <c:pt idx="1251">
                  <c:v>-6.2763551394941317E-4</c:v>
                </c:pt>
                <c:pt idx="1252">
                  <c:v>-6.2763551394941317E-4</c:v>
                </c:pt>
                <c:pt idx="1253">
                  <c:v>-6.2763551394941317E-4</c:v>
                </c:pt>
                <c:pt idx="1254">
                  <c:v>-6.2763551394941317E-4</c:v>
                </c:pt>
                <c:pt idx="1255">
                  <c:v>-6.2763551394941317E-4</c:v>
                </c:pt>
                <c:pt idx="1256">
                  <c:v>-6.2763551394941317E-4</c:v>
                </c:pt>
                <c:pt idx="1257">
                  <c:v>-6.2763551394941317E-4</c:v>
                </c:pt>
                <c:pt idx="1258">
                  <c:v>-6.2763551394941317E-4</c:v>
                </c:pt>
                <c:pt idx="1259">
                  <c:v>-6.2763551394941317E-4</c:v>
                </c:pt>
                <c:pt idx="1260">
                  <c:v>-6.2763551394941317E-4</c:v>
                </c:pt>
                <c:pt idx="1261">
                  <c:v>-6.2763551394941317E-4</c:v>
                </c:pt>
                <c:pt idx="1262">
                  <c:v>-6.2763551394941317E-4</c:v>
                </c:pt>
                <c:pt idx="1263">
                  <c:v>-6.2763551394941317E-4</c:v>
                </c:pt>
                <c:pt idx="1264">
                  <c:v>-6.2763551394941317E-4</c:v>
                </c:pt>
                <c:pt idx="1265">
                  <c:v>-6.2763551394941317E-4</c:v>
                </c:pt>
                <c:pt idx="1266">
                  <c:v>-6.2763551394941317E-4</c:v>
                </c:pt>
                <c:pt idx="1267">
                  <c:v>-6.2763551394941317E-4</c:v>
                </c:pt>
                <c:pt idx="1268">
                  <c:v>-6.2763551394941317E-4</c:v>
                </c:pt>
                <c:pt idx="1269">
                  <c:v>-6.2763551394941317E-4</c:v>
                </c:pt>
                <c:pt idx="1270">
                  <c:v>-6.2763551394941317E-4</c:v>
                </c:pt>
                <c:pt idx="1271">
                  <c:v>-6.2763551394941317E-4</c:v>
                </c:pt>
                <c:pt idx="1272">
                  <c:v>-6.2763551394941317E-4</c:v>
                </c:pt>
                <c:pt idx="1273">
                  <c:v>-6.2763551394941317E-4</c:v>
                </c:pt>
                <c:pt idx="1274">
                  <c:v>-6.2763551394941317E-4</c:v>
                </c:pt>
                <c:pt idx="1275">
                  <c:v>-6.2763551394941317E-4</c:v>
                </c:pt>
                <c:pt idx="1276">
                  <c:v>-6.2763551394941317E-4</c:v>
                </c:pt>
                <c:pt idx="1277">
                  <c:v>-6.2763551394941317E-4</c:v>
                </c:pt>
                <c:pt idx="1278">
                  <c:v>-6.2763551394941317E-4</c:v>
                </c:pt>
                <c:pt idx="1279">
                  <c:v>-6.2763551394941317E-4</c:v>
                </c:pt>
                <c:pt idx="1280">
                  <c:v>-6.2763551394941317E-4</c:v>
                </c:pt>
                <c:pt idx="1281">
                  <c:v>-6.2763551394941317E-4</c:v>
                </c:pt>
                <c:pt idx="1282">
                  <c:v>-6.2763551394941317E-4</c:v>
                </c:pt>
                <c:pt idx="1283">
                  <c:v>-6.2763551394941317E-4</c:v>
                </c:pt>
                <c:pt idx="1284">
                  <c:v>-6.2763551394941317E-4</c:v>
                </c:pt>
                <c:pt idx="1285">
                  <c:v>-6.2763551394941317E-4</c:v>
                </c:pt>
                <c:pt idx="1286">
                  <c:v>-6.2763551394941317E-4</c:v>
                </c:pt>
                <c:pt idx="1287">
                  <c:v>-6.2763551394941317E-4</c:v>
                </c:pt>
                <c:pt idx="1288">
                  <c:v>-6.2763551394941317E-4</c:v>
                </c:pt>
                <c:pt idx="1289">
                  <c:v>-6.2763551394941317E-4</c:v>
                </c:pt>
                <c:pt idx="1290">
                  <c:v>-6.2763551394941317E-4</c:v>
                </c:pt>
                <c:pt idx="1291">
                  <c:v>-6.2763551394941317E-4</c:v>
                </c:pt>
                <c:pt idx="1292">
                  <c:v>-6.2763551394941317E-4</c:v>
                </c:pt>
                <c:pt idx="1293">
                  <c:v>-6.2763551394941317E-4</c:v>
                </c:pt>
                <c:pt idx="1294">
                  <c:v>-6.2763551394941317E-4</c:v>
                </c:pt>
                <c:pt idx="1295">
                  <c:v>-6.2763551394941317E-4</c:v>
                </c:pt>
                <c:pt idx="1296">
                  <c:v>-6.2763551394941317E-4</c:v>
                </c:pt>
                <c:pt idx="1297">
                  <c:v>-6.2763551394941317E-4</c:v>
                </c:pt>
                <c:pt idx="1298">
                  <c:v>-6.2763551394941317E-4</c:v>
                </c:pt>
                <c:pt idx="1299">
                  <c:v>-6.2763551394941317E-4</c:v>
                </c:pt>
                <c:pt idx="1300">
                  <c:v>-6.2763551394941317E-4</c:v>
                </c:pt>
                <c:pt idx="1301">
                  <c:v>-6.2763551394941317E-4</c:v>
                </c:pt>
                <c:pt idx="1302">
                  <c:v>-6.2763551394941317E-4</c:v>
                </c:pt>
                <c:pt idx="1303">
                  <c:v>-6.2763551394941317E-4</c:v>
                </c:pt>
                <c:pt idx="1304">
                  <c:v>-6.2763551394941317E-4</c:v>
                </c:pt>
                <c:pt idx="1305">
                  <c:v>-6.2763551394941317E-4</c:v>
                </c:pt>
                <c:pt idx="1306">
                  <c:v>-6.2763551394941317E-4</c:v>
                </c:pt>
                <c:pt idx="1307">
                  <c:v>-6.2763551394941317E-4</c:v>
                </c:pt>
                <c:pt idx="1308">
                  <c:v>-6.2763551394941317E-4</c:v>
                </c:pt>
                <c:pt idx="1309">
                  <c:v>-6.2763551394941317E-4</c:v>
                </c:pt>
                <c:pt idx="1310">
                  <c:v>-6.2763551394941317E-4</c:v>
                </c:pt>
                <c:pt idx="1311">
                  <c:v>-6.2763551394941317E-4</c:v>
                </c:pt>
                <c:pt idx="1312">
                  <c:v>-6.2763551394941317E-4</c:v>
                </c:pt>
                <c:pt idx="1313">
                  <c:v>-6.2763551394941317E-4</c:v>
                </c:pt>
                <c:pt idx="1314">
                  <c:v>-6.2763551394941317E-4</c:v>
                </c:pt>
                <c:pt idx="1315">
                  <c:v>-6.2763551394941317E-4</c:v>
                </c:pt>
                <c:pt idx="1316">
                  <c:v>-6.2763551394941317E-4</c:v>
                </c:pt>
                <c:pt idx="1317">
                  <c:v>-6.2763551394941317E-4</c:v>
                </c:pt>
                <c:pt idx="1318">
                  <c:v>-6.2763551394941317E-4</c:v>
                </c:pt>
                <c:pt idx="1319">
                  <c:v>-6.2763551394941317E-4</c:v>
                </c:pt>
                <c:pt idx="1320">
                  <c:v>-6.2763551394941317E-4</c:v>
                </c:pt>
                <c:pt idx="1321">
                  <c:v>-6.2763551394941317E-4</c:v>
                </c:pt>
                <c:pt idx="1322">
                  <c:v>-6.2763551394941317E-4</c:v>
                </c:pt>
                <c:pt idx="1323">
                  <c:v>-6.2763551394941317E-4</c:v>
                </c:pt>
                <c:pt idx="1324">
                  <c:v>-6.2763551394941317E-4</c:v>
                </c:pt>
                <c:pt idx="1325">
                  <c:v>-6.2763551394941317E-4</c:v>
                </c:pt>
                <c:pt idx="1326">
                  <c:v>-6.2763551394941317E-4</c:v>
                </c:pt>
                <c:pt idx="1327">
                  <c:v>-6.2763551394941317E-4</c:v>
                </c:pt>
                <c:pt idx="1328">
                  <c:v>-6.2763551394941317E-4</c:v>
                </c:pt>
                <c:pt idx="1329">
                  <c:v>-6.2763551394941317E-4</c:v>
                </c:pt>
                <c:pt idx="1330">
                  <c:v>-6.2763551394941317E-4</c:v>
                </c:pt>
                <c:pt idx="1331">
                  <c:v>-6.2763551394941317E-4</c:v>
                </c:pt>
                <c:pt idx="1332">
                  <c:v>-6.2763551394941317E-4</c:v>
                </c:pt>
                <c:pt idx="1333">
                  <c:v>-6.2763551394941317E-4</c:v>
                </c:pt>
                <c:pt idx="1334">
                  <c:v>-6.2763551394941317E-4</c:v>
                </c:pt>
                <c:pt idx="1335">
                  <c:v>-6.2763551394941317E-4</c:v>
                </c:pt>
                <c:pt idx="1336">
                  <c:v>-6.2763551394941317E-4</c:v>
                </c:pt>
                <c:pt idx="1337">
                  <c:v>-6.2763551394941317E-4</c:v>
                </c:pt>
                <c:pt idx="1338">
                  <c:v>-6.2763551394941317E-4</c:v>
                </c:pt>
                <c:pt idx="1339">
                  <c:v>-6.2763551394941317E-4</c:v>
                </c:pt>
                <c:pt idx="1340">
                  <c:v>-6.2763551394941317E-4</c:v>
                </c:pt>
                <c:pt idx="1341">
                  <c:v>-6.2763551394941317E-4</c:v>
                </c:pt>
                <c:pt idx="1342">
                  <c:v>-6.2763551394941317E-4</c:v>
                </c:pt>
                <c:pt idx="1343">
                  <c:v>-6.2763551394941317E-4</c:v>
                </c:pt>
                <c:pt idx="1344">
                  <c:v>-6.2763551394941317E-4</c:v>
                </c:pt>
                <c:pt idx="1345">
                  <c:v>-6.2763551394941317E-4</c:v>
                </c:pt>
                <c:pt idx="1346">
                  <c:v>-6.2763551394941317E-4</c:v>
                </c:pt>
                <c:pt idx="1347">
                  <c:v>-6.2763551394941317E-4</c:v>
                </c:pt>
                <c:pt idx="1348">
                  <c:v>-6.2763551394941317E-4</c:v>
                </c:pt>
                <c:pt idx="1349">
                  <c:v>-6.2763551394941317E-4</c:v>
                </c:pt>
                <c:pt idx="1350">
                  <c:v>-6.2763551394941317E-4</c:v>
                </c:pt>
                <c:pt idx="1351">
                  <c:v>-6.2763551394941317E-4</c:v>
                </c:pt>
                <c:pt idx="1352">
                  <c:v>-6.2763551394941317E-4</c:v>
                </c:pt>
                <c:pt idx="1353">
                  <c:v>-6.2763551394941317E-4</c:v>
                </c:pt>
                <c:pt idx="1354">
                  <c:v>-6.2763551394941317E-4</c:v>
                </c:pt>
                <c:pt idx="1355">
                  <c:v>-6.2763551394941317E-4</c:v>
                </c:pt>
                <c:pt idx="1356">
                  <c:v>-6.2763551394941317E-4</c:v>
                </c:pt>
                <c:pt idx="1357">
                  <c:v>-6.2763551394941317E-4</c:v>
                </c:pt>
                <c:pt idx="1358">
                  <c:v>-6.2763551394941317E-4</c:v>
                </c:pt>
                <c:pt idx="1359">
                  <c:v>-6.2763551394941317E-4</c:v>
                </c:pt>
                <c:pt idx="1360">
                  <c:v>-6.2763551394941317E-4</c:v>
                </c:pt>
                <c:pt idx="1361">
                  <c:v>-6.2763551394941317E-4</c:v>
                </c:pt>
                <c:pt idx="1362">
                  <c:v>-6.2763551394941317E-4</c:v>
                </c:pt>
                <c:pt idx="1363">
                  <c:v>-6.2763551394941317E-4</c:v>
                </c:pt>
                <c:pt idx="1364">
                  <c:v>-6.2763551394941317E-4</c:v>
                </c:pt>
                <c:pt idx="1365">
                  <c:v>-6.2763551394941317E-4</c:v>
                </c:pt>
                <c:pt idx="1366">
                  <c:v>-6.2763551394941317E-4</c:v>
                </c:pt>
                <c:pt idx="1367">
                  <c:v>-6.2763551394941317E-4</c:v>
                </c:pt>
                <c:pt idx="1368">
                  <c:v>-6.2763551394941317E-4</c:v>
                </c:pt>
                <c:pt idx="1369">
                  <c:v>-6.2763551394941317E-4</c:v>
                </c:pt>
                <c:pt idx="1370">
                  <c:v>-6.2763551394941317E-4</c:v>
                </c:pt>
                <c:pt idx="1371">
                  <c:v>-6.2763551394941317E-4</c:v>
                </c:pt>
                <c:pt idx="1372">
                  <c:v>-6.2763551394941317E-4</c:v>
                </c:pt>
                <c:pt idx="1373">
                  <c:v>-6.2763551394941317E-4</c:v>
                </c:pt>
                <c:pt idx="1374">
                  <c:v>-6.2763551394941317E-4</c:v>
                </c:pt>
                <c:pt idx="1375">
                  <c:v>-6.2763551394941317E-4</c:v>
                </c:pt>
                <c:pt idx="1376">
                  <c:v>-6.2763551394941317E-4</c:v>
                </c:pt>
                <c:pt idx="1377">
                  <c:v>-6.2763551394941317E-4</c:v>
                </c:pt>
                <c:pt idx="1378">
                  <c:v>-6.2763551394941317E-4</c:v>
                </c:pt>
                <c:pt idx="1379">
                  <c:v>-6.2763551394941317E-4</c:v>
                </c:pt>
                <c:pt idx="1380">
                  <c:v>-6.2763551394941317E-4</c:v>
                </c:pt>
                <c:pt idx="1381">
                  <c:v>-6.2763551394941317E-4</c:v>
                </c:pt>
                <c:pt idx="1382">
                  <c:v>-6.2763551394941317E-4</c:v>
                </c:pt>
                <c:pt idx="1383">
                  <c:v>-6.2763551394941317E-4</c:v>
                </c:pt>
                <c:pt idx="1384">
                  <c:v>-6.2763551394941317E-4</c:v>
                </c:pt>
                <c:pt idx="1385">
                  <c:v>-6.2763551394941317E-4</c:v>
                </c:pt>
                <c:pt idx="1386">
                  <c:v>-6.2763551394941317E-4</c:v>
                </c:pt>
                <c:pt idx="1387">
                  <c:v>-6.2763551394941317E-4</c:v>
                </c:pt>
                <c:pt idx="1388">
                  <c:v>-6.2763551394941317E-4</c:v>
                </c:pt>
                <c:pt idx="1389">
                  <c:v>-6.2763551394941317E-4</c:v>
                </c:pt>
                <c:pt idx="1390">
                  <c:v>-6.2763551394941317E-4</c:v>
                </c:pt>
                <c:pt idx="1391">
                  <c:v>-6.2763551394941317E-4</c:v>
                </c:pt>
                <c:pt idx="1392">
                  <c:v>-6.2763551394941317E-4</c:v>
                </c:pt>
                <c:pt idx="1393">
                  <c:v>-6.2763551394941317E-4</c:v>
                </c:pt>
                <c:pt idx="1394">
                  <c:v>-6.2763551394941317E-4</c:v>
                </c:pt>
                <c:pt idx="1395">
                  <c:v>-6.2763551394941317E-4</c:v>
                </c:pt>
                <c:pt idx="1396">
                  <c:v>-6.2763551394941317E-4</c:v>
                </c:pt>
                <c:pt idx="1397">
                  <c:v>-6.2763551394941317E-4</c:v>
                </c:pt>
                <c:pt idx="1398">
                  <c:v>-6.2763551394941317E-4</c:v>
                </c:pt>
                <c:pt idx="1399">
                  <c:v>-6.2763551394941317E-4</c:v>
                </c:pt>
                <c:pt idx="1400">
                  <c:v>-6.2763551394941317E-4</c:v>
                </c:pt>
                <c:pt idx="1401">
                  <c:v>-6.2763551394941317E-4</c:v>
                </c:pt>
                <c:pt idx="1402">
                  <c:v>-6.2763551394941317E-4</c:v>
                </c:pt>
                <c:pt idx="1403">
                  <c:v>-6.2763551394941317E-4</c:v>
                </c:pt>
                <c:pt idx="1404">
                  <c:v>-6.2763551394941317E-4</c:v>
                </c:pt>
                <c:pt idx="1405">
                  <c:v>-6.2763551394941317E-4</c:v>
                </c:pt>
                <c:pt idx="1406">
                  <c:v>-6.2763551394941317E-4</c:v>
                </c:pt>
                <c:pt idx="1407">
                  <c:v>-6.2763551394941317E-4</c:v>
                </c:pt>
                <c:pt idx="1408">
                  <c:v>-6.2763551394941317E-4</c:v>
                </c:pt>
                <c:pt idx="1409">
                  <c:v>-6.2763551394941317E-4</c:v>
                </c:pt>
                <c:pt idx="1410">
                  <c:v>-6.2763551394941317E-4</c:v>
                </c:pt>
                <c:pt idx="1411">
                  <c:v>-6.2763551394941317E-4</c:v>
                </c:pt>
                <c:pt idx="1412">
                  <c:v>-6.2763551394941317E-4</c:v>
                </c:pt>
                <c:pt idx="1413">
                  <c:v>-6.2763551394941317E-4</c:v>
                </c:pt>
                <c:pt idx="1414">
                  <c:v>-6.2763551394941317E-4</c:v>
                </c:pt>
                <c:pt idx="1415">
                  <c:v>-6.2763551394941317E-4</c:v>
                </c:pt>
                <c:pt idx="1416">
                  <c:v>-6.2763551394941317E-4</c:v>
                </c:pt>
                <c:pt idx="1417">
                  <c:v>-6.2763551394941317E-4</c:v>
                </c:pt>
                <c:pt idx="1418">
                  <c:v>-6.2763551394941317E-4</c:v>
                </c:pt>
                <c:pt idx="1419">
                  <c:v>-6.2763551394941317E-4</c:v>
                </c:pt>
                <c:pt idx="1420">
                  <c:v>-6.2763551394941317E-4</c:v>
                </c:pt>
                <c:pt idx="1421">
                  <c:v>-6.2763551394941317E-4</c:v>
                </c:pt>
                <c:pt idx="1422">
                  <c:v>-6.2763551394941317E-4</c:v>
                </c:pt>
                <c:pt idx="1423">
                  <c:v>-6.2763551394941317E-4</c:v>
                </c:pt>
                <c:pt idx="1424">
                  <c:v>-6.2763551394941317E-4</c:v>
                </c:pt>
                <c:pt idx="1425">
                  <c:v>-6.2763551394941317E-4</c:v>
                </c:pt>
                <c:pt idx="1426">
                  <c:v>-6.2763551394941317E-4</c:v>
                </c:pt>
                <c:pt idx="1427">
                  <c:v>-6.2763551394941317E-4</c:v>
                </c:pt>
                <c:pt idx="1428">
                  <c:v>-6.2763551394941317E-4</c:v>
                </c:pt>
                <c:pt idx="1429">
                  <c:v>-6.2763551394941317E-4</c:v>
                </c:pt>
                <c:pt idx="1430">
                  <c:v>-6.2763551394941317E-4</c:v>
                </c:pt>
                <c:pt idx="1431">
                  <c:v>-6.2763551394941317E-4</c:v>
                </c:pt>
                <c:pt idx="1432">
                  <c:v>-6.2763551394941317E-4</c:v>
                </c:pt>
                <c:pt idx="1433">
                  <c:v>-6.2763551394941317E-4</c:v>
                </c:pt>
                <c:pt idx="1434">
                  <c:v>-6.2763551394941317E-4</c:v>
                </c:pt>
                <c:pt idx="1435">
                  <c:v>-6.2763551394941317E-4</c:v>
                </c:pt>
                <c:pt idx="1436">
                  <c:v>-6.2763551394941317E-4</c:v>
                </c:pt>
                <c:pt idx="1437">
                  <c:v>-6.2763551394941317E-4</c:v>
                </c:pt>
                <c:pt idx="1438">
                  <c:v>-6.2763551394941317E-4</c:v>
                </c:pt>
                <c:pt idx="1439">
                  <c:v>-6.2763551394941317E-4</c:v>
                </c:pt>
                <c:pt idx="1440">
                  <c:v>-6.2763551394941317E-4</c:v>
                </c:pt>
                <c:pt idx="1441">
                  <c:v>-6.2763551394941317E-4</c:v>
                </c:pt>
                <c:pt idx="1442">
                  <c:v>-6.2763551394941317E-4</c:v>
                </c:pt>
                <c:pt idx="1443">
                  <c:v>-6.2763551394941317E-4</c:v>
                </c:pt>
                <c:pt idx="1444">
                  <c:v>-6.2763551394941317E-4</c:v>
                </c:pt>
                <c:pt idx="1445">
                  <c:v>-6.2763551394941317E-4</c:v>
                </c:pt>
                <c:pt idx="1446">
                  <c:v>-6.2763551394941317E-4</c:v>
                </c:pt>
                <c:pt idx="1447">
                  <c:v>-6.2763551394941317E-4</c:v>
                </c:pt>
                <c:pt idx="1448">
                  <c:v>-6.2763551394941317E-4</c:v>
                </c:pt>
                <c:pt idx="1449">
                  <c:v>-6.2763551394941317E-4</c:v>
                </c:pt>
                <c:pt idx="1450">
                  <c:v>-6.2763551394941317E-4</c:v>
                </c:pt>
                <c:pt idx="1451">
                  <c:v>-6.2763551394941317E-4</c:v>
                </c:pt>
                <c:pt idx="1452">
                  <c:v>-6.2763551394941317E-4</c:v>
                </c:pt>
                <c:pt idx="1453">
                  <c:v>-6.2763551394941317E-4</c:v>
                </c:pt>
                <c:pt idx="1454">
                  <c:v>-6.2763551394941317E-4</c:v>
                </c:pt>
                <c:pt idx="1455">
                  <c:v>-6.2763551394941317E-4</c:v>
                </c:pt>
                <c:pt idx="1456">
                  <c:v>-6.2763551394941317E-4</c:v>
                </c:pt>
                <c:pt idx="1457">
                  <c:v>-6.2763551394941317E-4</c:v>
                </c:pt>
                <c:pt idx="1458">
                  <c:v>-6.2763551394941317E-4</c:v>
                </c:pt>
                <c:pt idx="1459">
                  <c:v>-6.2763551394941317E-4</c:v>
                </c:pt>
                <c:pt idx="1460">
                  <c:v>-6.2763551394941317E-4</c:v>
                </c:pt>
                <c:pt idx="1461">
                  <c:v>-6.2763551394941317E-4</c:v>
                </c:pt>
                <c:pt idx="1462">
                  <c:v>-6.2763551394941317E-4</c:v>
                </c:pt>
                <c:pt idx="1463">
                  <c:v>-6.2763551394941317E-4</c:v>
                </c:pt>
                <c:pt idx="1464">
                  <c:v>-6.2763551394941317E-4</c:v>
                </c:pt>
                <c:pt idx="1465">
                  <c:v>-6.2763551394941317E-4</c:v>
                </c:pt>
                <c:pt idx="1466">
                  <c:v>-6.2763551394941317E-4</c:v>
                </c:pt>
                <c:pt idx="1467">
                  <c:v>-6.2763551394941317E-4</c:v>
                </c:pt>
                <c:pt idx="1468">
                  <c:v>-6.2763551394941317E-4</c:v>
                </c:pt>
                <c:pt idx="1469">
                  <c:v>-6.2763551394941317E-4</c:v>
                </c:pt>
                <c:pt idx="1470">
                  <c:v>-6.2763551394941317E-4</c:v>
                </c:pt>
                <c:pt idx="1471">
                  <c:v>-6.2763551394941317E-4</c:v>
                </c:pt>
                <c:pt idx="1472">
                  <c:v>-6.2763551394941317E-4</c:v>
                </c:pt>
                <c:pt idx="1473">
                  <c:v>-6.2763551394941317E-4</c:v>
                </c:pt>
                <c:pt idx="1474">
                  <c:v>-6.2763551394941317E-4</c:v>
                </c:pt>
                <c:pt idx="1475">
                  <c:v>-6.2763551394941317E-4</c:v>
                </c:pt>
                <c:pt idx="1476">
                  <c:v>-6.2763551394941317E-4</c:v>
                </c:pt>
                <c:pt idx="1477">
                  <c:v>-6.2763551394941317E-4</c:v>
                </c:pt>
                <c:pt idx="1478">
                  <c:v>-6.2763551394941317E-4</c:v>
                </c:pt>
                <c:pt idx="1479">
                  <c:v>-6.2763551394941317E-4</c:v>
                </c:pt>
                <c:pt idx="1480">
                  <c:v>-6.2763551394941317E-4</c:v>
                </c:pt>
                <c:pt idx="1481">
                  <c:v>-6.2763551394941317E-4</c:v>
                </c:pt>
                <c:pt idx="1482">
                  <c:v>-6.2763551394941317E-4</c:v>
                </c:pt>
                <c:pt idx="1483">
                  <c:v>-6.2763551394941317E-4</c:v>
                </c:pt>
                <c:pt idx="1484">
                  <c:v>-6.2763551394941317E-4</c:v>
                </c:pt>
                <c:pt idx="1485">
                  <c:v>-6.2763551394941317E-4</c:v>
                </c:pt>
                <c:pt idx="1486">
                  <c:v>-6.2763551394941317E-4</c:v>
                </c:pt>
                <c:pt idx="1487">
                  <c:v>-6.2763551394941317E-4</c:v>
                </c:pt>
                <c:pt idx="1488">
                  <c:v>-6.2763551394941317E-4</c:v>
                </c:pt>
                <c:pt idx="1489">
                  <c:v>-6.2763551394941317E-4</c:v>
                </c:pt>
                <c:pt idx="1490">
                  <c:v>-6.2763551394941317E-4</c:v>
                </c:pt>
                <c:pt idx="1491">
                  <c:v>-6.2763551394941317E-4</c:v>
                </c:pt>
                <c:pt idx="1492">
                  <c:v>-6.2763551394941317E-4</c:v>
                </c:pt>
                <c:pt idx="1493">
                  <c:v>-6.2763551394941317E-4</c:v>
                </c:pt>
                <c:pt idx="1494">
                  <c:v>-6.2763551394941317E-4</c:v>
                </c:pt>
                <c:pt idx="1495">
                  <c:v>-6.2763551394941317E-4</c:v>
                </c:pt>
                <c:pt idx="1496">
                  <c:v>-6.2763551394941317E-4</c:v>
                </c:pt>
                <c:pt idx="1497">
                  <c:v>-6.2763551394941317E-4</c:v>
                </c:pt>
                <c:pt idx="1498">
                  <c:v>-6.2763551394941317E-4</c:v>
                </c:pt>
                <c:pt idx="1499">
                  <c:v>-6.2763551394941317E-4</c:v>
                </c:pt>
                <c:pt idx="1500">
                  <c:v>-6.2763551394941317E-4</c:v>
                </c:pt>
                <c:pt idx="1501">
                  <c:v>-6.2763551394941317E-4</c:v>
                </c:pt>
                <c:pt idx="1502">
                  <c:v>-6.2763551394941317E-4</c:v>
                </c:pt>
                <c:pt idx="1503">
                  <c:v>-6.2763551394941317E-4</c:v>
                </c:pt>
                <c:pt idx="1504">
                  <c:v>-6.2763551394941317E-4</c:v>
                </c:pt>
                <c:pt idx="1505">
                  <c:v>-6.2763551394941317E-4</c:v>
                </c:pt>
                <c:pt idx="1506">
                  <c:v>-6.2763551394941317E-4</c:v>
                </c:pt>
                <c:pt idx="1507">
                  <c:v>-6.2763551394941317E-4</c:v>
                </c:pt>
                <c:pt idx="1508">
                  <c:v>-6.2763551394941317E-4</c:v>
                </c:pt>
                <c:pt idx="1509">
                  <c:v>-6.2763551394941317E-4</c:v>
                </c:pt>
                <c:pt idx="1510">
                  <c:v>-6.2763551394941317E-4</c:v>
                </c:pt>
                <c:pt idx="1511">
                  <c:v>-6.2763551394941317E-4</c:v>
                </c:pt>
                <c:pt idx="1512">
                  <c:v>-6.2763551394941317E-4</c:v>
                </c:pt>
                <c:pt idx="1513">
                  <c:v>-6.2763551394941317E-4</c:v>
                </c:pt>
                <c:pt idx="1514">
                  <c:v>-6.2763551394941317E-4</c:v>
                </c:pt>
                <c:pt idx="1515">
                  <c:v>-6.2763551394941317E-4</c:v>
                </c:pt>
                <c:pt idx="1516">
                  <c:v>-6.2763551394941317E-4</c:v>
                </c:pt>
                <c:pt idx="1517">
                  <c:v>-6.2763551394941317E-4</c:v>
                </c:pt>
                <c:pt idx="1518">
                  <c:v>-6.2763551394941317E-4</c:v>
                </c:pt>
                <c:pt idx="1519">
                  <c:v>-6.2763551394941317E-4</c:v>
                </c:pt>
                <c:pt idx="1520">
                  <c:v>-6.2763551394941317E-4</c:v>
                </c:pt>
                <c:pt idx="1521">
                  <c:v>-6.2763551394941317E-4</c:v>
                </c:pt>
                <c:pt idx="1522">
                  <c:v>-6.2763551394941317E-4</c:v>
                </c:pt>
                <c:pt idx="1523">
                  <c:v>-6.2763551394941317E-4</c:v>
                </c:pt>
                <c:pt idx="1524">
                  <c:v>-6.2763551394941317E-4</c:v>
                </c:pt>
                <c:pt idx="1525">
                  <c:v>-6.2763551394941317E-4</c:v>
                </c:pt>
                <c:pt idx="1526">
                  <c:v>-6.2763551394941317E-4</c:v>
                </c:pt>
                <c:pt idx="1527">
                  <c:v>-6.2763551394941317E-4</c:v>
                </c:pt>
                <c:pt idx="1528">
                  <c:v>-6.2763551394941317E-4</c:v>
                </c:pt>
                <c:pt idx="1529">
                  <c:v>-6.2763551394941317E-4</c:v>
                </c:pt>
                <c:pt idx="1530">
                  <c:v>-6.2763551394941317E-4</c:v>
                </c:pt>
                <c:pt idx="1531">
                  <c:v>-6.2763551394941317E-4</c:v>
                </c:pt>
                <c:pt idx="1532">
                  <c:v>-6.2763551394941317E-4</c:v>
                </c:pt>
                <c:pt idx="1533">
                  <c:v>-6.2763551394941317E-4</c:v>
                </c:pt>
                <c:pt idx="1534">
                  <c:v>-6.2763551394941317E-4</c:v>
                </c:pt>
                <c:pt idx="1535">
                  <c:v>-6.2763551394941317E-4</c:v>
                </c:pt>
                <c:pt idx="1536">
                  <c:v>-6.2763551394941317E-4</c:v>
                </c:pt>
                <c:pt idx="1537">
                  <c:v>-6.2763551394941317E-4</c:v>
                </c:pt>
                <c:pt idx="1538">
                  <c:v>-6.2763551394941317E-4</c:v>
                </c:pt>
                <c:pt idx="1539">
                  <c:v>-6.2763551394941317E-4</c:v>
                </c:pt>
                <c:pt idx="1540">
                  <c:v>-6.2763551394941317E-4</c:v>
                </c:pt>
                <c:pt idx="1541">
                  <c:v>-6.2763551394941317E-4</c:v>
                </c:pt>
                <c:pt idx="1542">
                  <c:v>-6.2763551394941317E-4</c:v>
                </c:pt>
                <c:pt idx="1543">
                  <c:v>-6.2763551394941317E-4</c:v>
                </c:pt>
                <c:pt idx="1544">
                  <c:v>-6.2763551394941317E-4</c:v>
                </c:pt>
                <c:pt idx="1545">
                  <c:v>-6.2763551394941317E-4</c:v>
                </c:pt>
                <c:pt idx="1546">
                  <c:v>-6.2763551394941317E-4</c:v>
                </c:pt>
                <c:pt idx="1547">
                  <c:v>-6.2763551394941317E-4</c:v>
                </c:pt>
                <c:pt idx="1548">
                  <c:v>-6.2763551394941317E-4</c:v>
                </c:pt>
                <c:pt idx="1549">
                  <c:v>-6.2763551394941317E-4</c:v>
                </c:pt>
                <c:pt idx="1550">
                  <c:v>-6.2763551394941317E-4</c:v>
                </c:pt>
                <c:pt idx="1551">
                  <c:v>-6.2763551394941317E-4</c:v>
                </c:pt>
                <c:pt idx="1552">
                  <c:v>-6.2763551394941317E-4</c:v>
                </c:pt>
                <c:pt idx="1553">
                  <c:v>-6.2763551394941317E-4</c:v>
                </c:pt>
                <c:pt idx="1554">
                  <c:v>-6.2763551394941317E-4</c:v>
                </c:pt>
                <c:pt idx="1555">
                  <c:v>-6.2763551394941317E-4</c:v>
                </c:pt>
                <c:pt idx="1556">
                  <c:v>-6.2763551394941317E-4</c:v>
                </c:pt>
                <c:pt idx="1557">
                  <c:v>-6.2763551394941317E-4</c:v>
                </c:pt>
                <c:pt idx="1558">
                  <c:v>-6.2763551394941317E-4</c:v>
                </c:pt>
                <c:pt idx="1559">
                  <c:v>-6.2763551394941317E-4</c:v>
                </c:pt>
                <c:pt idx="1560">
                  <c:v>-6.2763551394941317E-4</c:v>
                </c:pt>
                <c:pt idx="1561">
                  <c:v>-6.2763551394941317E-4</c:v>
                </c:pt>
                <c:pt idx="1562">
                  <c:v>-6.2763551394941317E-4</c:v>
                </c:pt>
                <c:pt idx="1563">
                  <c:v>-6.2763551394941317E-4</c:v>
                </c:pt>
                <c:pt idx="1564">
                  <c:v>-6.2763551394941317E-4</c:v>
                </c:pt>
                <c:pt idx="1565">
                  <c:v>-6.2763551394941317E-4</c:v>
                </c:pt>
                <c:pt idx="1566">
                  <c:v>-6.2763551394941317E-4</c:v>
                </c:pt>
                <c:pt idx="1567">
                  <c:v>-6.2763551394941317E-4</c:v>
                </c:pt>
                <c:pt idx="1568">
                  <c:v>-6.2763551394941317E-4</c:v>
                </c:pt>
                <c:pt idx="1569">
                  <c:v>-6.2763551394941317E-4</c:v>
                </c:pt>
                <c:pt idx="1570">
                  <c:v>-6.2763551394941317E-4</c:v>
                </c:pt>
                <c:pt idx="1571">
                  <c:v>-6.2763551394941317E-4</c:v>
                </c:pt>
                <c:pt idx="1572">
                  <c:v>-6.2763551394941317E-4</c:v>
                </c:pt>
                <c:pt idx="1573">
                  <c:v>-6.2763551394941317E-4</c:v>
                </c:pt>
                <c:pt idx="1574">
                  <c:v>-6.2763551394941317E-4</c:v>
                </c:pt>
                <c:pt idx="1575">
                  <c:v>-6.2763551394941317E-4</c:v>
                </c:pt>
                <c:pt idx="1576">
                  <c:v>-6.2763551394941317E-4</c:v>
                </c:pt>
                <c:pt idx="1577">
                  <c:v>-6.2763551394941317E-4</c:v>
                </c:pt>
                <c:pt idx="1578">
                  <c:v>-6.2763551394941317E-4</c:v>
                </c:pt>
                <c:pt idx="1579">
                  <c:v>-6.2763551394941317E-4</c:v>
                </c:pt>
                <c:pt idx="1580">
                  <c:v>-6.2763551394941317E-4</c:v>
                </c:pt>
                <c:pt idx="1581">
                  <c:v>-6.2763551394941317E-4</c:v>
                </c:pt>
                <c:pt idx="1582">
                  <c:v>-6.2763551394941317E-4</c:v>
                </c:pt>
                <c:pt idx="1583">
                  <c:v>-6.2763551394941317E-4</c:v>
                </c:pt>
                <c:pt idx="1584">
                  <c:v>-6.2763551394941317E-4</c:v>
                </c:pt>
                <c:pt idx="1585">
                  <c:v>-6.2763551394941317E-4</c:v>
                </c:pt>
                <c:pt idx="1586">
                  <c:v>-6.2763551394941317E-4</c:v>
                </c:pt>
                <c:pt idx="1587">
                  <c:v>-6.2763551394941317E-4</c:v>
                </c:pt>
                <c:pt idx="1588">
                  <c:v>-6.2763551394941317E-4</c:v>
                </c:pt>
                <c:pt idx="1589">
                  <c:v>-6.2763551394941317E-4</c:v>
                </c:pt>
                <c:pt idx="1590">
                  <c:v>-6.2763551394941317E-4</c:v>
                </c:pt>
                <c:pt idx="1591">
                  <c:v>-6.2763551394941317E-4</c:v>
                </c:pt>
                <c:pt idx="1592">
                  <c:v>-6.2763551394941317E-4</c:v>
                </c:pt>
                <c:pt idx="1593">
                  <c:v>-6.2763551394941317E-4</c:v>
                </c:pt>
                <c:pt idx="1594">
                  <c:v>-6.2763551394941317E-4</c:v>
                </c:pt>
                <c:pt idx="1595">
                  <c:v>-6.2763551394941317E-4</c:v>
                </c:pt>
                <c:pt idx="1596">
                  <c:v>-6.2763551394941317E-4</c:v>
                </c:pt>
                <c:pt idx="1597">
                  <c:v>-6.2763551394941317E-4</c:v>
                </c:pt>
                <c:pt idx="1598">
                  <c:v>-6.2763551394941317E-4</c:v>
                </c:pt>
                <c:pt idx="1599">
                  <c:v>-6.2763551394941317E-4</c:v>
                </c:pt>
                <c:pt idx="1600">
                  <c:v>-6.2763551394941317E-4</c:v>
                </c:pt>
                <c:pt idx="1601">
                  <c:v>-6.2763551394941317E-4</c:v>
                </c:pt>
                <c:pt idx="1602">
                  <c:v>-6.2763551394941317E-4</c:v>
                </c:pt>
                <c:pt idx="1603">
                  <c:v>-6.2763551394941317E-4</c:v>
                </c:pt>
                <c:pt idx="1604">
                  <c:v>-6.2763551394941317E-4</c:v>
                </c:pt>
                <c:pt idx="1605">
                  <c:v>-6.2763551394941317E-4</c:v>
                </c:pt>
                <c:pt idx="1606">
                  <c:v>-6.2763551394941317E-4</c:v>
                </c:pt>
                <c:pt idx="1607">
                  <c:v>-6.2763551394941317E-4</c:v>
                </c:pt>
                <c:pt idx="1608">
                  <c:v>-6.2763551394941317E-4</c:v>
                </c:pt>
                <c:pt idx="1609">
                  <c:v>-6.2763551394941317E-4</c:v>
                </c:pt>
                <c:pt idx="1610">
                  <c:v>-6.2763551394941317E-4</c:v>
                </c:pt>
                <c:pt idx="1611">
                  <c:v>-6.2763551394941317E-4</c:v>
                </c:pt>
                <c:pt idx="1612">
                  <c:v>-6.2763551394941317E-4</c:v>
                </c:pt>
                <c:pt idx="1613">
                  <c:v>-6.2763551394941317E-4</c:v>
                </c:pt>
                <c:pt idx="1614">
                  <c:v>-6.2763551394941317E-4</c:v>
                </c:pt>
                <c:pt idx="1615">
                  <c:v>-6.2763551394941317E-4</c:v>
                </c:pt>
                <c:pt idx="1616">
                  <c:v>-6.2763551394941317E-4</c:v>
                </c:pt>
                <c:pt idx="1617">
                  <c:v>-6.2763551394941317E-4</c:v>
                </c:pt>
                <c:pt idx="1618">
                  <c:v>-6.2763551394941317E-4</c:v>
                </c:pt>
                <c:pt idx="1619">
                  <c:v>-6.2763551394941317E-4</c:v>
                </c:pt>
                <c:pt idx="1620">
                  <c:v>-6.2763551394941317E-4</c:v>
                </c:pt>
                <c:pt idx="1621">
                  <c:v>-6.2763551394941317E-4</c:v>
                </c:pt>
                <c:pt idx="1622">
                  <c:v>-6.2763551394941317E-4</c:v>
                </c:pt>
                <c:pt idx="1623">
                  <c:v>-6.2763551394941317E-4</c:v>
                </c:pt>
                <c:pt idx="1624">
                  <c:v>-6.2763551394941317E-4</c:v>
                </c:pt>
                <c:pt idx="1625">
                  <c:v>-6.2763551394941317E-4</c:v>
                </c:pt>
                <c:pt idx="1626">
                  <c:v>-6.2763551394941317E-4</c:v>
                </c:pt>
                <c:pt idx="1627">
                  <c:v>-6.2763551394941317E-4</c:v>
                </c:pt>
                <c:pt idx="1628">
                  <c:v>-6.2763551394941317E-4</c:v>
                </c:pt>
                <c:pt idx="1629">
                  <c:v>-6.2763551394941317E-4</c:v>
                </c:pt>
                <c:pt idx="1630">
                  <c:v>-6.2763551394941317E-4</c:v>
                </c:pt>
                <c:pt idx="1631">
                  <c:v>-6.2763551394941317E-4</c:v>
                </c:pt>
                <c:pt idx="1632">
                  <c:v>-6.2763551394941317E-4</c:v>
                </c:pt>
                <c:pt idx="1633">
                  <c:v>-6.2763551394941317E-4</c:v>
                </c:pt>
                <c:pt idx="1634">
                  <c:v>-6.2763551394941317E-4</c:v>
                </c:pt>
                <c:pt idx="1635">
                  <c:v>-6.2763551394941317E-4</c:v>
                </c:pt>
                <c:pt idx="1636">
                  <c:v>-6.2763551394941317E-4</c:v>
                </c:pt>
                <c:pt idx="1637">
                  <c:v>-6.2763551394941317E-4</c:v>
                </c:pt>
                <c:pt idx="1638">
                  <c:v>-6.2763551394941317E-4</c:v>
                </c:pt>
                <c:pt idx="1639">
                  <c:v>-6.2763551394941317E-4</c:v>
                </c:pt>
                <c:pt idx="1640">
                  <c:v>-6.2763551394941317E-4</c:v>
                </c:pt>
                <c:pt idx="1641">
                  <c:v>-6.2763551394941317E-4</c:v>
                </c:pt>
                <c:pt idx="1642">
                  <c:v>-6.2763551394941317E-4</c:v>
                </c:pt>
                <c:pt idx="1643">
                  <c:v>-6.2763551394941317E-4</c:v>
                </c:pt>
                <c:pt idx="1644">
                  <c:v>-6.2763551394941317E-4</c:v>
                </c:pt>
                <c:pt idx="1645">
                  <c:v>-6.2763551394941317E-4</c:v>
                </c:pt>
                <c:pt idx="1646">
                  <c:v>-6.2763551394941317E-4</c:v>
                </c:pt>
                <c:pt idx="1647">
                  <c:v>-6.2763551394941317E-4</c:v>
                </c:pt>
                <c:pt idx="1648">
                  <c:v>-6.2763551394941317E-4</c:v>
                </c:pt>
                <c:pt idx="1649">
                  <c:v>-6.2763551394941317E-4</c:v>
                </c:pt>
                <c:pt idx="1650">
                  <c:v>-6.2763551394941317E-4</c:v>
                </c:pt>
                <c:pt idx="1651">
                  <c:v>-6.2763551394941317E-4</c:v>
                </c:pt>
                <c:pt idx="1652">
                  <c:v>-6.2763551394941317E-4</c:v>
                </c:pt>
                <c:pt idx="1653">
                  <c:v>-6.2763551394941317E-4</c:v>
                </c:pt>
                <c:pt idx="1654">
                  <c:v>-6.2763551394941317E-4</c:v>
                </c:pt>
                <c:pt idx="1655">
                  <c:v>-6.2763551394941317E-4</c:v>
                </c:pt>
                <c:pt idx="1656">
                  <c:v>-6.2763551394941317E-4</c:v>
                </c:pt>
                <c:pt idx="1657">
                  <c:v>-6.2763551394941317E-4</c:v>
                </c:pt>
                <c:pt idx="1658">
                  <c:v>-6.2763551394941317E-4</c:v>
                </c:pt>
                <c:pt idx="1659">
                  <c:v>-6.2763551394941317E-4</c:v>
                </c:pt>
                <c:pt idx="1660">
                  <c:v>-6.2763551394941317E-4</c:v>
                </c:pt>
                <c:pt idx="1661">
                  <c:v>-6.2763551394941317E-4</c:v>
                </c:pt>
                <c:pt idx="1662">
                  <c:v>-6.2763551394941317E-4</c:v>
                </c:pt>
                <c:pt idx="1663">
                  <c:v>-6.2763551394941317E-4</c:v>
                </c:pt>
                <c:pt idx="1664">
                  <c:v>-6.2763551394941317E-4</c:v>
                </c:pt>
                <c:pt idx="1665">
                  <c:v>-6.2763551394941317E-4</c:v>
                </c:pt>
                <c:pt idx="1666">
                  <c:v>-6.2763551394941317E-4</c:v>
                </c:pt>
                <c:pt idx="1667">
                  <c:v>-6.2763551394941317E-4</c:v>
                </c:pt>
                <c:pt idx="1668">
                  <c:v>-6.2763551394941317E-4</c:v>
                </c:pt>
                <c:pt idx="1669">
                  <c:v>-6.2763551394941317E-4</c:v>
                </c:pt>
                <c:pt idx="1670">
                  <c:v>-6.2763551394941317E-4</c:v>
                </c:pt>
                <c:pt idx="1671">
                  <c:v>-6.2763551394941317E-4</c:v>
                </c:pt>
                <c:pt idx="1672">
                  <c:v>-6.2763551394941317E-4</c:v>
                </c:pt>
                <c:pt idx="1673">
                  <c:v>-6.2763551394941317E-4</c:v>
                </c:pt>
                <c:pt idx="1674">
                  <c:v>-6.2763551394941317E-4</c:v>
                </c:pt>
                <c:pt idx="1675">
                  <c:v>-6.2763551394941317E-4</c:v>
                </c:pt>
                <c:pt idx="1676">
                  <c:v>-6.2763551394941317E-4</c:v>
                </c:pt>
                <c:pt idx="1677">
                  <c:v>-6.2763551394941317E-4</c:v>
                </c:pt>
                <c:pt idx="1678">
                  <c:v>-6.2763551394941317E-4</c:v>
                </c:pt>
                <c:pt idx="1679">
                  <c:v>-6.2763551394941317E-4</c:v>
                </c:pt>
                <c:pt idx="1680">
                  <c:v>-6.2763551394941317E-4</c:v>
                </c:pt>
                <c:pt idx="1681">
                  <c:v>-6.2763551394941317E-4</c:v>
                </c:pt>
                <c:pt idx="1682">
                  <c:v>-6.2763551394941317E-4</c:v>
                </c:pt>
                <c:pt idx="1683">
                  <c:v>-6.2763551394941317E-4</c:v>
                </c:pt>
                <c:pt idx="1684">
                  <c:v>-6.2763551394941317E-4</c:v>
                </c:pt>
                <c:pt idx="1685">
                  <c:v>-6.2763551394941317E-4</c:v>
                </c:pt>
                <c:pt idx="1686">
                  <c:v>-6.2763551394941317E-4</c:v>
                </c:pt>
                <c:pt idx="1687">
                  <c:v>-6.2763551394941317E-4</c:v>
                </c:pt>
                <c:pt idx="1688">
                  <c:v>-6.2763551394941317E-4</c:v>
                </c:pt>
                <c:pt idx="1689">
                  <c:v>-6.2763551394941317E-4</c:v>
                </c:pt>
                <c:pt idx="1690">
                  <c:v>-6.2763551394941317E-4</c:v>
                </c:pt>
                <c:pt idx="1691">
                  <c:v>-6.2763551394941317E-4</c:v>
                </c:pt>
                <c:pt idx="1692">
                  <c:v>-6.2763551394941317E-4</c:v>
                </c:pt>
                <c:pt idx="1693">
                  <c:v>-6.2763551394941317E-4</c:v>
                </c:pt>
                <c:pt idx="1694">
                  <c:v>-6.2763551394941317E-4</c:v>
                </c:pt>
                <c:pt idx="1695">
                  <c:v>-6.2763551394941317E-4</c:v>
                </c:pt>
                <c:pt idx="1696">
                  <c:v>-6.2763551394941317E-4</c:v>
                </c:pt>
                <c:pt idx="1697">
                  <c:v>-6.2763551394941317E-4</c:v>
                </c:pt>
                <c:pt idx="1698">
                  <c:v>-6.2763551394941317E-4</c:v>
                </c:pt>
                <c:pt idx="1699">
                  <c:v>-6.2763551394941317E-4</c:v>
                </c:pt>
                <c:pt idx="1700">
                  <c:v>-6.2763551394941317E-4</c:v>
                </c:pt>
                <c:pt idx="1701">
                  <c:v>-6.2763551394941317E-4</c:v>
                </c:pt>
                <c:pt idx="1702">
                  <c:v>-6.2763551394941317E-4</c:v>
                </c:pt>
                <c:pt idx="1703">
                  <c:v>-6.2763551394941317E-4</c:v>
                </c:pt>
                <c:pt idx="1704">
                  <c:v>-6.2763551394941317E-4</c:v>
                </c:pt>
                <c:pt idx="1705">
                  <c:v>-6.2763551394941317E-4</c:v>
                </c:pt>
                <c:pt idx="1706">
                  <c:v>-6.2763551394941317E-4</c:v>
                </c:pt>
                <c:pt idx="1707">
                  <c:v>-6.2763551394941317E-4</c:v>
                </c:pt>
                <c:pt idx="1708">
                  <c:v>-6.2763551394941317E-4</c:v>
                </c:pt>
                <c:pt idx="1709">
                  <c:v>-6.2763551394941317E-4</c:v>
                </c:pt>
                <c:pt idx="1710">
                  <c:v>-6.2763551394941317E-4</c:v>
                </c:pt>
                <c:pt idx="1711">
                  <c:v>-6.2763551394941317E-4</c:v>
                </c:pt>
                <c:pt idx="1712">
                  <c:v>-6.2763551394941317E-4</c:v>
                </c:pt>
                <c:pt idx="1713">
                  <c:v>-6.2763551394941317E-4</c:v>
                </c:pt>
                <c:pt idx="1714">
                  <c:v>-6.2763551394941317E-4</c:v>
                </c:pt>
                <c:pt idx="1715">
                  <c:v>-6.2763551394941317E-4</c:v>
                </c:pt>
                <c:pt idx="1716">
                  <c:v>-6.2763551394941317E-4</c:v>
                </c:pt>
                <c:pt idx="1717">
                  <c:v>-6.2763551394941317E-4</c:v>
                </c:pt>
                <c:pt idx="1718">
                  <c:v>-6.2763551394941317E-4</c:v>
                </c:pt>
                <c:pt idx="1719">
                  <c:v>-6.2763551394941317E-4</c:v>
                </c:pt>
                <c:pt idx="1720">
                  <c:v>-6.2763551394941317E-4</c:v>
                </c:pt>
                <c:pt idx="1721">
                  <c:v>-6.2763551394941317E-4</c:v>
                </c:pt>
                <c:pt idx="1722">
                  <c:v>-6.2763551394941317E-4</c:v>
                </c:pt>
                <c:pt idx="1723">
                  <c:v>-6.2763551394941317E-4</c:v>
                </c:pt>
                <c:pt idx="1724">
                  <c:v>-6.2763551394941317E-4</c:v>
                </c:pt>
                <c:pt idx="1725">
                  <c:v>-6.2763551394941317E-4</c:v>
                </c:pt>
                <c:pt idx="1726">
                  <c:v>-6.2763551394941317E-4</c:v>
                </c:pt>
                <c:pt idx="1727">
                  <c:v>-6.2763551394941317E-4</c:v>
                </c:pt>
                <c:pt idx="1728">
                  <c:v>-6.2763551394941317E-4</c:v>
                </c:pt>
                <c:pt idx="1729">
                  <c:v>-6.2763551394941317E-4</c:v>
                </c:pt>
                <c:pt idx="1730">
                  <c:v>-6.2763551394941317E-4</c:v>
                </c:pt>
                <c:pt idx="1731">
                  <c:v>-6.2763551394941317E-4</c:v>
                </c:pt>
                <c:pt idx="1732">
                  <c:v>-6.2763551394941317E-4</c:v>
                </c:pt>
                <c:pt idx="1733">
                  <c:v>-6.2763551394941317E-4</c:v>
                </c:pt>
                <c:pt idx="1734">
                  <c:v>-6.2763551394941317E-4</c:v>
                </c:pt>
                <c:pt idx="1735">
                  <c:v>-6.2763551394941317E-4</c:v>
                </c:pt>
                <c:pt idx="1736">
                  <c:v>-6.2763551394941317E-4</c:v>
                </c:pt>
                <c:pt idx="1737">
                  <c:v>-6.2763551394941317E-4</c:v>
                </c:pt>
                <c:pt idx="1738">
                  <c:v>-6.2763551394941317E-4</c:v>
                </c:pt>
                <c:pt idx="1739">
                  <c:v>-6.2763551394941317E-4</c:v>
                </c:pt>
                <c:pt idx="1740">
                  <c:v>-6.2763551394941317E-4</c:v>
                </c:pt>
                <c:pt idx="1741">
                  <c:v>-6.2763551394941317E-4</c:v>
                </c:pt>
                <c:pt idx="1742">
                  <c:v>-6.2763551394941317E-4</c:v>
                </c:pt>
                <c:pt idx="1743">
                  <c:v>-6.2763551394941317E-4</c:v>
                </c:pt>
                <c:pt idx="1744">
                  <c:v>-6.2763551394941317E-4</c:v>
                </c:pt>
                <c:pt idx="1745">
                  <c:v>-6.2763551394941317E-4</c:v>
                </c:pt>
                <c:pt idx="1746">
                  <c:v>-6.2763551394941317E-4</c:v>
                </c:pt>
                <c:pt idx="1747">
                  <c:v>-6.2763551394941317E-4</c:v>
                </c:pt>
                <c:pt idx="1748">
                  <c:v>-6.2763551394941317E-4</c:v>
                </c:pt>
                <c:pt idx="1749">
                  <c:v>-6.2763551394941317E-4</c:v>
                </c:pt>
                <c:pt idx="1750">
                  <c:v>-6.2763551394941317E-4</c:v>
                </c:pt>
                <c:pt idx="1751">
                  <c:v>-6.2763551394941317E-4</c:v>
                </c:pt>
                <c:pt idx="1752">
                  <c:v>-6.2763551394941317E-4</c:v>
                </c:pt>
                <c:pt idx="1753">
                  <c:v>-6.2763551394941317E-4</c:v>
                </c:pt>
                <c:pt idx="1754">
                  <c:v>-6.2763551394941317E-4</c:v>
                </c:pt>
                <c:pt idx="1755">
                  <c:v>-6.2763551394941317E-4</c:v>
                </c:pt>
                <c:pt idx="1756">
                  <c:v>-6.2763551394941317E-4</c:v>
                </c:pt>
                <c:pt idx="1757">
                  <c:v>-6.2763551394941317E-4</c:v>
                </c:pt>
                <c:pt idx="1758">
                  <c:v>-6.2763551394941317E-4</c:v>
                </c:pt>
                <c:pt idx="1759">
                  <c:v>-6.2763551394941317E-4</c:v>
                </c:pt>
                <c:pt idx="1760">
                  <c:v>-6.2763551394941317E-4</c:v>
                </c:pt>
                <c:pt idx="1761">
                  <c:v>-6.2763551394941317E-4</c:v>
                </c:pt>
                <c:pt idx="1762">
                  <c:v>-6.2763551394941317E-4</c:v>
                </c:pt>
                <c:pt idx="1763">
                  <c:v>-6.2763551394941317E-4</c:v>
                </c:pt>
                <c:pt idx="1764">
                  <c:v>-6.2763551394941317E-4</c:v>
                </c:pt>
                <c:pt idx="1765">
                  <c:v>-6.2763551394941317E-4</c:v>
                </c:pt>
                <c:pt idx="1766">
                  <c:v>-6.2763551394941317E-4</c:v>
                </c:pt>
                <c:pt idx="1767">
                  <c:v>-6.2763551394941317E-4</c:v>
                </c:pt>
                <c:pt idx="1768">
                  <c:v>-6.2763551394941317E-4</c:v>
                </c:pt>
                <c:pt idx="1769">
                  <c:v>-6.2763551394941317E-4</c:v>
                </c:pt>
                <c:pt idx="1770">
                  <c:v>-6.2763551394941317E-4</c:v>
                </c:pt>
                <c:pt idx="1771">
                  <c:v>-6.2763551394941317E-4</c:v>
                </c:pt>
                <c:pt idx="1772">
                  <c:v>-6.2763551394941317E-4</c:v>
                </c:pt>
                <c:pt idx="1773">
                  <c:v>-6.2763551394941317E-4</c:v>
                </c:pt>
                <c:pt idx="1774">
                  <c:v>-6.2763551394941317E-4</c:v>
                </c:pt>
                <c:pt idx="1775">
                  <c:v>-6.2763551394941317E-4</c:v>
                </c:pt>
                <c:pt idx="1776">
                  <c:v>-6.2763551394941317E-4</c:v>
                </c:pt>
                <c:pt idx="1777">
                  <c:v>-6.2763551394941317E-4</c:v>
                </c:pt>
                <c:pt idx="1778">
                  <c:v>-6.2763551394941317E-4</c:v>
                </c:pt>
                <c:pt idx="1779">
                  <c:v>-6.2763551394941317E-4</c:v>
                </c:pt>
                <c:pt idx="1780">
                  <c:v>-6.2763551394941317E-4</c:v>
                </c:pt>
                <c:pt idx="1781">
                  <c:v>-6.2763551394941317E-4</c:v>
                </c:pt>
                <c:pt idx="1782">
                  <c:v>-6.2763551394941317E-4</c:v>
                </c:pt>
                <c:pt idx="1783">
                  <c:v>-6.2763551394941317E-4</c:v>
                </c:pt>
                <c:pt idx="1784">
                  <c:v>-6.2763551394941317E-4</c:v>
                </c:pt>
                <c:pt idx="1785">
                  <c:v>-6.2763551394941317E-4</c:v>
                </c:pt>
                <c:pt idx="1786">
                  <c:v>-6.2763551394941317E-4</c:v>
                </c:pt>
                <c:pt idx="1787">
                  <c:v>-6.2763551394941317E-4</c:v>
                </c:pt>
                <c:pt idx="1788">
                  <c:v>-6.2763551394941317E-4</c:v>
                </c:pt>
                <c:pt idx="1789">
                  <c:v>-6.2763551394941317E-4</c:v>
                </c:pt>
                <c:pt idx="1790">
                  <c:v>-6.2763551394941317E-4</c:v>
                </c:pt>
                <c:pt idx="1791">
                  <c:v>-6.2763551394941317E-4</c:v>
                </c:pt>
                <c:pt idx="1792">
                  <c:v>-6.2763551394941317E-4</c:v>
                </c:pt>
                <c:pt idx="1793">
                  <c:v>-6.2763551394941317E-4</c:v>
                </c:pt>
                <c:pt idx="1794">
                  <c:v>-6.2763551394941317E-4</c:v>
                </c:pt>
                <c:pt idx="1795">
                  <c:v>-6.2763551394941317E-4</c:v>
                </c:pt>
                <c:pt idx="1796">
                  <c:v>-6.2763551394941317E-4</c:v>
                </c:pt>
                <c:pt idx="1797">
                  <c:v>-6.2763551394941317E-4</c:v>
                </c:pt>
                <c:pt idx="1798">
                  <c:v>-6.2763551394941317E-4</c:v>
                </c:pt>
                <c:pt idx="1799">
                  <c:v>-6.2763551394941317E-4</c:v>
                </c:pt>
                <c:pt idx="1800">
                  <c:v>-6.2763551394941317E-4</c:v>
                </c:pt>
                <c:pt idx="1801">
                  <c:v>-6.2763551394941317E-4</c:v>
                </c:pt>
                <c:pt idx="1802">
                  <c:v>-6.2763551394941317E-4</c:v>
                </c:pt>
                <c:pt idx="1803">
                  <c:v>-6.2763551394941317E-4</c:v>
                </c:pt>
                <c:pt idx="1804">
                  <c:v>-6.2763551394941317E-4</c:v>
                </c:pt>
                <c:pt idx="1805">
                  <c:v>-6.2763551394941317E-4</c:v>
                </c:pt>
                <c:pt idx="1806">
                  <c:v>-6.2763551394941317E-4</c:v>
                </c:pt>
                <c:pt idx="1807">
                  <c:v>-6.2763551394941317E-4</c:v>
                </c:pt>
                <c:pt idx="1808">
                  <c:v>-6.2763551394941317E-4</c:v>
                </c:pt>
                <c:pt idx="1809">
                  <c:v>-6.2763551394941317E-4</c:v>
                </c:pt>
                <c:pt idx="1810">
                  <c:v>-6.2763551394941317E-4</c:v>
                </c:pt>
                <c:pt idx="1811">
                  <c:v>-6.2763551394941317E-4</c:v>
                </c:pt>
                <c:pt idx="1812">
                  <c:v>-6.2763551394941317E-4</c:v>
                </c:pt>
                <c:pt idx="1813">
                  <c:v>-6.2763551394941317E-4</c:v>
                </c:pt>
                <c:pt idx="1814">
                  <c:v>-6.2763551394941317E-4</c:v>
                </c:pt>
                <c:pt idx="1815">
                  <c:v>-6.2763551394941317E-4</c:v>
                </c:pt>
                <c:pt idx="1816">
                  <c:v>-6.2763551394941317E-4</c:v>
                </c:pt>
                <c:pt idx="1817">
                  <c:v>-6.2763551394941317E-4</c:v>
                </c:pt>
                <c:pt idx="1818">
                  <c:v>-6.2763551394941317E-4</c:v>
                </c:pt>
                <c:pt idx="1819">
                  <c:v>-6.2763551394941317E-4</c:v>
                </c:pt>
                <c:pt idx="1820">
                  <c:v>-6.2763551394941317E-4</c:v>
                </c:pt>
                <c:pt idx="1821">
                  <c:v>-6.2763551394941317E-4</c:v>
                </c:pt>
                <c:pt idx="1822">
                  <c:v>-6.2763551394941317E-4</c:v>
                </c:pt>
                <c:pt idx="1823">
                  <c:v>-6.2763551394941317E-4</c:v>
                </c:pt>
                <c:pt idx="1824">
                  <c:v>-6.2763551394941317E-4</c:v>
                </c:pt>
                <c:pt idx="1825">
                  <c:v>-6.2763551394941317E-4</c:v>
                </c:pt>
                <c:pt idx="1826">
                  <c:v>-6.2763551394941317E-4</c:v>
                </c:pt>
                <c:pt idx="1827">
                  <c:v>-6.2763551394941317E-4</c:v>
                </c:pt>
                <c:pt idx="1828">
                  <c:v>-6.2763551394941317E-4</c:v>
                </c:pt>
                <c:pt idx="1829">
                  <c:v>-6.2763551394941317E-4</c:v>
                </c:pt>
                <c:pt idx="1830">
                  <c:v>-6.2763551394941317E-4</c:v>
                </c:pt>
                <c:pt idx="1831">
                  <c:v>-6.2763551394941317E-4</c:v>
                </c:pt>
                <c:pt idx="1832">
                  <c:v>-6.2763551394941317E-4</c:v>
                </c:pt>
                <c:pt idx="1833">
                  <c:v>-6.2763551394941317E-4</c:v>
                </c:pt>
                <c:pt idx="1834">
                  <c:v>-6.2763551394941317E-4</c:v>
                </c:pt>
                <c:pt idx="1835">
                  <c:v>-6.2763551394941317E-4</c:v>
                </c:pt>
                <c:pt idx="1836">
                  <c:v>-6.2763551394941317E-4</c:v>
                </c:pt>
                <c:pt idx="1837">
                  <c:v>-6.2763551394941317E-4</c:v>
                </c:pt>
                <c:pt idx="1838">
                  <c:v>-6.2763551394941317E-4</c:v>
                </c:pt>
                <c:pt idx="1839">
                  <c:v>-6.2763551394941317E-4</c:v>
                </c:pt>
                <c:pt idx="1840">
                  <c:v>-6.2763551394941317E-4</c:v>
                </c:pt>
                <c:pt idx="1841">
                  <c:v>-6.2763551394941317E-4</c:v>
                </c:pt>
                <c:pt idx="1842">
                  <c:v>-6.2763551394941317E-4</c:v>
                </c:pt>
                <c:pt idx="1843">
                  <c:v>-6.2763551394941317E-4</c:v>
                </c:pt>
                <c:pt idx="1844">
                  <c:v>-6.2763551394941317E-4</c:v>
                </c:pt>
                <c:pt idx="1845">
                  <c:v>-6.2763551394941317E-4</c:v>
                </c:pt>
                <c:pt idx="1846">
                  <c:v>-6.2763551394941317E-4</c:v>
                </c:pt>
                <c:pt idx="1847">
                  <c:v>-6.2763551394941317E-4</c:v>
                </c:pt>
                <c:pt idx="1848">
                  <c:v>-6.2763551394941317E-4</c:v>
                </c:pt>
                <c:pt idx="1849">
                  <c:v>-6.2763551394941317E-4</c:v>
                </c:pt>
                <c:pt idx="1850">
                  <c:v>-6.2763551394941317E-4</c:v>
                </c:pt>
                <c:pt idx="1851">
                  <c:v>-6.2763551394941317E-4</c:v>
                </c:pt>
                <c:pt idx="1852">
                  <c:v>-6.2763551394941317E-4</c:v>
                </c:pt>
                <c:pt idx="1853">
                  <c:v>-6.2763551394941317E-4</c:v>
                </c:pt>
                <c:pt idx="1854">
                  <c:v>-6.2763551394941317E-4</c:v>
                </c:pt>
                <c:pt idx="1855">
                  <c:v>-6.2763551394941317E-4</c:v>
                </c:pt>
                <c:pt idx="1856">
                  <c:v>-6.2763551394941317E-4</c:v>
                </c:pt>
                <c:pt idx="1857">
                  <c:v>-6.2763551394941317E-4</c:v>
                </c:pt>
                <c:pt idx="1858">
                  <c:v>-6.2763551394941317E-4</c:v>
                </c:pt>
                <c:pt idx="1859">
                  <c:v>-6.2763551394941317E-4</c:v>
                </c:pt>
                <c:pt idx="1860">
                  <c:v>-6.2763551394941317E-4</c:v>
                </c:pt>
                <c:pt idx="1861">
                  <c:v>-6.2763551394941317E-4</c:v>
                </c:pt>
                <c:pt idx="1862">
                  <c:v>-6.2763551394941317E-4</c:v>
                </c:pt>
                <c:pt idx="1863">
                  <c:v>-6.2763551394941317E-4</c:v>
                </c:pt>
                <c:pt idx="1864">
                  <c:v>-6.2763551394941317E-4</c:v>
                </c:pt>
                <c:pt idx="1865">
                  <c:v>-6.2763551394941317E-4</c:v>
                </c:pt>
                <c:pt idx="1866">
                  <c:v>-6.2763551394941317E-4</c:v>
                </c:pt>
                <c:pt idx="1867">
                  <c:v>-6.2763551394941317E-4</c:v>
                </c:pt>
                <c:pt idx="1868">
                  <c:v>-6.2763551394941317E-4</c:v>
                </c:pt>
                <c:pt idx="1869">
                  <c:v>-6.2763551394941317E-4</c:v>
                </c:pt>
                <c:pt idx="1870">
                  <c:v>-6.2763551394941317E-4</c:v>
                </c:pt>
                <c:pt idx="1871">
                  <c:v>-6.2763551394941317E-4</c:v>
                </c:pt>
                <c:pt idx="1872">
                  <c:v>-6.2763551394941317E-4</c:v>
                </c:pt>
                <c:pt idx="1873">
                  <c:v>-6.2763551394941317E-4</c:v>
                </c:pt>
                <c:pt idx="1874">
                  <c:v>-6.2763551394941317E-4</c:v>
                </c:pt>
                <c:pt idx="1875">
                  <c:v>-6.2763551394941317E-4</c:v>
                </c:pt>
                <c:pt idx="1876">
                  <c:v>-6.2763551394941317E-4</c:v>
                </c:pt>
                <c:pt idx="1877">
                  <c:v>-6.2763551394941317E-4</c:v>
                </c:pt>
                <c:pt idx="1878">
                  <c:v>-6.2763551394941317E-4</c:v>
                </c:pt>
                <c:pt idx="1879">
                  <c:v>-6.2763551394941317E-4</c:v>
                </c:pt>
                <c:pt idx="1880">
                  <c:v>-6.2763551394941317E-4</c:v>
                </c:pt>
                <c:pt idx="1881">
                  <c:v>-6.2763551394941317E-4</c:v>
                </c:pt>
                <c:pt idx="1882">
                  <c:v>-6.2763551394941317E-4</c:v>
                </c:pt>
                <c:pt idx="1883">
                  <c:v>-6.2763551394941317E-4</c:v>
                </c:pt>
                <c:pt idx="1884">
                  <c:v>-6.2763551394941317E-4</c:v>
                </c:pt>
                <c:pt idx="1885">
                  <c:v>-6.2763551394941317E-4</c:v>
                </c:pt>
                <c:pt idx="1886">
                  <c:v>-6.2763551394941317E-4</c:v>
                </c:pt>
                <c:pt idx="1887">
                  <c:v>-6.2763551394941317E-4</c:v>
                </c:pt>
                <c:pt idx="1888">
                  <c:v>-6.2763551394941317E-4</c:v>
                </c:pt>
                <c:pt idx="1889">
                  <c:v>-6.2763551394941317E-4</c:v>
                </c:pt>
                <c:pt idx="1890">
                  <c:v>-6.2763551394941317E-4</c:v>
                </c:pt>
                <c:pt idx="1891">
                  <c:v>-6.2763551394941317E-4</c:v>
                </c:pt>
                <c:pt idx="1892">
                  <c:v>-6.2763551394941317E-4</c:v>
                </c:pt>
                <c:pt idx="1893">
                  <c:v>-6.2763551394941317E-4</c:v>
                </c:pt>
                <c:pt idx="1894">
                  <c:v>-6.2763551394941317E-4</c:v>
                </c:pt>
                <c:pt idx="1895">
                  <c:v>-6.2763551394941317E-4</c:v>
                </c:pt>
                <c:pt idx="1896">
                  <c:v>-6.2763551394941317E-4</c:v>
                </c:pt>
                <c:pt idx="1897">
                  <c:v>-6.2763551394941317E-4</c:v>
                </c:pt>
                <c:pt idx="1898">
                  <c:v>-6.2763551394941317E-4</c:v>
                </c:pt>
                <c:pt idx="1899">
                  <c:v>-6.2763551394941317E-4</c:v>
                </c:pt>
                <c:pt idx="1900">
                  <c:v>-6.2763551394941317E-4</c:v>
                </c:pt>
                <c:pt idx="1901">
                  <c:v>-6.2763551394941317E-4</c:v>
                </c:pt>
                <c:pt idx="1902">
                  <c:v>-6.2763551394941317E-4</c:v>
                </c:pt>
                <c:pt idx="1903">
                  <c:v>-6.2763551394941317E-4</c:v>
                </c:pt>
                <c:pt idx="1904">
                  <c:v>-6.2763551394941317E-4</c:v>
                </c:pt>
                <c:pt idx="1905">
                  <c:v>-6.2763551394941317E-4</c:v>
                </c:pt>
                <c:pt idx="1906">
                  <c:v>-6.2763551394941317E-4</c:v>
                </c:pt>
                <c:pt idx="1907">
                  <c:v>-6.2763551394941317E-4</c:v>
                </c:pt>
                <c:pt idx="1908">
                  <c:v>-6.2763551394941317E-4</c:v>
                </c:pt>
                <c:pt idx="1909">
                  <c:v>-6.2763551394941317E-4</c:v>
                </c:pt>
                <c:pt idx="1910">
                  <c:v>-6.2763551394941317E-4</c:v>
                </c:pt>
                <c:pt idx="1911">
                  <c:v>-6.2763551394941317E-4</c:v>
                </c:pt>
                <c:pt idx="1912">
                  <c:v>-6.2763551394941317E-4</c:v>
                </c:pt>
                <c:pt idx="1913">
                  <c:v>-6.2763551394941317E-4</c:v>
                </c:pt>
                <c:pt idx="1914">
                  <c:v>-6.2763551394941317E-4</c:v>
                </c:pt>
                <c:pt idx="1915">
                  <c:v>-6.2763551394941317E-4</c:v>
                </c:pt>
                <c:pt idx="1916">
                  <c:v>-6.2763551394941317E-4</c:v>
                </c:pt>
                <c:pt idx="1917">
                  <c:v>-6.2763551394941317E-4</c:v>
                </c:pt>
                <c:pt idx="1918">
                  <c:v>-6.2763551394941317E-4</c:v>
                </c:pt>
                <c:pt idx="1919">
                  <c:v>-6.2763551394941317E-4</c:v>
                </c:pt>
                <c:pt idx="1920">
                  <c:v>-6.2763551394941317E-4</c:v>
                </c:pt>
                <c:pt idx="1921">
                  <c:v>-6.2763551394941317E-4</c:v>
                </c:pt>
                <c:pt idx="1922">
                  <c:v>-6.2763551394941317E-4</c:v>
                </c:pt>
                <c:pt idx="1923">
                  <c:v>-6.2763551394941317E-4</c:v>
                </c:pt>
                <c:pt idx="1924">
                  <c:v>-6.2763551394941317E-4</c:v>
                </c:pt>
                <c:pt idx="1925">
                  <c:v>-6.2763551394941317E-4</c:v>
                </c:pt>
                <c:pt idx="1926">
                  <c:v>-6.2763551394941317E-4</c:v>
                </c:pt>
                <c:pt idx="1927">
                  <c:v>-6.2763551394941317E-4</c:v>
                </c:pt>
                <c:pt idx="1928">
                  <c:v>-6.2763551394941317E-4</c:v>
                </c:pt>
              </c:numCache>
            </c:numRef>
          </c:xVal>
          <c:yVal>
            <c:numRef>
              <c:f>VERTICAL_BEAM_BMD!$C$2:$C$1930</c:f>
              <c:numCache>
                <c:formatCode>General</c:formatCode>
                <c:ptCount val="1929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1.7999999999999999E-2</c:v>
                </c:pt>
                <c:pt idx="10">
                  <c:v>0.02</c:v>
                </c:pt>
                <c:pt idx="11">
                  <c:v>2.1999999999999999E-2</c:v>
                </c:pt>
                <c:pt idx="12">
                  <c:v>2.4E-2</c:v>
                </c:pt>
                <c:pt idx="13">
                  <c:v>2.5999999999999999E-2</c:v>
                </c:pt>
                <c:pt idx="14">
                  <c:v>2.8000000000000001E-2</c:v>
                </c:pt>
                <c:pt idx="15">
                  <c:v>0.03</c:v>
                </c:pt>
                <c:pt idx="16">
                  <c:v>3.2000000000000001E-2</c:v>
                </c:pt>
                <c:pt idx="17">
                  <c:v>3.4000000000000002E-2</c:v>
                </c:pt>
                <c:pt idx="18">
                  <c:v>3.5999999999999997E-2</c:v>
                </c:pt>
                <c:pt idx="19">
                  <c:v>3.7999999999999999E-2</c:v>
                </c:pt>
                <c:pt idx="20">
                  <c:v>0.04</c:v>
                </c:pt>
                <c:pt idx="21">
                  <c:v>4.2000000000000003E-2</c:v>
                </c:pt>
                <c:pt idx="22">
                  <c:v>4.3999999999999997E-2</c:v>
                </c:pt>
                <c:pt idx="23">
                  <c:v>4.5999999999999999E-2</c:v>
                </c:pt>
                <c:pt idx="24">
                  <c:v>4.8000000000000001E-2</c:v>
                </c:pt>
                <c:pt idx="25">
                  <c:v>0.05</c:v>
                </c:pt>
                <c:pt idx="26">
                  <c:v>5.1999999999999998E-2</c:v>
                </c:pt>
                <c:pt idx="27">
                  <c:v>5.3999999999999999E-2</c:v>
                </c:pt>
                <c:pt idx="28">
                  <c:v>5.6000000000000001E-2</c:v>
                </c:pt>
                <c:pt idx="29">
                  <c:v>5.8000000000000003E-2</c:v>
                </c:pt>
                <c:pt idx="30">
                  <c:v>0.06</c:v>
                </c:pt>
                <c:pt idx="31">
                  <c:v>6.2E-2</c:v>
                </c:pt>
                <c:pt idx="32">
                  <c:v>6.4000000000000001E-2</c:v>
                </c:pt>
                <c:pt idx="33">
                  <c:v>6.6000000000000003E-2</c:v>
                </c:pt>
                <c:pt idx="34">
                  <c:v>6.8000000000000005E-2</c:v>
                </c:pt>
                <c:pt idx="35">
                  <c:v>7.0000000000000007E-2</c:v>
                </c:pt>
                <c:pt idx="36">
                  <c:v>7.1999999999999995E-2</c:v>
                </c:pt>
                <c:pt idx="37">
                  <c:v>7.3999999999999996E-2</c:v>
                </c:pt>
                <c:pt idx="38">
                  <c:v>7.5999999999999998E-2</c:v>
                </c:pt>
                <c:pt idx="39">
                  <c:v>7.8E-2</c:v>
                </c:pt>
                <c:pt idx="40">
                  <c:v>0.08</c:v>
                </c:pt>
                <c:pt idx="41">
                  <c:v>8.2000000000000003E-2</c:v>
                </c:pt>
                <c:pt idx="42">
                  <c:v>8.4000000000000005E-2</c:v>
                </c:pt>
                <c:pt idx="43">
                  <c:v>8.5999999999999993E-2</c:v>
                </c:pt>
                <c:pt idx="44">
                  <c:v>8.7999999999999995E-2</c:v>
                </c:pt>
                <c:pt idx="45">
                  <c:v>0.09</c:v>
                </c:pt>
                <c:pt idx="46">
                  <c:v>9.1999999999999998E-2</c:v>
                </c:pt>
                <c:pt idx="47">
                  <c:v>9.4E-2</c:v>
                </c:pt>
                <c:pt idx="48">
                  <c:v>9.6000000000000002E-2</c:v>
                </c:pt>
                <c:pt idx="49">
                  <c:v>9.8000000000000004E-2</c:v>
                </c:pt>
                <c:pt idx="50">
                  <c:v>0.1</c:v>
                </c:pt>
                <c:pt idx="51">
                  <c:v>0.10199999999999999</c:v>
                </c:pt>
                <c:pt idx="52">
                  <c:v>0.104</c:v>
                </c:pt>
                <c:pt idx="53">
                  <c:v>0.106</c:v>
                </c:pt>
                <c:pt idx="54">
                  <c:v>0.108</c:v>
                </c:pt>
                <c:pt idx="55">
                  <c:v>0.11</c:v>
                </c:pt>
                <c:pt idx="56">
                  <c:v>0.112</c:v>
                </c:pt>
                <c:pt idx="57">
                  <c:v>0.114</c:v>
                </c:pt>
                <c:pt idx="58">
                  <c:v>0.11600000000000001</c:v>
                </c:pt>
                <c:pt idx="59">
                  <c:v>0.11799999999999999</c:v>
                </c:pt>
                <c:pt idx="60">
                  <c:v>0.12</c:v>
                </c:pt>
                <c:pt idx="61">
                  <c:v>0.122</c:v>
                </c:pt>
                <c:pt idx="62">
                  <c:v>0.124</c:v>
                </c:pt>
                <c:pt idx="63">
                  <c:v>0.126</c:v>
                </c:pt>
                <c:pt idx="64">
                  <c:v>0.128</c:v>
                </c:pt>
                <c:pt idx="65">
                  <c:v>0.13</c:v>
                </c:pt>
                <c:pt idx="66">
                  <c:v>0.13200000000000001</c:v>
                </c:pt>
                <c:pt idx="67">
                  <c:v>0.13400000000000001</c:v>
                </c:pt>
                <c:pt idx="68">
                  <c:v>0.13600000000000001</c:v>
                </c:pt>
                <c:pt idx="69">
                  <c:v>0.13800000000000001</c:v>
                </c:pt>
                <c:pt idx="70">
                  <c:v>0.14000000000000001</c:v>
                </c:pt>
                <c:pt idx="71">
                  <c:v>0.14199999999999999</c:v>
                </c:pt>
                <c:pt idx="72">
                  <c:v>0.14399999999999999</c:v>
                </c:pt>
                <c:pt idx="73">
                  <c:v>0.14599999999999999</c:v>
                </c:pt>
                <c:pt idx="74">
                  <c:v>0.14799999999999999</c:v>
                </c:pt>
                <c:pt idx="75">
                  <c:v>0.15</c:v>
                </c:pt>
                <c:pt idx="76">
                  <c:v>0.152</c:v>
                </c:pt>
                <c:pt idx="77">
                  <c:v>0.154</c:v>
                </c:pt>
                <c:pt idx="78">
                  <c:v>0.156</c:v>
                </c:pt>
                <c:pt idx="79">
                  <c:v>0.158</c:v>
                </c:pt>
                <c:pt idx="80">
                  <c:v>0.16</c:v>
                </c:pt>
                <c:pt idx="81">
                  <c:v>0.16200000000000001</c:v>
                </c:pt>
                <c:pt idx="82">
                  <c:v>0.16400000000000001</c:v>
                </c:pt>
                <c:pt idx="83">
                  <c:v>0.16600000000000001</c:v>
                </c:pt>
                <c:pt idx="84">
                  <c:v>0.16800000000000001</c:v>
                </c:pt>
                <c:pt idx="85">
                  <c:v>0.17</c:v>
                </c:pt>
                <c:pt idx="86">
                  <c:v>0.17199999999999999</c:v>
                </c:pt>
                <c:pt idx="87">
                  <c:v>0.17399999999999999</c:v>
                </c:pt>
                <c:pt idx="88">
                  <c:v>0.17599999999999999</c:v>
                </c:pt>
                <c:pt idx="89">
                  <c:v>0.17799999999999999</c:v>
                </c:pt>
                <c:pt idx="90">
                  <c:v>0.18</c:v>
                </c:pt>
                <c:pt idx="91">
                  <c:v>0.182</c:v>
                </c:pt>
                <c:pt idx="92">
                  <c:v>0.184</c:v>
                </c:pt>
                <c:pt idx="93">
                  <c:v>0.186</c:v>
                </c:pt>
                <c:pt idx="94">
                  <c:v>0.188</c:v>
                </c:pt>
                <c:pt idx="95">
                  <c:v>0.19</c:v>
                </c:pt>
                <c:pt idx="96">
                  <c:v>0.192</c:v>
                </c:pt>
                <c:pt idx="97">
                  <c:v>0.19400000000000001</c:v>
                </c:pt>
                <c:pt idx="98">
                  <c:v>0.19600000000000001</c:v>
                </c:pt>
                <c:pt idx="99">
                  <c:v>0.19800000000000001</c:v>
                </c:pt>
                <c:pt idx="100">
                  <c:v>0.2</c:v>
                </c:pt>
                <c:pt idx="101">
                  <c:v>0.20200000000000001</c:v>
                </c:pt>
                <c:pt idx="102">
                  <c:v>0.20399999999999999</c:v>
                </c:pt>
                <c:pt idx="103">
                  <c:v>0.20599999999999999</c:v>
                </c:pt>
                <c:pt idx="104">
                  <c:v>0.20799999999999999</c:v>
                </c:pt>
                <c:pt idx="105">
                  <c:v>0.21</c:v>
                </c:pt>
                <c:pt idx="106">
                  <c:v>0.21199999999999999</c:v>
                </c:pt>
                <c:pt idx="107">
                  <c:v>0.214</c:v>
                </c:pt>
                <c:pt idx="108">
                  <c:v>0.216</c:v>
                </c:pt>
                <c:pt idx="109">
                  <c:v>0.218</c:v>
                </c:pt>
                <c:pt idx="110">
                  <c:v>0.22</c:v>
                </c:pt>
                <c:pt idx="111">
                  <c:v>0.222</c:v>
                </c:pt>
                <c:pt idx="112">
                  <c:v>0.224</c:v>
                </c:pt>
                <c:pt idx="113">
                  <c:v>0.22600000000000001</c:v>
                </c:pt>
                <c:pt idx="114">
                  <c:v>0.22800000000000001</c:v>
                </c:pt>
                <c:pt idx="115">
                  <c:v>0.23</c:v>
                </c:pt>
                <c:pt idx="116">
                  <c:v>0.23200000000000001</c:v>
                </c:pt>
                <c:pt idx="117">
                  <c:v>0.23400000000000001</c:v>
                </c:pt>
                <c:pt idx="118">
                  <c:v>0.23599999999999999</c:v>
                </c:pt>
                <c:pt idx="119">
                  <c:v>0.23799999999999999</c:v>
                </c:pt>
                <c:pt idx="120">
                  <c:v>0.24</c:v>
                </c:pt>
                <c:pt idx="121">
                  <c:v>0.24199999999999999</c:v>
                </c:pt>
                <c:pt idx="122">
                  <c:v>0.24399999999999999</c:v>
                </c:pt>
                <c:pt idx="123">
                  <c:v>0.246</c:v>
                </c:pt>
                <c:pt idx="124">
                  <c:v>0.248</c:v>
                </c:pt>
                <c:pt idx="125">
                  <c:v>0.25</c:v>
                </c:pt>
                <c:pt idx="126">
                  <c:v>0.252</c:v>
                </c:pt>
                <c:pt idx="127">
                  <c:v>0.254</c:v>
                </c:pt>
                <c:pt idx="128">
                  <c:v>0.25600000000000001</c:v>
                </c:pt>
                <c:pt idx="129">
                  <c:v>0.25800000000000001</c:v>
                </c:pt>
                <c:pt idx="130">
                  <c:v>0.26</c:v>
                </c:pt>
                <c:pt idx="131">
                  <c:v>0.26200000000000001</c:v>
                </c:pt>
                <c:pt idx="132">
                  <c:v>0.26400000000000001</c:v>
                </c:pt>
                <c:pt idx="133">
                  <c:v>0.26600000000000001</c:v>
                </c:pt>
                <c:pt idx="134">
                  <c:v>0.26800000000000002</c:v>
                </c:pt>
                <c:pt idx="135">
                  <c:v>0.27</c:v>
                </c:pt>
                <c:pt idx="136">
                  <c:v>0.27200000000000002</c:v>
                </c:pt>
                <c:pt idx="137">
                  <c:v>0.27400000000000002</c:v>
                </c:pt>
                <c:pt idx="138">
                  <c:v>0.27600000000000002</c:v>
                </c:pt>
                <c:pt idx="139">
                  <c:v>0.27800000000000002</c:v>
                </c:pt>
                <c:pt idx="140">
                  <c:v>0.28000000000000003</c:v>
                </c:pt>
                <c:pt idx="141">
                  <c:v>0.28199999999999997</c:v>
                </c:pt>
                <c:pt idx="142">
                  <c:v>0.28399999999999997</c:v>
                </c:pt>
                <c:pt idx="143">
                  <c:v>0.28599999999999998</c:v>
                </c:pt>
                <c:pt idx="144">
                  <c:v>0.28799999999999998</c:v>
                </c:pt>
                <c:pt idx="145">
                  <c:v>0.28999999999999998</c:v>
                </c:pt>
                <c:pt idx="146">
                  <c:v>0.29199999999999998</c:v>
                </c:pt>
                <c:pt idx="147">
                  <c:v>0.29399999999999998</c:v>
                </c:pt>
                <c:pt idx="148">
                  <c:v>0.29599999999999999</c:v>
                </c:pt>
                <c:pt idx="149">
                  <c:v>0.29799999999999999</c:v>
                </c:pt>
                <c:pt idx="150">
                  <c:v>0.3</c:v>
                </c:pt>
                <c:pt idx="151">
                  <c:v>0.30199999999999999</c:v>
                </c:pt>
                <c:pt idx="152">
                  <c:v>0.30399999999999999</c:v>
                </c:pt>
                <c:pt idx="153">
                  <c:v>0.30599999999999999</c:v>
                </c:pt>
                <c:pt idx="154">
                  <c:v>0.308</c:v>
                </c:pt>
                <c:pt idx="155">
                  <c:v>0.31</c:v>
                </c:pt>
                <c:pt idx="156">
                  <c:v>0.312</c:v>
                </c:pt>
                <c:pt idx="157">
                  <c:v>0.314</c:v>
                </c:pt>
                <c:pt idx="158">
                  <c:v>0.316</c:v>
                </c:pt>
                <c:pt idx="159">
                  <c:v>0.318</c:v>
                </c:pt>
                <c:pt idx="160">
                  <c:v>0.32</c:v>
                </c:pt>
                <c:pt idx="161">
                  <c:v>0.32200000000000001</c:v>
                </c:pt>
                <c:pt idx="162">
                  <c:v>0.32400000000000001</c:v>
                </c:pt>
                <c:pt idx="163">
                  <c:v>0.32600000000000001</c:v>
                </c:pt>
                <c:pt idx="164">
                  <c:v>0.32800000000000001</c:v>
                </c:pt>
                <c:pt idx="165">
                  <c:v>0.33</c:v>
                </c:pt>
                <c:pt idx="166">
                  <c:v>0.33200000000000002</c:v>
                </c:pt>
                <c:pt idx="167">
                  <c:v>0.33400000000000002</c:v>
                </c:pt>
                <c:pt idx="168">
                  <c:v>0.33600000000000002</c:v>
                </c:pt>
                <c:pt idx="169">
                  <c:v>0.33800000000000002</c:v>
                </c:pt>
                <c:pt idx="170">
                  <c:v>0.34</c:v>
                </c:pt>
                <c:pt idx="171">
                  <c:v>0.34200000000000003</c:v>
                </c:pt>
                <c:pt idx="172">
                  <c:v>0.34399999999999997</c:v>
                </c:pt>
                <c:pt idx="173">
                  <c:v>0.34599999999999997</c:v>
                </c:pt>
                <c:pt idx="174">
                  <c:v>0.34799999999999998</c:v>
                </c:pt>
                <c:pt idx="175">
                  <c:v>0.35</c:v>
                </c:pt>
                <c:pt idx="176">
                  <c:v>0.35199999999999998</c:v>
                </c:pt>
                <c:pt idx="177">
                  <c:v>0.35399999999999998</c:v>
                </c:pt>
                <c:pt idx="178">
                  <c:v>0.35599999999999998</c:v>
                </c:pt>
                <c:pt idx="179">
                  <c:v>0.35799999999999998</c:v>
                </c:pt>
                <c:pt idx="180">
                  <c:v>0.36</c:v>
                </c:pt>
                <c:pt idx="181">
                  <c:v>0.36199999999999999</c:v>
                </c:pt>
                <c:pt idx="182">
                  <c:v>0.36399999999999999</c:v>
                </c:pt>
                <c:pt idx="183">
                  <c:v>0.36599999999999999</c:v>
                </c:pt>
                <c:pt idx="184">
                  <c:v>0.36799999999999999</c:v>
                </c:pt>
                <c:pt idx="185">
                  <c:v>0.37</c:v>
                </c:pt>
                <c:pt idx="186">
                  <c:v>0.372</c:v>
                </c:pt>
                <c:pt idx="187">
                  <c:v>0.374</c:v>
                </c:pt>
                <c:pt idx="188">
                  <c:v>0.376</c:v>
                </c:pt>
                <c:pt idx="189">
                  <c:v>0.378</c:v>
                </c:pt>
                <c:pt idx="190">
                  <c:v>0.38</c:v>
                </c:pt>
                <c:pt idx="191">
                  <c:v>0.38200000000000001</c:v>
                </c:pt>
                <c:pt idx="192">
                  <c:v>0.38400000000000001</c:v>
                </c:pt>
                <c:pt idx="193">
                  <c:v>0.38600000000000001</c:v>
                </c:pt>
                <c:pt idx="194">
                  <c:v>0.38800000000000001</c:v>
                </c:pt>
                <c:pt idx="195">
                  <c:v>0.39</c:v>
                </c:pt>
                <c:pt idx="196">
                  <c:v>0.39200000000000002</c:v>
                </c:pt>
                <c:pt idx="197">
                  <c:v>0.39400000000000002</c:v>
                </c:pt>
                <c:pt idx="198">
                  <c:v>0.39600000000000002</c:v>
                </c:pt>
                <c:pt idx="199">
                  <c:v>0.39800000000000002</c:v>
                </c:pt>
                <c:pt idx="200">
                  <c:v>0.4</c:v>
                </c:pt>
                <c:pt idx="201">
                  <c:v>0.40200000000000002</c:v>
                </c:pt>
                <c:pt idx="202">
                  <c:v>0.40400000000000003</c:v>
                </c:pt>
                <c:pt idx="203">
                  <c:v>0.40600000000000003</c:v>
                </c:pt>
                <c:pt idx="204">
                  <c:v>0.40799999999999997</c:v>
                </c:pt>
                <c:pt idx="205">
                  <c:v>0.41</c:v>
                </c:pt>
                <c:pt idx="206">
                  <c:v>0.41199999999999998</c:v>
                </c:pt>
                <c:pt idx="207">
                  <c:v>0.41399999999999998</c:v>
                </c:pt>
                <c:pt idx="208">
                  <c:v>0.41599999999999998</c:v>
                </c:pt>
                <c:pt idx="209">
                  <c:v>0.41799999999999998</c:v>
                </c:pt>
                <c:pt idx="210">
                  <c:v>0.42</c:v>
                </c:pt>
                <c:pt idx="211">
                  <c:v>0.42199999999999999</c:v>
                </c:pt>
                <c:pt idx="212">
                  <c:v>0.42399999999999999</c:v>
                </c:pt>
                <c:pt idx="213">
                  <c:v>0.42599999999999999</c:v>
                </c:pt>
                <c:pt idx="214">
                  <c:v>0.42799999999999999</c:v>
                </c:pt>
                <c:pt idx="215">
                  <c:v>0.43</c:v>
                </c:pt>
                <c:pt idx="216">
                  <c:v>0.432</c:v>
                </c:pt>
                <c:pt idx="217">
                  <c:v>0.434</c:v>
                </c:pt>
                <c:pt idx="218">
                  <c:v>0.436</c:v>
                </c:pt>
                <c:pt idx="219">
                  <c:v>0.438</c:v>
                </c:pt>
                <c:pt idx="220">
                  <c:v>0.44</c:v>
                </c:pt>
                <c:pt idx="221">
                  <c:v>0.442</c:v>
                </c:pt>
                <c:pt idx="222">
                  <c:v>0.44400000000000001</c:v>
                </c:pt>
                <c:pt idx="223">
                  <c:v>0.44600000000000001</c:v>
                </c:pt>
                <c:pt idx="224">
                  <c:v>0.44800000000000001</c:v>
                </c:pt>
                <c:pt idx="225">
                  <c:v>0.45</c:v>
                </c:pt>
                <c:pt idx="226">
                  <c:v>0.45200000000000001</c:v>
                </c:pt>
                <c:pt idx="227">
                  <c:v>0.45400000000000001</c:v>
                </c:pt>
                <c:pt idx="228">
                  <c:v>0.45600000000000002</c:v>
                </c:pt>
                <c:pt idx="229">
                  <c:v>0.45800000000000002</c:v>
                </c:pt>
                <c:pt idx="230">
                  <c:v>0.46</c:v>
                </c:pt>
                <c:pt idx="231">
                  <c:v>0.46200000000000002</c:v>
                </c:pt>
                <c:pt idx="232">
                  <c:v>0.46400000000000002</c:v>
                </c:pt>
                <c:pt idx="233">
                  <c:v>0.46600000000000003</c:v>
                </c:pt>
                <c:pt idx="234">
                  <c:v>0.46800000000000003</c:v>
                </c:pt>
                <c:pt idx="235">
                  <c:v>0.47</c:v>
                </c:pt>
                <c:pt idx="236">
                  <c:v>0.47199999999999998</c:v>
                </c:pt>
                <c:pt idx="237">
                  <c:v>0.47399999999999998</c:v>
                </c:pt>
                <c:pt idx="238">
                  <c:v>0.47599999999999998</c:v>
                </c:pt>
                <c:pt idx="239">
                  <c:v>0.47799999999999998</c:v>
                </c:pt>
                <c:pt idx="240">
                  <c:v>0.48</c:v>
                </c:pt>
                <c:pt idx="241">
                  <c:v>0.48199999999999998</c:v>
                </c:pt>
                <c:pt idx="242">
                  <c:v>0.48399999999999999</c:v>
                </c:pt>
                <c:pt idx="243">
                  <c:v>0.48599999999999999</c:v>
                </c:pt>
                <c:pt idx="244">
                  <c:v>0.48799999999999999</c:v>
                </c:pt>
                <c:pt idx="245">
                  <c:v>0.49</c:v>
                </c:pt>
                <c:pt idx="246">
                  <c:v>0.49199999999999999</c:v>
                </c:pt>
                <c:pt idx="247">
                  <c:v>0.49399999999999999</c:v>
                </c:pt>
                <c:pt idx="248">
                  <c:v>0.496</c:v>
                </c:pt>
                <c:pt idx="249">
                  <c:v>0.498</c:v>
                </c:pt>
                <c:pt idx="250">
                  <c:v>0.5</c:v>
                </c:pt>
                <c:pt idx="251">
                  <c:v>0.502</c:v>
                </c:pt>
                <c:pt idx="252">
                  <c:v>0.504</c:v>
                </c:pt>
                <c:pt idx="253">
                  <c:v>0.50600000000000001</c:v>
                </c:pt>
                <c:pt idx="254">
                  <c:v>0.50800000000000001</c:v>
                </c:pt>
                <c:pt idx="255">
                  <c:v>0.51</c:v>
                </c:pt>
                <c:pt idx="256">
                  <c:v>0.51200000000000001</c:v>
                </c:pt>
                <c:pt idx="257">
                  <c:v>0.51400000000000001</c:v>
                </c:pt>
                <c:pt idx="258">
                  <c:v>0.51600000000000001</c:v>
                </c:pt>
                <c:pt idx="259">
                  <c:v>0.51800000000000002</c:v>
                </c:pt>
                <c:pt idx="260">
                  <c:v>0.52</c:v>
                </c:pt>
                <c:pt idx="261">
                  <c:v>0.52200000000000002</c:v>
                </c:pt>
                <c:pt idx="262">
                  <c:v>0.52400000000000002</c:v>
                </c:pt>
                <c:pt idx="263">
                  <c:v>0.52600000000000002</c:v>
                </c:pt>
                <c:pt idx="264">
                  <c:v>0.52800000000000002</c:v>
                </c:pt>
                <c:pt idx="265">
                  <c:v>0.53</c:v>
                </c:pt>
                <c:pt idx="266">
                  <c:v>0.53200000000000003</c:v>
                </c:pt>
                <c:pt idx="267">
                  <c:v>0.53400000000000003</c:v>
                </c:pt>
                <c:pt idx="268">
                  <c:v>0.53600000000000003</c:v>
                </c:pt>
                <c:pt idx="269">
                  <c:v>0.53800000000000003</c:v>
                </c:pt>
                <c:pt idx="270">
                  <c:v>0.54</c:v>
                </c:pt>
                <c:pt idx="271">
                  <c:v>0.54200000000000004</c:v>
                </c:pt>
                <c:pt idx="272">
                  <c:v>0.54400000000000004</c:v>
                </c:pt>
                <c:pt idx="273">
                  <c:v>0.54600000000000004</c:v>
                </c:pt>
                <c:pt idx="274">
                  <c:v>0.54800000000000004</c:v>
                </c:pt>
                <c:pt idx="275">
                  <c:v>0.55000000000000004</c:v>
                </c:pt>
                <c:pt idx="276">
                  <c:v>0.55200000000000005</c:v>
                </c:pt>
                <c:pt idx="277">
                  <c:v>0.55400000000000005</c:v>
                </c:pt>
                <c:pt idx="278">
                  <c:v>0.55600000000000005</c:v>
                </c:pt>
                <c:pt idx="279">
                  <c:v>0.55800000000000005</c:v>
                </c:pt>
                <c:pt idx="280">
                  <c:v>0.56000000000000005</c:v>
                </c:pt>
                <c:pt idx="281">
                  <c:v>0.56200000000000006</c:v>
                </c:pt>
                <c:pt idx="282">
                  <c:v>0.56399999999999995</c:v>
                </c:pt>
                <c:pt idx="283">
                  <c:v>0.56599999999999995</c:v>
                </c:pt>
                <c:pt idx="284">
                  <c:v>0.56799999999999995</c:v>
                </c:pt>
                <c:pt idx="285">
                  <c:v>0.56999999999999995</c:v>
                </c:pt>
                <c:pt idx="286">
                  <c:v>0.57199999999999995</c:v>
                </c:pt>
                <c:pt idx="287">
                  <c:v>0.57399999999999995</c:v>
                </c:pt>
                <c:pt idx="288">
                  <c:v>0.57599999999999996</c:v>
                </c:pt>
                <c:pt idx="289">
                  <c:v>0.57799999999999996</c:v>
                </c:pt>
                <c:pt idx="290">
                  <c:v>0.57999999999999996</c:v>
                </c:pt>
                <c:pt idx="291">
                  <c:v>0.58199999999999996</c:v>
                </c:pt>
                <c:pt idx="292">
                  <c:v>0.58399999999999996</c:v>
                </c:pt>
                <c:pt idx="293">
                  <c:v>0.58599999999999997</c:v>
                </c:pt>
                <c:pt idx="294">
                  <c:v>0.58799999999999997</c:v>
                </c:pt>
                <c:pt idx="295">
                  <c:v>0.59</c:v>
                </c:pt>
                <c:pt idx="296">
                  <c:v>0.59199999999999997</c:v>
                </c:pt>
                <c:pt idx="297">
                  <c:v>0.59399999999999997</c:v>
                </c:pt>
                <c:pt idx="298">
                  <c:v>0.59599999999999997</c:v>
                </c:pt>
                <c:pt idx="299">
                  <c:v>0.59799999999999998</c:v>
                </c:pt>
                <c:pt idx="300">
                  <c:v>0.6</c:v>
                </c:pt>
                <c:pt idx="301">
                  <c:v>0.60199999999999998</c:v>
                </c:pt>
                <c:pt idx="302">
                  <c:v>0.60399999999999998</c:v>
                </c:pt>
                <c:pt idx="303">
                  <c:v>0.60599999999999998</c:v>
                </c:pt>
                <c:pt idx="304">
                  <c:v>0.60799999999999998</c:v>
                </c:pt>
                <c:pt idx="305">
                  <c:v>0.61</c:v>
                </c:pt>
                <c:pt idx="306">
                  <c:v>0.61199999999999999</c:v>
                </c:pt>
                <c:pt idx="307">
                  <c:v>0.61399999999999999</c:v>
                </c:pt>
                <c:pt idx="308">
                  <c:v>0.61599999999999999</c:v>
                </c:pt>
                <c:pt idx="309">
                  <c:v>0.61799999999999999</c:v>
                </c:pt>
                <c:pt idx="310">
                  <c:v>0.62</c:v>
                </c:pt>
                <c:pt idx="311">
                  <c:v>0.622</c:v>
                </c:pt>
                <c:pt idx="312">
                  <c:v>0.624</c:v>
                </c:pt>
                <c:pt idx="313">
                  <c:v>0.626</c:v>
                </c:pt>
                <c:pt idx="314">
                  <c:v>0.628</c:v>
                </c:pt>
                <c:pt idx="315">
                  <c:v>0.63</c:v>
                </c:pt>
                <c:pt idx="316">
                  <c:v>0.63200000000000001</c:v>
                </c:pt>
                <c:pt idx="317">
                  <c:v>0.63400000000000001</c:v>
                </c:pt>
                <c:pt idx="318">
                  <c:v>0.63600000000000001</c:v>
                </c:pt>
                <c:pt idx="319">
                  <c:v>0.63800000000000001</c:v>
                </c:pt>
                <c:pt idx="320">
                  <c:v>0.64</c:v>
                </c:pt>
                <c:pt idx="321">
                  <c:v>0.64200000000000002</c:v>
                </c:pt>
                <c:pt idx="322">
                  <c:v>0.64400000000000002</c:v>
                </c:pt>
                <c:pt idx="323">
                  <c:v>0.64600000000000002</c:v>
                </c:pt>
                <c:pt idx="324">
                  <c:v>0.64800000000000002</c:v>
                </c:pt>
                <c:pt idx="325">
                  <c:v>0.65</c:v>
                </c:pt>
                <c:pt idx="326">
                  <c:v>0.65200000000000002</c:v>
                </c:pt>
                <c:pt idx="327">
                  <c:v>0.65400000000000003</c:v>
                </c:pt>
                <c:pt idx="328">
                  <c:v>0.65600000000000003</c:v>
                </c:pt>
                <c:pt idx="329">
                  <c:v>0.65800000000000003</c:v>
                </c:pt>
                <c:pt idx="330">
                  <c:v>0.66</c:v>
                </c:pt>
                <c:pt idx="331">
                  <c:v>0.66200000000000003</c:v>
                </c:pt>
                <c:pt idx="332">
                  <c:v>0.66400000000000003</c:v>
                </c:pt>
                <c:pt idx="333">
                  <c:v>0.66600000000000004</c:v>
                </c:pt>
                <c:pt idx="334">
                  <c:v>0.66800000000000004</c:v>
                </c:pt>
                <c:pt idx="335">
                  <c:v>0.67</c:v>
                </c:pt>
                <c:pt idx="336">
                  <c:v>0.67200000000000004</c:v>
                </c:pt>
                <c:pt idx="337">
                  <c:v>0.67400000000000004</c:v>
                </c:pt>
                <c:pt idx="338">
                  <c:v>0.67600000000000005</c:v>
                </c:pt>
                <c:pt idx="339">
                  <c:v>0.67800000000000005</c:v>
                </c:pt>
                <c:pt idx="340">
                  <c:v>0.68</c:v>
                </c:pt>
                <c:pt idx="341">
                  <c:v>0.68200000000000005</c:v>
                </c:pt>
                <c:pt idx="342">
                  <c:v>0.68400000000000005</c:v>
                </c:pt>
                <c:pt idx="343">
                  <c:v>0.68600000000000005</c:v>
                </c:pt>
                <c:pt idx="344">
                  <c:v>0.68799999999999994</c:v>
                </c:pt>
                <c:pt idx="345">
                  <c:v>0.69</c:v>
                </c:pt>
                <c:pt idx="346">
                  <c:v>0.69199999999999995</c:v>
                </c:pt>
                <c:pt idx="347">
                  <c:v>0.69399999999999995</c:v>
                </c:pt>
                <c:pt idx="348">
                  <c:v>0.69599999999999995</c:v>
                </c:pt>
                <c:pt idx="349">
                  <c:v>0.69799999999999995</c:v>
                </c:pt>
                <c:pt idx="350">
                  <c:v>0.7</c:v>
                </c:pt>
                <c:pt idx="351">
                  <c:v>0.70199999999999996</c:v>
                </c:pt>
                <c:pt idx="352">
                  <c:v>0.70399999999999996</c:v>
                </c:pt>
                <c:pt idx="353">
                  <c:v>0.70599999999999996</c:v>
                </c:pt>
                <c:pt idx="354">
                  <c:v>0.70799999999999996</c:v>
                </c:pt>
                <c:pt idx="355">
                  <c:v>0.71</c:v>
                </c:pt>
                <c:pt idx="356">
                  <c:v>0.71199999999999997</c:v>
                </c:pt>
                <c:pt idx="357">
                  <c:v>0.71399999999999997</c:v>
                </c:pt>
                <c:pt idx="358">
                  <c:v>0.71599999999999997</c:v>
                </c:pt>
                <c:pt idx="359">
                  <c:v>0.71799999999999997</c:v>
                </c:pt>
                <c:pt idx="360">
                  <c:v>0.72</c:v>
                </c:pt>
                <c:pt idx="361">
                  <c:v>0.72199999999999998</c:v>
                </c:pt>
                <c:pt idx="362">
                  <c:v>0.72399999999999998</c:v>
                </c:pt>
                <c:pt idx="363">
                  <c:v>0.72599999999999998</c:v>
                </c:pt>
                <c:pt idx="364">
                  <c:v>0.72799999999999998</c:v>
                </c:pt>
                <c:pt idx="365">
                  <c:v>0.73</c:v>
                </c:pt>
                <c:pt idx="366">
                  <c:v>0.73199999999999998</c:v>
                </c:pt>
                <c:pt idx="367">
                  <c:v>0.73399999999999999</c:v>
                </c:pt>
                <c:pt idx="368">
                  <c:v>0.73599999999999999</c:v>
                </c:pt>
                <c:pt idx="369">
                  <c:v>0.73799999999999999</c:v>
                </c:pt>
                <c:pt idx="370">
                  <c:v>0.74</c:v>
                </c:pt>
                <c:pt idx="371">
                  <c:v>0.74199999999999999</c:v>
                </c:pt>
                <c:pt idx="372">
                  <c:v>0.74399999999999999</c:v>
                </c:pt>
                <c:pt idx="373">
                  <c:v>0.746</c:v>
                </c:pt>
                <c:pt idx="374">
                  <c:v>0.748</c:v>
                </c:pt>
                <c:pt idx="375">
                  <c:v>0.75</c:v>
                </c:pt>
                <c:pt idx="376">
                  <c:v>0.752</c:v>
                </c:pt>
                <c:pt idx="377">
                  <c:v>0.754</c:v>
                </c:pt>
                <c:pt idx="378">
                  <c:v>0.75600000000000001</c:v>
                </c:pt>
                <c:pt idx="379">
                  <c:v>0.75800000000000001</c:v>
                </c:pt>
                <c:pt idx="380">
                  <c:v>0.76</c:v>
                </c:pt>
                <c:pt idx="381">
                  <c:v>0.76200000000000001</c:v>
                </c:pt>
                <c:pt idx="382">
                  <c:v>0.76400000000000001</c:v>
                </c:pt>
                <c:pt idx="383">
                  <c:v>0.76600000000000001</c:v>
                </c:pt>
                <c:pt idx="384">
                  <c:v>0.76800000000000002</c:v>
                </c:pt>
                <c:pt idx="385">
                  <c:v>0.77</c:v>
                </c:pt>
                <c:pt idx="386">
                  <c:v>0.77200000000000002</c:v>
                </c:pt>
                <c:pt idx="387">
                  <c:v>0.77400000000000002</c:v>
                </c:pt>
                <c:pt idx="388">
                  <c:v>0.77600000000000002</c:v>
                </c:pt>
                <c:pt idx="389">
                  <c:v>0.77800000000000002</c:v>
                </c:pt>
                <c:pt idx="390">
                  <c:v>0.78</c:v>
                </c:pt>
                <c:pt idx="391">
                  <c:v>0.78200000000000003</c:v>
                </c:pt>
                <c:pt idx="392">
                  <c:v>0.78400000000000003</c:v>
                </c:pt>
                <c:pt idx="393">
                  <c:v>0.78600000000000003</c:v>
                </c:pt>
                <c:pt idx="394">
                  <c:v>0.78800000000000003</c:v>
                </c:pt>
                <c:pt idx="395">
                  <c:v>0.79</c:v>
                </c:pt>
                <c:pt idx="396">
                  <c:v>0.79200000000000004</c:v>
                </c:pt>
                <c:pt idx="397">
                  <c:v>0.79400000000000004</c:v>
                </c:pt>
                <c:pt idx="398">
                  <c:v>0.79600000000000004</c:v>
                </c:pt>
                <c:pt idx="399">
                  <c:v>0.79800000000000004</c:v>
                </c:pt>
                <c:pt idx="400">
                  <c:v>0.8</c:v>
                </c:pt>
                <c:pt idx="401">
                  <c:v>0.80200000000000005</c:v>
                </c:pt>
                <c:pt idx="402">
                  <c:v>0.80400000000000005</c:v>
                </c:pt>
                <c:pt idx="403">
                  <c:v>0.80600000000000005</c:v>
                </c:pt>
                <c:pt idx="404">
                  <c:v>0.80800000000000005</c:v>
                </c:pt>
                <c:pt idx="405">
                  <c:v>0.81</c:v>
                </c:pt>
                <c:pt idx="406">
                  <c:v>0.81200000000000006</c:v>
                </c:pt>
                <c:pt idx="407">
                  <c:v>0.81399999999999995</c:v>
                </c:pt>
                <c:pt idx="408">
                  <c:v>0.81599999999999995</c:v>
                </c:pt>
                <c:pt idx="409">
                  <c:v>0.81799999999999995</c:v>
                </c:pt>
                <c:pt idx="410">
                  <c:v>0.82</c:v>
                </c:pt>
                <c:pt idx="411">
                  <c:v>0.82199999999999995</c:v>
                </c:pt>
                <c:pt idx="412">
                  <c:v>0.82399999999999995</c:v>
                </c:pt>
                <c:pt idx="413">
                  <c:v>0.82599999999999996</c:v>
                </c:pt>
                <c:pt idx="414">
                  <c:v>0.82799999999999996</c:v>
                </c:pt>
                <c:pt idx="415">
                  <c:v>0.83</c:v>
                </c:pt>
                <c:pt idx="416">
                  <c:v>0.83199999999999996</c:v>
                </c:pt>
                <c:pt idx="417">
                  <c:v>0.83399999999999996</c:v>
                </c:pt>
                <c:pt idx="418">
                  <c:v>0.83599999999999997</c:v>
                </c:pt>
                <c:pt idx="419">
                  <c:v>0.83799999999999997</c:v>
                </c:pt>
                <c:pt idx="420">
                  <c:v>0.84</c:v>
                </c:pt>
                <c:pt idx="421">
                  <c:v>0.84199999999999997</c:v>
                </c:pt>
                <c:pt idx="422">
                  <c:v>0.84399999999999997</c:v>
                </c:pt>
                <c:pt idx="423">
                  <c:v>0.84599999999999997</c:v>
                </c:pt>
                <c:pt idx="424">
                  <c:v>0.84799999999999998</c:v>
                </c:pt>
                <c:pt idx="425">
                  <c:v>0.85</c:v>
                </c:pt>
                <c:pt idx="426">
                  <c:v>0.85199999999999998</c:v>
                </c:pt>
                <c:pt idx="427">
                  <c:v>0.85399999999999998</c:v>
                </c:pt>
                <c:pt idx="428">
                  <c:v>0.85599999999999998</c:v>
                </c:pt>
                <c:pt idx="429">
                  <c:v>0.85799999999999998</c:v>
                </c:pt>
                <c:pt idx="430">
                  <c:v>0.86</c:v>
                </c:pt>
                <c:pt idx="431">
                  <c:v>0.86199999999999999</c:v>
                </c:pt>
                <c:pt idx="432">
                  <c:v>0.86399999999999999</c:v>
                </c:pt>
                <c:pt idx="433">
                  <c:v>0.86599999999999999</c:v>
                </c:pt>
                <c:pt idx="434">
                  <c:v>0.86799999999999999</c:v>
                </c:pt>
                <c:pt idx="435">
                  <c:v>0.87</c:v>
                </c:pt>
                <c:pt idx="436">
                  <c:v>0.872</c:v>
                </c:pt>
                <c:pt idx="437">
                  <c:v>0.874</c:v>
                </c:pt>
                <c:pt idx="438">
                  <c:v>0.876</c:v>
                </c:pt>
                <c:pt idx="439">
                  <c:v>0.878</c:v>
                </c:pt>
                <c:pt idx="440">
                  <c:v>0.88</c:v>
                </c:pt>
                <c:pt idx="441">
                  <c:v>0.88200000000000001</c:v>
                </c:pt>
                <c:pt idx="442">
                  <c:v>0.88400000000000001</c:v>
                </c:pt>
                <c:pt idx="443">
                  <c:v>0.88600000000000001</c:v>
                </c:pt>
                <c:pt idx="444">
                  <c:v>0.88800000000000001</c:v>
                </c:pt>
                <c:pt idx="445">
                  <c:v>0.89</c:v>
                </c:pt>
                <c:pt idx="446">
                  <c:v>0.89200000000000002</c:v>
                </c:pt>
                <c:pt idx="447">
                  <c:v>0.89400000000000002</c:v>
                </c:pt>
                <c:pt idx="448">
                  <c:v>0.89600000000000002</c:v>
                </c:pt>
                <c:pt idx="449">
                  <c:v>0.89800000000000002</c:v>
                </c:pt>
                <c:pt idx="450">
                  <c:v>0.9</c:v>
                </c:pt>
                <c:pt idx="451">
                  <c:v>0.90200000000000002</c:v>
                </c:pt>
                <c:pt idx="452">
                  <c:v>0.90400000000000003</c:v>
                </c:pt>
                <c:pt idx="453">
                  <c:v>0.90600000000000003</c:v>
                </c:pt>
                <c:pt idx="454">
                  <c:v>0.90800000000000003</c:v>
                </c:pt>
                <c:pt idx="455">
                  <c:v>0.91</c:v>
                </c:pt>
                <c:pt idx="456">
                  <c:v>0.91200000000000003</c:v>
                </c:pt>
                <c:pt idx="457">
                  <c:v>0.91400000000000003</c:v>
                </c:pt>
                <c:pt idx="458">
                  <c:v>0.91600000000000004</c:v>
                </c:pt>
                <c:pt idx="459">
                  <c:v>0.91800000000000004</c:v>
                </c:pt>
                <c:pt idx="460">
                  <c:v>0.92</c:v>
                </c:pt>
                <c:pt idx="461">
                  <c:v>0.92200000000000004</c:v>
                </c:pt>
                <c:pt idx="462">
                  <c:v>0.92400000000000004</c:v>
                </c:pt>
                <c:pt idx="463">
                  <c:v>0.92600000000000005</c:v>
                </c:pt>
                <c:pt idx="464">
                  <c:v>0.92800000000000005</c:v>
                </c:pt>
                <c:pt idx="465">
                  <c:v>0.93</c:v>
                </c:pt>
                <c:pt idx="466">
                  <c:v>0.93200000000000005</c:v>
                </c:pt>
                <c:pt idx="467">
                  <c:v>0.93400000000000005</c:v>
                </c:pt>
                <c:pt idx="468">
                  <c:v>0.93600000000000005</c:v>
                </c:pt>
                <c:pt idx="469">
                  <c:v>0.93799999999999994</c:v>
                </c:pt>
                <c:pt idx="470">
                  <c:v>0.94</c:v>
                </c:pt>
                <c:pt idx="471">
                  <c:v>0.94199999999999995</c:v>
                </c:pt>
                <c:pt idx="472">
                  <c:v>0.94399999999999995</c:v>
                </c:pt>
                <c:pt idx="473">
                  <c:v>0.94599999999999995</c:v>
                </c:pt>
                <c:pt idx="474">
                  <c:v>0.94799999999999995</c:v>
                </c:pt>
                <c:pt idx="475">
                  <c:v>0.95</c:v>
                </c:pt>
                <c:pt idx="476">
                  <c:v>0.95199999999999996</c:v>
                </c:pt>
                <c:pt idx="477">
                  <c:v>0.95399999999999996</c:v>
                </c:pt>
                <c:pt idx="478">
                  <c:v>0.95599999999999996</c:v>
                </c:pt>
                <c:pt idx="479">
                  <c:v>0.95799999999999996</c:v>
                </c:pt>
                <c:pt idx="480">
                  <c:v>0.96</c:v>
                </c:pt>
                <c:pt idx="481">
                  <c:v>0.96199999999999997</c:v>
                </c:pt>
                <c:pt idx="482">
                  <c:v>0.96399999999999997</c:v>
                </c:pt>
                <c:pt idx="483">
                  <c:v>0.96599999999999997</c:v>
                </c:pt>
                <c:pt idx="484">
                  <c:v>0.96799999999999997</c:v>
                </c:pt>
                <c:pt idx="485">
                  <c:v>0.97</c:v>
                </c:pt>
                <c:pt idx="486">
                  <c:v>0.97199999999999998</c:v>
                </c:pt>
                <c:pt idx="487">
                  <c:v>0.97399999999999998</c:v>
                </c:pt>
                <c:pt idx="488">
                  <c:v>0.97599999999999998</c:v>
                </c:pt>
                <c:pt idx="489">
                  <c:v>0.97799999999999998</c:v>
                </c:pt>
                <c:pt idx="490">
                  <c:v>0.98</c:v>
                </c:pt>
                <c:pt idx="491">
                  <c:v>0.98199999999999998</c:v>
                </c:pt>
                <c:pt idx="492">
                  <c:v>0.98399999999999999</c:v>
                </c:pt>
                <c:pt idx="493">
                  <c:v>0.98599999999999999</c:v>
                </c:pt>
                <c:pt idx="494">
                  <c:v>0.98799999999999999</c:v>
                </c:pt>
                <c:pt idx="495">
                  <c:v>0.99</c:v>
                </c:pt>
                <c:pt idx="496">
                  <c:v>0.99199999999999999</c:v>
                </c:pt>
                <c:pt idx="497">
                  <c:v>0.99399999999999999</c:v>
                </c:pt>
                <c:pt idx="498">
                  <c:v>0.996</c:v>
                </c:pt>
                <c:pt idx="499">
                  <c:v>0.998</c:v>
                </c:pt>
                <c:pt idx="500">
                  <c:v>1</c:v>
                </c:pt>
                <c:pt idx="501">
                  <c:v>1.002</c:v>
                </c:pt>
                <c:pt idx="502">
                  <c:v>1.004</c:v>
                </c:pt>
                <c:pt idx="503">
                  <c:v>1.006</c:v>
                </c:pt>
                <c:pt idx="504">
                  <c:v>1.008</c:v>
                </c:pt>
                <c:pt idx="505">
                  <c:v>1.01</c:v>
                </c:pt>
                <c:pt idx="506">
                  <c:v>1.012</c:v>
                </c:pt>
                <c:pt idx="507">
                  <c:v>1.014</c:v>
                </c:pt>
                <c:pt idx="508">
                  <c:v>1.016</c:v>
                </c:pt>
                <c:pt idx="509">
                  <c:v>1.018</c:v>
                </c:pt>
                <c:pt idx="510">
                  <c:v>1.02</c:v>
                </c:pt>
                <c:pt idx="511">
                  <c:v>1.022</c:v>
                </c:pt>
                <c:pt idx="512">
                  <c:v>1.024</c:v>
                </c:pt>
                <c:pt idx="513">
                  <c:v>1.026</c:v>
                </c:pt>
                <c:pt idx="514">
                  <c:v>1.028</c:v>
                </c:pt>
                <c:pt idx="515">
                  <c:v>1.03</c:v>
                </c:pt>
                <c:pt idx="516">
                  <c:v>1.032</c:v>
                </c:pt>
                <c:pt idx="517">
                  <c:v>1.034</c:v>
                </c:pt>
                <c:pt idx="518">
                  <c:v>1.036</c:v>
                </c:pt>
                <c:pt idx="519">
                  <c:v>1.038</c:v>
                </c:pt>
                <c:pt idx="520">
                  <c:v>1.04</c:v>
                </c:pt>
                <c:pt idx="521">
                  <c:v>1.042</c:v>
                </c:pt>
                <c:pt idx="522">
                  <c:v>1.044</c:v>
                </c:pt>
                <c:pt idx="523">
                  <c:v>1.046</c:v>
                </c:pt>
                <c:pt idx="524">
                  <c:v>1.048</c:v>
                </c:pt>
                <c:pt idx="525">
                  <c:v>1.05</c:v>
                </c:pt>
                <c:pt idx="526">
                  <c:v>1.052</c:v>
                </c:pt>
                <c:pt idx="527">
                  <c:v>1.054</c:v>
                </c:pt>
                <c:pt idx="528">
                  <c:v>1.056</c:v>
                </c:pt>
                <c:pt idx="529">
                  <c:v>1.0580000000000001</c:v>
                </c:pt>
                <c:pt idx="530">
                  <c:v>1.06</c:v>
                </c:pt>
                <c:pt idx="531">
                  <c:v>1.0620000000000001</c:v>
                </c:pt>
                <c:pt idx="532">
                  <c:v>1.0640000000000001</c:v>
                </c:pt>
                <c:pt idx="533">
                  <c:v>1.0660000000000001</c:v>
                </c:pt>
                <c:pt idx="534">
                  <c:v>1.0680000000000001</c:v>
                </c:pt>
                <c:pt idx="535">
                  <c:v>1.07</c:v>
                </c:pt>
                <c:pt idx="536">
                  <c:v>1.0720000000000001</c:v>
                </c:pt>
                <c:pt idx="537">
                  <c:v>1.0740000000000001</c:v>
                </c:pt>
                <c:pt idx="538">
                  <c:v>1.0760000000000001</c:v>
                </c:pt>
                <c:pt idx="539">
                  <c:v>1.0780000000000001</c:v>
                </c:pt>
                <c:pt idx="540">
                  <c:v>1.08</c:v>
                </c:pt>
                <c:pt idx="541">
                  <c:v>1.0820000000000001</c:v>
                </c:pt>
                <c:pt idx="542">
                  <c:v>1.0840000000000001</c:v>
                </c:pt>
                <c:pt idx="543">
                  <c:v>1.0860000000000001</c:v>
                </c:pt>
                <c:pt idx="544">
                  <c:v>1.0880000000000001</c:v>
                </c:pt>
                <c:pt idx="545">
                  <c:v>1.0900000000000001</c:v>
                </c:pt>
                <c:pt idx="546">
                  <c:v>1.0920000000000001</c:v>
                </c:pt>
                <c:pt idx="547">
                  <c:v>1.0940000000000001</c:v>
                </c:pt>
                <c:pt idx="548">
                  <c:v>1.0960000000000001</c:v>
                </c:pt>
                <c:pt idx="549">
                  <c:v>1.0980000000000001</c:v>
                </c:pt>
                <c:pt idx="550">
                  <c:v>1.1000000000000001</c:v>
                </c:pt>
                <c:pt idx="551">
                  <c:v>1.1020000000000001</c:v>
                </c:pt>
                <c:pt idx="552">
                  <c:v>1.1040000000000001</c:v>
                </c:pt>
                <c:pt idx="553">
                  <c:v>1.1060000000000001</c:v>
                </c:pt>
                <c:pt idx="554">
                  <c:v>1.1080000000000001</c:v>
                </c:pt>
                <c:pt idx="555">
                  <c:v>1.1100000000000001</c:v>
                </c:pt>
                <c:pt idx="556">
                  <c:v>1.1120000000000001</c:v>
                </c:pt>
                <c:pt idx="557">
                  <c:v>1.1140000000000001</c:v>
                </c:pt>
                <c:pt idx="558">
                  <c:v>1.1160000000000001</c:v>
                </c:pt>
                <c:pt idx="559">
                  <c:v>1.1180000000000001</c:v>
                </c:pt>
                <c:pt idx="560">
                  <c:v>1.1200000000000001</c:v>
                </c:pt>
                <c:pt idx="561">
                  <c:v>1.1220000000000001</c:v>
                </c:pt>
                <c:pt idx="562">
                  <c:v>1.1240000000000001</c:v>
                </c:pt>
                <c:pt idx="563">
                  <c:v>1.1259999999999999</c:v>
                </c:pt>
                <c:pt idx="564">
                  <c:v>1.1279999999999999</c:v>
                </c:pt>
                <c:pt idx="565">
                  <c:v>1.1299999999999999</c:v>
                </c:pt>
                <c:pt idx="566">
                  <c:v>1.1319999999999999</c:v>
                </c:pt>
                <c:pt idx="567">
                  <c:v>1.1339999999999999</c:v>
                </c:pt>
                <c:pt idx="568">
                  <c:v>1.1359999999999999</c:v>
                </c:pt>
                <c:pt idx="569">
                  <c:v>1.1379999999999999</c:v>
                </c:pt>
                <c:pt idx="570">
                  <c:v>1.1399999999999999</c:v>
                </c:pt>
                <c:pt idx="571">
                  <c:v>1.1419999999999999</c:v>
                </c:pt>
                <c:pt idx="572">
                  <c:v>1.1439999999999999</c:v>
                </c:pt>
                <c:pt idx="573">
                  <c:v>1.1459999999999999</c:v>
                </c:pt>
                <c:pt idx="574">
                  <c:v>1.1479999999999999</c:v>
                </c:pt>
                <c:pt idx="575">
                  <c:v>1.1499999999999999</c:v>
                </c:pt>
                <c:pt idx="576">
                  <c:v>1.1519999999999999</c:v>
                </c:pt>
                <c:pt idx="577">
                  <c:v>1.1539999999999999</c:v>
                </c:pt>
                <c:pt idx="578">
                  <c:v>1.1559999999999999</c:v>
                </c:pt>
                <c:pt idx="579">
                  <c:v>1.1579999999999999</c:v>
                </c:pt>
                <c:pt idx="580">
                  <c:v>1.1599999999999999</c:v>
                </c:pt>
                <c:pt idx="581">
                  <c:v>1.1619999999999999</c:v>
                </c:pt>
                <c:pt idx="582">
                  <c:v>1.1639999999999999</c:v>
                </c:pt>
                <c:pt idx="583">
                  <c:v>1.1659999999999999</c:v>
                </c:pt>
                <c:pt idx="584">
                  <c:v>1.1679999999999999</c:v>
                </c:pt>
                <c:pt idx="585">
                  <c:v>1.17</c:v>
                </c:pt>
                <c:pt idx="586">
                  <c:v>1.1719999999999999</c:v>
                </c:pt>
                <c:pt idx="587">
                  <c:v>1.1739999999999999</c:v>
                </c:pt>
                <c:pt idx="588">
                  <c:v>1.1759999999999999</c:v>
                </c:pt>
                <c:pt idx="589">
                  <c:v>1.1779999999999999</c:v>
                </c:pt>
                <c:pt idx="590">
                  <c:v>1.18</c:v>
                </c:pt>
                <c:pt idx="591">
                  <c:v>1.1819999999999999</c:v>
                </c:pt>
                <c:pt idx="592">
                  <c:v>1.1839999999999999</c:v>
                </c:pt>
                <c:pt idx="593">
                  <c:v>1.1859999999999999</c:v>
                </c:pt>
                <c:pt idx="594">
                  <c:v>1.1879999999999999</c:v>
                </c:pt>
                <c:pt idx="595">
                  <c:v>1.19</c:v>
                </c:pt>
                <c:pt idx="596">
                  <c:v>1.1919999999999999</c:v>
                </c:pt>
                <c:pt idx="597">
                  <c:v>1.194</c:v>
                </c:pt>
                <c:pt idx="598">
                  <c:v>1.196</c:v>
                </c:pt>
                <c:pt idx="599">
                  <c:v>1.198</c:v>
                </c:pt>
                <c:pt idx="600">
                  <c:v>1.2</c:v>
                </c:pt>
                <c:pt idx="601">
                  <c:v>1.202</c:v>
                </c:pt>
                <c:pt idx="602">
                  <c:v>1.204</c:v>
                </c:pt>
                <c:pt idx="603">
                  <c:v>1.206</c:v>
                </c:pt>
                <c:pt idx="604">
                  <c:v>1.208</c:v>
                </c:pt>
                <c:pt idx="605">
                  <c:v>1.21</c:v>
                </c:pt>
                <c:pt idx="606">
                  <c:v>1.212</c:v>
                </c:pt>
                <c:pt idx="607">
                  <c:v>1.214</c:v>
                </c:pt>
                <c:pt idx="608">
                  <c:v>1.216</c:v>
                </c:pt>
                <c:pt idx="609">
                  <c:v>1.218</c:v>
                </c:pt>
                <c:pt idx="610">
                  <c:v>1.22</c:v>
                </c:pt>
                <c:pt idx="611">
                  <c:v>1.222</c:v>
                </c:pt>
                <c:pt idx="612">
                  <c:v>1.224</c:v>
                </c:pt>
                <c:pt idx="613">
                  <c:v>1.226</c:v>
                </c:pt>
                <c:pt idx="614">
                  <c:v>1.228</c:v>
                </c:pt>
                <c:pt idx="615">
                  <c:v>1.23</c:v>
                </c:pt>
                <c:pt idx="616">
                  <c:v>1.232</c:v>
                </c:pt>
                <c:pt idx="617">
                  <c:v>1.234</c:v>
                </c:pt>
                <c:pt idx="618">
                  <c:v>1.236</c:v>
                </c:pt>
                <c:pt idx="619">
                  <c:v>1.238</c:v>
                </c:pt>
                <c:pt idx="620">
                  <c:v>1.24</c:v>
                </c:pt>
                <c:pt idx="621">
                  <c:v>1.242</c:v>
                </c:pt>
                <c:pt idx="622">
                  <c:v>1.244</c:v>
                </c:pt>
                <c:pt idx="623">
                  <c:v>1.246</c:v>
                </c:pt>
                <c:pt idx="624">
                  <c:v>1.248</c:v>
                </c:pt>
                <c:pt idx="625">
                  <c:v>1.25</c:v>
                </c:pt>
                <c:pt idx="626">
                  <c:v>1.252</c:v>
                </c:pt>
                <c:pt idx="627">
                  <c:v>1.254</c:v>
                </c:pt>
                <c:pt idx="628">
                  <c:v>1.256</c:v>
                </c:pt>
                <c:pt idx="629">
                  <c:v>1.258</c:v>
                </c:pt>
                <c:pt idx="630">
                  <c:v>1.26</c:v>
                </c:pt>
                <c:pt idx="631">
                  <c:v>1.262</c:v>
                </c:pt>
                <c:pt idx="632">
                  <c:v>1.264</c:v>
                </c:pt>
                <c:pt idx="633">
                  <c:v>1.266</c:v>
                </c:pt>
                <c:pt idx="634">
                  <c:v>1.268</c:v>
                </c:pt>
                <c:pt idx="635">
                  <c:v>1.27</c:v>
                </c:pt>
                <c:pt idx="636">
                  <c:v>1.272</c:v>
                </c:pt>
                <c:pt idx="637">
                  <c:v>1.274</c:v>
                </c:pt>
                <c:pt idx="638">
                  <c:v>1.276</c:v>
                </c:pt>
                <c:pt idx="639">
                  <c:v>1.278</c:v>
                </c:pt>
                <c:pt idx="640">
                  <c:v>1.28</c:v>
                </c:pt>
                <c:pt idx="641">
                  <c:v>1.282</c:v>
                </c:pt>
                <c:pt idx="642">
                  <c:v>1.284</c:v>
                </c:pt>
                <c:pt idx="643">
                  <c:v>1.286</c:v>
                </c:pt>
                <c:pt idx="644">
                  <c:v>1.288</c:v>
                </c:pt>
                <c:pt idx="645">
                  <c:v>1.29</c:v>
                </c:pt>
                <c:pt idx="646">
                  <c:v>1.292</c:v>
                </c:pt>
                <c:pt idx="647">
                  <c:v>1.294</c:v>
                </c:pt>
                <c:pt idx="648">
                  <c:v>1.296</c:v>
                </c:pt>
                <c:pt idx="649">
                  <c:v>1.298</c:v>
                </c:pt>
                <c:pt idx="650">
                  <c:v>1.3</c:v>
                </c:pt>
                <c:pt idx="651">
                  <c:v>1.302</c:v>
                </c:pt>
                <c:pt idx="652">
                  <c:v>1.304</c:v>
                </c:pt>
                <c:pt idx="653">
                  <c:v>1.306</c:v>
                </c:pt>
                <c:pt idx="654">
                  <c:v>1.3080000000000001</c:v>
                </c:pt>
                <c:pt idx="655">
                  <c:v>1.31</c:v>
                </c:pt>
                <c:pt idx="656">
                  <c:v>1.3120000000000001</c:v>
                </c:pt>
                <c:pt idx="657">
                  <c:v>1.3140000000000001</c:v>
                </c:pt>
                <c:pt idx="658">
                  <c:v>1.3160000000000001</c:v>
                </c:pt>
                <c:pt idx="659">
                  <c:v>1.3180000000000001</c:v>
                </c:pt>
                <c:pt idx="660">
                  <c:v>1.32</c:v>
                </c:pt>
                <c:pt idx="661">
                  <c:v>1.3220000000000001</c:v>
                </c:pt>
                <c:pt idx="662">
                  <c:v>1.3240000000000001</c:v>
                </c:pt>
                <c:pt idx="663">
                  <c:v>1.3260000000000001</c:v>
                </c:pt>
                <c:pt idx="664">
                  <c:v>1.3280000000000001</c:v>
                </c:pt>
                <c:pt idx="665">
                  <c:v>1.33</c:v>
                </c:pt>
                <c:pt idx="666">
                  <c:v>1.3320000000000001</c:v>
                </c:pt>
                <c:pt idx="667">
                  <c:v>1.3340000000000001</c:v>
                </c:pt>
                <c:pt idx="668">
                  <c:v>1.3360000000000001</c:v>
                </c:pt>
                <c:pt idx="669">
                  <c:v>1.3380000000000001</c:v>
                </c:pt>
                <c:pt idx="670">
                  <c:v>1.34</c:v>
                </c:pt>
                <c:pt idx="671">
                  <c:v>1.3420000000000001</c:v>
                </c:pt>
                <c:pt idx="672">
                  <c:v>1.3440000000000001</c:v>
                </c:pt>
                <c:pt idx="673">
                  <c:v>1.3460000000000001</c:v>
                </c:pt>
                <c:pt idx="674">
                  <c:v>1.3480000000000001</c:v>
                </c:pt>
                <c:pt idx="675">
                  <c:v>1.35</c:v>
                </c:pt>
                <c:pt idx="676">
                  <c:v>1.3520000000000001</c:v>
                </c:pt>
                <c:pt idx="677">
                  <c:v>1.3540000000000001</c:v>
                </c:pt>
                <c:pt idx="678">
                  <c:v>1.3560000000000001</c:v>
                </c:pt>
                <c:pt idx="679">
                  <c:v>1.3580000000000001</c:v>
                </c:pt>
                <c:pt idx="680">
                  <c:v>1.36</c:v>
                </c:pt>
                <c:pt idx="681">
                  <c:v>1.3620000000000001</c:v>
                </c:pt>
                <c:pt idx="682">
                  <c:v>1.3640000000000001</c:v>
                </c:pt>
                <c:pt idx="683">
                  <c:v>1.3660000000000001</c:v>
                </c:pt>
                <c:pt idx="684">
                  <c:v>1.3680000000000001</c:v>
                </c:pt>
                <c:pt idx="685">
                  <c:v>1.37</c:v>
                </c:pt>
                <c:pt idx="686">
                  <c:v>1.3720000000000001</c:v>
                </c:pt>
                <c:pt idx="687">
                  <c:v>1.3740000000000001</c:v>
                </c:pt>
                <c:pt idx="688">
                  <c:v>1.3759999999999999</c:v>
                </c:pt>
                <c:pt idx="689">
                  <c:v>1.3779999999999999</c:v>
                </c:pt>
                <c:pt idx="690">
                  <c:v>1.38</c:v>
                </c:pt>
                <c:pt idx="691">
                  <c:v>1.3819999999999999</c:v>
                </c:pt>
                <c:pt idx="692">
                  <c:v>1.3839999999999999</c:v>
                </c:pt>
                <c:pt idx="693">
                  <c:v>1.3859999999999999</c:v>
                </c:pt>
                <c:pt idx="694">
                  <c:v>1.3879999999999999</c:v>
                </c:pt>
                <c:pt idx="695">
                  <c:v>1.39</c:v>
                </c:pt>
                <c:pt idx="696">
                  <c:v>1.3919999999999999</c:v>
                </c:pt>
                <c:pt idx="697">
                  <c:v>1.3939999999999999</c:v>
                </c:pt>
                <c:pt idx="698">
                  <c:v>1.3959999999999999</c:v>
                </c:pt>
                <c:pt idx="699">
                  <c:v>1.3979999999999999</c:v>
                </c:pt>
                <c:pt idx="700">
                  <c:v>1.4</c:v>
                </c:pt>
                <c:pt idx="701">
                  <c:v>1.4019999999999999</c:v>
                </c:pt>
                <c:pt idx="702">
                  <c:v>1.4039999999999999</c:v>
                </c:pt>
                <c:pt idx="703">
                  <c:v>1.4059999999999999</c:v>
                </c:pt>
                <c:pt idx="704">
                  <c:v>1.4079999999999999</c:v>
                </c:pt>
                <c:pt idx="705">
                  <c:v>1.41</c:v>
                </c:pt>
                <c:pt idx="706">
                  <c:v>1.4119999999999999</c:v>
                </c:pt>
                <c:pt idx="707">
                  <c:v>1.4139999999999999</c:v>
                </c:pt>
                <c:pt idx="708">
                  <c:v>1.4159999999999999</c:v>
                </c:pt>
                <c:pt idx="709">
                  <c:v>1.4179999999999999</c:v>
                </c:pt>
                <c:pt idx="710">
                  <c:v>1.42</c:v>
                </c:pt>
                <c:pt idx="711">
                  <c:v>1.4219999999999999</c:v>
                </c:pt>
                <c:pt idx="712">
                  <c:v>1.4239999999999999</c:v>
                </c:pt>
                <c:pt idx="713">
                  <c:v>1.4259999999999999</c:v>
                </c:pt>
                <c:pt idx="714">
                  <c:v>1.4279999999999999</c:v>
                </c:pt>
                <c:pt idx="715">
                  <c:v>1.43</c:v>
                </c:pt>
                <c:pt idx="716">
                  <c:v>1.4319999999999999</c:v>
                </c:pt>
                <c:pt idx="717">
                  <c:v>1.4339999999999999</c:v>
                </c:pt>
                <c:pt idx="718">
                  <c:v>1.4359999999999999</c:v>
                </c:pt>
                <c:pt idx="719">
                  <c:v>1.4379999999999999</c:v>
                </c:pt>
                <c:pt idx="720">
                  <c:v>1.44</c:v>
                </c:pt>
                <c:pt idx="721">
                  <c:v>1.4419999999999999</c:v>
                </c:pt>
                <c:pt idx="722">
                  <c:v>1.444</c:v>
                </c:pt>
                <c:pt idx="723">
                  <c:v>1.446</c:v>
                </c:pt>
                <c:pt idx="724">
                  <c:v>1.448</c:v>
                </c:pt>
                <c:pt idx="725">
                  <c:v>1.45</c:v>
                </c:pt>
                <c:pt idx="726">
                  <c:v>1.452</c:v>
                </c:pt>
                <c:pt idx="727">
                  <c:v>1.454</c:v>
                </c:pt>
                <c:pt idx="728">
                  <c:v>1.456</c:v>
                </c:pt>
                <c:pt idx="729">
                  <c:v>1.458</c:v>
                </c:pt>
                <c:pt idx="730">
                  <c:v>1.46</c:v>
                </c:pt>
                <c:pt idx="731">
                  <c:v>1.462</c:v>
                </c:pt>
                <c:pt idx="732">
                  <c:v>1.464</c:v>
                </c:pt>
                <c:pt idx="733">
                  <c:v>1.466</c:v>
                </c:pt>
                <c:pt idx="734">
                  <c:v>1.468</c:v>
                </c:pt>
                <c:pt idx="735">
                  <c:v>1.47</c:v>
                </c:pt>
                <c:pt idx="736">
                  <c:v>1.472</c:v>
                </c:pt>
                <c:pt idx="737">
                  <c:v>1.474</c:v>
                </c:pt>
                <c:pt idx="738">
                  <c:v>1.476</c:v>
                </c:pt>
                <c:pt idx="739">
                  <c:v>1.478</c:v>
                </c:pt>
                <c:pt idx="740">
                  <c:v>1.48</c:v>
                </c:pt>
                <c:pt idx="741">
                  <c:v>1.482</c:v>
                </c:pt>
                <c:pt idx="742">
                  <c:v>1.484</c:v>
                </c:pt>
                <c:pt idx="743">
                  <c:v>1.486</c:v>
                </c:pt>
                <c:pt idx="744">
                  <c:v>1.488</c:v>
                </c:pt>
                <c:pt idx="745">
                  <c:v>1.49</c:v>
                </c:pt>
                <c:pt idx="746">
                  <c:v>1.492</c:v>
                </c:pt>
                <c:pt idx="747">
                  <c:v>1.494</c:v>
                </c:pt>
                <c:pt idx="748">
                  <c:v>1.496</c:v>
                </c:pt>
                <c:pt idx="749">
                  <c:v>1.498</c:v>
                </c:pt>
                <c:pt idx="750">
                  <c:v>1.5</c:v>
                </c:pt>
                <c:pt idx="751">
                  <c:v>1.502</c:v>
                </c:pt>
                <c:pt idx="752">
                  <c:v>1.504</c:v>
                </c:pt>
                <c:pt idx="753">
                  <c:v>1.506</c:v>
                </c:pt>
                <c:pt idx="754">
                  <c:v>1.508</c:v>
                </c:pt>
                <c:pt idx="755">
                  <c:v>1.51</c:v>
                </c:pt>
                <c:pt idx="756">
                  <c:v>1.512</c:v>
                </c:pt>
                <c:pt idx="757">
                  <c:v>1.514</c:v>
                </c:pt>
                <c:pt idx="758">
                  <c:v>1.516</c:v>
                </c:pt>
                <c:pt idx="759">
                  <c:v>1.518</c:v>
                </c:pt>
                <c:pt idx="760">
                  <c:v>1.52</c:v>
                </c:pt>
                <c:pt idx="761">
                  <c:v>1.522</c:v>
                </c:pt>
                <c:pt idx="762">
                  <c:v>1.524</c:v>
                </c:pt>
                <c:pt idx="763">
                  <c:v>1.526</c:v>
                </c:pt>
                <c:pt idx="764">
                  <c:v>1.528</c:v>
                </c:pt>
                <c:pt idx="765">
                  <c:v>1.53</c:v>
                </c:pt>
                <c:pt idx="766">
                  <c:v>1.532</c:v>
                </c:pt>
                <c:pt idx="767">
                  <c:v>1.534</c:v>
                </c:pt>
                <c:pt idx="768">
                  <c:v>1.536</c:v>
                </c:pt>
                <c:pt idx="769">
                  <c:v>1.538</c:v>
                </c:pt>
                <c:pt idx="770">
                  <c:v>1.54</c:v>
                </c:pt>
                <c:pt idx="771">
                  <c:v>1.542</c:v>
                </c:pt>
                <c:pt idx="772">
                  <c:v>1.544</c:v>
                </c:pt>
                <c:pt idx="773">
                  <c:v>1.546</c:v>
                </c:pt>
                <c:pt idx="774">
                  <c:v>1.548</c:v>
                </c:pt>
                <c:pt idx="775">
                  <c:v>1.55</c:v>
                </c:pt>
                <c:pt idx="776">
                  <c:v>1.552</c:v>
                </c:pt>
                <c:pt idx="777">
                  <c:v>1.554</c:v>
                </c:pt>
                <c:pt idx="778">
                  <c:v>1.556</c:v>
                </c:pt>
                <c:pt idx="779">
                  <c:v>1.5580000000000001</c:v>
                </c:pt>
                <c:pt idx="780">
                  <c:v>1.56</c:v>
                </c:pt>
                <c:pt idx="781">
                  <c:v>1.5620000000000001</c:v>
                </c:pt>
                <c:pt idx="782">
                  <c:v>1.5640000000000001</c:v>
                </c:pt>
                <c:pt idx="783">
                  <c:v>1.5660000000000001</c:v>
                </c:pt>
                <c:pt idx="784">
                  <c:v>1.5680000000000001</c:v>
                </c:pt>
                <c:pt idx="785">
                  <c:v>1.57</c:v>
                </c:pt>
                <c:pt idx="786">
                  <c:v>1.5720000000000001</c:v>
                </c:pt>
                <c:pt idx="787">
                  <c:v>1.5740000000000001</c:v>
                </c:pt>
                <c:pt idx="788">
                  <c:v>1.5760000000000001</c:v>
                </c:pt>
                <c:pt idx="789">
                  <c:v>1.5780000000000001</c:v>
                </c:pt>
                <c:pt idx="790">
                  <c:v>1.58</c:v>
                </c:pt>
                <c:pt idx="791">
                  <c:v>1.5820000000000001</c:v>
                </c:pt>
                <c:pt idx="792">
                  <c:v>1.5840000000000001</c:v>
                </c:pt>
                <c:pt idx="793">
                  <c:v>1.5860000000000001</c:v>
                </c:pt>
                <c:pt idx="794">
                  <c:v>1.5880000000000001</c:v>
                </c:pt>
                <c:pt idx="795">
                  <c:v>1.59</c:v>
                </c:pt>
                <c:pt idx="796">
                  <c:v>1.5920000000000001</c:v>
                </c:pt>
                <c:pt idx="797">
                  <c:v>1.5940000000000001</c:v>
                </c:pt>
                <c:pt idx="798">
                  <c:v>1.5960000000000001</c:v>
                </c:pt>
                <c:pt idx="799">
                  <c:v>1.5980000000000001</c:v>
                </c:pt>
                <c:pt idx="800">
                  <c:v>1.6</c:v>
                </c:pt>
                <c:pt idx="801">
                  <c:v>1.6020000000000001</c:v>
                </c:pt>
                <c:pt idx="802">
                  <c:v>1.6040000000000001</c:v>
                </c:pt>
                <c:pt idx="803">
                  <c:v>1.6060000000000001</c:v>
                </c:pt>
                <c:pt idx="804">
                  <c:v>1.6080000000000001</c:v>
                </c:pt>
                <c:pt idx="805">
                  <c:v>1.61</c:v>
                </c:pt>
                <c:pt idx="806">
                  <c:v>1.6120000000000001</c:v>
                </c:pt>
                <c:pt idx="807">
                  <c:v>1.6140000000000001</c:v>
                </c:pt>
                <c:pt idx="808">
                  <c:v>1.6160000000000001</c:v>
                </c:pt>
                <c:pt idx="809">
                  <c:v>1.6180000000000001</c:v>
                </c:pt>
                <c:pt idx="810">
                  <c:v>1.62</c:v>
                </c:pt>
                <c:pt idx="811">
                  <c:v>1.6220000000000001</c:v>
                </c:pt>
                <c:pt idx="812">
                  <c:v>1.6240000000000001</c:v>
                </c:pt>
                <c:pt idx="813">
                  <c:v>1.6259999999999999</c:v>
                </c:pt>
                <c:pt idx="814">
                  <c:v>1.6279999999999999</c:v>
                </c:pt>
                <c:pt idx="815">
                  <c:v>1.63</c:v>
                </c:pt>
                <c:pt idx="816">
                  <c:v>1.6319999999999999</c:v>
                </c:pt>
                <c:pt idx="817">
                  <c:v>1.6339999999999999</c:v>
                </c:pt>
                <c:pt idx="818">
                  <c:v>1.6359999999999999</c:v>
                </c:pt>
                <c:pt idx="819">
                  <c:v>1.6379999999999999</c:v>
                </c:pt>
                <c:pt idx="820">
                  <c:v>1.64</c:v>
                </c:pt>
                <c:pt idx="821">
                  <c:v>1.6419999999999999</c:v>
                </c:pt>
                <c:pt idx="822">
                  <c:v>1.6439999999999999</c:v>
                </c:pt>
                <c:pt idx="823">
                  <c:v>1.6459999999999999</c:v>
                </c:pt>
                <c:pt idx="824">
                  <c:v>1.6479999999999999</c:v>
                </c:pt>
                <c:pt idx="825">
                  <c:v>1.65</c:v>
                </c:pt>
                <c:pt idx="826">
                  <c:v>1.6519999999999999</c:v>
                </c:pt>
                <c:pt idx="827">
                  <c:v>1.6539999999999999</c:v>
                </c:pt>
                <c:pt idx="828">
                  <c:v>1.6559999999999999</c:v>
                </c:pt>
                <c:pt idx="829">
                  <c:v>1.6579999999999999</c:v>
                </c:pt>
                <c:pt idx="830">
                  <c:v>1.66</c:v>
                </c:pt>
                <c:pt idx="831">
                  <c:v>1.6619999999999999</c:v>
                </c:pt>
                <c:pt idx="832">
                  <c:v>1.6639999999999999</c:v>
                </c:pt>
                <c:pt idx="833">
                  <c:v>1.6659999999999999</c:v>
                </c:pt>
                <c:pt idx="834">
                  <c:v>1.6679999999999999</c:v>
                </c:pt>
                <c:pt idx="835">
                  <c:v>1.67</c:v>
                </c:pt>
                <c:pt idx="836">
                  <c:v>1.6719999999999999</c:v>
                </c:pt>
                <c:pt idx="837">
                  <c:v>1.6739999999999999</c:v>
                </c:pt>
                <c:pt idx="838">
                  <c:v>1.6759999999999999</c:v>
                </c:pt>
                <c:pt idx="839">
                  <c:v>1.6779999999999999</c:v>
                </c:pt>
                <c:pt idx="840">
                  <c:v>1.68</c:v>
                </c:pt>
                <c:pt idx="841">
                  <c:v>1.6819999999999999</c:v>
                </c:pt>
                <c:pt idx="842">
                  <c:v>1.6839999999999999</c:v>
                </c:pt>
                <c:pt idx="843">
                  <c:v>1.6859999999999999</c:v>
                </c:pt>
                <c:pt idx="844">
                  <c:v>1.6879999999999999</c:v>
                </c:pt>
                <c:pt idx="845">
                  <c:v>1.69</c:v>
                </c:pt>
                <c:pt idx="846">
                  <c:v>1.6919999999999999</c:v>
                </c:pt>
                <c:pt idx="847">
                  <c:v>1.694</c:v>
                </c:pt>
                <c:pt idx="848">
                  <c:v>1.696</c:v>
                </c:pt>
                <c:pt idx="849">
                  <c:v>1.698</c:v>
                </c:pt>
                <c:pt idx="850">
                  <c:v>1.7</c:v>
                </c:pt>
                <c:pt idx="851">
                  <c:v>1.702</c:v>
                </c:pt>
                <c:pt idx="852">
                  <c:v>1.704</c:v>
                </c:pt>
                <c:pt idx="853">
                  <c:v>1.706</c:v>
                </c:pt>
                <c:pt idx="854">
                  <c:v>1.708</c:v>
                </c:pt>
                <c:pt idx="855">
                  <c:v>1.71</c:v>
                </c:pt>
                <c:pt idx="856">
                  <c:v>1.712</c:v>
                </c:pt>
                <c:pt idx="857">
                  <c:v>1.714</c:v>
                </c:pt>
                <c:pt idx="858">
                  <c:v>1.716</c:v>
                </c:pt>
                <c:pt idx="859">
                  <c:v>1.718</c:v>
                </c:pt>
                <c:pt idx="860">
                  <c:v>1.72</c:v>
                </c:pt>
                <c:pt idx="861">
                  <c:v>1.722</c:v>
                </c:pt>
                <c:pt idx="862">
                  <c:v>1.724</c:v>
                </c:pt>
                <c:pt idx="863">
                  <c:v>1.726</c:v>
                </c:pt>
                <c:pt idx="864">
                  <c:v>1.728</c:v>
                </c:pt>
                <c:pt idx="865">
                  <c:v>1.73</c:v>
                </c:pt>
                <c:pt idx="866">
                  <c:v>1.732</c:v>
                </c:pt>
                <c:pt idx="867">
                  <c:v>1.734</c:v>
                </c:pt>
                <c:pt idx="868">
                  <c:v>1.736</c:v>
                </c:pt>
                <c:pt idx="869">
                  <c:v>1.738</c:v>
                </c:pt>
                <c:pt idx="870">
                  <c:v>1.74</c:v>
                </c:pt>
                <c:pt idx="871">
                  <c:v>1.742</c:v>
                </c:pt>
                <c:pt idx="872">
                  <c:v>1.744</c:v>
                </c:pt>
                <c:pt idx="873">
                  <c:v>1.746</c:v>
                </c:pt>
                <c:pt idx="874">
                  <c:v>1.748</c:v>
                </c:pt>
                <c:pt idx="875">
                  <c:v>1.75</c:v>
                </c:pt>
                <c:pt idx="876">
                  <c:v>1.752</c:v>
                </c:pt>
                <c:pt idx="877">
                  <c:v>1.754</c:v>
                </c:pt>
                <c:pt idx="878">
                  <c:v>1.756</c:v>
                </c:pt>
                <c:pt idx="879">
                  <c:v>1.758</c:v>
                </c:pt>
                <c:pt idx="880">
                  <c:v>1.76</c:v>
                </c:pt>
                <c:pt idx="881">
                  <c:v>1.762</c:v>
                </c:pt>
                <c:pt idx="882">
                  <c:v>1.764</c:v>
                </c:pt>
                <c:pt idx="883">
                  <c:v>1.766</c:v>
                </c:pt>
                <c:pt idx="884">
                  <c:v>1.768</c:v>
                </c:pt>
                <c:pt idx="885">
                  <c:v>1.77</c:v>
                </c:pt>
                <c:pt idx="886">
                  <c:v>1.772</c:v>
                </c:pt>
                <c:pt idx="887">
                  <c:v>1.774</c:v>
                </c:pt>
                <c:pt idx="888">
                  <c:v>1.776</c:v>
                </c:pt>
                <c:pt idx="889">
                  <c:v>1.778</c:v>
                </c:pt>
                <c:pt idx="890">
                  <c:v>1.78</c:v>
                </c:pt>
                <c:pt idx="891">
                  <c:v>1.782</c:v>
                </c:pt>
                <c:pt idx="892">
                  <c:v>1.784</c:v>
                </c:pt>
                <c:pt idx="893">
                  <c:v>1.786</c:v>
                </c:pt>
                <c:pt idx="894">
                  <c:v>1.788</c:v>
                </c:pt>
                <c:pt idx="895">
                  <c:v>1.79</c:v>
                </c:pt>
                <c:pt idx="896">
                  <c:v>1.792</c:v>
                </c:pt>
                <c:pt idx="897">
                  <c:v>1.794</c:v>
                </c:pt>
                <c:pt idx="898">
                  <c:v>1.796</c:v>
                </c:pt>
                <c:pt idx="899">
                  <c:v>1.798</c:v>
                </c:pt>
                <c:pt idx="900">
                  <c:v>1.8</c:v>
                </c:pt>
                <c:pt idx="901">
                  <c:v>1.802</c:v>
                </c:pt>
                <c:pt idx="902">
                  <c:v>1.804</c:v>
                </c:pt>
                <c:pt idx="903">
                  <c:v>1.806</c:v>
                </c:pt>
                <c:pt idx="904">
                  <c:v>1.8080000000000001</c:v>
                </c:pt>
                <c:pt idx="905">
                  <c:v>1.81</c:v>
                </c:pt>
                <c:pt idx="906">
                  <c:v>1.8120000000000001</c:v>
                </c:pt>
                <c:pt idx="907">
                  <c:v>1.8140000000000001</c:v>
                </c:pt>
                <c:pt idx="908">
                  <c:v>1.8160000000000001</c:v>
                </c:pt>
                <c:pt idx="909">
                  <c:v>1.8180000000000001</c:v>
                </c:pt>
                <c:pt idx="910">
                  <c:v>1.82</c:v>
                </c:pt>
                <c:pt idx="911">
                  <c:v>1.8220000000000001</c:v>
                </c:pt>
                <c:pt idx="912">
                  <c:v>1.8240000000000001</c:v>
                </c:pt>
                <c:pt idx="913">
                  <c:v>1.8260000000000001</c:v>
                </c:pt>
                <c:pt idx="914">
                  <c:v>1.8280000000000001</c:v>
                </c:pt>
                <c:pt idx="915">
                  <c:v>1.83</c:v>
                </c:pt>
                <c:pt idx="916">
                  <c:v>1.8320000000000001</c:v>
                </c:pt>
                <c:pt idx="917">
                  <c:v>1.8340000000000001</c:v>
                </c:pt>
                <c:pt idx="918">
                  <c:v>1.8360000000000001</c:v>
                </c:pt>
                <c:pt idx="919">
                  <c:v>1.8380000000000001</c:v>
                </c:pt>
                <c:pt idx="920">
                  <c:v>1.84</c:v>
                </c:pt>
                <c:pt idx="921">
                  <c:v>1.8420000000000001</c:v>
                </c:pt>
                <c:pt idx="922">
                  <c:v>1.8440000000000001</c:v>
                </c:pt>
                <c:pt idx="923">
                  <c:v>1.8460000000000001</c:v>
                </c:pt>
                <c:pt idx="924">
                  <c:v>1.8480000000000001</c:v>
                </c:pt>
                <c:pt idx="925">
                  <c:v>1.85</c:v>
                </c:pt>
                <c:pt idx="926">
                  <c:v>1.8520000000000001</c:v>
                </c:pt>
                <c:pt idx="927">
                  <c:v>1.8540000000000001</c:v>
                </c:pt>
                <c:pt idx="928">
                  <c:v>1.8560000000000001</c:v>
                </c:pt>
                <c:pt idx="929">
                  <c:v>1.8580000000000001</c:v>
                </c:pt>
                <c:pt idx="930">
                  <c:v>1.86</c:v>
                </c:pt>
                <c:pt idx="931">
                  <c:v>1.8620000000000001</c:v>
                </c:pt>
                <c:pt idx="932">
                  <c:v>1.8640000000000001</c:v>
                </c:pt>
                <c:pt idx="933">
                  <c:v>1.8660000000000001</c:v>
                </c:pt>
                <c:pt idx="934">
                  <c:v>1.8680000000000001</c:v>
                </c:pt>
                <c:pt idx="935">
                  <c:v>1.87</c:v>
                </c:pt>
                <c:pt idx="936">
                  <c:v>1.8720000000000001</c:v>
                </c:pt>
                <c:pt idx="937">
                  <c:v>1.8740000000000001</c:v>
                </c:pt>
                <c:pt idx="938">
                  <c:v>1.8759999999999999</c:v>
                </c:pt>
                <c:pt idx="939">
                  <c:v>1.8779999999999999</c:v>
                </c:pt>
                <c:pt idx="940">
                  <c:v>1.88</c:v>
                </c:pt>
                <c:pt idx="941">
                  <c:v>1.8819999999999999</c:v>
                </c:pt>
                <c:pt idx="942">
                  <c:v>1.8839999999999999</c:v>
                </c:pt>
                <c:pt idx="943">
                  <c:v>1.8859999999999999</c:v>
                </c:pt>
                <c:pt idx="944">
                  <c:v>1.8879999999999999</c:v>
                </c:pt>
                <c:pt idx="945">
                  <c:v>1.89</c:v>
                </c:pt>
                <c:pt idx="946">
                  <c:v>1.8919999999999999</c:v>
                </c:pt>
                <c:pt idx="947">
                  <c:v>1.8939999999999999</c:v>
                </c:pt>
                <c:pt idx="948">
                  <c:v>1.8959999999999999</c:v>
                </c:pt>
                <c:pt idx="949">
                  <c:v>1.8979999999999999</c:v>
                </c:pt>
                <c:pt idx="950">
                  <c:v>1.9</c:v>
                </c:pt>
                <c:pt idx="951">
                  <c:v>1.9019999999999999</c:v>
                </c:pt>
                <c:pt idx="952">
                  <c:v>1.9039999999999999</c:v>
                </c:pt>
                <c:pt idx="953">
                  <c:v>1.9059999999999999</c:v>
                </c:pt>
                <c:pt idx="954">
                  <c:v>1.9079999999999999</c:v>
                </c:pt>
                <c:pt idx="955">
                  <c:v>1.91</c:v>
                </c:pt>
                <c:pt idx="956">
                  <c:v>1.9119999999999999</c:v>
                </c:pt>
                <c:pt idx="957">
                  <c:v>1.9139999999999999</c:v>
                </c:pt>
                <c:pt idx="958">
                  <c:v>1.9159999999999999</c:v>
                </c:pt>
                <c:pt idx="959">
                  <c:v>1.9179999999999999</c:v>
                </c:pt>
                <c:pt idx="960">
                  <c:v>1.92</c:v>
                </c:pt>
                <c:pt idx="961">
                  <c:v>1.9219999999999999</c:v>
                </c:pt>
                <c:pt idx="962">
                  <c:v>1.9239999999999999</c:v>
                </c:pt>
                <c:pt idx="963">
                  <c:v>1.9259999999999999</c:v>
                </c:pt>
                <c:pt idx="964">
                  <c:v>1.9279999999999999</c:v>
                </c:pt>
                <c:pt idx="965">
                  <c:v>1.93</c:v>
                </c:pt>
                <c:pt idx="966">
                  <c:v>1.9319999999999999</c:v>
                </c:pt>
                <c:pt idx="967">
                  <c:v>1.9339999999999999</c:v>
                </c:pt>
                <c:pt idx="968">
                  <c:v>1.9359999999999999</c:v>
                </c:pt>
                <c:pt idx="969">
                  <c:v>1.9379999999999999</c:v>
                </c:pt>
                <c:pt idx="970">
                  <c:v>1.94</c:v>
                </c:pt>
                <c:pt idx="971">
                  <c:v>1.9419999999999999</c:v>
                </c:pt>
                <c:pt idx="972">
                  <c:v>1.944</c:v>
                </c:pt>
                <c:pt idx="973">
                  <c:v>1.946</c:v>
                </c:pt>
                <c:pt idx="974">
                  <c:v>1.948</c:v>
                </c:pt>
                <c:pt idx="975">
                  <c:v>1.95</c:v>
                </c:pt>
                <c:pt idx="976">
                  <c:v>1.952</c:v>
                </c:pt>
                <c:pt idx="977">
                  <c:v>1.954</c:v>
                </c:pt>
                <c:pt idx="978">
                  <c:v>1.956</c:v>
                </c:pt>
                <c:pt idx="979">
                  <c:v>1.958</c:v>
                </c:pt>
                <c:pt idx="980">
                  <c:v>1.96</c:v>
                </c:pt>
                <c:pt idx="981">
                  <c:v>1.962</c:v>
                </c:pt>
                <c:pt idx="982">
                  <c:v>1.964</c:v>
                </c:pt>
                <c:pt idx="983">
                  <c:v>1.966</c:v>
                </c:pt>
                <c:pt idx="984">
                  <c:v>1.968</c:v>
                </c:pt>
                <c:pt idx="985">
                  <c:v>1.97</c:v>
                </c:pt>
                <c:pt idx="986">
                  <c:v>1.972</c:v>
                </c:pt>
                <c:pt idx="987">
                  <c:v>1.974</c:v>
                </c:pt>
                <c:pt idx="988">
                  <c:v>1.976</c:v>
                </c:pt>
                <c:pt idx="989">
                  <c:v>1.978</c:v>
                </c:pt>
                <c:pt idx="990">
                  <c:v>1.98</c:v>
                </c:pt>
                <c:pt idx="991">
                  <c:v>1.982</c:v>
                </c:pt>
                <c:pt idx="992">
                  <c:v>1.984</c:v>
                </c:pt>
                <c:pt idx="993">
                  <c:v>1.986</c:v>
                </c:pt>
                <c:pt idx="994">
                  <c:v>1.988</c:v>
                </c:pt>
                <c:pt idx="995">
                  <c:v>1.99</c:v>
                </c:pt>
                <c:pt idx="996">
                  <c:v>1.992</c:v>
                </c:pt>
                <c:pt idx="997">
                  <c:v>1.994</c:v>
                </c:pt>
                <c:pt idx="998">
                  <c:v>1.996</c:v>
                </c:pt>
                <c:pt idx="999">
                  <c:v>1.998</c:v>
                </c:pt>
                <c:pt idx="1000">
                  <c:v>2</c:v>
                </c:pt>
                <c:pt idx="1001">
                  <c:v>2.0019999999999998</c:v>
                </c:pt>
                <c:pt idx="1002">
                  <c:v>2.004</c:v>
                </c:pt>
                <c:pt idx="1003">
                  <c:v>2.0059999999999998</c:v>
                </c:pt>
                <c:pt idx="1004">
                  <c:v>2.008</c:v>
                </c:pt>
                <c:pt idx="1005">
                  <c:v>2.0099999999999998</c:v>
                </c:pt>
                <c:pt idx="1006">
                  <c:v>2.012</c:v>
                </c:pt>
                <c:pt idx="1007">
                  <c:v>2.0139999999999998</c:v>
                </c:pt>
                <c:pt idx="1008">
                  <c:v>2.016</c:v>
                </c:pt>
                <c:pt idx="1009">
                  <c:v>2.0179999999999998</c:v>
                </c:pt>
                <c:pt idx="1010">
                  <c:v>2.02</c:v>
                </c:pt>
                <c:pt idx="1011">
                  <c:v>2.0219999999999998</c:v>
                </c:pt>
                <c:pt idx="1012">
                  <c:v>2.024</c:v>
                </c:pt>
                <c:pt idx="1013">
                  <c:v>2.0259999999999998</c:v>
                </c:pt>
                <c:pt idx="1014">
                  <c:v>2.028</c:v>
                </c:pt>
                <c:pt idx="1015">
                  <c:v>2.0299999999999998</c:v>
                </c:pt>
                <c:pt idx="1016">
                  <c:v>2.032</c:v>
                </c:pt>
                <c:pt idx="1017">
                  <c:v>2.0339999999999998</c:v>
                </c:pt>
                <c:pt idx="1018">
                  <c:v>2.036</c:v>
                </c:pt>
                <c:pt idx="1019">
                  <c:v>2.0379999999999998</c:v>
                </c:pt>
                <c:pt idx="1020">
                  <c:v>2.04</c:v>
                </c:pt>
                <c:pt idx="1021">
                  <c:v>2.0419999999999998</c:v>
                </c:pt>
                <c:pt idx="1022">
                  <c:v>2.044</c:v>
                </c:pt>
                <c:pt idx="1023">
                  <c:v>2.0459999999999998</c:v>
                </c:pt>
                <c:pt idx="1024">
                  <c:v>2.048</c:v>
                </c:pt>
                <c:pt idx="1025">
                  <c:v>2.0499999999999998</c:v>
                </c:pt>
                <c:pt idx="1026">
                  <c:v>2.052</c:v>
                </c:pt>
                <c:pt idx="1027">
                  <c:v>2.0539999999999998</c:v>
                </c:pt>
                <c:pt idx="1028">
                  <c:v>2.056</c:v>
                </c:pt>
                <c:pt idx="1029">
                  <c:v>2.0579999999999998</c:v>
                </c:pt>
                <c:pt idx="1030">
                  <c:v>2.06</c:v>
                </c:pt>
                <c:pt idx="1031">
                  <c:v>2.0619999999999998</c:v>
                </c:pt>
                <c:pt idx="1032">
                  <c:v>2.0640000000000001</c:v>
                </c:pt>
                <c:pt idx="1033">
                  <c:v>2.0659999999999998</c:v>
                </c:pt>
                <c:pt idx="1034">
                  <c:v>2.0680000000000001</c:v>
                </c:pt>
                <c:pt idx="1035">
                  <c:v>2.0699999999999998</c:v>
                </c:pt>
                <c:pt idx="1036">
                  <c:v>2.0720000000000001</c:v>
                </c:pt>
                <c:pt idx="1037">
                  <c:v>2.0739999999999998</c:v>
                </c:pt>
                <c:pt idx="1038">
                  <c:v>2.0760000000000001</c:v>
                </c:pt>
                <c:pt idx="1039">
                  <c:v>2.0779999999999998</c:v>
                </c:pt>
                <c:pt idx="1040">
                  <c:v>2.08</c:v>
                </c:pt>
                <c:pt idx="1041">
                  <c:v>2.0819999999999999</c:v>
                </c:pt>
                <c:pt idx="1042">
                  <c:v>2.0840000000000001</c:v>
                </c:pt>
                <c:pt idx="1043">
                  <c:v>2.0859999999999999</c:v>
                </c:pt>
                <c:pt idx="1044">
                  <c:v>2.0880000000000001</c:v>
                </c:pt>
                <c:pt idx="1045">
                  <c:v>2.09</c:v>
                </c:pt>
                <c:pt idx="1046">
                  <c:v>2.0920000000000001</c:v>
                </c:pt>
                <c:pt idx="1047">
                  <c:v>2.0939999999999999</c:v>
                </c:pt>
                <c:pt idx="1048">
                  <c:v>2.0960000000000001</c:v>
                </c:pt>
                <c:pt idx="1049">
                  <c:v>2.0979999999999999</c:v>
                </c:pt>
                <c:pt idx="1050">
                  <c:v>2.1</c:v>
                </c:pt>
                <c:pt idx="1051">
                  <c:v>2.1019999999999999</c:v>
                </c:pt>
                <c:pt idx="1052">
                  <c:v>2.1040000000000001</c:v>
                </c:pt>
                <c:pt idx="1053">
                  <c:v>2.1059999999999999</c:v>
                </c:pt>
                <c:pt idx="1054">
                  <c:v>2.1080000000000001</c:v>
                </c:pt>
                <c:pt idx="1055">
                  <c:v>2.11</c:v>
                </c:pt>
                <c:pt idx="1056">
                  <c:v>2.1120000000000001</c:v>
                </c:pt>
                <c:pt idx="1057">
                  <c:v>2.1139999999999999</c:v>
                </c:pt>
                <c:pt idx="1058">
                  <c:v>2.1160000000000001</c:v>
                </c:pt>
                <c:pt idx="1059">
                  <c:v>2.1179999999999999</c:v>
                </c:pt>
                <c:pt idx="1060">
                  <c:v>2.12</c:v>
                </c:pt>
                <c:pt idx="1061">
                  <c:v>2.1219999999999999</c:v>
                </c:pt>
                <c:pt idx="1062">
                  <c:v>2.1240000000000001</c:v>
                </c:pt>
                <c:pt idx="1063">
                  <c:v>2.1259999999999999</c:v>
                </c:pt>
                <c:pt idx="1064">
                  <c:v>2.1280000000000001</c:v>
                </c:pt>
                <c:pt idx="1065">
                  <c:v>2.13</c:v>
                </c:pt>
                <c:pt idx="1066">
                  <c:v>2.1320000000000001</c:v>
                </c:pt>
                <c:pt idx="1067">
                  <c:v>2.1339999999999999</c:v>
                </c:pt>
                <c:pt idx="1068">
                  <c:v>2.1360000000000001</c:v>
                </c:pt>
                <c:pt idx="1069">
                  <c:v>2.1379999999999999</c:v>
                </c:pt>
                <c:pt idx="1070">
                  <c:v>2.14</c:v>
                </c:pt>
                <c:pt idx="1071">
                  <c:v>2.1419999999999999</c:v>
                </c:pt>
                <c:pt idx="1072">
                  <c:v>2.1440000000000001</c:v>
                </c:pt>
                <c:pt idx="1073">
                  <c:v>2.1459999999999999</c:v>
                </c:pt>
                <c:pt idx="1074">
                  <c:v>2.1480000000000001</c:v>
                </c:pt>
                <c:pt idx="1075">
                  <c:v>2.15</c:v>
                </c:pt>
                <c:pt idx="1076">
                  <c:v>2.1520000000000001</c:v>
                </c:pt>
                <c:pt idx="1077">
                  <c:v>2.1539999999999999</c:v>
                </c:pt>
                <c:pt idx="1078">
                  <c:v>2.1560000000000001</c:v>
                </c:pt>
                <c:pt idx="1079">
                  <c:v>2.1579999999999999</c:v>
                </c:pt>
                <c:pt idx="1080">
                  <c:v>2.16</c:v>
                </c:pt>
                <c:pt idx="1081">
                  <c:v>2.1619999999999999</c:v>
                </c:pt>
                <c:pt idx="1082">
                  <c:v>2.1640000000000001</c:v>
                </c:pt>
                <c:pt idx="1083">
                  <c:v>2.1659999999999999</c:v>
                </c:pt>
                <c:pt idx="1084">
                  <c:v>2.1680000000000001</c:v>
                </c:pt>
                <c:pt idx="1085">
                  <c:v>2.17</c:v>
                </c:pt>
                <c:pt idx="1086">
                  <c:v>2.1720000000000002</c:v>
                </c:pt>
                <c:pt idx="1087">
                  <c:v>2.1739999999999999</c:v>
                </c:pt>
                <c:pt idx="1088">
                  <c:v>2.1760000000000002</c:v>
                </c:pt>
                <c:pt idx="1089">
                  <c:v>2.1779999999999999</c:v>
                </c:pt>
                <c:pt idx="1090">
                  <c:v>2.1800000000000002</c:v>
                </c:pt>
                <c:pt idx="1091">
                  <c:v>2.1819999999999999</c:v>
                </c:pt>
                <c:pt idx="1092">
                  <c:v>2.1840000000000002</c:v>
                </c:pt>
                <c:pt idx="1093">
                  <c:v>2.1859999999999999</c:v>
                </c:pt>
                <c:pt idx="1094">
                  <c:v>2.1880000000000002</c:v>
                </c:pt>
                <c:pt idx="1095">
                  <c:v>2.19</c:v>
                </c:pt>
                <c:pt idx="1096">
                  <c:v>2.1920000000000002</c:v>
                </c:pt>
                <c:pt idx="1097">
                  <c:v>2.194</c:v>
                </c:pt>
                <c:pt idx="1098">
                  <c:v>2.1960000000000002</c:v>
                </c:pt>
                <c:pt idx="1099">
                  <c:v>2.198</c:v>
                </c:pt>
                <c:pt idx="1100">
                  <c:v>2.2000000000000002</c:v>
                </c:pt>
                <c:pt idx="1101">
                  <c:v>2.202</c:v>
                </c:pt>
                <c:pt idx="1102">
                  <c:v>2.2040000000000002</c:v>
                </c:pt>
                <c:pt idx="1103">
                  <c:v>2.206</c:v>
                </c:pt>
                <c:pt idx="1104">
                  <c:v>2.2080000000000002</c:v>
                </c:pt>
                <c:pt idx="1105">
                  <c:v>2.21</c:v>
                </c:pt>
                <c:pt idx="1106">
                  <c:v>2.2120000000000002</c:v>
                </c:pt>
                <c:pt idx="1107">
                  <c:v>2.214</c:v>
                </c:pt>
                <c:pt idx="1108">
                  <c:v>2.2160000000000002</c:v>
                </c:pt>
                <c:pt idx="1109">
                  <c:v>2.218</c:v>
                </c:pt>
                <c:pt idx="1110">
                  <c:v>2.2200000000000002</c:v>
                </c:pt>
                <c:pt idx="1111">
                  <c:v>2.222</c:v>
                </c:pt>
                <c:pt idx="1112">
                  <c:v>2.2240000000000002</c:v>
                </c:pt>
                <c:pt idx="1113">
                  <c:v>2.226</c:v>
                </c:pt>
                <c:pt idx="1114">
                  <c:v>2.2280000000000002</c:v>
                </c:pt>
                <c:pt idx="1115">
                  <c:v>2.23</c:v>
                </c:pt>
                <c:pt idx="1116">
                  <c:v>2.2320000000000002</c:v>
                </c:pt>
                <c:pt idx="1117">
                  <c:v>2.234</c:v>
                </c:pt>
                <c:pt idx="1118">
                  <c:v>2.2360000000000002</c:v>
                </c:pt>
                <c:pt idx="1119">
                  <c:v>2.238</c:v>
                </c:pt>
                <c:pt idx="1120">
                  <c:v>2.2400000000000002</c:v>
                </c:pt>
                <c:pt idx="1121">
                  <c:v>2.242</c:v>
                </c:pt>
                <c:pt idx="1122">
                  <c:v>2.2440000000000002</c:v>
                </c:pt>
                <c:pt idx="1123">
                  <c:v>2.246</c:v>
                </c:pt>
                <c:pt idx="1124">
                  <c:v>2.2480000000000002</c:v>
                </c:pt>
                <c:pt idx="1125">
                  <c:v>2.25</c:v>
                </c:pt>
                <c:pt idx="1126">
                  <c:v>2.2519999999999998</c:v>
                </c:pt>
                <c:pt idx="1127">
                  <c:v>2.254</c:v>
                </c:pt>
                <c:pt idx="1128">
                  <c:v>2.2559999999999998</c:v>
                </c:pt>
                <c:pt idx="1129">
                  <c:v>2.258</c:v>
                </c:pt>
                <c:pt idx="1130">
                  <c:v>2.2599999999999998</c:v>
                </c:pt>
                <c:pt idx="1131">
                  <c:v>2.262</c:v>
                </c:pt>
                <c:pt idx="1132">
                  <c:v>2.2639999999999998</c:v>
                </c:pt>
                <c:pt idx="1133">
                  <c:v>2.266</c:v>
                </c:pt>
                <c:pt idx="1134">
                  <c:v>2.2679999999999998</c:v>
                </c:pt>
                <c:pt idx="1135">
                  <c:v>2.27</c:v>
                </c:pt>
                <c:pt idx="1136">
                  <c:v>2.2719999999999998</c:v>
                </c:pt>
                <c:pt idx="1137">
                  <c:v>2.274</c:v>
                </c:pt>
                <c:pt idx="1138">
                  <c:v>2.2759999999999998</c:v>
                </c:pt>
                <c:pt idx="1139">
                  <c:v>2.278</c:v>
                </c:pt>
                <c:pt idx="1140">
                  <c:v>2.2799999999999998</c:v>
                </c:pt>
                <c:pt idx="1141">
                  <c:v>2.282</c:v>
                </c:pt>
                <c:pt idx="1142">
                  <c:v>2.2839999999999998</c:v>
                </c:pt>
                <c:pt idx="1143">
                  <c:v>2.286</c:v>
                </c:pt>
                <c:pt idx="1144">
                  <c:v>2.2879999999999998</c:v>
                </c:pt>
                <c:pt idx="1145">
                  <c:v>2.29</c:v>
                </c:pt>
                <c:pt idx="1146">
                  <c:v>2.2919999999999998</c:v>
                </c:pt>
                <c:pt idx="1147">
                  <c:v>2.294</c:v>
                </c:pt>
                <c:pt idx="1148">
                  <c:v>2.2959999999999998</c:v>
                </c:pt>
                <c:pt idx="1149">
                  <c:v>2.298</c:v>
                </c:pt>
                <c:pt idx="1150">
                  <c:v>2.2999999999999998</c:v>
                </c:pt>
                <c:pt idx="1151">
                  <c:v>2.302</c:v>
                </c:pt>
                <c:pt idx="1152">
                  <c:v>2.3039999999999998</c:v>
                </c:pt>
                <c:pt idx="1153">
                  <c:v>2.306</c:v>
                </c:pt>
                <c:pt idx="1154">
                  <c:v>2.3079999999999998</c:v>
                </c:pt>
                <c:pt idx="1155">
                  <c:v>2.31</c:v>
                </c:pt>
                <c:pt idx="1156">
                  <c:v>2.3119999999999998</c:v>
                </c:pt>
                <c:pt idx="1157">
                  <c:v>2.3140000000000001</c:v>
                </c:pt>
                <c:pt idx="1158">
                  <c:v>2.3159999999999998</c:v>
                </c:pt>
                <c:pt idx="1159">
                  <c:v>2.3180000000000001</c:v>
                </c:pt>
                <c:pt idx="1160">
                  <c:v>2.3199999999999998</c:v>
                </c:pt>
                <c:pt idx="1161">
                  <c:v>2.3220000000000001</c:v>
                </c:pt>
                <c:pt idx="1162">
                  <c:v>2.3239999999999998</c:v>
                </c:pt>
                <c:pt idx="1163">
                  <c:v>2.3260000000000001</c:v>
                </c:pt>
                <c:pt idx="1164">
                  <c:v>2.3279999999999998</c:v>
                </c:pt>
                <c:pt idx="1165">
                  <c:v>2.33</c:v>
                </c:pt>
                <c:pt idx="1166">
                  <c:v>2.3319999999999999</c:v>
                </c:pt>
                <c:pt idx="1167">
                  <c:v>2.3340000000000001</c:v>
                </c:pt>
                <c:pt idx="1168">
                  <c:v>2.3359999999999999</c:v>
                </c:pt>
                <c:pt idx="1169">
                  <c:v>2.3380000000000001</c:v>
                </c:pt>
                <c:pt idx="1170">
                  <c:v>2.34</c:v>
                </c:pt>
                <c:pt idx="1171">
                  <c:v>2.3420000000000001</c:v>
                </c:pt>
                <c:pt idx="1172">
                  <c:v>2.3439999999999999</c:v>
                </c:pt>
                <c:pt idx="1173">
                  <c:v>2.3460000000000001</c:v>
                </c:pt>
                <c:pt idx="1174">
                  <c:v>2.3479999999999999</c:v>
                </c:pt>
                <c:pt idx="1175">
                  <c:v>2.35</c:v>
                </c:pt>
                <c:pt idx="1176">
                  <c:v>2.3519999999999999</c:v>
                </c:pt>
                <c:pt idx="1177">
                  <c:v>2.3540000000000001</c:v>
                </c:pt>
                <c:pt idx="1178">
                  <c:v>2.3559999999999999</c:v>
                </c:pt>
                <c:pt idx="1179">
                  <c:v>2.3580000000000001</c:v>
                </c:pt>
                <c:pt idx="1180">
                  <c:v>2.36</c:v>
                </c:pt>
                <c:pt idx="1181">
                  <c:v>2.3620000000000001</c:v>
                </c:pt>
                <c:pt idx="1182">
                  <c:v>2.3639999999999999</c:v>
                </c:pt>
                <c:pt idx="1183">
                  <c:v>2.3660000000000001</c:v>
                </c:pt>
                <c:pt idx="1184">
                  <c:v>2.3679999999999999</c:v>
                </c:pt>
                <c:pt idx="1185">
                  <c:v>2.37</c:v>
                </c:pt>
                <c:pt idx="1186">
                  <c:v>2.3719999999999999</c:v>
                </c:pt>
                <c:pt idx="1187">
                  <c:v>2.3740000000000001</c:v>
                </c:pt>
                <c:pt idx="1188">
                  <c:v>2.3759999999999999</c:v>
                </c:pt>
                <c:pt idx="1189">
                  <c:v>2.3780000000000001</c:v>
                </c:pt>
                <c:pt idx="1190">
                  <c:v>2.38</c:v>
                </c:pt>
                <c:pt idx="1191">
                  <c:v>2.3820000000000001</c:v>
                </c:pt>
                <c:pt idx="1192">
                  <c:v>2.3839999999999999</c:v>
                </c:pt>
                <c:pt idx="1193">
                  <c:v>2.3860000000000001</c:v>
                </c:pt>
                <c:pt idx="1194">
                  <c:v>2.3879999999999999</c:v>
                </c:pt>
                <c:pt idx="1195">
                  <c:v>2.39</c:v>
                </c:pt>
                <c:pt idx="1196">
                  <c:v>2.3919999999999999</c:v>
                </c:pt>
                <c:pt idx="1197">
                  <c:v>2.3940000000000001</c:v>
                </c:pt>
                <c:pt idx="1198">
                  <c:v>2.3959999999999999</c:v>
                </c:pt>
                <c:pt idx="1199">
                  <c:v>2.3980000000000001</c:v>
                </c:pt>
                <c:pt idx="1200">
                  <c:v>2.4</c:v>
                </c:pt>
                <c:pt idx="1201">
                  <c:v>2.4020000000000001</c:v>
                </c:pt>
                <c:pt idx="1202">
                  <c:v>2.4039999999999999</c:v>
                </c:pt>
                <c:pt idx="1203">
                  <c:v>2.4060000000000001</c:v>
                </c:pt>
                <c:pt idx="1204">
                  <c:v>2.4079999999999999</c:v>
                </c:pt>
                <c:pt idx="1205">
                  <c:v>2.41</c:v>
                </c:pt>
                <c:pt idx="1206">
                  <c:v>2.4119999999999999</c:v>
                </c:pt>
                <c:pt idx="1207">
                  <c:v>2.4140000000000001</c:v>
                </c:pt>
                <c:pt idx="1208">
                  <c:v>2.4159999999999999</c:v>
                </c:pt>
                <c:pt idx="1209">
                  <c:v>2.4180000000000001</c:v>
                </c:pt>
                <c:pt idx="1210">
                  <c:v>2.42</c:v>
                </c:pt>
                <c:pt idx="1211">
                  <c:v>2.4220000000000002</c:v>
                </c:pt>
                <c:pt idx="1212">
                  <c:v>2.4239999999999999</c:v>
                </c:pt>
                <c:pt idx="1213">
                  <c:v>2.4260000000000002</c:v>
                </c:pt>
                <c:pt idx="1214">
                  <c:v>2.4279999999999999</c:v>
                </c:pt>
                <c:pt idx="1215">
                  <c:v>2.4300000000000002</c:v>
                </c:pt>
                <c:pt idx="1216">
                  <c:v>2.4319999999999999</c:v>
                </c:pt>
                <c:pt idx="1217">
                  <c:v>2.4340000000000002</c:v>
                </c:pt>
                <c:pt idx="1218">
                  <c:v>2.4359999999999999</c:v>
                </c:pt>
                <c:pt idx="1219">
                  <c:v>2.4380000000000002</c:v>
                </c:pt>
                <c:pt idx="1220">
                  <c:v>2.44</c:v>
                </c:pt>
                <c:pt idx="1221">
                  <c:v>2.4420000000000002</c:v>
                </c:pt>
                <c:pt idx="1222">
                  <c:v>2.444</c:v>
                </c:pt>
                <c:pt idx="1223">
                  <c:v>2.4460000000000002</c:v>
                </c:pt>
                <c:pt idx="1224">
                  <c:v>2.448</c:v>
                </c:pt>
                <c:pt idx="1225">
                  <c:v>2.4500000000000002</c:v>
                </c:pt>
                <c:pt idx="1226">
                  <c:v>2.452</c:v>
                </c:pt>
                <c:pt idx="1227">
                  <c:v>2.4540000000000002</c:v>
                </c:pt>
                <c:pt idx="1228">
                  <c:v>2.456</c:v>
                </c:pt>
                <c:pt idx="1229">
                  <c:v>2.4580000000000002</c:v>
                </c:pt>
                <c:pt idx="1230">
                  <c:v>2.46</c:v>
                </c:pt>
                <c:pt idx="1231">
                  <c:v>2.4620000000000002</c:v>
                </c:pt>
                <c:pt idx="1232">
                  <c:v>2.464</c:v>
                </c:pt>
                <c:pt idx="1233">
                  <c:v>2.4660000000000002</c:v>
                </c:pt>
                <c:pt idx="1234">
                  <c:v>2.468</c:v>
                </c:pt>
                <c:pt idx="1235">
                  <c:v>2.4700000000000002</c:v>
                </c:pt>
                <c:pt idx="1236">
                  <c:v>2.472</c:v>
                </c:pt>
                <c:pt idx="1237">
                  <c:v>2.4740000000000002</c:v>
                </c:pt>
                <c:pt idx="1238">
                  <c:v>2.476</c:v>
                </c:pt>
                <c:pt idx="1239">
                  <c:v>2.4780000000000002</c:v>
                </c:pt>
                <c:pt idx="1240">
                  <c:v>2.48</c:v>
                </c:pt>
                <c:pt idx="1241">
                  <c:v>2.4820000000000002</c:v>
                </c:pt>
                <c:pt idx="1242">
                  <c:v>2.484</c:v>
                </c:pt>
                <c:pt idx="1243">
                  <c:v>2.4860000000000002</c:v>
                </c:pt>
                <c:pt idx="1244">
                  <c:v>2.488</c:v>
                </c:pt>
                <c:pt idx="1245">
                  <c:v>2.4900000000000002</c:v>
                </c:pt>
                <c:pt idx="1246">
                  <c:v>2.492</c:v>
                </c:pt>
                <c:pt idx="1247">
                  <c:v>2.4940000000000002</c:v>
                </c:pt>
                <c:pt idx="1248">
                  <c:v>2.496</c:v>
                </c:pt>
                <c:pt idx="1249">
                  <c:v>2.4980000000000002</c:v>
                </c:pt>
                <c:pt idx="1250">
                  <c:v>2.5</c:v>
                </c:pt>
                <c:pt idx="1251">
                  <c:v>2.5019999999999998</c:v>
                </c:pt>
                <c:pt idx="1252">
                  <c:v>2.504</c:v>
                </c:pt>
                <c:pt idx="1253">
                  <c:v>2.5059999999999998</c:v>
                </c:pt>
                <c:pt idx="1254">
                  <c:v>2.508</c:v>
                </c:pt>
                <c:pt idx="1255">
                  <c:v>2.5099999999999998</c:v>
                </c:pt>
                <c:pt idx="1256">
                  <c:v>2.512</c:v>
                </c:pt>
                <c:pt idx="1257">
                  <c:v>2.5139999999999998</c:v>
                </c:pt>
                <c:pt idx="1258">
                  <c:v>2.516</c:v>
                </c:pt>
                <c:pt idx="1259">
                  <c:v>2.5179999999999998</c:v>
                </c:pt>
                <c:pt idx="1260">
                  <c:v>2.52</c:v>
                </c:pt>
                <c:pt idx="1261">
                  <c:v>2.5219999999999998</c:v>
                </c:pt>
                <c:pt idx="1262">
                  <c:v>2.524</c:v>
                </c:pt>
                <c:pt idx="1263">
                  <c:v>2.5259999999999998</c:v>
                </c:pt>
                <c:pt idx="1264">
                  <c:v>2.528</c:v>
                </c:pt>
                <c:pt idx="1265">
                  <c:v>2.5299999999999998</c:v>
                </c:pt>
                <c:pt idx="1266">
                  <c:v>2.532</c:v>
                </c:pt>
                <c:pt idx="1267">
                  <c:v>2.5339999999999998</c:v>
                </c:pt>
                <c:pt idx="1268">
                  <c:v>2.536</c:v>
                </c:pt>
                <c:pt idx="1269">
                  <c:v>2.5379999999999998</c:v>
                </c:pt>
                <c:pt idx="1270">
                  <c:v>2.54</c:v>
                </c:pt>
                <c:pt idx="1271">
                  <c:v>2.5419999999999998</c:v>
                </c:pt>
                <c:pt idx="1272">
                  <c:v>2.544</c:v>
                </c:pt>
                <c:pt idx="1273">
                  <c:v>2.5459999999999998</c:v>
                </c:pt>
                <c:pt idx="1274">
                  <c:v>2.548</c:v>
                </c:pt>
                <c:pt idx="1275">
                  <c:v>2.5499999999999998</c:v>
                </c:pt>
                <c:pt idx="1276">
                  <c:v>2.552</c:v>
                </c:pt>
                <c:pt idx="1277">
                  <c:v>2.5539999999999998</c:v>
                </c:pt>
                <c:pt idx="1278">
                  <c:v>2.556</c:v>
                </c:pt>
                <c:pt idx="1279">
                  <c:v>2.5579999999999998</c:v>
                </c:pt>
                <c:pt idx="1280">
                  <c:v>2.56</c:v>
                </c:pt>
                <c:pt idx="1281">
                  <c:v>2.5619999999999998</c:v>
                </c:pt>
                <c:pt idx="1282">
                  <c:v>2.5640000000000001</c:v>
                </c:pt>
                <c:pt idx="1283">
                  <c:v>2.5659999999999998</c:v>
                </c:pt>
                <c:pt idx="1284">
                  <c:v>2.5680000000000001</c:v>
                </c:pt>
                <c:pt idx="1285">
                  <c:v>2.57</c:v>
                </c:pt>
                <c:pt idx="1286">
                  <c:v>2.5720000000000001</c:v>
                </c:pt>
                <c:pt idx="1287">
                  <c:v>2.5739999999999998</c:v>
                </c:pt>
                <c:pt idx="1288">
                  <c:v>2.5760000000000001</c:v>
                </c:pt>
                <c:pt idx="1289">
                  <c:v>2.5779999999999998</c:v>
                </c:pt>
                <c:pt idx="1290">
                  <c:v>2.58</c:v>
                </c:pt>
                <c:pt idx="1291">
                  <c:v>2.5819999999999999</c:v>
                </c:pt>
                <c:pt idx="1292">
                  <c:v>2.5840000000000001</c:v>
                </c:pt>
                <c:pt idx="1293">
                  <c:v>2.5859999999999999</c:v>
                </c:pt>
                <c:pt idx="1294">
                  <c:v>2.5880000000000001</c:v>
                </c:pt>
                <c:pt idx="1295">
                  <c:v>2.59</c:v>
                </c:pt>
                <c:pt idx="1296">
                  <c:v>2.5920000000000001</c:v>
                </c:pt>
                <c:pt idx="1297">
                  <c:v>2.5939999999999999</c:v>
                </c:pt>
                <c:pt idx="1298">
                  <c:v>2.5960000000000001</c:v>
                </c:pt>
                <c:pt idx="1299">
                  <c:v>2.5979999999999999</c:v>
                </c:pt>
                <c:pt idx="1300">
                  <c:v>2.6</c:v>
                </c:pt>
                <c:pt idx="1301">
                  <c:v>2.6019999999999999</c:v>
                </c:pt>
                <c:pt idx="1302">
                  <c:v>2.6040000000000001</c:v>
                </c:pt>
                <c:pt idx="1303">
                  <c:v>2.6059999999999999</c:v>
                </c:pt>
                <c:pt idx="1304">
                  <c:v>2.6080000000000001</c:v>
                </c:pt>
                <c:pt idx="1305">
                  <c:v>2.61</c:v>
                </c:pt>
                <c:pt idx="1306">
                  <c:v>2.6120000000000001</c:v>
                </c:pt>
                <c:pt idx="1307">
                  <c:v>2.6139999999999999</c:v>
                </c:pt>
                <c:pt idx="1308">
                  <c:v>2.6160000000000001</c:v>
                </c:pt>
                <c:pt idx="1309">
                  <c:v>2.6179999999999999</c:v>
                </c:pt>
                <c:pt idx="1310">
                  <c:v>2.62</c:v>
                </c:pt>
                <c:pt idx="1311">
                  <c:v>2.6219999999999999</c:v>
                </c:pt>
                <c:pt idx="1312">
                  <c:v>2.6240000000000001</c:v>
                </c:pt>
                <c:pt idx="1313">
                  <c:v>2.6259999999999999</c:v>
                </c:pt>
                <c:pt idx="1314">
                  <c:v>2.6280000000000001</c:v>
                </c:pt>
                <c:pt idx="1315">
                  <c:v>2.63</c:v>
                </c:pt>
                <c:pt idx="1316">
                  <c:v>2.6320000000000001</c:v>
                </c:pt>
                <c:pt idx="1317">
                  <c:v>2.6339999999999999</c:v>
                </c:pt>
                <c:pt idx="1318">
                  <c:v>2.6360000000000001</c:v>
                </c:pt>
                <c:pt idx="1319">
                  <c:v>2.6379999999999999</c:v>
                </c:pt>
                <c:pt idx="1320">
                  <c:v>2.64</c:v>
                </c:pt>
                <c:pt idx="1321">
                  <c:v>2.6419999999999999</c:v>
                </c:pt>
                <c:pt idx="1322">
                  <c:v>2.6440000000000001</c:v>
                </c:pt>
                <c:pt idx="1323">
                  <c:v>2.6459999999999999</c:v>
                </c:pt>
                <c:pt idx="1324">
                  <c:v>2.6480000000000001</c:v>
                </c:pt>
                <c:pt idx="1325">
                  <c:v>2.65</c:v>
                </c:pt>
                <c:pt idx="1326">
                  <c:v>2.6520000000000001</c:v>
                </c:pt>
                <c:pt idx="1327">
                  <c:v>2.6539999999999999</c:v>
                </c:pt>
                <c:pt idx="1328">
                  <c:v>2.6560000000000001</c:v>
                </c:pt>
                <c:pt idx="1329">
                  <c:v>2.6579999999999999</c:v>
                </c:pt>
                <c:pt idx="1330">
                  <c:v>2.66</c:v>
                </c:pt>
                <c:pt idx="1331">
                  <c:v>2.6619999999999999</c:v>
                </c:pt>
                <c:pt idx="1332">
                  <c:v>2.6640000000000001</c:v>
                </c:pt>
                <c:pt idx="1333">
                  <c:v>2.6659999999999999</c:v>
                </c:pt>
                <c:pt idx="1334">
                  <c:v>2.6680000000000001</c:v>
                </c:pt>
                <c:pt idx="1335">
                  <c:v>2.67</c:v>
                </c:pt>
                <c:pt idx="1336">
                  <c:v>2.6720000000000002</c:v>
                </c:pt>
                <c:pt idx="1337">
                  <c:v>2.6739999999999999</c:v>
                </c:pt>
                <c:pt idx="1338">
                  <c:v>2.6760000000000002</c:v>
                </c:pt>
                <c:pt idx="1339">
                  <c:v>2.6779999999999999</c:v>
                </c:pt>
                <c:pt idx="1340">
                  <c:v>2.68</c:v>
                </c:pt>
                <c:pt idx="1341">
                  <c:v>2.6819999999999999</c:v>
                </c:pt>
                <c:pt idx="1342">
                  <c:v>2.6840000000000002</c:v>
                </c:pt>
                <c:pt idx="1343">
                  <c:v>2.6859999999999999</c:v>
                </c:pt>
                <c:pt idx="1344">
                  <c:v>2.6880000000000002</c:v>
                </c:pt>
                <c:pt idx="1345">
                  <c:v>2.69</c:v>
                </c:pt>
                <c:pt idx="1346">
                  <c:v>2.6920000000000002</c:v>
                </c:pt>
                <c:pt idx="1347">
                  <c:v>2.694</c:v>
                </c:pt>
                <c:pt idx="1348">
                  <c:v>2.6960000000000002</c:v>
                </c:pt>
                <c:pt idx="1349">
                  <c:v>2.698</c:v>
                </c:pt>
                <c:pt idx="1350">
                  <c:v>2.7</c:v>
                </c:pt>
                <c:pt idx="1351">
                  <c:v>2.702</c:v>
                </c:pt>
                <c:pt idx="1352">
                  <c:v>2.7040000000000002</c:v>
                </c:pt>
                <c:pt idx="1353">
                  <c:v>2.706</c:v>
                </c:pt>
                <c:pt idx="1354">
                  <c:v>2.7080000000000002</c:v>
                </c:pt>
                <c:pt idx="1355">
                  <c:v>2.71</c:v>
                </c:pt>
                <c:pt idx="1356">
                  <c:v>2.7120000000000002</c:v>
                </c:pt>
                <c:pt idx="1357">
                  <c:v>2.714</c:v>
                </c:pt>
                <c:pt idx="1358">
                  <c:v>2.7160000000000002</c:v>
                </c:pt>
                <c:pt idx="1359">
                  <c:v>2.718</c:v>
                </c:pt>
                <c:pt idx="1360">
                  <c:v>2.72</c:v>
                </c:pt>
                <c:pt idx="1361">
                  <c:v>2.722</c:v>
                </c:pt>
                <c:pt idx="1362">
                  <c:v>2.7240000000000002</c:v>
                </c:pt>
                <c:pt idx="1363">
                  <c:v>2.726</c:v>
                </c:pt>
                <c:pt idx="1364">
                  <c:v>2.7280000000000002</c:v>
                </c:pt>
                <c:pt idx="1365">
                  <c:v>2.73</c:v>
                </c:pt>
                <c:pt idx="1366">
                  <c:v>2.7320000000000002</c:v>
                </c:pt>
                <c:pt idx="1367">
                  <c:v>2.734</c:v>
                </c:pt>
                <c:pt idx="1368">
                  <c:v>2.7360000000000002</c:v>
                </c:pt>
                <c:pt idx="1369">
                  <c:v>2.738</c:v>
                </c:pt>
                <c:pt idx="1370">
                  <c:v>2.74</c:v>
                </c:pt>
                <c:pt idx="1371">
                  <c:v>2.742</c:v>
                </c:pt>
                <c:pt idx="1372">
                  <c:v>2.7440000000000002</c:v>
                </c:pt>
                <c:pt idx="1373">
                  <c:v>2.746</c:v>
                </c:pt>
                <c:pt idx="1374">
                  <c:v>2.7480000000000002</c:v>
                </c:pt>
                <c:pt idx="1375">
                  <c:v>2.75</c:v>
                </c:pt>
                <c:pt idx="1376">
                  <c:v>2.7519999999999998</c:v>
                </c:pt>
                <c:pt idx="1377">
                  <c:v>2.754</c:v>
                </c:pt>
                <c:pt idx="1378">
                  <c:v>2.7559999999999998</c:v>
                </c:pt>
                <c:pt idx="1379">
                  <c:v>2.758</c:v>
                </c:pt>
                <c:pt idx="1380">
                  <c:v>2.76</c:v>
                </c:pt>
                <c:pt idx="1381">
                  <c:v>2.762</c:v>
                </c:pt>
                <c:pt idx="1382">
                  <c:v>2.7639999999999998</c:v>
                </c:pt>
                <c:pt idx="1383">
                  <c:v>2.766</c:v>
                </c:pt>
                <c:pt idx="1384">
                  <c:v>2.7679999999999998</c:v>
                </c:pt>
                <c:pt idx="1385">
                  <c:v>2.77</c:v>
                </c:pt>
                <c:pt idx="1386">
                  <c:v>2.7719999999999998</c:v>
                </c:pt>
                <c:pt idx="1387">
                  <c:v>2.774</c:v>
                </c:pt>
                <c:pt idx="1388">
                  <c:v>2.7759999999999998</c:v>
                </c:pt>
                <c:pt idx="1389">
                  <c:v>2.778</c:v>
                </c:pt>
                <c:pt idx="1390">
                  <c:v>2.78</c:v>
                </c:pt>
                <c:pt idx="1391">
                  <c:v>2.782</c:v>
                </c:pt>
                <c:pt idx="1392">
                  <c:v>2.7839999999999998</c:v>
                </c:pt>
                <c:pt idx="1393">
                  <c:v>2.786</c:v>
                </c:pt>
                <c:pt idx="1394">
                  <c:v>2.7879999999999998</c:v>
                </c:pt>
                <c:pt idx="1395">
                  <c:v>2.79</c:v>
                </c:pt>
                <c:pt idx="1396">
                  <c:v>2.7919999999999998</c:v>
                </c:pt>
                <c:pt idx="1397">
                  <c:v>2.794</c:v>
                </c:pt>
                <c:pt idx="1398">
                  <c:v>2.7959999999999998</c:v>
                </c:pt>
                <c:pt idx="1399">
                  <c:v>2.798</c:v>
                </c:pt>
                <c:pt idx="1400">
                  <c:v>2.8</c:v>
                </c:pt>
                <c:pt idx="1401">
                  <c:v>2.802</c:v>
                </c:pt>
                <c:pt idx="1402">
                  <c:v>2.8039999999999998</c:v>
                </c:pt>
                <c:pt idx="1403">
                  <c:v>2.806</c:v>
                </c:pt>
                <c:pt idx="1404">
                  <c:v>2.8079999999999998</c:v>
                </c:pt>
                <c:pt idx="1405">
                  <c:v>2.81</c:v>
                </c:pt>
                <c:pt idx="1406">
                  <c:v>2.8119999999999998</c:v>
                </c:pt>
                <c:pt idx="1407">
                  <c:v>2.8140000000000001</c:v>
                </c:pt>
                <c:pt idx="1408">
                  <c:v>2.8159999999999998</c:v>
                </c:pt>
                <c:pt idx="1409">
                  <c:v>2.8180000000000001</c:v>
                </c:pt>
                <c:pt idx="1410">
                  <c:v>2.82</c:v>
                </c:pt>
                <c:pt idx="1411">
                  <c:v>2.8220000000000001</c:v>
                </c:pt>
                <c:pt idx="1412">
                  <c:v>2.8239999999999998</c:v>
                </c:pt>
                <c:pt idx="1413">
                  <c:v>2.8260000000000001</c:v>
                </c:pt>
                <c:pt idx="1414">
                  <c:v>2.8279999999999998</c:v>
                </c:pt>
                <c:pt idx="1415">
                  <c:v>2.83</c:v>
                </c:pt>
                <c:pt idx="1416">
                  <c:v>2.8319999999999999</c:v>
                </c:pt>
                <c:pt idx="1417">
                  <c:v>2.8340000000000001</c:v>
                </c:pt>
                <c:pt idx="1418">
                  <c:v>2.8359999999999999</c:v>
                </c:pt>
                <c:pt idx="1419">
                  <c:v>2.8380000000000001</c:v>
                </c:pt>
                <c:pt idx="1420">
                  <c:v>2.84</c:v>
                </c:pt>
                <c:pt idx="1421">
                  <c:v>2.8420000000000001</c:v>
                </c:pt>
                <c:pt idx="1422">
                  <c:v>2.8439999999999999</c:v>
                </c:pt>
                <c:pt idx="1423">
                  <c:v>2.8460000000000001</c:v>
                </c:pt>
                <c:pt idx="1424">
                  <c:v>2.8479999999999999</c:v>
                </c:pt>
                <c:pt idx="1425">
                  <c:v>2.85</c:v>
                </c:pt>
                <c:pt idx="1426">
                  <c:v>2.8519999999999999</c:v>
                </c:pt>
                <c:pt idx="1427">
                  <c:v>2.8540000000000001</c:v>
                </c:pt>
                <c:pt idx="1428">
                  <c:v>2.8559999999999999</c:v>
                </c:pt>
                <c:pt idx="1429">
                  <c:v>2.8580000000000001</c:v>
                </c:pt>
                <c:pt idx="1430">
                  <c:v>2.86</c:v>
                </c:pt>
                <c:pt idx="1431">
                  <c:v>2.8620000000000001</c:v>
                </c:pt>
                <c:pt idx="1432">
                  <c:v>2.8639999999999999</c:v>
                </c:pt>
                <c:pt idx="1433">
                  <c:v>2.8660000000000001</c:v>
                </c:pt>
                <c:pt idx="1434">
                  <c:v>2.8679999999999999</c:v>
                </c:pt>
                <c:pt idx="1435">
                  <c:v>2.87</c:v>
                </c:pt>
                <c:pt idx="1436">
                  <c:v>2.8719999999999999</c:v>
                </c:pt>
                <c:pt idx="1437">
                  <c:v>2.8740000000000001</c:v>
                </c:pt>
                <c:pt idx="1438">
                  <c:v>2.8759999999999999</c:v>
                </c:pt>
                <c:pt idx="1439">
                  <c:v>2.8780000000000001</c:v>
                </c:pt>
                <c:pt idx="1440">
                  <c:v>2.88</c:v>
                </c:pt>
                <c:pt idx="1441">
                  <c:v>2.8820000000000001</c:v>
                </c:pt>
                <c:pt idx="1442">
                  <c:v>2.8839999999999999</c:v>
                </c:pt>
                <c:pt idx="1443">
                  <c:v>2.8860000000000001</c:v>
                </c:pt>
                <c:pt idx="1444">
                  <c:v>2.8879999999999999</c:v>
                </c:pt>
                <c:pt idx="1445">
                  <c:v>2.89</c:v>
                </c:pt>
                <c:pt idx="1446">
                  <c:v>2.8919999999999999</c:v>
                </c:pt>
                <c:pt idx="1447">
                  <c:v>2.8940000000000001</c:v>
                </c:pt>
                <c:pt idx="1448">
                  <c:v>2.8959999999999999</c:v>
                </c:pt>
                <c:pt idx="1449">
                  <c:v>2.8980000000000001</c:v>
                </c:pt>
                <c:pt idx="1450">
                  <c:v>2.9</c:v>
                </c:pt>
                <c:pt idx="1451">
                  <c:v>2.9020000000000001</c:v>
                </c:pt>
                <c:pt idx="1452">
                  <c:v>2.9039999999999999</c:v>
                </c:pt>
                <c:pt idx="1453">
                  <c:v>2.9060000000000001</c:v>
                </c:pt>
                <c:pt idx="1454">
                  <c:v>2.9079999999999999</c:v>
                </c:pt>
                <c:pt idx="1455">
                  <c:v>2.91</c:v>
                </c:pt>
                <c:pt idx="1456">
                  <c:v>2.9119999999999999</c:v>
                </c:pt>
                <c:pt idx="1457">
                  <c:v>2.9140000000000001</c:v>
                </c:pt>
                <c:pt idx="1458">
                  <c:v>2.9159999999999999</c:v>
                </c:pt>
                <c:pt idx="1459">
                  <c:v>2.9180000000000001</c:v>
                </c:pt>
                <c:pt idx="1460">
                  <c:v>2.92</c:v>
                </c:pt>
                <c:pt idx="1461">
                  <c:v>2.9220000000000002</c:v>
                </c:pt>
                <c:pt idx="1462">
                  <c:v>2.9239999999999999</c:v>
                </c:pt>
                <c:pt idx="1463">
                  <c:v>2.9260000000000002</c:v>
                </c:pt>
                <c:pt idx="1464">
                  <c:v>2.9279999999999999</c:v>
                </c:pt>
                <c:pt idx="1465">
                  <c:v>2.93</c:v>
                </c:pt>
                <c:pt idx="1466">
                  <c:v>2.9319999999999999</c:v>
                </c:pt>
                <c:pt idx="1467">
                  <c:v>2.9340000000000002</c:v>
                </c:pt>
                <c:pt idx="1468">
                  <c:v>2.9359999999999999</c:v>
                </c:pt>
                <c:pt idx="1469">
                  <c:v>2.9380000000000002</c:v>
                </c:pt>
                <c:pt idx="1470">
                  <c:v>2.94</c:v>
                </c:pt>
                <c:pt idx="1471">
                  <c:v>2.9420000000000002</c:v>
                </c:pt>
                <c:pt idx="1472">
                  <c:v>2.944</c:v>
                </c:pt>
                <c:pt idx="1473">
                  <c:v>2.9460000000000002</c:v>
                </c:pt>
                <c:pt idx="1474">
                  <c:v>2.948</c:v>
                </c:pt>
                <c:pt idx="1475">
                  <c:v>2.95</c:v>
                </c:pt>
                <c:pt idx="1476">
                  <c:v>2.952</c:v>
                </c:pt>
                <c:pt idx="1477">
                  <c:v>2.9540000000000002</c:v>
                </c:pt>
                <c:pt idx="1478">
                  <c:v>2.956</c:v>
                </c:pt>
                <c:pt idx="1479">
                  <c:v>2.9580000000000002</c:v>
                </c:pt>
                <c:pt idx="1480">
                  <c:v>2.96</c:v>
                </c:pt>
                <c:pt idx="1481">
                  <c:v>2.9620000000000002</c:v>
                </c:pt>
                <c:pt idx="1482">
                  <c:v>2.964</c:v>
                </c:pt>
                <c:pt idx="1483">
                  <c:v>2.9660000000000002</c:v>
                </c:pt>
                <c:pt idx="1484">
                  <c:v>2.968</c:v>
                </c:pt>
                <c:pt idx="1485">
                  <c:v>2.97</c:v>
                </c:pt>
                <c:pt idx="1486">
                  <c:v>2.972</c:v>
                </c:pt>
                <c:pt idx="1487">
                  <c:v>2.9740000000000002</c:v>
                </c:pt>
                <c:pt idx="1488">
                  <c:v>2.976</c:v>
                </c:pt>
                <c:pt idx="1489">
                  <c:v>2.9780000000000002</c:v>
                </c:pt>
                <c:pt idx="1490">
                  <c:v>2.98</c:v>
                </c:pt>
                <c:pt idx="1491">
                  <c:v>2.9820000000000002</c:v>
                </c:pt>
                <c:pt idx="1492">
                  <c:v>2.984</c:v>
                </c:pt>
                <c:pt idx="1493">
                  <c:v>2.9860000000000002</c:v>
                </c:pt>
                <c:pt idx="1494">
                  <c:v>2.988</c:v>
                </c:pt>
                <c:pt idx="1495">
                  <c:v>2.99</c:v>
                </c:pt>
                <c:pt idx="1496">
                  <c:v>2.992</c:v>
                </c:pt>
                <c:pt idx="1497">
                  <c:v>2.9940000000000002</c:v>
                </c:pt>
                <c:pt idx="1498">
                  <c:v>2.996</c:v>
                </c:pt>
                <c:pt idx="1499">
                  <c:v>2.9980000000000002</c:v>
                </c:pt>
                <c:pt idx="1500">
                  <c:v>3</c:v>
                </c:pt>
                <c:pt idx="1501">
                  <c:v>3.0019999999999998</c:v>
                </c:pt>
                <c:pt idx="1502">
                  <c:v>3.004</c:v>
                </c:pt>
                <c:pt idx="1503">
                  <c:v>3.0059999999999998</c:v>
                </c:pt>
                <c:pt idx="1504">
                  <c:v>3.008</c:v>
                </c:pt>
                <c:pt idx="1505">
                  <c:v>3.01</c:v>
                </c:pt>
                <c:pt idx="1506">
                  <c:v>3.012</c:v>
                </c:pt>
                <c:pt idx="1507">
                  <c:v>3.0139999999999998</c:v>
                </c:pt>
                <c:pt idx="1508">
                  <c:v>3.016</c:v>
                </c:pt>
                <c:pt idx="1509">
                  <c:v>3.0179999999999998</c:v>
                </c:pt>
                <c:pt idx="1510">
                  <c:v>3.02</c:v>
                </c:pt>
                <c:pt idx="1511">
                  <c:v>3.0219999999999998</c:v>
                </c:pt>
                <c:pt idx="1512">
                  <c:v>3.024</c:v>
                </c:pt>
                <c:pt idx="1513">
                  <c:v>3.0259999999999998</c:v>
                </c:pt>
                <c:pt idx="1514">
                  <c:v>3.028</c:v>
                </c:pt>
                <c:pt idx="1515">
                  <c:v>3.03</c:v>
                </c:pt>
                <c:pt idx="1516">
                  <c:v>3.032</c:v>
                </c:pt>
                <c:pt idx="1517">
                  <c:v>3.0339999999999998</c:v>
                </c:pt>
                <c:pt idx="1518">
                  <c:v>3.036</c:v>
                </c:pt>
                <c:pt idx="1519">
                  <c:v>3.0379999999999998</c:v>
                </c:pt>
                <c:pt idx="1520">
                  <c:v>3.04</c:v>
                </c:pt>
                <c:pt idx="1521">
                  <c:v>3.0419999999999998</c:v>
                </c:pt>
                <c:pt idx="1522">
                  <c:v>3.044</c:v>
                </c:pt>
                <c:pt idx="1523">
                  <c:v>3.0459999999999998</c:v>
                </c:pt>
                <c:pt idx="1524">
                  <c:v>3.048</c:v>
                </c:pt>
                <c:pt idx="1525">
                  <c:v>3.05</c:v>
                </c:pt>
                <c:pt idx="1526">
                  <c:v>3.052</c:v>
                </c:pt>
                <c:pt idx="1527">
                  <c:v>3.0539999999999998</c:v>
                </c:pt>
                <c:pt idx="1528">
                  <c:v>3.056</c:v>
                </c:pt>
                <c:pt idx="1529">
                  <c:v>3.0579999999999998</c:v>
                </c:pt>
                <c:pt idx="1530">
                  <c:v>3.06</c:v>
                </c:pt>
                <c:pt idx="1531">
                  <c:v>3.0619999999999998</c:v>
                </c:pt>
                <c:pt idx="1532">
                  <c:v>3.0640000000000001</c:v>
                </c:pt>
                <c:pt idx="1533">
                  <c:v>3.0659999999999998</c:v>
                </c:pt>
                <c:pt idx="1534">
                  <c:v>3.0680000000000001</c:v>
                </c:pt>
                <c:pt idx="1535">
                  <c:v>3.07</c:v>
                </c:pt>
                <c:pt idx="1536">
                  <c:v>3.0720000000000001</c:v>
                </c:pt>
                <c:pt idx="1537">
                  <c:v>3.0739999999999998</c:v>
                </c:pt>
                <c:pt idx="1538">
                  <c:v>3.0760000000000001</c:v>
                </c:pt>
                <c:pt idx="1539">
                  <c:v>3.0779999999999998</c:v>
                </c:pt>
                <c:pt idx="1540">
                  <c:v>3.08</c:v>
                </c:pt>
                <c:pt idx="1541">
                  <c:v>3.0819999999999999</c:v>
                </c:pt>
                <c:pt idx="1542">
                  <c:v>3.0840000000000001</c:v>
                </c:pt>
                <c:pt idx="1543">
                  <c:v>3.0859999999999999</c:v>
                </c:pt>
                <c:pt idx="1544">
                  <c:v>3.0880000000000001</c:v>
                </c:pt>
                <c:pt idx="1545">
                  <c:v>3.09</c:v>
                </c:pt>
                <c:pt idx="1546">
                  <c:v>3.0920000000000001</c:v>
                </c:pt>
                <c:pt idx="1547">
                  <c:v>3.0939999999999999</c:v>
                </c:pt>
                <c:pt idx="1548">
                  <c:v>3.0960000000000001</c:v>
                </c:pt>
                <c:pt idx="1549">
                  <c:v>3.0979999999999999</c:v>
                </c:pt>
                <c:pt idx="1550">
                  <c:v>3.1</c:v>
                </c:pt>
                <c:pt idx="1551">
                  <c:v>3.1019999999999999</c:v>
                </c:pt>
                <c:pt idx="1552">
                  <c:v>3.1040000000000001</c:v>
                </c:pt>
                <c:pt idx="1553">
                  <c:v>3.1059999999999999</c:v>
                </c:pt>
                <c:pt idx="1554">
                  <c:v>3.1080000000000001</c:v>
                </c:pt>
                <c:pt idx="1555">
                  <c:v>3.11</c:v>
                </c:pt>
                <c:pt idx="1556">
                  <c:v>3.1120000000000001</c:v>
                </c:pt>
                <c:pt idx="1557">
                  <c:v>3.1139999999999999</c:v>
                </c:pt>
                <c:pt idx="1558">
                  <c:v>3.1160000000000001</c:v>
                </c:pt>
                <c:pt idx="1559">
                  <c:v>3.1179999999999999</c:v>
                </c:pt>
                <c:pt idx="1560">
                  <c:v>3.12</c:v>
                </c:pt>
                <c:pt idx="1561">
                  <c:v>3.1219999999999999</c:v>
                </c:pt>
                <c:pt idx="1562">
                  <c:v>3.1240000000000001</c:v>
                </c:pt>
                <c:pt idx="1563">
                  <c:v>3.1259999999999999</c:v>
                </c:pt>
                <c:pt idx="1564">
                  <c:v>3.1280000000000001</c:v>
                </c:pt>
                <c:pt idx="1565">
                  <c:v>3.13</c:v>
                </c:pt>
                <c:pt idx="1566">
                  <c:v>3.1320000000000001</c:v>
                </c:pt>
                <c:pt idx="1567">
                  <c:v>3.1339999999999999</c:v>
                </c:pt>
                <c:pt idx="1568">
                  <c:v>3.1360000000000001</c:v>
                </c:pt>
                <c:pt idx="1569">
                  <c:v>3.1379999999999999</c:v>
                </c:pt>
                <c:pt idx="1570">
                  <c:v>3.14</c:v>
                </c:pt>
                <c:pt idx="1571">
                  <c:v>3.1419999999999999</c:v>
                </c:pt>
                <c:pt idx="1572">
                  <c:v>3.1440000000000001</c:v>
                </c:pt>
                <c:pt idx="1573">
                  <c:v>3.1459999999999999</c:v>
                </c:pt>
                <c:pt idx="1574">
                  <c:v>3.1480000000000001</c:v>
                </c:pt>
                <c:pt idx="1575">
                  <c:v>3.15</c:v>
                </c:pt>
                <c:pt idx="1576">
                  <c:v>3.1520000000000001</c:v>
                </c:pt>
                <c:pt idx="1577">
                  <c:v>3.1539999999999999</c:v>
                </c:pt>
                <c:pt idx="1578">
                  <c:v>3.1560000000000001</c:v>
                </c:pt>
                <c:pt idx="1579">
                  <c:v>3.1579999999999999</c:v>
                </c:pt>
                <c:pt idx="1580">
                  <c:v>3.16</c:v>
                </c:pt>
                <c:pt idx="1581">
                  <c:v>3.1619999999999999</c:v>
                </c:pt>
                <c:pt idx="1582">
                  <c:v>3.1640000000000001</c:v>
                </c:pt>
                <c:pt idx="1583">
                  <c:v>3.1659999999999999</c:v>
                </c:pt>
                <c:pt idx="1584">
                  <c:v>3.1680000000000001</c:v>
                </c:pt>
                <c:pt idx="1585">
                  <c:v>3.17</c:v>
                </c:pt>
                <c:pt idx="1586">
                  <c:v>3.1720000000000002</c:v>
                </c:pt>
                <c:pt idx="1587">
                  <c:v>3.1739999999999999</c:v>
                </c:pt>
                <c:pt idx="1588">
                  <c:v>3.1760000000000002</c:v>
                </c:pt>
                <c:pt idx="1589">
                  <c:v>3.1779999999999999</c:v>
                </c:pt>
                <c:pt idx="1590">
                  <c:v>3.18</c:v>
                </c:pt>
                <c:pt idx="1591">
                  <c:v>3.1819999999999999</c:v>
                </c:pt>
                <c:pt idx="1592">
                  <c:v>3.1840000000000002</c:v>
                </c:pt>
                <c:pt idx="1593">
                  <c:v>3.1859999999999999</c:v>
                </c:pt>
                <c:pt idx="1594">
                  <c:v>3.1880000000000002</c:v>
                </c:pt>
                <c:pt idx="1595">
                  <c:v>3.19</c:v>
                </c:pt>
                <c:pt idx="1596">
                  <c:v>3.1920000000000002</c:v>
                </c:pt>
                <c:pt idx="1597">
                  <c:v>3.194</c:v>
                </c:pt>
                <c:pt idx="1598">
                  <c:v>3.1960000000000002</c:v>
                </c:pt>
                <c:pt idx="1599">
                  <c:v>3.198</c:v>
                </c:pt>
                <c:pt idx="1600">
                  <c:v>3.2</c:v>
                </c:pt>
                <c:pt idx="1601">
                  <c:v>3.202</c:v>
                </c:pt>
                <c:pt idx="1602">
                  <c:v>3.2040000000000002</c:v>
                </c:pt>
                <c:pt idx="1603">
                  <c:v>3.206</c:v>
                </c:pt>
                <c:pt idx="1604">
                  <c:v>3.2080000000000002</c:v>
                </c:pt>
                <c:pt idx="1605">
                  <c:v>3.21</c:v>
                </c:pt>
                <c:pt idx="1606">
                  <c:v>3.2120000000000002</c:v>
                </c:pt>
                <c:pt idx="1607">
                  <c:v>3.214</c:v>
                </c:pt>
                <c:pt idx="1608">
                  <c:v>3.2160000000000002</c:v>
                </c:pt>
                <c:pt idx="1609">
                  <c:v>3.218</c:v>
                </c:pt>
                <c:pt idx="1610">
                  <c:v>3.22</c:v>
                </c:pt>
                <c:pt idx="1611">
                  <c:v>3.222</c:v>
                </c:pt>
                <c:pt idx="1612">
                  <c:v>3.2240000000000002</c:v>
                </c:pt>
                <c:pt idx="1613">
                  <c:v>3.226</c:v>
                </c:pt>
                <c:pt idx="1614">
                  <c:v>3.2280000000000002</c:v>
                </c:pt>
                <c:pt idx="1615">
                  <c:v>3.23</c:v>
                </c:pt>
                <c:pt idx="1616">
                  <c:v>3.2320000000000002</c:v>
                </c:pt>
                <c:pt idx="1617">
                  <c:v>3.234</c:v>
                </c:pt>
                <c:pt idx="1618">
                  <c:v>3.2360000000000002</c:v>
                </c:pt>
                <c:pt idx="1619">
                  <c:v>3.238</c:v>
                </c:pt>
                <c:pt idx="1620">
                  <c:v>3.24</c:v>
                </c:pt>
                <c:pt idx="1621">
                  <c:v>3.242</c:v>
                </c:pt>
                <c:pt idx="1622">
                  <c:v>3.2440000000000002</c:v>
                </c:pt>
                <c:pt idx="1623">
                  <c:v>3.246</c:v>
                </c:pt>
                <c:pt idx="1624">
                  <c:v>3.2480000000000002</c:v>
                </c:pt>
                <c:pt idx="1625">
                  <c:v>3.25</c:v>
                </c:pt>
                <c:pt idx="1626">
                  <c:v>3.2519999999999998</c:v>
                </c:pt>
                <c:pt idx="1627">
                  <c:v>3.254</c:v>
                </c:pt>
                <c:pt idx="1628">
                  <c:v>3.2559999999999998</c:v>
                </c:pt>
                <c:pt idx="1629">
                  <c:v>3.258</c:v>
                </c:pt>
                <c:pt idx="1630">
                  <c:v>3.26</c:v>
                </c:pt>
                <c:pt idx="1631">
                  <c:v>3.262</c:v>
                </c:pt>
                <c:pt idx="1632">
                  <c:v>3.2639999999999998</c:v>
                </c:pt>
                <c:pt idx="1633">
                  <c:v>3.266</c:v>
                </c:pt>
                <c:pt idx="1634">
                  <c:v>3.2679999999999998</c:v>
                </c:pt>
                <c:pt idx="1635">
                  <c:v>3.27</c:v>
                </c:pt>
                <c:pt idx="1636">
                  <c:v>3.2719999999999998</c:v>
                </c:pt>
                <c:pt idx="1637">
                  <c:v>3.274</c:v>
                </c:pt>
                <c:pt idx="1638">
                  <c:v>3.2759999999999998</c:v>
                </c:pt>
                <c:pt idx="1639">
                  <c:v>3.278</c:v>
                </c:pt>
                <c:pt idx="1640">
                  <c:v>3.28</c:v>
                </c:pt>
                <c:pt idx="1641">
                  <c:v>3.282</c:v>
                </c:pt>
                <c:pt idx="1642">
                  <c:v>3.2839999999999998</c:v>
                </c:pt>
                <c:pt idx="1643">
                  <c:v>3.286</c:v>
                </c:pt>
                <c:pt idx="1644">
                  <c:v>3.2879999999999998</c:v>
                </c:pt>
                <c:pt idx="1645">
                  <c:v>3.29</c:v>
                </c:pt>
                <c:pt idx="1646">
                  <c:v>3.2919999999999998</c:v>
                </c:pt>
                <c:pt idx="1647">
                  <c:v>3.294</c:v>
                </c:pt>
                <c:pt idx="1648">
                  <c:v>3.2959999999999998</c:v>
                </c:pt>
                <c:pt idx="1649">
                  <c:v>3.298</c:v>
                </c:pt>
                <c:pt idx="1650">
                  <c:v>3.3</c:v>
                </c:pt>
                <c:pt idx="1651">
                  <c:v>3.302</c:v>
                </c:pt>
                <c:pt idx="1652">
                  <c:v>3.3039999999999998</c:v>
                </c:pt>
                <c:pt idx="1653">
                  <c:v>3.306</c:v>
                </c:pt>
                <c:pt idx="1654">
                  <c:v>3.3079999999999998</c:v>
                </c:pt>
                <c:pt idx="1655">
                  <c:v>3.31</c:v>
                </c:pt>
                <c:pt idx="1656">
                  <c:v>3.3119999999999998</c:v>
                </c:pt>
                <c:pt idx="1657">
                  <c:v>3.3140000000000001</c:v>
                </c:pt>
                <c:pt idx="1658">
                  <c:v>3.3159999999999998</c:v>
                </c:pt>
                <c:pt idx="1659">
                  <c:v>3.3180000000000001</c:v>
                </c:pt>
                <c:pt idx="1660">
                  <c:v>3.32</c:v>
                </c:pt>
                <c:pt idx="1661">
                  <c:v>3.3220000000000001</c:v>
                </c:pt>
                <c:pt idx="1662">
                  <c:v>3.3239999999999998</c:v>
                </c:pt>
                <c:pt idx="1663">
                  <c:v>3.3260000000000001</c:v>
                </c:pt>
                <c:pt idx="1664">
                  <c:v>3.3279999999999998</c:v>
                </c:pt>
                <c:pt idx="1665">
                  <c:v>3.33</c:v>
                </c:pt>
                <c:pt idx="1666">
                  <c:v>3.3319999999999999</c:v>
                </c:pt>
                <c:pt idx="1667">
                  <c:v>3.3340000000000001</c:v>
                </c:pt>
                <c:pt idx="1668">
                  <c:v>3.3359999999999999</c:v>
                </c:pt>
                <c:pt idx="1669">
                  <c:v>3.3380000000000001</c:v>
                </c:pt>
                <c:pt idx="1670">
                  <c:v>3.34</c:v>
                </c:pt>
                <c:pt idx="1671">
                  <c:v>3.3420000000000001</c:v>
                </c:pt>
                <c:pt idx="1672">
                  <c:v>3.3439999999999999</c:v>
                </c:pt>
                <c:pt idx="1673">
                  <c:v>3.3460000000000001</c:v>
                </c:pt>
                <c:pt idx="1674">
                  <c:v>3.3479999999999999</c:v>
                </c:pt>
                <c:pt idx="1675">
                  <c:v>3.35</c:v>
                </c:pt>
                <c:pt idx="1676">
                  <c:v>3.3519999999999999</c:v>
                </c:pt>
                <c:pt idx="1677">
                  <c:v>3.3540000000000001</c:v>
                </c:pt>
                <c:pt idx="1678">
                  <c:v>3.3559999999999999</c:v>
                </c:pt>
                <c:pt idx="1679">
                  <c:v>3.3580000000000001</c:v>
                </c:pt>
                <c:pt idx="1680">
                  <c:v>3.36</c:v>
                </c:pt>
                <c:pt idx="1681">
                  <c:v>3.3620000000000001</c:v>
                </c:pt>
                <c:pt idx="1682">
                  <c:v>3.3639999999999999</c:v>
                </c:pt>
                <c:pt idx="1683">
                  <c:v>3.3660000000000001</c:v>
                </c:pt>
                <c:pt idx="1684">
                  <c:v>3.3679999999999999</c:v>
                </c:pt>
                <c:pt idx="1685">
                  <c:v>3.37</c:v>
                </c:pt>
                <c:pt idx="1686">
                  <c:v>3.3719999999999999</c:v>
                </c:pt>
                <c:pt idx="1687">
                  <c:v>3.3740000000000001</c:v>
                </c:pt>
                <c:pt idx="1688">
                  <c:v>3.3759999999999999</c:v>
                </c:pt>
                <c:pt idx="1689">
                  <c:v>3.3780000000000001</c:v>
                </c:pt>
                <c:pt idx="1690">
                  <c:v>3.38</c:v>
                </c:pt>
                <c:pt idx="1691">
                  <c:v>3.3820000000000001</c:v>
                </c:pt>
                <c:pt idx="1692">
                  <c:v>3.3839999999999999</c:v>
                </c:pt>
                <c:pt idx="1693">
                  <c:v>3.3860000000000001</c:v>
                </c:pt>
                <c:pt idx="1694">
                  <c:v>3.3879999999999999</c:v>
                </c:pt>
                <c:pt idx="1695">
                  <c:v>3.39</c:v>
                </c:pt>
                <c:pt idx="1696">
                  <c:v>3.3919999999999999</c:v>
                </c:pt>
                <c:pt idx="1697">
                  <c:v>3.3940000000000001</c:v>
                </c:pt>
                <c:pt idx="1698">
                  <c:v>3.3959999999999999</c:v>
                </c:pt>
                <c:pt idx="1699">
                  <c:v>3.3980000000000001</c:v>
                </c:pt>
                <c:pt idx="1700">
                  <c:v>3.4</c:v>
                </c:pt>
                <c:pt idx="1701">
                  <c:v>3.4020000000000001</c:v>
                </c:pt>
                <c:pt idx="1702">
                  <c:v>3.4039999999999999</c:v>
                </c:pt>
                <c:pt idx="1703">
                  <c:v>3.4060000000000001</c:v>
                </c:pt>
                <c:pt idx="1704">
                  <c:v>3.4079999999999999</c:v>
                </c:pt>
                <c:pt idx="1705">
                  <c:v>3.41</c:v>
                </c:pt>
                <c:pt idx="1706">
                  <c:v>3.4119999999999999</c:v>
                </c:pt>
                <c:pt idx="1707">
                  <c:v>3.4140000000000001</c:v>
                </c:pt>
                <c:pt idx="1708">
                  <c:v>3.4159999999999999</c:v>
                </c:pt>
                <c:pt idx="1709">
                  <c:v>3.4180000000000001</c:v>
                </c:pt>
                <c:pt idx="1710">
                  <c:v>3.42</c:v>
                </c:pt>
                <c:pt idx="1711">
                  <c:v>3.4220000000000002</c:v>
                </c:pt>
                <c:pt idx="1712">
                  <c:v>3.4239999999999999</c:v>
                </c:pt>
                <c:pt idx="1713">
                  <c:v>3.4260000000000002</c:v>
                </c:pt>
                <c:pt idx="1714">
                  <c:v>3.4279999999999999</c:v>
                </c:pt>
                <c:pt idx="1715">
                  <c:v>3.43</c:v>
                </c:pt>
                <c:pt idx="1716">
                  <c:v>3.4319999999999999</c:v>
                </c:pt>
                <c:pt idx="1717">
                  <c:v>3.4340000000000002</c:v>
                </c:pt>
                <c:pt idx="1718">
                  <c:v>3.4359999999999999</c:v>
                </c:pt>
                <c:pt idx="1719">
                  <c:v>3.4380000000000002</c:v>
                </c:pt>
                <c:pt idx="1720">
                  <c:v>3.44</c:v>
                </c:pt>
                <c:pt idx="1721">
                  <c:v>3.4420000000000002</c:v>
                </c:pt>
                <c:pt idx="1722">
                  <c:v>3.444</c:v>
                </c:pt>
                <c:pt idx="1723">
                  <c:v>3.4460000000000002</c:v>
                </c:pt>
                <c:pt idx="1724">
                  <c:v>3.448</c:v>
                </c:pt>
                <c:pt idx="1725">
                  <c:v>3.45</c:v>
                </c:pt>
                <c:pt idx="1726">
                  <c:v>3.452</c:v>
                </c:pt>
                <c:pt idx="1727">
                  <c:v>3.4540000000000002</c:v>
                </c:pt>
                <c:pt idx="1728">
                  <c:v>3.456</c:v>
                </c:pt>
                <c:pt idx="1729">
                  <c:v>3.4580000000000002</c:v>
                </c:pt>
                <c:pt idx="1730">
                  <c:v>3.46</c:v>
                </c:pt>
                <c:pt idx="1731">
                  <c:v>3.4620000000000002</c:v>
                </c:pt>
                <c:pt idx="1732">
                  <c:v>3.464</c:v>
                </c:pt>
                <c:pt idx="1733">
                  <c:v>3.4660000000000002</c:v>
                </c:pt>
                <c:pt idx="1734">
                  <c:v>3.468</c:v>
                </c:pt>
                <c:pt idx="1735">
                  <c:v>3.47</c:v>
                </c:pt>
                <c:pt idx="1736">
                  <c:v>3.472</c:v>
                </c:pt>
                <c:pt idx="1737">
                  <c:v>3.4740000000000002</c:v>
                </c:pt>
                <c:pt idx="1738">
                  <c:v>3.476</c:v>
                </c:pt>
                <c:pt idx="1739">
                  <c:v>3.4780000000000002</c:v>
                </c:pt>
                <c:pt idx="1740">
                  <c:v>3.48</c:v>
                </c:pt>
                <c:pt idx="1741">
                  <c:v>3.4820000000000002</c:v>
                </c:pt>
                <c:pt idx="1742">
                  <c:v>3.484</c:v>
                </c:pt>
                <c:pt idx="1743">
                  <c:v>3.4860000000000002</c:v>
                </c:pt>
                <c:pt idx="1744">
                  <c:v>3.488</c:v>
                </c:pt>
                <c:pt idx="1745">
                  <c:v>3.49</c:v>
                </c:pt>
                <c:pt idx="1746">
                  <c:v>3.492</c:v>
                </c:pt>
                <c:pt idx="1747">
                  <c:v>3.4940000000000002</c:v>
                </c:pt>
                <c:pt idx="1748">
                  <c:v>3.496</c:v>
                </c:pt>
                <c:pt idx="1749">
                  <c:v>3.4980000000000002</c:v>
                </c:pt>
                <c:pt idx="1750">
                  <c:v>3.5</c:v>
                </c:pt>
                <c:pt idx="1751">
                  <c:v>3.5019999999999998</c:v>
                </c:pt>
                <c:pt idx="1752">
                  <c:v>3.504</c:v>
                </c:pt>
                <c:pt idx="1753">
                  <c:v>3.5059999999999998</c:v>
                </c:pt>
                <c:pt idx="1754">
                  <c:v>3.508</c:v>
                </c:pt>
                <c:pt idx="1755">
                  <c:v>3.51</c:v>
                </c:pt>
                <c:pt idx="1756">
                  <c:v>3.512</c:v>
                </c:pt>
                <c:pt idx="1757">
                  <c:v>3.5139999999999998</c:v>
                </c:pt>
                <c:pt idx="1758">
                  <c:v>3.516</c:v>
                </c:pt>
                <c:pt idx="1759">
                  <c:v>3.5179999999999998</c:v>
                </c:pt>
                <c:pt idx="1760">
                  <c:v>3.52</c:v>
                </c:pt>
                <c:pt idx="1761">
                  <c:v>3.5219999999999998</c:v>
                </c:pt>
                <c:pt idx="1762">
                  <c:v>3.524</c:v>
                </c:pt>
                <c:pt idx="1763">
                  <c:v>3.5259999999999998</c:v>
                </c:pt>
                <c:pt idx="1764">
                  <c:v>3.528</c:v>
                </c:pt>
                <c:pt idx="1765">
                  <c:v>3.53</c:v>
                </c:pt>
                <c:pt idx="1766">
                  <c:v>3.532</c:v>
                </c:pt>
                <c:pt idx="1767">
                  <c:v>3.5339999999999998</c:v>
                </c:pt>
                <c:pt idx="1768">
                  <c:v>3.536</c:v>
                </c:pt>
                <c:pt idx="1769">
                  <c:v>3.5379999999999998</c:v>
                </c:pt>
                <c:pt idx="1770">
                  <c:v>3.54</c:v>
                </c:pt>
                <c:pt idx="1771">
                  <c:v>3.5419999999999998</c:v>
                </c:pt>
                <c:pt idx="1772">
                  <c:v>3.544</c:v>
                </c:pt>
                <c:pt idx="1773">
                  <c:v>3.5459999999999998</c:v>
                </c:pt>
                <c:pt idx="1774">
                  <c:v>3.548</c:v>
                </c:pt>
                <c:pt idx="1775">
                  <c:v>3.55</c:v>
                </c:pt>
                <c:pt idx="1776">
                  <c:v>3.552</c:v>
                </c:pt>
                <c:pt idx="1777">
                  <c:v>3.5539999999999998</c:v>
                </c:pt>
                <c:pt idx="1778">
                  <c:v>3.556</c:v>
                </c:pt>
                <c:pt idx="1779">
                  <c:v>3.5579999999999998</c:v>
                </c:pt>
                <c:pt idx="1780">
                  <c:v>3.56</c:v>
                </c:pt>
                <c:pt idx="1781">
                  <c:v>3.5619999999999998</c:v>
                </c:pt>
                <c:pt idx="1782">
                  <c:v>3.5640000000000001</c:v>
                </c:pt>
                <c:pt idx="1783">
                  <c:v>3.5659999999999998</c:v>
                </c:pt>
                <c:pt idx="1784">
                  <c:v>3.5680000000000001</c:v>
                </c:pt>
                <c:pt idx="1785">
                  <c:v>3.57</c:v>
                </c:pt>
                <c:pt idx="1786">
                  <c:v>3.5720000000000001</c:v>
                </c:pt>
                <c:pt idx="1787">
                  <c:v>3.5739999999999998</c:v>
                </c:pt>
                <c:pt idx="1788">
                  <c:v>3.5760000000000001</c:v>
                </c:pt>
                <c:pt idx="1789">
                  <c:v>3.5779999999999998</c:v>
                </c:pt>
                <c:pt idx="1790">
                  <c:v>3.58</c:v>
                </c:pt>
                <c:pt idx="1791">
                  <c:v>3.5819999999999999</c:v>
                </c:pt>
                <c:pt idx="1792">
                  <c:v>3.5840000000000001</c:v>
                </c:pt>
                <c:pt idx="1793">
                  <c:v>3.5859999999999999</c:v>
                </c:pt>
                <c:pt idx="1794">
                  <c:v>3.5880000000000001</c:v>
                </c:pt>
                <c:pt idx="1795">
                  <c:v>3.59</c:v>
                </c:pt>
                <c:pt idx="1796">
                  <c:v>3.5920000000000001</c:v>
                </c:pt>
                <c:pt idx="1797">
                  <c:v>3.5939999999999999</c:v>
                </c:pt>
                <c:pt idx="1798">
                  <c:v>3.5960000000000001</c:v>
                </c:pt>
                <c:pt idx="1799">
                  <c:v>3.5979999999999999</c:v>
                </c:pt>
                <c:pt idx="1800">
                  <c:v>3.6</c:v>
                </c:pt>
                <c:pt idx="1801">
                  <c:v>3.6019999999999999</c:v>
                </c:pt>
                <c:pt idx="1802">
                  <c:v>3.6040000000000001</c:v>
                </c:pt>
                <c:pt idx="1803">
                  <c:v>3.6059999999999999</c:v>
                </c:pt>
                <c:pt idx="1804">
                  <c:v>3.6080000000000001</c:v>
                </c:pt>
                <c:pt idx="1805">
                  <c:v>3.61</c:v>
                </c:pt>
                <c:pt idx="1806">
                  <c:v>3.6120000000000001</c:v>
                </c:pt>
                <c:pt idx="1807">
                  <c:v>3.6139999999999999</c:v>
                </c:pt>
                <c:pt idx="1808">
                  <c:v>3.6160000000000001</c:v>
                </c:pt>
                <c:pt idx="1809">
                  <c:v>3.6179999999999999</c:v>
                </c:pt>
                <c:pt idx="1810">
                  <c:v>3.62</c:v>
                </c:pt>
                <c:pt idx="1811">
                  <c:v>3.6219999999999999</c:v>
                </c:pt>
                <c:pt idx="1812">
                  <c:v>3.6240000000000001</c:v>
                </c:pt>
                <c:pt idx="1813">
                  <c:v>3.6259999999999999</c:v>
                </c:pt>
                <c:pt idx="1814">
                  <c:v>3.6280000000000001</c:v>
                </c:pt>
                <c:pt idx="1815">
                  <c:v>3.63</c:v>
                </c:pt>
                <c:pt idx="1816">
                  <c:v>3.6320000000000001</c:v>
                </c:pt>
                <c:pt idx="1817">
                  <c:v>3.6339999999999999</c:v>
                </c:pt>
                <c:pt idx="1818">
                  <c:v>3.6360000000000001</c:v>
                </c:pt>
                <c:pt idx="1819">
                  <c:v>3.6379999999999999</c:v>
                </c:pt>
                <c:pt idx="1820">
                  <c:v>3.64</c:v>
                </c:pt>
                <c:pt idx="1821">
                  <c:v>3.6419999999999999</c:v>
                </c:pt>
                <c:pt idx="1822">
                  <c:v>3.6440000000000001</c:v>
                </c:pt>
                <c:pt idx="1823">
                  <c:v>3.6459999999999999</c:v>
                </c:pt>
                <c:pt idx="1824">
                  <c:v>3.6480000000000001</c:v>
                </c:pt>
                <c:pt idx="1825">
                  <c:v>3.65</c:v>
                </c:pt>
                <c:pt idx="1826">
                  <c:v>3.6520000000000001</c:v>
                </c:pt>
                <c:pt idx="1827">
                  <c:v>3.6539999999999999</c:v>
                </c:pt>
                <c:pt idx="1828">
                  <c:v>3.6560000000000001</c:v>
                </c:pt>
                <c:pt idx="1829">
                  <c:v>3.6579999999999999</c:v>
                </c:pt>
                <c:pt idx="1830">
                  <c:v>3.66</c:v>
                </c:pt>
                <c:pt idx="1831">
                  <c:v>3.6619999999999999</c:v>
                </c:pt>
                <c:pt idx="1832">
                  <c:v>3.6640000000000001</c:v>
                </c:pt>
                <c:pt idx="1833">
                  <c:v>3.6659999999999999</c:v>
                </c:pt>
                <c:pt idx="1834">
                  <c:v>3.6680000000000001</c:v>
                </c:pt>
                <c:pt idx="1835">
                  <c:v>3.67</c:v>
                </c:pt>
                <c:pt idx="1836">
                  <c:v>3.6720000000000002</c:v>
                </c:pt>
                <c:pt idx="1837">
                  <c:v>3.6739999999999999</c:v>
                </c:pt>
                <c:pt idx="1838">
                  <c:v>3.6760000000000002</c:v>
                </c:pt>
                <c:pt idx="1839">
                  <c:v>3.6779999999999999</c:v>
                </c:pt>
                <c:pt idx="1840">
                  <c:v>3.68</c:v>
                </c:pt>
                <c:pt idx="1841">
                  <c:v>3.6819999999999999</c:v>
                </c:pt>
                <c:pt idx="1842">
                  <c:v>3.6840000000000002</c:v>
                </c:pt>
                <c:pt idx="1843">
                  <c:v>3.6859999999999999</c:v>
                </c:pt>
                <c:pt idx="1844">
                  <c:v>3.6880000000000002</c:v>
                </c:pt>
                <c:pt idx="1845">
                  <c:v>3.69</c:v>
                </c:pt>
                <c:pt idx="1846">
                  <c:v>3.6920000000000002</c:v>
                </c:pt>
                <c:pt idx="1847">
                  <c:v>3.694</c:v>
                </c:pt>
                <c:pt idx="1848">
                  <c:v>3.6960000000000002</c:v>
                </c:pt>
                <c:pt idx="1849">
                  <c:v>3.698</c:v>
                </c:pt>
                <c:pt idx="1850">
                  <c:v>3.7</c:v>
                </c:pt>
                <c:pt idx="1851">
                  <c:v>3.702</c:v>
                </c:pt>
                <c:pt idx="1852">
                  <c:v>3.7040000000000002</c:v>
                </c:pt>
                <c:pt idx="1853">
                  <c:v>3.706</c:v>
                </c:pt>
                <c:pt idx="1854">
                  <c:v>3.7080000000000002</c:v>
                </c:pt>
                <c:pt idx="1855">
                  <c:v>3.71</c:v>
                </c:pt>
                <c:pt idx="1856">
                  <c:v>3.7120000000000002</c:v>
                </c:pt>
                <c:pt idx="1857">
                  <c:v>3.714</c:v>
                </c:pt>
                <c:pt idx="1858">
                  <c:v>3.7160000000000002</c:v>
                </c:pt>
                <c:pt idx="1859">
                  <c:v>3.718</c:v>
                </c:pt>
                <c:pt idx="1860">
                  <c:v>3.72</c:v>
                </c:pt>
                <c:pt idx="1861">
                  <c:v>3.722</c:v>
                </c:pt>
                <c:pt idx="1862">
                  <c:v>3.7240000000000002</c:v>
                </c:pt>
                <c:pt idx="1863">
                  <c:v>3.726</c:v>
                </c:pt>
                <c:pt idx="1864">
                  <c:v>3.7280000000000002</c:v>
                </c:pt>
                <c:pt idx="1865">
                  <c:v>3.73</c:v>
                </c:pt>
                <c:pt idx="1866">
                  <c:v>3.7320000000000002</c:v>
                </c:pt>
                <c:pt idx="1867">
                  <c:v>3.734</c:v>
                </c:pt>
                <c:pt idx="1868">
                  <c:v>3.7360000000000002</c:v>
                </c:pt>
                <c:pt idx="1869">
                  <c:v>3.738</c:v>
                </c:pt>
                <c:pt idx="1870">
                  <c:v>3.74</c:v>
                </c:pt>
                <c:pt idx="1871">
                  <c:v>3.742</c:v>
                </c:pt>
                <c:pt idx="1872">
                  <c:v>3.7440000000000002</c:v>
                </c:pt>
                <c:pt idx="1873">
                  <c:v>3.746</c:v>
                </c:pt>
                <c:pt idx="1874">
                  <c:v>3.7480000000000002</c:v>
                </c:pt>
                <c:pt idx="1875">
                  <c:v>3.75</c:v>
                </c:pt>
                <c:pt idx="1876">
                  <c:v>3.7519999999999998</c:v>
                </c:pt>
                <c:pt idx="1877">
                  <c:v>3.754</c:v>
                </c:pt>
                <c:pt idx="1878">
                  <c:v>3.7559999999999998</c:v>
                </c:pt>
                <c:pt idx="1879">
                  <c:v>3.758</c:v>
                </c:pt>
                <c:pt idx="1880">
                  <c:v>3.76</c:v>
                </c:pt>
                <c:pt idx="1881">
                  <c:v>3.762</c:v>
                </c:pt>
                <c:pt idx="1882">
                  <c:v>3.7639999999999998</c:v>
                </c:pt>
                <c:pt idx="1883">
                  <c:v>3.766</c:v>
                </c:pt>
                <c:pt idx="1884">
                  <c:v>3.7679999999999998</c:v>
                </c:pt>
                <c:pt idx="1885">
                  <c:v>3.77</c:v>
                </c:pt>
                <c:pt idx="1886">
                  <c:v>3.7719999999999998</c:v>
                </c:pt>
                <c:pt idx="1887">
                  <c:v>3.774</c:v>
                </c:pt>
                <c:pt idx="1888">
                  <c:v>3.7759999999999998</c:v>
                </c:pt>
                <c:pt idx="1889">
                  <c:v>3.778</c:v>
                </c:pt>
                <c:pt idx="1890">
                  <c:v>3.78</c:v>
                </c:pt>
                <c:pt idx="1891">
                  <c:v>3.782</c:v>
                </c:pt>
                <c:pt idx="1892">
                  <c:v>3.7839999999999998</c:v>
                </c:pt>
                <c:pt idx="1893">
                  <c:v>3.786</c:v>
                </c:pt>
                <c:pt idx="1894">
                  <c:v>3.7879999999999998</c:v>
                </c:pt>
                <c:pt idx="1895">
                  <c:v>3.79</c:v>
                </c:pt>
                <c:pt idx="1896">
                  <c:v>3.7919999999999998</c:v>
                </c:pt>
                <c:pt idx="1897">
                  <c:v>3.794</c:v>
                </c:pt>
                <c:pt idx="1898">
                  <c:v>3.7959999999999998</c:v>
                </c:pt>
                <c:pt idx="1899">
                  <c:v>3.798</c:v>
                </c:pt>
                <c:pt idx="1900">
                  <c:v>3.8</c:v>
                </c:pt>
                <c:pt idx="1901">
                  <c:v>3.802</c:v>
                </c:pt>
                <c:pt idx="1902">
                  <c:v>3.8039999999999998</c:v>
                </c:pt>
                <c:pt idx="1903">
                  <c:v>3.806</c:v>
                </c:pt>
                <c:pt idx="1904">
                  <c:v>3.8079999999999998</c:v>
                </c:pt>
                <c:pt idx="1905">
                  <c:v>3.81</c:v>
                </c:pt>
                <c:pt idx="1906">
                  <c:v>3.8119999999999998</c:v>
                </c:pt>
                <c:pt idx="1907">
                  <c:v>3.8140000000000001</c:v>
                </c:pt>
                <c:pt idx="1908">
                  <c:v>3.8159999999999998</c:v>
                </c:pt>
                <c:pt idx="1909">
                  <c:v>3.8180000000000001</c:v>
                </c:pt>
                <c:pt idx="1910">
                  <c:v>3.82</c:v>
                </c:pt>
                <c:pt idx="1911">
                  <c:v>3.8220000000000001</c:v>
                </c:pt>
                <c:pt idx="1912">
                  <c:v>3.8239999999999998</c:v>
                </c:pt>
                <c:pt idx="1913">
                  <c:v>3.8260000000000001</c:v>
                </c:pt>
                <c:pt idx="1914">
                  <c:v>3.8279999999999998</c:v>
                </c:pt>
                <c:pt idx="1915">
                  <c:v>3.83</c:v>
                </c:pt>
                <c:pt idx="1916">
                  <c:v>3.8319999999999999</c:v>
                </c:pt>
                <c:pt idx="1917">
                  <c:v>3.8340000000000001</c:v>
                </c:pt>
                <c:pt idx="1918">
                  <c:v>3.8359999999999999</c:v>
                </c:pt>
                <c:pt idx="1919">
                  <c:v>3.8380000000000001</c:v>
                </c:pt>
                <c:pt idx="1920">
                  <c:v>3.84</c:v>
                </c:pt>
                <c:pt idx="1921">
                  <c:v>3.8420000000000001</c:v>
                </c:pt>
                <c:pt idx="1922">
                  <c:v>3.8439999999999999</c:v>
                </c:pt>
                <c:pt idx="1923">
                  <c:v>3.8460000000000001</c:v>
                </c:pt>
                <c:pt idx="1924">
                  <c:v>3.8479999999999999</c:v>
                </c:pt>
                <c:pt idx="1925">
                  <c:v>3.85</c:v>
                </c:pt>
                <c:pt idx="1926">
                  <c:v>3.8519999999999999</c:v>
                </c:pt>
                <c:pt idx="1927">
                  <c:v>3.8540000000000001</c:v>
                </c:pt>
                <c:pt idx="1928">
                  <c:v>3.8559999999999999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F3-46E9-ACDF-1324156DE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219007"/>
        <c:axId val="2037045311"/>
      </c:scatterChart>
      <c:valAx>
        <c:axId val="755219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7045311"/>
        <c:crosses val="autoZero"/>
        <c:crossBetween val="midCat"/>
      </c:valAx>
      <c:valAx>
        <c:axId val="203704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219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VERTICAL_BEAM_BMD!$G$1</c:f>
              <c:strCache>
                <c:ptCount val="1"/>
                <c:pt idx="0">
                  <c:v>y: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VERTICAL_BEAM_BMD!$F$2:$F$1930</c:f>
              <c:numCache>
                <c:formatCode>General</c:formatCode>
                <c:ptCount val="1929"/>
                <c:pt idx="0">
                  <c:v>0</c:v>
                </c:pt>
                <c:pt idx="1">
                  <c:v>-1.2552710278988264E-6</c:v>
                </c:pt>
                <c:pt idx="2">
                  <c:v>-2.5105420557976527E-6</c:v>
                </c:pt>
                <c:pt idx="3">
                  <c:v>-3.7658130836964789E-6</c:v>
                </c:pt>
                <c:pt idx="4">
                  <c:v>-5.0210841115953055E-6</c:v>
                </c:pt>
                <c:pt idx="5">
                  <c:v>-6.2763551394941317E-6</c:v>
                </c:pt>
                <c:pt idx="6">
                  <c:v>-7.5316261673929578E-6</c:v>
                </c:pt>
                <c:pt idx="7">
                  <c:v>-8.7868971952917848E-6</c:v>
                </c:pt>
                <c:pt idx="8">
                  <c:v>-1.0042168223190611E-5</c:v>
                </c:pt>
                <c:pt idx="9">
                  <c:v>-1.1297439251089437E-5</c:v>
                </c:pt>
                <c:pt idx="10">
                  <c:v>-1.2552710278988263E-5</c:v>
                </c:pt>
                <c:pt idx="11">
                  <c:v>-1.3807981306887089E-5</c:v>
                </c:pt>
                <c:pt idx="12">
                  <c:v>-1.5063252334785916E-5</c:v>
                </c:pt>
                <c:pt idx="13">
                  <c:v>-1.6318523362684742E-5</c:v>
                </c:pt>
                <c:pt idx="14">
                  <c:v>-1.757379439058357E-5</c:v>
                </c:pt>
                <c:pt idx="15">
                  <c:v>-1.8829065418482394E-5</c:v>
                </c:pt>
                <c:pt idx="16">
                  <c:v>-2.0084336446381222E-5</c:v>
                </c:pt>
                <c:pt idx="17">
                  <c:v>-2.133960747428005E-5</c:v>
                </c:pt>
                <c:pt idx="18">
                  <c:v>-2.2594878502178874E-5</c:v>
                </c:pt>
                <c:pt idx="19">
                  <c:v>-2.3850149530077699E-5</c:v>
                </c:pt>
                <c:pt idx="20">
                  <c:v>-2.5105420557976527E-5</c:v>
                </c:pt>
                <c:pt idx="21">
                  <c:v>-2.6360691585875355E-5</c:v>
                </c:pt>
                <c:pt idx="22">
                  <c:v>-2.7615962613774179E-5</c:v>
                </c:pt>
                <c:pt idx="23">
                  <c:v>-2.8871233641673003E-5</c:v>
                </c:pt>
                <c:pt idx="24">
                  <c:v>-3.0126504669571831E-5</c:v>
                </c:pt>
                <c:pt idx="25">
                  <c:v>-3.1381775697470663E-5</c:v>
                </c:pt>
                <c:pt idx="26">
                  <c:v>-3.2637046725369484E-5</c:v>
                </c:pt>
                <c:pt idx="27">
                  <c:v>-3.3892317753268311E-5</c:v>
                </c:pt>
                <c:pt idx="28">
                  <c:v>-3.5147588781167139E-5</c:v>
                </c:pt>
                <c:pt idx="29">
                  <c:v>-3.6402859809065967E-5</c:v>
                </c:pt>
                <c:pt idx="30">
                  <c:v>-3.7658130836964788E-5</c:v>
                </c:pt>
                <c:pt idx="31">
                  <c:v>-3.8913401864863616E-5</c:v>
                </c:pt>
                <c:pt idx="32">
                  <c:v>-4.0168672892762444E-5</c:v>
                </c:pt>
                <c:pt idx="33">
                  <c:v>-4.1423943920661265E-5</c:v>
                </c:pt>
                <c:pt idx="34">
                  <c:v>-4.26792149485601E-5</c:v>
                </c:pt>
                <c:pt idx="35">
                  <c:v>-4.3934485976458928E-5</c:v>
                </c:pt>
                <c:pt idx="36">
                  <c:v>-4.5189757004357749E-5</c:v>
                </c:pt>
                <c:pt idx="37">
                  <c:v>-4.644502803225657E-5</c:v>
                </c:pt>
                <c:pt idx="38">
                  <c:v>-4.7700299060155398E-5</c:v>
                </c:pt>
                <c:pt idx="39">
                  <c:v>-4.8955570088054232E-5</c:v>
                </c:pt>
                <c:pt idx="40">
                  <c:v>-5.0210841115953053E-5</c:v>
                </c:pt>
                <c:pt idx="41">
                  <c:v>-5.1466112143851881E-5</c:v>
                </c:pt>
                <c:pt idx="42">
                  <c:v>-5.2721383171750709E-5</c:v>
                </c:pt>
                <c:pt idx="43">
                  <c:v>-5.3976654199649523E-5</c:v>
                </c:pt>
                <c:pt idx="44">
                  <c:v>-5.5231925227548358E-5</c:v>
                </c:pt>
                <c:pt idx="45">
                  <c:v>-5.6487196255447186E-5</c:v>
                </c:pt>
                <c:pt idx="46">
                  <c:v>-5.7742467283346007E-5</c:v>
                </c:pt>
                <c:pt idx="47">
                  <c:v>-5.8997738311244842E-5</c:v>
                </c:pt>
                <c:pt idx="48">
                  <c:v>-6.0253009339143663E-5</c:v>
                </c:pt>
                <c:pt idx="49">
                  <c:v>-6.1508280367042484E-5</c:v>
                </c:pt>
                <c:pt idx="50">
                  <c:v>-6.2763551394941325E-5</c:v>
                </c:pt>
                <c:pt idx="51">
                  <c:v>-6.4018822422840139E-5</c:v>
                </c:pt>
                <c:pt idx="52">
                  <c:v>-6.5274093450738967E-5</c:v>
                </c:pt>
                <c:pt idx="53">
                  <c:v>-6.6529364478637795E-5</c:v>
                </c:pt>
                <c:pt idx="54">
                  <c:v>-6.7784635506536623E-5</c:v>
                </c:pt>
                <c:pt idx="55">
                  <c:v>-6.9039906534435451E-5</c:v>
                </c:pt>
                <c:pt idx="56">
                  <c:v>-7.0295177562334279E-5</c:v>
                </c:pt>
                <c:pt idx="57">
                  <c:v>-7.1550448590233093E-5</c:v>
                </c:pt>
                <c:pt idx="58">
                  <c:v>-7.2805719618131934E-5</c:v>
                </c:pt>
                <c:pt idx="59">
                  <c:v>-7.4060990646030749E-5</c:v>
                </c:pt>
                <c:pt idx="60">
                  <c:v>-7.5316261673929577E-5</c:v>
                </c:pt>
                <c:pt idx="61">
                  <c:v>-7.6571532701828404E-5</c:v>
                </c:pt>
                <c:pt idx="62">
                  <c:v>-7.7826803729727232E-5</c:v>
                </c:pt>
                <c:pt idx="63">
                  <c:v>-7.908207475762606E-5</c:v>
                </c:pt>
                <c:pt idx="64">
                  <c:v>-8.0337345785524888E-5</c:v>
                </c:pt>
                <c:pt idx="65">
                  <c:v>-8.1592616813423716E-5</c:v>
                </c:pt>
                <c:pt idx="66">
                  <c:v>-8.284788784132253E-5</c:v>
                </c:pt>
                <c:pt idx="67">
                  <c:v>-8.4103158869221372E-5</c:v>
                </c:pt>
                <c:pt idx="68">
                  <c:v>-8.5358429897120199E-5</c:v>
                </c:pt>
                <c:pt idx="69">
                  <c:v>-8.6613700925019014E-5</c:v>
                </c:pt>
                <c:pt idx="70">
                  <c:v>-8.7868971952917855E-5</c:v>
                </c:pt>
                <c:pt idx="71">
                  <c:v>-8.9124242980816669E-5</c:v>
                </c:pt>
                <c:pt idx="72">
                  <c:v>-9.0379514008715497E-5</c:v>
                </c:pt>
                <c:pt idx="73">
                  <c:v>-9.1634785036614312E-5</c:v>
                </c:pt>
                <c:pt idx="74">
                  <c:v>-9.2890056064513139E-5</c:v>
                </c:pt>
                <c:pt idx="75">
                  <c:v>-9.4145327092411981E-5</c:v>
                </c:pt>
                <c:pt idx="76">
                  <c:v>-9.5400598120310795E-5</c:v>
                </c:pt>
                <c:pt idx="77">
                  <c:v>-9.6655869148209623E-5</c:v>
                </c:pt>
                <c:pt idx="78">
                  <c:v>-9.7911140176108464E-5</c:v>
                </c:pt>
                <c:pt idx="79">
                  <c:v>-9.9166411204007279E-5</c:v>
                </c:pt>
                <c:pt idx="80">
                  <c:v>-1.0042168223190611E-4</c:v>
                </c:pt>
                <c:pt idx="81">
                  <c:v>-1.0167695325980493E-4</c:v>
                </c:pt>
                <c:pt idx="82">
                  <c:v>-1.0293222428770376E-4</c:v>
                </c:pt>
                <c:pt idx="83">
                  <c:v>-1.0418749531560259E-4</c:v>
                </c:pt>
                <c:pt idx="84">
                  <c:v>-1.0544276634350142E-4</c:v>
                </c:pt>
                <c:pt idx="85">
                  <c:v>-1.0669803737140023E-4</c:v>
                </c:pt>
                <c:pt idx="86">
                  <c:v>-1.0795330839929905E-4</c:v>
                </c:pt>
                <c:pt idx="87">
                  <c:v>-1.0920857942719789E-4</c:v>
                </c:pt>
                <c:pt idx="88">
                  <c:v>-1.1046385045509672E-4</c:v>
                </c:pt>
                <c:pt idx="89">
                  <c:v>-1.1171912148299553E-4</c:v>
                </c:pt>
                <c:pt idx="90">
                  <c:v>-1.1297439251089437E-4</c:v>
                </c:pt>
                <c:pt idx="91">
                  <c:v>-1.142296635387932E-4</c:v>
                </c:pt>
                <c:pt idx="92">
                  <c:v>-1.1548493456669201E-4</c:v>
                </c:pt>
                <c:pt idx="93">
                  <c:v>-1.1674020559459084E-4</c:v>
                </c:pt>
                <c:pt idx="94">
                  <c:v>-1.1799547662248968E-4</c:v>
                </c:pt>
                <c:pt idx="95">
                  <c:v>-1.192507476503885E-4</c:v>
                </c:pt>
                <c:pt idx="96">
                  <c:v>-1.2050601867828733E-4</c:v>
                </c:pt>
                <c:pt idx="97">
                  <c:v>-1.2176128970618617E-4</c:v>
                </c:pt>
                <c:pt idx="98">
                  <c:v>-1.2301656073408497E-4</c:v>
                </c:pt>
                <c:pt idx="99">
                  <c:v>-1.2427183176198382E-4</c:v>
                </c:pt>
                <c:pt idx="100">
                  <c:v>-1.2552710278988265E-4</c:v>
                </c:pt>
                <c:pt idx="101">
                  <c:v>-1.2678237381778145E-4</c:v>
                </c:pt>
                <c:pt idx="102">
                  <c:v>-1.2803764484568028E-4</c:v>
                </c:pt>
                <c:pt idx="103">
                  <c:v>-1.2929291587357911E-4</c:v>
                </c:pt>
                <c:pt idx="104">
                  <c:v>-1.3054818690147793E-4</c:v>
                </c:pt>
                <c:pt idx="105">
                  <c:v>-1.3180345792937676E-4</c:v>
                </c:pt>
                <c:pt idx="106">
                  <c:v>-1.3305872895727559E-4</c:v>
                </c:pt>
                <c:pt idx="107">
                  <c:v>-1.3431399998517442E-4</c:v>
                </c:pt>
                <c:pt idx="108">
                  <c:v>-1.3556927101307325E-4</c:v>
                </c:pt>
                <c:pt idx="109">
                  <c:v>-1.3682454204097207E-4</c:v>
                </c:pt>
                <c:pt idx="110">
                  <c:v>-1.380798130688709E-4</c:v>
                </c:pt>
                <c:pt idx="111">
                  <c:v>-1.3933508409676973E-4</c:v>
                </c:pt>
                <c:pt idx="112">
                  <c:v>-1.4059035512466856E-4</c:v>
                </c:pt>
                <c:pt idx="113">
                  <c:v>-1.4184562615256739E-4</c:v>
                </c:pt>
                <c:pt idx="114">
                  <c:v>-1.4310089718046619E-4</c:v>
                </c:pt>
                <c:pt idx="115">
                  <c:v>-1.4435616820836504E-4</c:v>
                </c:pt>
                <c:pt idx="116">
                  <c:v>-1.4561143923626387E-4</c:v>
                </c:pt>
                <c:pt idx="117">
                  <c:v>-1.4686671026416267E-4</c:v>
                </c:pt>
                <c:pt idx="118">
                  <c:v>-1.481219812920615E-4</c:v>
                </c:pt>
                <c:pt idx="119">
                  <c:v>-1.4937725231996033E-4</c:v>
                </c:pt>
                <c:pt idx="120">
                  <c:v>-1.5063252334785915E-4</c:v>
                </c:pt>
                <c:pt idx="121">
                  <c:v>-1.5188779437575798E-4</c:v>
                </c:pt>
                <c:pt idx="122">
                  <c:v>-1.5314306540365681E-4</c:v>
                </c:pt>
                <c:pt idx="123">
                  <c:v>-1.5439833643155564E-4</c:v>
                </c:pt>
                <c:pt idx="124">
                  <c:v>-1.5565360745945446E-4</c:v>
                </c:pt>
                <c:pt idx="125">
                  <c:v>-1.5690887848735329E-4</c:v>
                </c:pt>
                <c:pt idx="126">
                  <c:v>-1.5816414951525212E-4</c:v>
                </c:pt>
                <c:pt idx="127">
                  <c:v>-1.5941942054315095E-4</c:v>
                </c:pt>
                <c:pt idx="128">
                  <c:v>-1.6067469157104978E-4</c:v>
                </c:pt>
                <c:pt idx="129">
                  <c:v>-1.619299625989486E-4</c:v>
                </c:pt>
                <c:pt idx="130">
                  <c:v>-1.6318523362684743E-4</c:v>
                </c:pt>
                <c:pt idx="131">
                  <c:v>-1.6444050465474626E-4</c:v>
                </c:pt>
                <c:pt idx="132">
                  <c:v>-1.6569577568264506E-4</c:v>
                </c:pt>
                <c:pt idx="133">
                  <c:v>-1.6695104671054392E-4</c:v>
                </c:pt>
                <c:pt idx="134">
                  <c:v>-1.6820631773844274E-4</c:v>
                </c:pt>
                <c:pt idx="135">
                  <c:v>-1.6946158876634157E-4</c:v>
                </c:pt>
                <c:pt idx="136">
                  <c:v>-1.707168597942404E-4</c:v>
                </c:pt>
                <c:pt idx="137">
                  <c:v>-1.7197213082213923E-4</c:v>
                </c:pt>
                <c:pt idx="138">
                  <c:v>-1.7322740185003803E-4</c:v>
                </c:pt>
                <c:pt idx="139">
                  <c:v>-1.7448267287793686E-4</c:v>
                </c:pt>
                <c:pt idx="140">
                  <c:v>-1.7573794390583571E-4</c:v>
                </c:pt>
                <c:pt idx="141">
                  <c:v>-1.7699321493373448E-4</c:v>
                </c:pt>
                <c:pt idx="142">
                  <c:v>-1.7824848596163334E-4</c:v>
                </c:pt>
                <c:pt idx="143">
                  <c:v>-1.7950375698953217E-4</c:v>
                </c:pt>
                <c:pt idx="144">
                  <c:v>-1.8075902801743099E-4</c:v>
                </c:pt>
                <c:pt idx="145">
                  <c:v>-1.820142990453298E-4</c:v>
                </c:pt>
                <c:pt idx="146">
                  <c:v>-1.8326957007322862E-4</c:v>
                </c:pt>
                <c:pt idx="147">
                  <c:v>-1.8452484110112745E-4</c:v>
                </c:pt>
                <c:pt idx="148">
                  <c:v>-1.8578011212902628E-4</c:v>
                </c:pt>
                <c:pt idx="149">
                  <c:v>-1.8703538315692513E-4</c:v>
                </c:pt>
                <c:pt idx="150">
                  <c:v>-1.8829065418482396E-4</c:v>
                </c:pt>
                <c:pt idx="151">
                  <c:v>-1.8954592521272276E-4</c:v>
                </c:pt>
                <c:pt idx="152">
                  <c:v>-1.9080119624062159E-4</c:v>
                </c:pt>
                <c:pt idx="153">
                  <c:v>-1.9205646726852042E-4</c:v>
                </c:pt>
                <c:pt idx="154">
                  <c:v>-1.9331173829641925E-4</c:v>
                </c:pt>
                <c:pt idx="155">
                  <c:v>-1.9456700932431807E-4</c:v>
                </c:pt>
                <c:pt idx="156">
                  <c:v>-1.9582228035221693E-4</c:v>
                </c:pt>
                <c:pt idx="157">
                  <c:v>-1.9707755138011576E-4</c:v>
                </c:pt>
                <c:pt idx="158">
                  <c:v>-1.9833282240801456E-4</c:v>
                </c:pt>
                <c:pt idx="159">
                  <c:v>-1.9958809343591339E-4</c:v>
                </c:pt>
                <c:pt idx="160">
                  <c:v>-2.0084336446381221E-4</c:v>
                </c:pt>
                <c:pt idx="161">
                  <c:v>-2.0209863549171104E-4</c:v>
                </c:pt>
                <c:pt idx="162">
                  <c:v>-2.0335390651960987E-4</c:v>
                </c:pt>
                <c:pt idx="163">
                  <c:v>-2.0460917754750872E-4</c:v>
                </c:pt>
                <c:pt idx="164">
                  <c:v>-2.0586444857540752E-4</c:v>
                </c:pt>
                <c:pt idx="165">
                  <c:v>-2.0711971960330635E-4</c:v>
                </c:pt>
                <c:pt idx="166">
                  <c:v>-2.0837499063120518E-4</c:v>
                </c:pt>
                <c:pt idx="167">
                  <c:v>-2.0963026165910401E-4</c:v>
                </c:pt>
                <c:pt idx="168">
                  <c:v>-2.1088553268700284E-4</c:v>
                </c:pt>
                <c:pt idx="169">
                  <c:v>-2.1214080371490166E-4</c:v>
                </c:pt>
                <c:pt idx="170">
                  <c:v>-2.1339607474280046E-4</c:v>
                </c:pt>
                <c:pt idx="171">
                  <c:v>-2.1465134577069932E-4</c:v>
                </c:pt>
                <c:pt idx="172">
                  <c:v>-2.1590661679859809E-4</c:v>
                </c:pt>
                <c:pt idx="173">
                  <c:v>-2.1716188782649695E-4</c:v>
                </c:pt>
                <c:pt idx="174">
                  <c:v>-2.1841715885439578E-4</c:v>
                </c:pt>
                <c:pt idx="175">
                  <c:v>-2.196724298822946E-4</c:v>
                </c:pt>
                <c:pt idx="176">
                  <c:v>-2.2092770091019343E-4</c:v>
                </c:pt>
                <c:pt idx="177">
                  <c:v>-2.2218297193809223E-4</c:v>
                </c:pt>
                <c:pt idx="178">
                  <c:v>-2.2343824296599106E-4</c:v>
                </c:pt>
                <c:pt idx="179">
                  <c:v>-2.2469351399388989E-4</c:v>
                </c:pt>
                <c:pt idx="180">
                  <c:v>-2.2594878502178874E-4</c:v>
                </c:pt>
                <c:pt idx="181">
                  <c:v>-2.2720405604968757E-4</c:v>
                </c:pt>
                <c:pt idx="182">
                  <c:v>-2.284593270775864E-4</c:v>
                </c:pt>
                <c:pt idx="183">
                  <c:v>-2.297145981054852E-4</c:v>
                </c:pt>
                <c:pt idx="184">
                  <c:v>-2.3096986913338403E-4</c:v>
                </c:pt>
                <c:pt idx="185">
                  <c:v>-2.3222514016128286E-4</c:v>
                </c:pt>
                <c:pt idx="186">
                  <c:v>-2.3348041118918168E-4</c:v>
                </c:pt>
                <c:pt idx="187">
                  <c:v>-2.3473568221708054E-4</c:v>
                </c:pt>
                <c:pt idx="188">
                  <c:v>-2.3599095324497937E-4</c:v>
                </c:pt>
                <c:pt idx="189">
                  <c:v>-2.3724622427287819E-4</c:v>
                </c:pt>
                <c:pt idx="190">
                  <c:v>-2.3850149530077699E-4</c:v>
                </c:pt>
                <c:pt idx="191">
                  <c:v>-2.3975676632867582E-4</c:v>
                </c:pt>
                <c:pt idx="192">
                  <c:v>-2.4101203735657465E-4</c:v>
                </c:pt>
                <c:pt idx="193">
                  <c:v>-2.4226730838447351E-4</c:v>
                </c:pt>
                <c:pt idx="194">
                  <c:v>-2.4352257941237233E-4</c:v>
                </c:pt>
                <c:pt idx="195">
                  <c:v>-2.4477785044027116E-4</c:v>
                </c:pt>
                <c:pt idx="196">
                  <c:v>-2.4603312146816993E-4</c:v>
                </c:pt>
                <c:pt idx="197">
                  <c:v>-2.4728839249606876E-4</c:v>
                </c:pt>
                <c:pt idx="198">
                  <c:v>-2.4854366352396764E-4</c:v>
                </c:pt>
                <c:pt idx="199">
                  <c:v>-2.4979893455186647E-4</c:v>
                </c:pt>
                <c:pt idx="200">
                  <c:v>-2.510542055797653E-4</c:v>
                </c:pt>
                <c:pt idx="201">
                  <c:v>-2.5230947660766413E-4</c:v>
                </c:pt>
                <c:pt idx="202">
                  <c:v>-2.535647476355629E-4</c:v>
                </c:pt>
                <c:pt idx="203">
                  <c:v>-2.5482001866346173E-4</c:v>
                </c:pt>
                <c:pt idx="204">
                  <c:v>-2.5607528969136056E-4</c:v>
                </c:pt>
                <c:pt idx="205">
                  <c:v>-2.5733056071925939E-4</c:v>
                </c:pt>
                <c:pt idx="206">
                  <c:v>-2.5858583174715821E-4</c:v>
                </c:pt>
                <c:pt idx="207">
                  <c:v>-2.5984110277505704E-4</c:v>
                </c:pt>
                <c:pt idx="208">
                  <c:v>-2.6109637380295587E-4</c:v>
                </c:pt>
                <c:pt idx="209">
                  <c:v>-2.623516448308547E-4</c:v>
                </c:pt>
                <c:pt idx="210">
                  <c:v>-2.6360691585875352E-4</c:v>
                </c:pt>
                <c:pt idx="211">
                  <c:v>-2.6486218688665235E-4</c:v>
                </c:pt>
                <c:pt idx="212">
                  <c:v>-2.6611745791455118E-4</c:v>
                </c:pt>
                <c:pt idx="213">
                  <c:v>-2.6737272894245001E-4</c:v>
                </c:pt>
                <c:pt idx="214">
                  <c:v>-2.6862799997034884E-4</c:v>
                </c:pt>
                <c:pt idx="215">
                  <c:v>-2.6988327099824766E-4</c:v>
                </c:pt>
                <c:pt idx="216">
                  <c:v>-2.7113854202614649E-4</c:v>
                </c:pt>
                <c:pt idx="217">
                  <c:v>-2.7239381305404532E-4</c:v>
                </c:pt>
                <c:pt idx="218">
                  <c:v>-2.7364908408194415E-4</c:v>
                </c:pt>
                <c:pt idx="219">
                  <c:v>-2.7490435510984298E-4</c:v>
                </c:pt>
                <c:pt idx="220">
                  <c:v>-2.761596261377418E-4</c:v>
                </c:pt>
                <c:pt idx="221">
                  <c:v>-2.7741489716564063E-4</c:v>
                </c:pt>
                <c:pt idx="222">
                  <c:v>-2.7867016819353946E-4</c:v>
                </c:pt>
                <c:pt idx="223">
                  <c:v>-2.7992543922143829E-4</c:v>
                </c:pt>
                <c:pt idx="224">
                  <c:v>-2.8118071024933711E-4</c:v>
                </c:pt>
                <c:pt idx="225">
                  <c:v>-2.8243598127723594E-4</c:v>
                </c:pt>
                <c:pt idx="226">
                  <c:v>-2.8369125230513477E-4</c:v>
                </c:pt>
                <c:pt idx="227">
                  <c:v>-2.849465233330336E-4</c:v>
                </c:pt>
                <c:pt idx="228">
                  <c:v>-2.8620179436093237E-4</c:v>
                </c:pt>
                <c:pt idx="229">
                  <c:v>-2.8745706538883125E-4</c:v>
                </c:pt>
                <c:pt idx="230">
                  <c:v>-2.8871233641673008E-4</c:v>
                </c:pt>
                <c:pt idx="231">
                  <c:v>-2.8996760744462891E-4</c:v>
                </c:pt>
                <c:pt idx="232">
                  <c:v>-2.9122287847252774E-4</c:v>
                </c:pt>
                <c:pt idx="233">
                  <c:v>-2.9247814950042657E-4</c:v>
                </c:pt>
                <c:pt idx="234">
                  <c:v>-2.9373342052832534E-4</c:v>
                </c:pt>
                <c:pt idx="235">
                  <c:v>-2.9498869155622417E-4</c:v>
                </c:pt>
                <c:pt idx="236">
                  <c:v>-2.9624396258412299E-4</c:v>
                </c:pt>
                <c:pt idx="237">
                  <c:v>-2.9749923361202182E-4</c:v>
                </c:pt>
                <c:pt idx="238">
                  <c:v>-2.9875450463992065E-4</c:v>
                </c:pt>
                <c:pt idx="239">
                  <c:v>-3.0000977566781948E-4</c:v>
                </c:pt>
                <c:pt idx="240">
                  <c:v>-3.0126504669571831E-4</c:v>
                </c:pt>
                <c:pt idx="241">
                  <c:v>-3.0252031772361713E-4</c:v>
                </c:pt>
                <c:pt idx="242">
                  <c:v>-3.0377558875151596E-4</c:v>
                </c:pt>
                <c:pt idx="243">
                  <c:v>-3.0503085977941479E-4</c:v>
                </c:pt>
                <c:pt idx="244">
                  <c:v>-3.0628613080731362E-4</c:v>
                </c:pt>
                <c:pt idx="245">
                  <c:v>-3.0754140183521245E-4</c:v>
                </c:pt>
                <c:pt idx="246">
                  <c:v>-3.0879667286311127E-4</c:v>
                </c:pt>
                <c:pt idx="247">
                  <c:v>-3.100519438910101E-4</c:v>
                </c:pt>
                <c:pt idx="248">
                  <c:v>-3.1130721491890893E-4</c:v>
                </c:pt>
                <c:pt idx="249">
                  <c:v>-3.1256248594680776E-4</c:v>
                </c:pt>
                <c:pt idx="250">
                  <c:v>-3.1381775697470658E-4</c:v>
                </c:pt>
                <c:pt idx="251">
                  <c:v>-3.1507302800260541E-4</c:v>
                </c:pt>
                <c:pt idx="252">
                  <c:v>-3.1632829903050424E-4</c:v>
                </c:pt>
                <c:pt idx="253">
                  <c:v>-3.1758357005840307E-4</c:v>
                </c:pt>
                <c:pt idx="254">
                  <c:v>-3.188388410863019E-4</c:v>
                </c:pt>
                <c:pt idx="255">
                  <c:v>-3.2009411211420072E-4</c:v>
                </c:pt>
                <c:pt idx="256">
                  <c:v>-3.2134938314209955E-4</c:v>
                </c:pt>
                <c:pt idx="257">
                  <c:v>-3.2260465416999833E-4</c:v>
                </c:pt>
                <c:pt idx="258">
                  <c:v>-3.2385992519789721E-4</c:v>
                </c:pt>
                <c:pt idx="259">
                  <c:v>-3.2511519622579604E-4</c:v>
                </c:pt>
                <c:pt idx="260">
                  <c:v>-3.2637046725369486E-4</c:v>
                </c:pt>
                <c:pt idx="261">
                  <c:v>-3.2762573828159369E-4</c:v>
                </c:pt>
                <c:pt idx="262">
                  <c:v>-3.2888100930949252E-4</c:v>
                </c:pt>
                <c:pt idx="263">
                  <c:v>-3.3013628033739135E-4</c:v>
                </c:pt>
                <c:pt idx="264">
                  <c:v>-3.3139155136529012E-4</c:v>
                </c:pt>
                <c:pt idx="265">
                  <c:v>-3.32646822393189E-4</c:v>
                </c:pt>
                <c:pt idx="266">
                  <c:v>-3.3390209342108783E-4</c:v>
                </c:pt>
                <c:pt idx="267">
                  <c:v>-3.3515736444898666E-4</c:v>
                </c:pt>
                <c:pt idx="268">
                  <c:v>-3.3641263547688549E-4</c:v>
                </c:pt>
                <c:pt idx="269">
                  <c:v>-3.3766790650478431E-4</c:v>
                </c:pt>
                <c:pt idx="270">
                  <c:v>-3.3892317753268314E-4</c:v>
                </c:pt>
                <c:pt idx="271">
                  <c:v>-3.4017844856058192E-4</c:v>
                </c:pt>
                <c:pt idx="272">
                  <c:v>-3.414337195884808E-4</c:v>
                </c:pt>
                <c:pt idx="273">
                  <c:v>-3.4268899061637963E-4</c:v>
                </c:pt>
                <c:pt idx="274">
                  <c:v>-3.4394426164427845E-4</c:v>
                </c:pt>
                <c:pt idx="275">
                  <c:v>-3.4519953267217728E-4</c:v>
                </c:pt>
                <c:pt idx="276">
                  <c:v>-3.4645480370007605E-4</c:v>
                </c:pt>
                <c:pt idx="277">
                  <c:v>-3.4771007472797494E-4</c:v>
                </c:pt>
                <c:pt idx="278">
                  <c:v>-3.4896534575587371E-4</c:v>
                </c:pt>
                <c:pt idx="279">
                  <c:v>-3.5022061678377259E-4</c:v>
                </c:pt>
                <c:pt idx="280">
                  <c:v>-3.5147588781167142E-4</c:v>
                </c:pt>
                <c:pt idx="281">
                  <c:v>-3.5273115883957025E-4</c:v>
                </c:pt>
                <c:pt idx="282">
                  <c:v>-3.5398642986746897E-4</c:v>
                </c:pt>
                <c:pt idx="283">
                  <c:v>-3.552417008953678E-4</c:v>
                </c:pt>
                <c:pt idx="284">
                  <c:v>-3.5649697192326668E-4</c:v>
                </c:pt>
                <c:pt idx="285">
                  <c:v>-3.5775224295116545E-4</c:v>
                </c:pt>
                <c:pt idx="286">
                  <c:v>-3.5900751397906433E-4</c:v>
                </c:pt>
                <c:pt idx="287">
                  <c:v>-3.6026278500696311E-4</c:v>
                </c:pt>
                <c:pt idx="288">
                  <c:v>-3.6151805603486199E-4</c:v>
                </c:pt>
                <c:pt idx="289">
                  <c:v>-3.6277332706276076E-4</c:v>
                </c:pt>
                <c:pt idx="290">
                  <c:v>-3.6402859809065959E-4</c:v>
                </c:pt>
                <c:pt idx="291">
                  <c:v>-3.6528386911855847E-4</c:v>
                </c:pt>
                <c:pt idx="292">
                  <c:v>-3.6653914014645725E-4</c:v>
                </c:pt>
                <c:pt idx="293">
                  <c:v>-3.6779441117435613E-4</c:v>
                </c:pt>
                <c:pt idx="294">
                  <c:v>-3.690496822022549E-4</c:v>
                </c:pt>
                <c:pt idx="295">
                  <c:v>-3.7030495323015373E-4</c:v>
                </c:pt>
                <c:pt idx="296">
                  <c:v>-3.7156022425805256E-4</c:v>
                </c:pt>
                <c:pt idx="297">
                  <c:v>-3.7281549528595139E-4</c:v>
                </c:pt>
                <c:pt idx="298">
                  <c:v>-3.7407076631385027E-4</c:v>
                </c:pt>
                <c:pt idx="299">
                  <c:v>-3.7532603734174904E-4</c:v>
                </c:pt>
                <c:pt idx="300">
                  <c:v>-3.7658130836964792E-4</c:v>
                </c:pt>
                <c:pt idx="301">
                  <c:v>-3.778365793975467E-4</c:v>
                </c:pt>
                <c:pt idx="302">
                  <c:v>-3.7909185042544552E-4</c:v>
                </c:pt>
                <c:pt idx="303">
                  <c:v>-3.8034712145334435E-4</c:v>
                </c:pt>
                <c:pt idx="304">
                  <c:v>-3.8160239248124318E-4</c:v>
                </c:pt>
                <c:pt idx="305">
                  <c:v>-3.8285766350914206E-4</c:v>
                </c:pt>
                <c:pt idx="306">
                  <c:v>-3.8411293453704084E-4</c:v>
                </c:pt>
                <c:pt idx="307">
                  <c:v>-3.8536820556493972E-4</c:v>
                </c:pt>
                <c:pt idx="308">
                  <c:v>-3.8662347659283849E-4</c:v>
                </c:pt>
                <c:pt idx="309">
                  <c:v>-3.8787874762073732E-4</c:v>
                </c:pt>
                <c:pt idx="310">
                  <c:v>-3.8913401864863615E-4</c:v>
                </c:pt>
                <c:pt idx="311">
                  <c:v>-3.9038928967653498E-4</c:v>
                </c:pt>
                <c:pt idx="312">
                  <c:v>-3.9164456070443386E-4</c:v>
                </c:pt>
                <c:pt idx="313">
                  <c:v>-3.9289983173233263E-4</c:v>
                </c:pt>
                <c:pt idx="314">
                  <c:v>-3.9415510276023151E-4</c:v>
                </c:pt>
                <c:pt idx="315">
                  <c:v>-3.9541037378813029E-4</c:v>
                </c:pt>
                <c:pt idx="316">
                  <c:v>-3.9666564481602911E-4</c:v>
                </c:pt>
                <c:pt idx="317">
                  <c:v>-3.9792091584392794E-4</c:v>
                </c:pt>
                <c:pt idx="318">
                  <c:v>-3.9917618687182677E-4</c:v>
                </c:pt>
                <c:pt idx="319">
                  <c:v>-4.0043145789972565E-4</c:v>
                </c:pt>
                <c:pt idx="320">
                  <c:v>-4.0168672892762443E-4</c:v>
                </c:pt>
                <c:pt idx="321">
                  <c:v>-4.0294199995552325E-4</c:v>
                </c:pt>
                <c:pt idx="322">
                  <c:v>-4.0419727098342208E-4</c:v>
                </c:pt>
                <c:pt idx="323">
                  <c:v>-4.0545254201132091E-4</c:v>
                </c:pt>
                <c:pt idx="324">
                  <c:v>-4.0670781303921974E-4</c:v>
                </c:pt>
                <c:pt idx="325">
                  <c:v>-4.0796308406711857E-4</c:v>
                </c:pt>
                <c:pt idx="326">
                  <c:v>-4.0921835509501745E-4</c:v>
                </c:pt>
                <c:pt idx="327">
                  <c:v>-4.1047362612291622E-4</c:v>
                </c:pt>
                <c:pt idx="328">
                  <c:v>-4.1172889715081505E-4</c:v>
                </c:pt>
                <c:pt idx="329">
                  <c:v>-4.1298416817871388E-4</c:v>
                </c:pt>
                <c:pt idx="330">
                  <c:v>-4.142394392066127E-4</c:v>
                </c:pt>
                <c:pt idx="331">
                  <c:v>-4.1549471023451153E-4</c:v>
                </c:pt>
                <c:pt idx="332">
                  <c:v>-4.1674998126241036E-4</c:v>
                </c:pt>
                <c:pt idx="333">
                  <c:v>-4.1800525229030924E-4</c:v>
                </c:pt>
                <c:pt idx="334">
                  <c:v>-4.1926052331820802E-4</c:v>
                </c:pt>
                <c:pt idx="335">
                  <c:v>-4.2051579434610684E-4</c:v>
                </c:pt>
                <c:pt idx="336">
                  <c:v>-4.2177106537400567E-4</c:v>
                </c:pt>
                <c:pt idx="337">
                  <c:v>-4.230263364019045E-4</c:v>
                </c:pt>
                <c:pt idx="338">
                  <c:v>-4.2428160742980333E-4</c:v>
                </c:pt>
                <c:pt idx="339">
                  <c:v>-4.2553687845770216E-4</c:v>
                </c:pt>
                <c:pt idx="340">
                  <c:v>-4.2679214948560093E-4</c:v>
                </c:pt>
                <c:pt idx="341">
                  <c:v>-4.2804742051349981E-4</c:v>
                </c:pt>
                <c:pt idx="342">
                  <c:v>-4.2930269154139864E-4</c:v>
                </c:pt>
                <c:pt idx="343">
                  <c:v>-4.3055796256929747E-4</c:v>
                </c:pt>
                <c:pt idx="344">
                  <c:v>-4.3181323359719619E-4</c:v>
                </c:pt>
                <c:pt idx="345">
                  <c:v>-4.3306850462509507E-4</c:v>
                </c:pt>
                <c:pt idx="346">
                  <c:v>-4.343237756529939E-4</c:v>
                </c:pt>
                <c:pt idx="347">
                  <c:v>-4.3557904668089267E-4</c:v>
                </c:pt>
                <c:pt idx="348">
                  <c:v>-4.3683431770879155E-4</c:v>
                </c:pt>
                <c:pt idx="349">
                  <c:v>-4.3808958873669033E-4</c:v>
                </c:pt>
                <c:pt idx="350">
                  <c:v>-4.3934485976458921E-4</c:v>
                </c:pt>
                <c:pt idx="351">
                  <c:v>-4.4060013079248798E-4</c:v>
                </c:pt>
                <c:pt idx="352">
                  <c:v>-4.4185540182038686E-4</c:v>
                </c:pt>
                <c:pt idx="353">
                  <c:v>-4.4311067284828569E-4</c:v>
                </c:pt>
                <c:pt idx="354">
                  <c:v>-4.4436594387618447E-4</c:v>
                </c:pt>
                <c:pt idx="355">
                  <c:v>-4.4562121490408335E-4</c:v>
                </c:pt>
                <c:pt idx="356">
                  <c:v>-4.4687648593198212E-4</c:v>
                </c:pt>
                <c:pt idx="357">
                  <c:v>-4.48131756959881E-4</c:v>
                </c:pt>
                <c:pt idx="358">
                  <c:v>-4.4938702798777978E-4</c:v>
                </c:pt>
                <c:pt idx="359">
                  <c:v>-4.506422990156786E-4</c:v>
                </c:pt>
                <c:pt idx="360">
                  <c:v>-4.5189757004357749E-4</c:v>
                </c:pt>
                <c:pt idx="361">
                  <c:v>-4.5315284107147626E-4</c:v>
                </c:pt>
                <c:pt idx="362">
                  <c:v>-4.5440811209937514E-4</c:v>
                </c:pt>
                <c:pt idx="363">
                  <c:v>-4.5566338312727392E-4</c:v>
                </c:pt>
                <c:pt idx="364">
                  <c:v>-4.569186541551728E-4</c:v>
                </c:pt>
                <c:pt idx="365">
                  <c:v>-4.5817392518307157E-4</c:v>
                </c:pt>
                <c:pt idx="366">
                  <c:v>-4.594291962109704E-4</c:v>
                </c:pt>
                <c:pt idx="367">
                  <c:v>-4.6068446723886928E-4</c:v>
                </c:pt>
                <c:pt idx="368">
                  <c:v>-4.6193973826676806E-4</c:v>
                </c:pt>
                <c:pt idx="369">
                  <c:v>-4.6319500929466694E-4</c:v>
                </c:pt>
                <c:pt idx="370">
                  <c:v>-4.6445028032256571E-4</c:v>
                </c:pt>
                <c:pt idx="371">
                  <c:v>-4.6570555135046459E-4</c:v>
                </c:pt>
                <c:pt idx="372">
                  <c:v>-4.6696082237836337E-4</c:v>
                </c:pt>
                <c:pt idx="373">
                  <c:v>-4.6821609340626219E-4</c:v>
                </c:pt>
                <c:pt idx="374">
                  <c:v>-4.6947136443416108E-4</c:v>
                </c:pt>
                <c:pt idx="375">
                  <c:v>-4.7072663546205985E-4</c:v>
                </c:pt>
                <c:pt idx="376">
                  <c:v>-4.7198190648995873E-4</c:v>
                </c:pt>
                <c:pt idx="377">
                  <c:v>-4.7323717751785751E-4</c:v>
                </c:pt>
                <c:pt idx="378">
                  <c:v>-4.7449244854575639E-4</c:v>
                </c:pt>
                <c:pt idx="379">
                  <c:v>-4.7574771957365516E-4</c:v>
                </c:pt>
                <c:pt idx="380">
                  <c:v>-4.7700299060155399E-4</c:v>
                </c:pt>
                <c:pt idx="381">
                  <c:v>-4.7825826162945287E-4</c:v>
                </c:pt>
                <c:pt idx="382">
                  <c:v>-4.7951353265735165E-4</c:v>
                </c:pt>
                <c:pt idx="383">
                  <c:v>-4.8076880368525053E-4</c:v>
                </c:pt>
                <c:pt idx="384">
                  <c:v>-4.820240747131493E-4</c:v>
                </c:pt>
                <c:pt idx="385">
                  <c:v>-4.8327934574104813E-4</c:v>
                </c:pt>
                <c:pt idx="386">
                  <c:v>-4.8453461676894701E-4</c:v>
                </c:pt>
                <c:pt idx="387">
                  <c:v>-4.8578988779684578E-4</c:v>
                </c:pt>
                <c:pt idx="388">
                  <c:v>-4.8704515882474467E-4</c:v>
                </c:pt>
                <c:pt idx="389">
                  <c:v>-4.8830042985264349E-4</c:v>
                </c:pt>
                <c:pt idx="390">
                  <c:v>-4.8955570088054232E-4</c:v>
                </c:pt>
                <c:pt idx="391">
                  <c:v>-4.9081097190844115E-4</c:v>
                </c:pt>
                <c:pt idx="392">
                  <c:v>-4.9206624293633987E-4</c:v>
                </c:pt>
                <c:pt idx="393">
                  <c:v>-4.9332151396423881E-4</c:v>
                </c:pt>
                <c:pt idx="394">
                  <c:v>-4.9457678499213753E-4</c:v>
                </c:pt>
                <c:pt idx="395">
                  <c:v>-4.9583205602003646E-4</c:v>
                </c:pt>
                <c:pt idx="396">
                  <c:v>-4.9708732704793529E-4</c:v>
                </c:pt>
                <c:pt idx="397">
                  <c:v>-4.9834259807583412E-4</c:v>
                </c:pt>
                <c:pt idx="398">
                  <c:v>-4.9959786910373294E-4</c:v>
                </c:pt>
                <c:pt idx="399">
                  <c:v>-5.0085314013163166E-4</c:v>
                </c:pt>
                <c:pt idx="400">
                  <c:v>-5.021084111595306E-4</c:v>
                </c:pt>
                <c:pt idx="401">
                  <c:v>-5.0336368218742932E-4</c:v>
                </c:pt>
                <c:pt idx="402">
                  <c:v>-5.0461895321532826E-4</c:v>
                </c:pt>
                <c:pt idx="403">
                  <c:v>-5.0587422424322708E-4</c:v>
                </c:pt>
                <c:pt idx="404">
                  <c:v>-5.071294952711258E-4</c:v>
                </c:pt>
                <c:pt idx="405">
                  <c:v>-5.0838476629902474E-4</c:v>
                </c:pt>
                <c:pt idx="406">
                  <c:v>-5.0964003732692346E-4</c:v>
                </c:pt>
                <c:pt idx="407">
                  <c:v>-5.1089530835482229E-4</c:v>
                </c:pt>
                <c:pt idx="408">
                  <c:v>-5.1215057938272112E-4</c:v>
                </c:pt>
                <c:pt idx="409">
                  <c:v>-5.1340585041061994E-4</c:v>
                </c:pt>
                <c:pt idx="410">
                  <c:v>-5.1466112143851877E-4</c:v>
                </c:pt>
                <c:pt idx="411">
                  <c:v>-5.159163924664176E-4</c:v>
                </c:pt>
                <c:pt idx="412">
                  <c:v>-5.1717166349431643E-4</c:v>
                </c:pt>
                <c:pt idx="413">
                  <c:v>-5.1842693452221525E-4</c:v>
                </c:pt>
                <c:pt idx="414">
                  <c:v>-5.1968220555011408E-4</c:v>
                </c:pt>
                <c:pt idx="415">
                  <c:v>-5.2093747657801291E-4</c:v>
                </c:pt>
                <c:pt idx="416">
                  <c:v>-5.2219274760591174E-4</c:v>
                </c:pt>
                <c:pt idx="417">
                  <c:v>-5.2344801863381057E-4</c:v>
                </c:pt>
                <c:pt idx="418">
                  <c:v>-5.2470328966170939E-4</c:v>
                </c:pt>
                <c:pt idx="419">
                  <c:v>-5.2595856068960822E-4</c:v>
                </c:pt>
                <c:pt idx="420">
                  <c:v>-5.2721383171750705E-4</c:v>
                </c:pt>
                <c:pt idx="421">
                  <c:v>-5.2846910274540588E-4</c:v>
                </c:pt>
                <c:pt idx="422">
                  <c:v>-5.2972437377330471E-4</c:v>
                </c:pt>
                <c:pt idx="423">
                  <c:v>-5.3097964480120353E-4</c:v>
                </c:pt>
                <c:pt idx="424">
                  <c:v>-5.3223491582910236E-4</c:v>
                </c:pt>
                <c:pt idx="425">
                  <c:v>-5.3349018685700119E-4</c:v>
                </c:pt>
                <c:pt idx="426">
                  <c:v>-5.3474545788490002E-4</c:v>
                </c:pt>
                <c:pt idx="427">
                  <c:v>-5.3600072891279884E-4</c:v>
                </c:pt>
                <c:pt idx="428">
                  <c:v>-5.3725599994069767E-4</c:v>
                </c:pt>
                <c:pt idx="429">
                  <c:v>-5.385112709685965E-4</c:v>
                </c:pt>
                <c:pt idx="430">
                  <c:v>-5.3976654199649533E-4</c:v>
                </c:pt>
                <c:pt idx="431">
                  <c:v>-5.4102181302439416E-4</c:v>
                </c:pt>
                <c:pt idx="432">
                  <c:v>-5.4227708405229298E-4</c:v>
                </c:pt>
                <c:pt idx="433">
                  <c:v>-5.4353235508019181E-4</c:v>
                </c:pt>
                <c:pt idx="434">
                  <c:v>-5.4478762610809064E-4</c:v>
                </c:pt>
                <c:pt idx="435">
                  <c:v>-5.4604289713598947E-4</c:v>
                </c:pt>
                <c:pt idx="436">
                  <c:v>-5.472981681638883E-4</c:v>
                </c:pt>
                <c:pt idx="437">
                  <c:v>-5.4855343919178712E-4</c:v>
                </c:pt>
                <c:pt idx="438">
                  <c:v>-5.4980871021968595E-4</c:v>
                </c:pt>
                <c:pt idx="439">
                  <c:v>-5.5106398124758478E-4</c:v>
                </c:pt>
                <c:pt idx="440">
                  <c:v>-5.5231925227548361E-4</c:v>
                </c:pt>
                <c:pt idx="441">
                  <c:v>-5.5357452330338243E-4</c:v>
                </c:pt>
                <c:pt idx="442">
                  <c:v>-5.5482979433128126E-4</c:v>
                </c:pt>
                <c:pt idx="443">
                  <c:v>-5.5608506535918009E-4</c:v>
                </c:pt>
                <c:pt idx="444">
                  <c:v>-5.5734033638707892E-4</c:v>
                </c:pt>
                <c:pt idx="445">
                  <c:v>-5.5859560741497775E-4</c:v>
                </c:pt>
                <c:pt idx="446">
                  <c:v>-5.5985087844287657E-4</c:v>
                </c:pt>
                <c:pt idx="447">
                  <c:v>-5.611061494707754E-4</c:v>
                </c:pt>
                <c:pt idx="448">
                  <c:v>-5.6236142049867423E-4</c:v>
                </c:pt>
                <c:pt idx="449">
                  <c:v>-5.6361669152657295E-4</c:v>
                </c:pt>
                <c:pt idx="450">
                  <c:v>-5.6487196255447189E-4</c:v>
                </c:pt>
                <c:pt idx="451">
                  <c:v>-5.6612723358237071E-4</c:v>
                </c:pt>
                <c:pt idx="452">
                  <c:v>-5.6738250461026954E-4</c:v>
                </c:pt>
                <c:pt idx="453">
                  <c:v>-5.6863777563816837E-4</c:v>
                </c:pt>
                <c:pt idx="454">
                  <c:v>-5.698930466660672E-4</c:v>
                </c:pt>
                <c:pt idx="455">
                  <c:v>-5.7114831769396602E-4</c:v>
                </c:pt>
                <c:pt idx="456">
                  <c:v>-5.7240358872186474E-4</c:v>
                </c:pt>
                <c:pt idx="457">
                  <c:v>-5.7365885974976368E-4</c:v>
                </c:pt>
                <c:pt idx="458">
                  <c:v>-5.7491413077766251E-4</c:v>
                </c:pt>
                <c:pt idx="459">
                  <c:v>-5.7616940180556134E-4</c:v>
                </c:pt>
                <c:pt idx="460">
                  <c:v>-5.7742467283346016E-4</c:v>
                </c:pt>
                <c:pt idx="461">
                  <c:v>-5.7867994386135899E-4</c:v>
                </c:pt>
                <c:pt idx="462">
                  <c:v>-5.7993521488925782E-4</c:v>
                </c:pt>
                <c:pt idx="463">
                  <c:v>-5.8119048591715654E-4</c:v>
                </c:pt>
                <c:pt idx="464">
                  <c:v>-5.8244575694505548E-4</c:v>
                </c:pt>
                <c:pt idx="465">
                  <c:v>-5.837010279729543E-4</c:v>
                </c:pt>
                <c:pt idx="466">
                  <c:v>-5.8495629900085313E-4</c:v>
                </c:pt>
                <c:pt idx="467">
                  <c:v>-5.8621157002875196E-4</c:v>
                </c:pt>
                <c:pt idx="468">
                  <c:v>-5.8746684105665068E-4</c:v>
                </c:pt>
                <c:pt idx="469">
                  <c:v>-5.8872211208454951E-4</c:v>
                </c:pt>
                <c:pt idx="470">
                  <c:v>-5.8997738311244833E-4</c:v>
                </c:pt>
                <c:pt idx="471">
                  <c:v>-5.9123265414034716E-4</c:v>
                </c:pt>
                <c:pt idx="472">
                  <c:v>-5.9248792516824599E-4</c:v>
                </c:pt>
                <c:pt idx="473">
                  <c:v>-5.9374319619614482E-4</c:v>
                </c:pt>
                <c:pt idx="474">
                  <c:v>-5.9499846722404365E-4</c:v>
                </c:pt>
                <c:pt idx="475">
                  <c:v>-5.9625373825194247E-4</c:v>
                </c:pt>
                <c:pt idx="476">
                  <c:v>-5.975090092798413E-4</c:v>
                </c:pt>
                <c:pt idx="477">
                  <c:v>-5.9876428030774013E-4</c:v>
                </c:pt>
                <c:pt idx="478">
                  <c:v>-6.0001955133563896E-4</c:v>
                </c:pt>
                <c:pt idx="479">
                  <c:v>-6.0127482236353778E-4</c:v>
                </c:pt>
                <c:pt idx="480">
                  <c:v>-6.0253009339143661E-4</c:v>
                </c:pt>
                <c:pt idx="481">
                  <c:v>-6.0378536441933544E-4</c:v>
                </c:pt>
                <c:pt idx="482">
                  <c:v>-6.0504063544723427E-4</c:v>
                </c:pt>
                <c:pt idx="483">
                  <c:v>-6.062959064751331E-4</c:v>
                </c:pt>
                <c:pt idx="484">
                  <c:v>-6.0755117750303192E-4</c:v>
                </c:pt>
                <c:pt idx="485">
                  <c:v>-6.0880644853093075E-4</c:v>
                </c:pt>
                <c:pt idx="486">
                  <c:v>-6.1006171955882958E-4</c:v>
                </c:pt>
                <c:pt idx="487">
                  <c:v>-6.1131699058672841E-4</c:v>
                </c:pt>
                <c:pt idx="488">
                  <c:v>-6.1257226161462724E-4</c:v>
                </c:pt>
                <c:pt idx="489">
                  <c:v>-6.1382753264252606E-4</c:v>
                </c:pt>
                <c:pt idx="490">
                  <c:v>-6.1508280367042489E-4</c:v>
                </c:pt>
                <c:pt idx="491">
                  <c:v>-6.1633807469832372E-4</c:v>
                </c:pt>
                <c:pt idx="492">
                  <c:v>-6.1759334572622255E-4</c:v>
                </c:pt>
                <c:pt idx="493">
                  <c:v>-6.1884861675412137E-4</c:v>
                </c:pt>
                <c:pt idx="494">
                  <c:v>-6.201038877820202E-4</c:v>
                </c:pt>
                <c:pt idx="495">
                  <c:v>-6.2135915880991903E-4</c:v>
                </c:pt>
                <c:pt idx="496">
                  <c:v>-6.2261442983781786E-4</c:v>
                </c:pt>
                <c:pt idx="497">
                  <c:v>-6.2386970086571669E-4</c:v>
                </c:pt>
                <c:pt idx="498">
                  <c:v>-6.2512497189361551E-4</c:v>
                </c:pt>
                <c:pt idx="499">
                  <c:v>-6.2638024292151434E-4</c:v>
                </c:pt>
                <c:pt idx="500">
                  <c:v>-6.2763551394941317E-4</c:v>
                </c:pt>
                <c:pt idx="501">
                  <c:v>-6.28890784977312E-4</c:v>
                </c:pt>
                <c:pt idx="502">
                  <c:v>-6.3014605600521083E-4</c:v>
                </c:pt>
                <c:pt idx="503">
                  <c:v>-6.3140132703310965E-4</c:v>
                </c:pt>
                <c:pt idx="504">
                  <c:v>-6.3265659806100848E-4</c:v>
                </c:pt>
                <c:pt idx="505">
                  <c:v>-6.3391186908890742E-4</c:v>
                </c:pt>
                <c:pt idx="506">
                  <c:v>-6.3516714011680614E-4</c:v>
                </c:pt>
                <c:pt idx="507">
                  <c:v>-6.3642241114470496E-4</c:v>
                </c:pt>
                <c:pt idx="508">
                  <c:v>-6.3767768217260379E-4</c:v>
                </c:pt>
                <c:pt idx="509">
                  <c:v>-6.3893295320050251E-4</c:v>
                </c:pt>
                <c:pt idx="510">
                  <c:v>-6.4018822422840145E-4</c:v>
                </c:pt>
                <c:pt idx="511">
                  <c:v>-6.4144349525630028E-4</c:v>
                </c:pt>
                <c:pt idx="512">
                  <c:v>-6.426987662841991E-4</c:v>
                </c:pt>
                <c:pt idx="513">
                  <c:v>-6.4395403731209793E-4</c:v>
                </c:pt>
                <c:pt idx="514">
                  <c:v>-6.4520930833999665E-4</c:v>
                </c:pt>
                <c:pt idx="515">
                  <c:v>-6.4646457936789559E-4</c:v>
                </c:pt>
                <c:pt idx="516">
                  <c:v>-6.4771985039579442E-4</c:v>
                </c:pt>
                <c:pt idx="517">
                  <c:v>-6.4897512142369324E-4</c:v>
                </c:pt>
                <c:pt idx="518">
                  <c:v>-6.5023039245159207E-4</c:v>
                </c:pt>
                <c:pt idx="519">
                  <c:v>-6.5148566347949101E-4</c:v>
                </c:pt>
                <c:pt idx="520">
                  <c:v>-6.5274093450738973E-4</c:v>
                </c:pt>
                <c:pt idx="521">
                  <c:v>-6.5399620553528855E-4</c:v>
                </c:pt>
                <c:pt idx="522">
                  <c:v>-6.5525147656318738E-4</c:v>
                </c:pt>
                <c:pt idx="523">
                  <c:v>-6.565067475910861E-4</c:v>
                </c:pt>
                <c:pt idx="524">
                  <c:v>-6.5776201861898504E-4</c:v>
                </c:pt>
                <c:pt idx="525">
                  <c:v>-6.5901728964688387E-4</c:v>
                </c:pt>
                <c:pt idx="526">
                  <c:v>-6.6027256067478269E-4</c:v>
                </c:pt>
                <c:pt idx="527">
                  <c:v>-6.6152783170268152E-4</c:v>
                </c:pt>
                <c:pt idx="528">
                  <c:v>-6.6278310273058024E-4</c:v>
                </c:pt>
                <c:pt idx="529">
                  <c:v>-6.6403837375847918E-4</c:v>
                </c:pt>
                <c:pt idx="530">
                  <c:v>-6.6529364478637801E-4</c:v>
                </c:pt>
                <c:pt idx="531">
                  <c:v>-6.6654891581427683E-4</c:v>
                </c:pt>
                <c:pt idx="532">
                  <c:v>-6.6780418684217566E-4</c:v>
                </c:pt>
                <c:pt idx="533">
                  <c:v>-6.6905945787007438E-4</c:v>
                </c:pt>
                <c:pt idx="534">
                  <c:v>-6.7031472889797332E-4</c:v>
                </c:pt>
                <c:pt idx="535">
                  <c:v>-6.7156999992587214E-4</c:v>
                </c:pt>
                <c:pt idx="536">
                  <c:v>-6.7282527095377097E-4</c:v>
                </c:pt>
                <c:pt idx="537">
                  <c:v>-6.7408054198166969E-4</c:v>
                </c:pt>
                <c:pt idx="538">
                  <c:v>-6.7533581300956863E-4</c:v>
                </c:pt>
                <c:pt idx="539">
                  <c:v>-6.7659108403746746E-4</c:v>
                </c:pt>
                <c:pt idx="540">
                  <c:v>-6.7784635506536628E-4</c:v>
                </c:pt>
                <c:pt idx="541">
                  <c:v>-6.7910162609326511E-4</c:v>
                </c:pt>
                <c:pt idx="542">
                  <c:v>-6.8035689712116383E-4</c:v>
                </c:pt>
                <c:pt idx="543">
                  <c:v>-6.8161216814906277E-4</c:v>
                </c:pt>
                <c:pt idx="544">
                  <c:v>-6.828674391769616E-4</c:v>
                </c:pt>
                <c:pt idx="545">
                  <c:v>-6.8412271020486042E-4</c:v>
                </c:pt>
                <c:pt idx="546">
                  <c:v>-6.8537798123275925E-4</c:v>
                </c:pt>
                <c:pt idx="547">
                  <c:v>-6.8663325226065797E-4</c:v>
                </c:pt>
                <c:pt idx="548">
                  <c:v>-6.8788852328855691E-4</c:v>
                </c:pt>
                <c:pt idx="549">
                  <c:v>-6.8914379431645573E-4</c:v>
                </c:pt>
                <c:pt idx="550">
                  <c:v>-6.9039906534435456E-4</c:v>
                </c:pt>
                <c:pt idx="551">
                  <c:v>-6.9165433637225328E-4</c:v>
                </c:pt>
                <c:pt idx="552">
                  <c:v>-6.9290960740015211E-4</c:v>
                </c:pt>
                <c:pt idx="553">
                  <c:v>-6.9416487842805105E-4</c:v>
                </c:pt>
                <c:pt idx="554">
                  <c:v>-6.9542014945594987E-4</c:v>
                </c:pt>
                <c:pt idx="555">
                  <c:v>-6.966754204838487E-4</c:v>
                </c:pt>
                <c:pt idx="556">
                  <c:v>-6.9793069151174742E-4</c:v>
                </c:pt>
                <c:pt idx="557">
                  <c:v>-6.9918596253964636E-4</c:v>
                </c:pt>
                <c:pt idx="558">
                  <c:v>-7.0044123356754519E-4</c:v>
                </c:pt>
                <c:pt idx="559">
                  <c:v>-7.0169650459544401E-4</c:v>
                </c:pt>
                <c:pt idx="560">
                  <c:v>-7.0295177562334284E-4</c:v>
                </c:pt>
                <c:pt idx="561">
                  <c:v>-7.0420704665124156E-4</c:v>
                </c:pt>
                <c:pt idx="562">
                  <c:v>-7.054623176791405E-4</c:v>
                </c:pt>
                <c:pt idx="563">
                  <c:v>-7.0671758870703922E-4</c:v>
                </c:pt>
                <c:pt idx="564">
                  <c:v>-7.0797285973493794E-4</c:v>
                </c:pt>
                <c:pt idx="565">
                  <c:v>-7.0922813076283676E-4</c:v>
                </c:pt>
                <c:pt idx="566">
                  <c:v>-7.1048340179073559E-4</c:v>
                </c:pt>
                <c:pt idx="567">
                  <c:v>-7.1173867281863453E-4</c:v>
                </c:pt>
                <c:pt idx="568">
                  <c:v>-7.1299394384653336E-4</c:v>
                </c:pt>
                <c:pt idx="569">
                  <c:v>-7.1424921487443207E-4</c:v>
                </c:pt>
                <c:pt idx="570">
                  <c:v>-7.155044859023309E-4</c:v>
                </c:pt>
                <c:pt idx="571">
                  <c:v>-7.1675975693022973E-4</c:v>
                </c:pt>
                <c:pt idx="572">
                  <c:v>-7.1801502795812867E-4</c:v>
                </c:pt>
                <c:pt idx="573">
                  <c:v>-7.1927029898602749E-4</c:v>
                </c:pt>
                <c:pt idx="574">
                  <c:v>-7.2052557001392621E-4</c:v>
                </c:pt>
                <c:pt idx="575">
                  <c:v>-7.2178084104182504E-4</c:v>
                </c:pt>
                <c:pt idx="576">
                  <c:v>-7.2303611206972398E-4</c:v>
                </c:pt>
                <c:pt idx="577">
                  <c:v>-7.2429138309762281E-4</c:v>
                </c:pt>
                <c:pt idx="578">
                  <c:v>-7.2554665412552153E-4</c:v>
                </c:pt>
                <c:pt idx="579">
                  <c:v>-7.2680192515342035E-4</c:v>
                </c:pt>
                <c:pt idx="580">
                  <c:v>-7.2805719618131918E-4</c:v>
                </c:pt>
                <c:pt idx="581">
                  <c:v>-7.2931246720921812E-4</c:v>
                </c:pt>
                <c:pt idx="582">
                  <c:v>-7.3056773823711695E-4</c:v>
                </c:pt>
                <c:pt idx="583">
                  <c:v>-7.3182300926501566E-4</c:v>
                </c:pt>
                <c:pt idx="584">
                  <c:v>-7.3307828029291449E-4</c:v>
                </c:pt>
                <c:pt idx="585">
                  <c:v>-7.3433355132081332E-4</c:v>
                </c:pt>
                <c:pt idx="586">
                  <c:v>-7.3558882234871226E-4</c:v>
                </c:pt>
                <c:pt idx="587">
                  <c:v>-7.3684409337661108E-4</c:v>
                </c:pt>
                <c:pt idx="588">
                  <c:v>-7.380993644045098E-4</c:v>
                </c:pt>
                <c:pt idx="589">
                  <c:v>-7.3935463543240863E-4</c:v>
                </c:pt>
                <c:pt idx="590">
                  <c:v>-7.4060990646030746E-4</c:v>
                </c:pt>
                <c:pt idx="591">
                  <c:v>-7.418651774882064E-4</c:v>
                </c:pt>
                <c:pt idx="592">
                  <c:v>-7.4312044851610512E-4</c:v>
                </c:pt>
                <c:pt idx="593">
                  <c:v>-7.4437571954400394E-4</c:v>
                </c:pt>
                <c:pt idx="594">
                  <c:v>-7.4563099057190277E-4</c:v>
                </c:pt>
                <c:pt idx="595">
                  <c:v>-7.4688626159980171E-4</c:v>
                </c:pt>
                <c:pt idx="596">
                  <c:v>-7.4814153262770054E-4</c:v>
                </c:pt>
                <c:pt idx="597">
                  <c:v>-7.4939680365559925E-4</c:v>
                </c:pt>
                <c:pt idx="598">
                  <c:v>-7.5065207468349808E-4</c:v>
                </c:pt>
                <c:pt idx="599">
                  <c:v>-7.5190734571139691E-4</c:v>
                </c:pt>
                <c:pt idx="600">
                  <c:v>-7.5316261673929585E-4</c:v>
                </c:pt>
                <c:pt idx="601">
                  <c:v>-7.5441788776719467E-4</c:v>
                </c:pt>
                <c:pt idx="602">
                  <c:v>-7.5567315879509339E-4</c:v>
                </c:pt>
                <c:pt idx="603">
                  <c:v>-7.5692842982299222E-4</c:v>
                </c:pt>
                <c:pt idx="604">
                  <c:v>-7.5818370085089105E-4</c:v>
                </c:pt>
                <c:pt idx="605">
                  <c:v>-7.5943897187878999E-4</c:v>
                </c:pt>
                <c:pt idx="606">
                  <c:v>-7.6069424290668871E-4</c:v>
                </c:pt>
                <c:pt idx="607">
                  <c:v>-7.6194951393458753E-4</c:v>
                </c:pt>
                <c:pt idx="608">
                  <c:v>-7.6320478496248636E-4</c:v>
                </c:pt>
                <c:pt idx="609">
                  <c:v>-7.6446005599038519E-4</c:v>
                </c:pt>
                <c:pt idx="610">
                  <c:v>-7.6571532701828413E-4</c:v>
                </c:pt>
                <c:pt idx="611">
                  <c:v>-7.6697059804618284E-4</c:v>
                </c:pt>
                <c:pt idx="612">
                  <c:v>-7.6822586907408167E-4</c:v>
                </c:pt>
                <c:pt idx="613">
                  <c:v>-7.694811401019805E-4</c:v>
                </c:pt>
                <c:pt idx="614">
                  <c:v>-7.7073641112987944E-4</c:v>
                </c:pt>
                <c:pt idx="615">
                  <c:v>-7.7199168215777826E-4</c:v>
                </c:pt>
                <c:pt idx="616">
                  <c:v>-7.7324695318567698E-4</c:v>
                </c:pt>
                <c:pt idx="617">
                  <c:v>-7.7450222421357581E-4</c:v>
                </c:pt>
                <c:pt idx="618">
                  <c:v>-7.7575749524147464E-4</c:v>
                </c:pt>
                <c:pt idx="619">
                  <c:v>-7.7701276626937358E-4</c:v>
                </c:pt>
                <c:pt idx="620">
                  <c:v>-7.782680372972723E-4</c:v>
                </c:pt>
                <c:pt idx="621">
                  <c:v>-7.7952330832517112E-4</c:v>
                </c:pt>
                <c:pt idx="622">
                  <c:v>-7.8077857935306995E-4</c:v>
                </c:pt>
                <c:pt idx="623">
                  <c:v>-7.8203385038096878E-4</c:v>
                </c:pt>
                <c:pt idx="624">
                  <c:v>-7.8328912140886772E-4</c:v>
                </c:pt>
                <c:pt idx="625">
                  <c:v>-7.8454439243676643E-4</c:v>
                </c:pt>
                <c:pt idx="626">
                  <c:v>-7.8579966346466526E-4</c:v>
                </c:pt>
                <c:pt idx="627">
                  <c:v>-7.8705493449256409E-4</c:v>
                </c:pt>
                <c:pt idx="628">
                  <c:v>-7.8831020552046303E-4</c:v>
                </c:pt>
                <c:pt idx="629">
                  <c:v>-7.8956547654836185E-4</c:v>
                </c:pt>
                <c:pt idx="630">
                  <c:v>-7.9082074757626057E-4</c:v>
                </c:pt>
                <c:pt idx="631">
                  <c:v>-7.920760186041594E-4</c:v>
                </c:pt>
                <c:pt idx="632">
                  <c:v>-7.9333128963205823E-4</c:v>
                </c:pt>
                <c:pt idx="633">
                  <c:v>-7.9458656065995717E-4</c:v>
                </c:pt>
                <c:pt idx="634">
                  <c:v>-7.9584183168785589E-4</c:v>
                </c:pt>
                <c:pt idx="635">
                  <c:v>-7.9709710271575471E-4</c:v>
                </c:pt>
                <c:pt idx="636">
                  <c:v>-7.9835237374365354E-4</c:v>
                </c:pt>
                <c:pt idx="637">
                  <c:v>-7.9960764477155237E-4</c:v>
                </c:pt>
                <c:pt idx="638">
                  <c:v>-8.0086291579945131E-4</c:v>
                </c:pt>
                <c:pt idx="639">
                  <c:v>-8.0211818682735002E-4</c:v>
                </c:pt>
                <c:pt idx="640">
                  <c:v>-8.0337345785524885E-4</c:v>
                </c:pt>
                <c:pt idx="641">
                  <c:v>-8.0462872888314768E-4</c:v>
                </c:pt>
                <c:pt idx="642">
                  <c:v>-8.0588399991104651E-4</c:v>
                </c:pt>
                <c:pt idx="643">
                  <c:v>-8.0713927093894544E-4</c:v>
                </c:pt>
                <c:pt idx="644">
                  <c:v>-8.0839454196684416E-4</c:v>
                </c:pt>
                <c:pt idx="645">
                  <c:v>-8.0964981299474299E-4</c:v>
                </c:pt>
                <c:pt idx="646">
                  <c:v>-8.1090508402264182E-4</c:v>
                </c:pt>
                <c:pt idx="647">
                  <c:v>-8.1216035505054076E-4</c:v>
                </c:pt>
                <c:pt idx="648">
                  <c:v>-8.1341562607843948E-4</c:v>
                </c:pt>
                <c:pt idx="649">
                  <c:v>-8.146708971063383E-4</c:v>
                </c:pt>
                <c:pt idx="650">
                  <c:v>-8.1592616813423713E-4</c:v>
                </c:pt>
                <c:pt idx="651">
                  <c:v>-8.1718143916213596E-4</c:v>
                </c:pt>
                <c:pt idx="652">
                  <c:v>-8.184367101900349E-4</c:v>
                </c:pt>
                <c:pt idx="653">
                  <c:v>-8.1969198121793361E-4</c:v>
                </c:pt>
                <c:pt idx="654">
                  <c:v>-8.2094725224583244E-4</c:v>
                </c:pt>
                <c:pt idx="655">
                  <c:v>-8.2220252327373127E-4</c:v>
                </c:pt>
                <c:pt idx="656">
                  <c:v>-8.234577943016301E-4</c:v>
                </c:pt>
                <c:pt idx="657">
                  <c:v>-8.2471306532952903E-4</c:v>
                </c:pt>
                <c:pt idx="658">
                  <c:v>-8.2596833635742775E-4</c:v>
                </c:pt>
                <c:pt idx="659">
                  <c:v>-8.2722360738532658E-4</c:v>
                </c:pt>
                <c:pt idx="660">
                  <c:v>-8.2847887841322541E-4</c:v>
                </c:pt>
                <c:pt idx="661">
                  <c:v>-8.2973414944112413E-4</c:v>
                </c:pt>
                <c:pt idx="662">
                  <c:v>-8.3098942046902307E-4</c:v>
                </c:pt>
                <c:pt idx="663">
                  <c:v>-8.3224469149692189E-4</c:v>
                </c:pt>
                <c:pt idx="664">
                  <c:v>-8.3349996252482072E-4</c:v>
                </c:pt>
                <c:pt idx="665">
                  <c:v>-8.3475523355271955E-4</c:v>
                </c:pt>
                <c:pt idx="666">
                  <c:v>-8.3601050458061849E-4</c:v>
                </c:pt>
                <c:pt idx="667">
                  <c:v>-8.372657756085172E-4</c:v>
                </c:pt>
                <c:pt idx="668">
                  <c:v>-8.3852104663641603E-4</c:v>
                </c:pt>
                <c:pt idx="669">
                  <c:v>-8.3977631766431486E-4</c:v>
                </c:pt>
                <c:pt idx="670">
                  <c:v>-8.4103158869221369E-4</c:v>
                </c:pt>
                <c:pt idx="671">
                  <c:v>-8.4228685972011262E-4</c:v>
                </c:pt>
                <c:pt idx="672">
                  <c:v>-8.4354213074801134E-4</c:v>
                </c:pt>
                <c:pt idx="673">
                  <c:v>-8.4479740177591017E-4</c:v>
                </c:pt>
                <c:pt idx="674">
                  <c:v>-8.46052672803809E-4</c:v>
                </c:pt>
                <c:pt idx="675">
                  <c:v>-8.4730794383170772E-4</c:v>
                </c:pt>
                <c:pt idx="676">
                  <c:v>-8.4856321485960666E-4</c:v>
                </c:pt>
                <c:pt idx="677">
                  <c:v>-8.4981848588750548E-4</c:v>
                </c:pt>
                <c:pt idx="678">
                  <c:v>-8.5107375691540431E-4</c:v>
                </c:pt>
                <c:pt idx="679">
                  <c:v>-8.5232902794330314E-4</c:v>
                </c:pt>
                <c:pt idx="680">
                  <c:v>-8.5358429897120186E-4</c:v>
                </c:pt>
                <c:pt idx="681">
                  <c:v>-8.5483956999910079E-4</c:v>
                </c:pt>
                <c:pt idx="682">
                  <c:v>-8.5609484102699962E-4</c:v>
                </c:pt>
                <c:pt idx="683">
                  <c:v>-8.5735011205489845E-4</c:v>
                </c:pt>
                <c:pt idx="684">
                  <c:v>-8.5860538308279728E-4</c:v>
                </c:pt>
                <c:pt idx="685">
                  <c:v>-8.5986065411069621E-4</c:v>
                </c:pt>
                <c:pt idx="686">
                  <c:v>-8.6111592513859493E-4</c:v>
                </c:pt>
                <c:pt idx="687">
                  <c:v>-8.6237119616649376E-4</c:v>
                </c:pt>
                <c:pt idx="688">
                  <c:v>-8.6362646719439237E-4</c:v>
                </c:pt>
                <c:pt idx="689">
                  <c:v>-8.648817382222912E-4</c:v>
                </c:pt>
                <c:pt idx="690">
                  <c:v>-8.6613700925019014E-4</c:v>
                </c:pt>
                <c:pt idx="691">
                  <c:v>-8.6739228027808896E-4</c:v>
                </c:pt>
                <c:pt idx="692">
                  <c:v>-8.6864755130598779E-4</c:v>
                </c:pt>
                <c:pt idx="693">
                  <c:v>-8.6990282233388651E-4</c:v>
                </c:pt>
                <c:pt idx="694">
                  <c:v>-8.7115809336178534E-4</c:v>
                </c:pt>
                <c:pt idx="695">
                  <c:v>-8.7241336438968428E-4</c:v>
                </c:pt>
                <c:pt idx="696">
                  <c:v>-8.736686354175831E-4</c:v>
                </c:pt>
                <c:pt idx="697">
                  <c:v>-8.7492390644548193E-4</c:v>
                </c:pt>
                <c:pt idx="698">
                  <c:v>-8.7617917747338065E-4</c:v>
                </c:pt>
                <c:pt idx="699">
                  <c:v>-8.7743444850127948E-4</c:v>
                </c:pt>
                <c:pt idx="700">
                  <c:v>-8.7868971952917842E-4</c:v>
                </c:pt>
                <c:pt idx="701">
                  <c:v>-8.7994499055707724E-4</c:v>
                </c:pt>
                <c:pt idx="702">
                  <c:v>-8.8120026158497596E-4</c:v>
                </c:pt>
                <c:pt idx="703">
                  <c:v>-8.8245553261287479E-4</c:v>
                </c:pt>
                <c:pt idx="704">
                  <c:v>-8.8371080364077373E-4</c:v>
                </c:pt>
                <c:pt idx="705">
                  <c:v>-8.8496607466867255E-4</c:v>
                </c:pt>
                <c:pt idx="706">
                  <c:v>-8.8622134569657138E-4</c:v>
                </c:pt>
                <c:pt idx="707">
                  <c:v>-8.874766167244701E-4</c:v>
                </c:pt>
                <c:pt idx="708">
                  <c:v>-8.8873188775236893E-4</c:v>
                </c:pt>
                <c:pt idx="709">
                  <c:v>-8.8998715878026787E-4</c:v>
                </c:pt>
                <c:pt idx="710">
                  <c:v>-8.9124242980816669E-4</c:v>
                </c:pt>
                <c:pt idx="711">
                  <c:v>-8.9249770083606552E-4</c:v>
                </c:pt>
                <c:pt idx="712">
                  <c:v>-8.9375297186396424E-4</c:v>
                </c:pt>
                <c:pt idx="713">
                  <c:v>-8.9500824289186307E-4</c:v>
                </c:pt>
                <c:pt idx="714">
                  <c:v>-8.9626351391976201E-4</c:v>
                </c:pt>
                <c:pt idx="715">
                  <c:v>-8.9751878494766083E-4</c:v>
                </c:pt>
                <c:pt idx="716">
                  <c:v>-8.9877405597555955E-4</c:v>
                </c:pt>
                <c:pt idx="717">
                  <c:v>-9.0002932700345838E-4</c:v>
                </c:pt>
                <c:pt idx="718">
                  <c:v>-9.0128459803135721E-4</c:v>
                </c:pt>
                <c:pt idx="719">
                  <c:v>-9.0253986905925614E-4</c:v>
                </c:pt>
                <c:pt idx="720">
                  <c:v>-9.0379514008715497E-4</c:v>
                </c:pt>
                <c:pt idx="721">
                  <c:v>-9.0505041111505369E-4</c:v>
                </c:pt>
                <c:pt idx="722">
                  <c:v>-9.0630568214295252E-4</c:v>
                </c:pt>
                <c:pt idx="723">
                  <c:v>-9.0756095317085146E-4</c:v>
                </c:pt>
                <c:pt idx="724">
                  <c:v>-9.0881622419875028E-4</c:v>
                </c:pt>
                <c:pt idx="725">
                  <c:v>-9.1007149522664911E-4</c:v>
                </c:pt>
                <c:pt idx="726">
                  <c:v>-9.1132676625454783E-4</c:v>
                </c:pt>
                <c:pt idx="727">
                  <c:v>-9.1258203728244666E-4</c:v>
                </c:pt>
                <c:pt idx="728">
                  <c:v>-9.138373083103456E-4</c:v>
                </c:pt>
                <c:pt idx="729">
                  <c:v>-9.1509257933824442E-4</c:v>
                </c:pt>
                <c:pt idx="730">
                  <c:v>-9.1634785036614314E-4</c:v>
                </c:pt>
                <c:pt idx="731">
                  <c:v>-9.1760312139404197E-4</c:v>
                </c:pt>
                <c:pt idx="732">
                  <c:v>-9.188583924219408E-4</c:v>
                </c:pt>
                <c:pt idx="733">
                  <c:v>-9.2011366344983973E-4</c:v>
                </c:pt>
                <c:pt idx="734">
                  <c:v>-9.2136893447773856E-4</c:v>
                </c:pt>
                <c:pt idx="735">
                  <c:v>-9.2262420550563728E-4</c:v>
                </c:pt>
                <c:pt idx="736">
                  <c:v>-9.2387947653353611E-4</c:v>
                </c:pt>
                <c:pt idx="737">
                  <c:v>-9.2513474756143505E-4</c:v>
                </c:pt>
                <c:pt idx="738">
                  <c:v>-9.2639001858933387E-4</c:v>
                </c:pt>
                <c:pt idx="739">
                  <c:v>-9.276452896172327E-4</c:v>
                </c:pt>
                <c:pt idx="740">
                  <c:v>-9.2890056064513142E-4</c:v>
                </c:pt>
                <c:pt idx="741">
                  <c:v>-9.3015583167303025E-4</c:v>
                </c:pt>
                <c:pt idx="742">
                  <c:v>-9.3141110270092919E-4</c:v>
                </c:pt>
                <c:pt idx="743">
                  <c:v>-9.3266637372882801E-4</c:v>
                </c:pt>
                <c:pt idx="744">
                  <c:v>-9.3392164475672673E-4</c:v>
                </c:pt>
                <c:pt idx="745">
                  <c:v>-9.3517691578462556E-4</c:v>
                </c:pt>
                <c:pt idx="746">
                  <c:v>-9.3643218681252439E-4</c:v>
                </c:pt>
                <c:pt idx="747">
                  <c:v>-9.3768745784042332E-4</c:v>
                </c:pt>
                <c:pt idx="748">
                  <c:v>-9.3894272886832215E-4</c:v>
                </c:pt>
                <c:pt idx="749">
                  <c:v>-9.4019799989622087E-4</c:v>
                </c:pt>
                <c:pt idx="750">
                  <c:v>-9.414532709241197E-4</c:v>
                </c:pt>
                <c:pt idx="751">
                  <c:v>-9.4270854195201853E-4</c:v>
                </c:pt>
                <c:pt idx="752">
                  <c:v>-9.4396381297991746E-4</c:v>
                </c:pt>
                <c:pt idx="753">
                  <c:v>-9.4521908400781629E-4</c:v>
                </c:pt>
                <c:pt idx="754">
                  <c:v>-9.4647435503571501E-4</c:v>
                </c:pt>
                <c:pt idx="755">
                  <c:v>-9.4772962606361384E-4</c:v>
                </c:pt>
                <c:pt idx="756">
                  <c:v>-9.4898489709151278E-4</c:v>
                </c:pt>
                <c:pt idx="757">
                  <c:v>-9.502401681194116E-4</c:v>
                </c:pt>
                <c:pt idx="758">
                  <c:v>-9.5149543914731032E-4</c:v>
                </c:pt>
                <c:pt idx="759">
                  <c:v>-9.5275071017520915E-4</c:v>
                </c:pt>
                <c:pt idx="760">
                  <c:v>-9.5400598120310798E-4</c:v>
                </c:pt>
                <c:pt idx="761">
                  <c:v>-9.5526125223100691E-4</c:v>
                </c:pt>
                <c:pt idx="762">
                  <c:v>-9.5651652325890574E-4</c:v>
                </c:pt>
                <c:pt idx="763">
                  <c:v>-9.5777179428680446E-4</c:v>
                </c:pt>
                <c:pt idx="764">
                  <c:v>-9.5902706531470329E-4</c:v>
                </c:pt>
                <c:pt idx="765">
                  <c:v>-9.6028233634260212E-4</c:v>
                </c:pt>
                <c:pt idx="766">
                  <c:v>-9.6153760737050105E-4</c:v>
                </c:pt>
                <c:pt idx="767">
                  <c:v>-9.6279287839839988E-4</c:v>
                </c:pt>
                <c:pt idx="768">
                  <c:v>-9.640481494262986E-4</c:v>
                </c:pt>
                <c:pt idx="769">
                  <c:v>-9.6530342045419743E-4</c:v>
                </c:pt>
                <c:pt idx="770">
                  <c:v>-9.6655869148209626E-4</c:v>
                </c:pt>
                <c:pt idx="771">
                  <c:v>-9.6781396250999519E-4</c:v>
                </c:pt>
                <c:pt idx="772">
                  <c:v>-9.6906923353789402E-4</c:v>
                </c:pt>
                <c:pt idx="773">
                  <c:v>-9.7032450456579274E-4</c:v>
                </c:pt>
                <c:pt idx="774">
                  <c:v>-9.7157977559369157E-4</c:v>
                </c:pt>
                <c:pt idx="775">
                  <c:v>-9.728350466215905E-4</c:v>
                </c:pt>
                <c:pt idx="776">
                  <c:v>-9.7409031764948933E-4</c:v>
                </c:pt>
                <c:pt idx="777">
                  <c:v>-9.7534558867738805E-4</c:v>
                </c:pt>
                <c:pt idx="778">
                  <c:v>-9.7660085970528699E-4</c:v>
                </c:pt>
                <c:pt idx="779">
                  <c:v>-9.778561307331856E-4</c:v>
                </c:pt>
                <c:pt idx="780">
                  <c:v>-9.7911140176108464E-4</c:v>
                </c:pt>
                <c:pt idx="781">
                  <c:v>-9.8036667278898347E-4</c:v>
                </c:pt>
                <c:pt idx="782">
                  <c:v>-9.816219438168823E-4</c:v>
                </c:pt>
                <c:pt idx="783">
                  <c:v>-9.8287721484478113E-4</c:v>
                </c:pt>
                <c:pt idx="784">
                  <c:v>-9.8413248587267974E-4</c:v>
                </c:pt>
                <c:pt idx="785">
                  <c:v>-9.8538775690057878E-4</c:v>
                </c:pt>
                <c:pt idx="786">
                  <c:v>-9.8664302792847761E-4</c:v>
                </c:pt>
                <c:pt idx="787">
                  <c:v>-9.8789829895637644E-4</c:v>
                </c:pt>
                <c:pt idx="788">
                  <c:v>-9.8915356998427505E-4</c:v>
                </c:pt>
                <c:pt idx="789">
                  <c:v>-9.9040884101217388E-4</c:v>
                </c:pt>
                <c:pt idx="790">
                  <c:v>-9.9166411204007292E-4</c:v>
                </c:pt>
                <c:pt idx="791">
                  <c:v>-9.9291938306797175E-4</c:v>
                </c:pt>
                <c:pt idx="792">
                  <c:v>-9.9417465409587058E-4</c:v>
                </c:pt>
                <c:pt idx="793">
                  <c:v>-9.9542992512376919E-4</c:v>
                </c:pt>
                <c:pt idx="794">
                  <c:v>-9.9668519615166823E-4</c:v>
                </c:pt>
                <c:pt idx="795">
                  <c:v>-9.9794046717956706E-4</c:v>
                </c:pt>
                <c:pt idx="796">
                  <c:v>-9.9919573820746589E-4</c:v>
                </c:pt>
                <c:pt idx="797">
                  <c:v>-1.0004510092353647E-3</c:v>
                </c:pt>
                <c:pt idx="798">
                  <c:v>-1.0017062802632633E-3</c:v>
                </c:pt>
                <c:pt idx="799">
                  <c:v>-1.0029615512911624E-3</c:v>
                </c:pt>
                <c:pt idx="800">
                  <c:v>-1.0042168223190612E-3</c:v>
                </c:pt>
                <c:pt idx="801">
                  <c:v>-1.00547209334696E-3</c:v>
                </c:pt>
                <c:pt idx="802">
                  <c:v>-1.0067273643748586E-3</c:v>
                </c:pt>
                <c:pt idx="803">
                  <c:v>-1.0079826354027575E-3</c:v>
                </c:pt>
                <c:pt idx="804">
                  <c:v>-1.0092379064306565E-3</c:v>
                </c:pt>
                <c:pt idx="805">
                  <c:v>-1.0104931774585553E-3</c:v>
                </c:pt>
                <c:pt idx="806">
                  <c:v>-1.0117484484864542E-3</c:v>
                </c:pt>
                <c:pt idx="807">
                  <c:v>-1.0130037195143528E-3</c:v>
                </c:pt>
                <c:pt idx="808">
                  <c:v>-1.0142589905422516E-3</c:v>
                </c:pt>
                <c:pt idx="809">
                  <c:v>-1.0155142615701507E-3</c:v>
                </c:pt>
                <c:pt idx="810">
                  <c:v>-1.0167695325980495E-3</c:v>
                </c:pt>
                <c:pt idx="811">
                  <c:v>-1.0180248036259483E-3</c:v>
                </c:pt>
                <c:pt idx="812">
                  <c:v>-1.0192800746538469E-3</c:v>
                </c:pt>
                <c:pt idx="813">
                  <c:v>-1.0205353456817457E-3</c:v>
                </c:pt>
                <c:pt idx="814">
                  <c:v>-1.0217906167096446E-3</c:v>
                </c:pt>
                <c:pt idx="815">
                  <c:v>-1.0230458877375434E-3</c:v>
                </c:pt>
                <c:pt idx="816">
                  <c:v>-1.0243011587654422E-3</c:v>
                </c:pt>
                <c:pt idx="817">
                  <c:v>-1.0255564297933411E-3</c:v>
                </c:pt>
                <c:pt idx="818">
                  <c:v>-1.0268117008212399E-3</c:v>
                </c:pt>
                <c:pt idx="819">
                  <c:v>-1.0280669718491387E-3</c:v>
                </c:pt>
                <c:pt idx="820">
                  <c:v>-1.0293222428770375E-3</c:v>
                </c:pt>
                <c:pt idx="821">
                  <c:v>-1.0305775139049364E-3</c:v>
                </c:pt>
                <c:pt idx="822">
                  <c:v>-1.0318327849328352E-3</c:v>
                </c:pt>
                <c:pt idx="823">
                  <c:v>-1.033088055960734E-3</c:v>
                </c:pt>
                <c:pt idx="824">
                  <c:v>-1.0343433269886329E-3</c:v>
                </c:pt>
                <c:pt idx="825">
                  <c:v>-1.0355985980165317E-3</c:v>
                </c:pt>
                <c:pt idx="826">
                  <c:v>-1.0368538690444305E-3</c:v>
                </c:pt>
                <c:pt idx="827">
                  <c:v>-1.0381091400723293E-3</c:v>
                </c:pt>
                <c:pt idx="828">
                  <c:v>-1.0393644111002282E-3</c:v>
                </c:pt>
                <c:pt idx="829">
                  <c:v>-1.040619682128127E-3</c:v>
                </c:pt>
                <c:pt idx="830">
                  <c:v>-1.0418749531560258E-3</c:v>
                </c:pt>
                <c:pt idx="831">
                  <c:v>-1.0431302241839246E-3</c:v>
                </c:pt>
                <c:pt idx="832">
                  <c:v>-1.0443854952118235E-3</c:v>
                </c:pt>
                <c:pt idx="833">
                  <c:v>-1.0456407662397223E-3</c:v>
                </c:pt>
                <c:pt idx="834">
                  <c:v>-1.0468960372676211E-3</c:v>
                </c:pt>
                <c:pt idx="835">
                  <c:v>-1.04815130829552E-3</c:v>
                </c:pt>
                <c:pt idx="836">
                  <c:v>-1.0494065793234188E-3</c:v>
                </c:pt>
                <c:pt idx="837">
                  <c:v>-1.0506618503513176E-3</c:v>
                </c:pt>
                <c:pt idx="838">
                  <c:v>-1.0519171213792164E-3</c:v>
                </c:pt>
                <c:pt idx="839">
                  <c:v>-1.0531723924071153E-3</c:v>
                </c:pt>
                <c:pt idx="840">
                  <c:v>-1.0544276634350141E-3</c:v>
                </c:pt>
                <c:pt idx="841">
                  <c:v>-1.0556829344629129E-3</c:v>
                </c:pt>
                <c:pt idx="842">
                  <c:v>-1.0569382054908118E-3</c:v>
                </c:pt>
                <c:pt idx="843">
                  <c:v>-1.0581934765187106E-3</c:v>
                </c:pt>
                <c:pt idx="844">
                  <c:v>-1.0594487475466094E-3</c:v>
                </c:pt>
                <c:pt idx="845">
                  <c:v>-1.0607040185745082E-3</c:v>
                </c:pt>
                <c:pt idx="846">
                  <c:v>-1.0619592896024071E-3</c:v>
                </c:pt>
                <c:pt idx="847">
                  <c:v>-1.0632145606303059E-3</c:v>
                </c:pt>
                <c:pt idx="848">
                  <c:v>-1.0644698316582047E-3</c:v>
                </c:pt>
                <c:pt idx="849">
                  <c:v>-1.0657251026861035E-3</c:v>
                </c:pt>
                <c:pt idx="850">
                  <c:v>-1.0669803737140024E-3</c:v>
                </c:pt>
                <c:pt idx="851">
                  <c:v>-1.0682356447419012E-3</c:v>
                </c:pt>
                <c:pt idx="852">
                  <c:v>-1.0694909157698E-3</c:v>
                </c:pt>
                <c:pt idx="853">
                  <c:v>-1.0707461867976989E-3</c:v>
                </c:pt>
                <c:pt idx="854">
                  <c:v>-1.0720014578255977E-3</c:v>
                </c:pt>
                <c:pt idx="855">
                  <c:v>-1.0732567288534965E-3</c:v>
                </c:pt>
                <c:pt idx="856">
                  <c:v>-1.0745119998813953E-3</c:v>
                </c:pt>
                <c:pt idx="857">
                  <c:v>-1.0757672709092942E-3</c:v>
                </c:pt>
                <c:pt idx="858">
                  <c:v>-1.077022541937193E-3</c:v>
                </c:pt>
                <c:pt idx="859">
                  <c:v>-1.0782778129650918E-3</c:v>
                </c:pt>
                <c:pt idx="860">
                  <c:v>-1.0795330839929907E-3</c:v>
                </c:pt>
                <c:pt idx="861">
                  <c:v>-1.0807883550208895E-3</c:v>
                </c:pt>
                <c:pt idx="862">
                  <c:v>-1.0820436260487883E-3</c:v>
                </c:pt>
                <c:pt idx="863">
                  <c:v>-1.0832988970766871E-3</c:v>
                </c:pt>
                <c:pt idx="864">
                  <c:v>-1.084554168104586E-3</c:v>
                </c:pt>
                <c:pt idx="865">
                  <c:v>-1.0858094391324848E-3</c:v>
                </c:pt>
                <c:pt idx="866">
                  <c:v>-1.0870647101603836E-3</c:v>
                </c:pt>
                <c:pt idx="867">
                  <c:v>-1.0883199811882825E-3</c:v>
                </c:pt>
                <c:pt idx="868">
                  <c:v>-1.0895752522161813E-3</c:v>
                </c:pt>
                <c:pt idx="869">
                  <c:v>-1.0908305232440801E-3</c:v>
                </c:pt>
                <c:pt idx="870">
                  <c:v>-1.0920857942719789E-3</c:v>
                </c:pt>
                <c:pt idx="871">
                  <c:v>-1.0933410652998778E-3</c:v>
                </c:pt>
                <c:pt idx="872">
                  <c:v>-1.0945963363277766E-3</c:v>
                </c:pt>
                <c:pt idx="873">
                  <c:v>-1.0958516073556754E-3</c:v>
                </c:pt>
                <c:pt idx="874">
                  <c:v>-1.0971068783835742E-3</c:v>
                </c:pt>
                <c:pt idx="875">
                  <c:v>-1.0983621494114731E-3</c:v>
                </c:pt>
                <c:pt idx="876">
                  <c:v>-1.0996174204393719E-3</c:v>
                </c:pt>
                <c:pt idx="877">
                  <c:v>-1.1008726914672707E-3</c:v>
                </c:pt>
                <c:pt idx="878">
                  <c:v>-1.1021279624951696E-3</c:v>
                </c:pt>
                <c:pt idx="879">
                  <c:v>-1.1033832335230684E-3</c:v>
                </c:pt>
                <c:pt idx="880">
                  <c:v>-1.1046385045509672E-3</c:v>
                </c:pt>
                <c:pt idx="881">
                  <c:v>-1.105893775578866E-3</c:v>
                </c:pt>
                <c:pt idx="882">
                  <c:v>-1.1071490466067649E-3</c:v>
                </c:pt>
                <c:pt idx="883">
                  <c:v>-1.1084043176346637E-3</c:v>
                </c:pt>
                <c:pt idx="884">
                  <c:v>-1.1096595886625625E-3</c:v>
                </c:pt>
                <c:pt idx="885">
                  <c:v>-1.1109148596904614E-3</c:v>
                </c:pt>
                <c:pt idx="886">
                  <c:v>-1.1121701307183602E-3</c:v>
                </c:pt>
                <c:pt idx="887">
                  <c:v>-1.113425401746259E-3</c:v>
                </c:pt>
                <c:pt idx="888">
                  <c:v>-1.1146806727741578E-3</c:v>
                </c:pt>
                <c:pt idx="889">
                  <c:v>-1.1159359438020567E-3</c:v>
                </c:pt>
                <c:pt idx="890">
                  <c:v>-1.1171912148299555E-3</c:v>
                </c:pt>
                <c:pt idx="891">
                  <c:v>-1.1184464858578543E-3</c:v>
                </c:pt>
                <c:pt idx="892">
                  <c:v>-1.1197017568857531E-3</c:v>
                </c:pt>
                <c:pt idx="893">
                  <c:v>-1.120957027913652E-3</c:v>
                </c:pt>
                <c:pt idx="894">
                  <c:v>-1.1222122989415508E-3</c:v>
                </c:pt>
                <c:pt idx="895">
                  <c:v>-1.1234675699694496E-3</c:v>
                </c:pt>
                <c:pt idx="896">
                  <c:v>-1.1247228409973485E-3</c:v>
                </c:pt>
                <c:pt idx="897">
                  <c:v>-1.1259781120252473E-3</c:v>
                </c:pt>
                <c:pt idx="898">
                  <c:v>-1.1272333830531459E-3</c:v>
                </c:pt>
                <c:pt idx="899">
                  <c:v>-1.1284886540810449E-3</c:v>
                </c:pt>
                <c:pt idx="900">
                  <c:v>-1.1297439251089438E-3</c:v>
                </c:pt>
                <c:pt idx="901">
                  <c:v>-1.1309991961368426E-3</c:v>
                </c:pt>
                <c:pt idx="902">
                  <c:v>-1.1322544671647414E-3</c:v>
                </c:pt>
                <c:pt idx="903">
                  <c:v>-1.1335097381926403E-3</c:v>
                </c:pt>
                <c:pt idx="904">
                  <c:v>-1.1347650092205391E-3</c:v>
                </c:pt>
                <c:pt idx="905">
                  <c:v>-1.1360202802484379E-3</c:v>
                </c:pt>
                <c:pt idx="906">
                  <c:v>-1.1372755512763367E-3</c:v>
                </c:pt>
                <c:pt idx="907">
                  <c:v>-1.1385308223042356E-3</c:v>
                </c:pt>
                <c:pt idx="908">
                  <c:v>-1.1397860933321344E-3</c:v>
                </c:pt>
                <c:pt idx="909">
                  <c:v>-1.1410413643600332E-3</c:v>
                </c:pt>
                <c:pt idx="910">
                  <c:v>-1.142296635387932E-3</c:v>
                </c:pt>
                <c:pt idx="911">
                  <c:v>-1.1435519064158309E-3</c:v>
                </c:pt>
                <c:pt idx="912">
                  <c:v>-1.1448071774437295E-3</c:v>
                </c:pt>
                <c:pt idx="913">
                  <c:v>-1.1460624484716285E-3</c:v>
                </c:pt>
                <c:pt idx="914">
                  <c:v>-1.1473177194995274E-3</c:v>
                </c:pt>
                <c:pt idx="915">
                  <c:v>-1.1485729905274262E-3</c:v>
                </c:pt>
                <c:pt idx="916">
                  <c:v>-1.149828261555325E-3</c:v>
                </c:pt>
                <c:pt idx="917">
                  <c:v>-1.1510835325832236E-3</c:v>
                </c:pt>
                <c:pt idx="918">
                  <c:v>-1.1523388036111227E-3</c:v>
                </c:pt>
                <c:pt idx="919">
                  <c:v>-1.1535940746390215E-3</c:v>
                </c:pt>
                <c:pt idx="920">
                  <c:v>-1.1548493456669203E-3</c:v>
                </c:pt>
                <c:pt idx="921">
                  <c:v>-1.1561046166948192E-3</c:v>
                </c:pt>
                <c:pt idx="922">
                  <c:v>-1.157359887722718E-3</c:v>
                </c:pt>
                <c:pt idx="923">
                  <c:v>-1.1586151587506168E-3</c:v>
                </c:pt>
                <c:pt idx="924">
                  <c:v>-1.1598704297785156E-3</c:v>
                </c:pt>
                <c:pt idx="925">
                  <c:v>-1.1611257008064145E-3</c:v>
                </c:pt>
                <c:pt idx="926">
                  <c:v>-1.1623809718343131E-3</c:v>
                </c:pt>
                <c:pt idx="927">
                  <c:v>-1.1636362428622121E-3</c:v>
                </c:pt>
                <c:pt idx="928">
                  <c:v>-1.164891513890111E-3</c:v>
                </c:pt>
                <c:pt idx="929">
                  <c:v>-1.1661467849180098E-3</c:v>
                </c:pt>
                <c:pt idx="930">
                  <c:v>-1.1674020559459086E-3</c:v>
                </c:pt>
                <c:pt idx="931">
                  <c:v>-1.1686573269738072E-3</c:v>
                </c:pt>
                <c:pt idx="932">
                  <c:v>-1.1699125980017063E-3</c:v>
                </c:pt>
                <c:pt idx="933">
                  <c:v>-1.1711678690296051E-3</c:v>
                </c:pt>
                <c:pt idx="934">
                  <c:v>-1.1724231400575039E-3</c:v>
                </c:pt>
                <c:pt idx="935">
                  <c:v>-1.1736784110854027E-3</c:v>
                </c:pt>
                <c:pt idx="936">
                  <c:v>-1.1749336821133014E-3</c:v>
                </c:pt>
                <c:pt idx="937">
                  <c:v>-1.1761889531412004E-3</c:v>
                </c:pt>
                <c:pt idx="938">
                  <c:v>-1.177444224169099E-3</c:v>
                </c:pt>
                <c:pt idx="939">
                  <c:v>-1.1786994951969978E-3</c:v>
                </c:pt>
                <c:pt idx="940">
                  <c:v>-1.1799547662248967E-3</c:v>
                </c:pt>
                <c:pt idx="941">
                  <c:v>-1.1812100372527955E-3</c:v>
                </c:pt>
                <c:pt idx="942">
                  <c:v>-1.1824653082806943E-3</c:v>
                </c:pt>
                <c:pt idx="943">
                  <c:v>-1.1837205793085932E-3</c:v>
                </c:pt>
                <c:pt idx="944">
                  <c:v>-1.184975850336492E-3</c:v>
                </c:pt>
                <c:pt idx="945">
                  <c:v>-1.1862311213643908E-3</c:v>
                </c:pt>
                <c:pt idx="946">
                  <c:v>-1.1874863923922896E-3</c:v>
                </c:pt>
                <c:pt idx="947">
                  <c:v>-1.1887416634201885E-3</c:v>
                </c:pt>
                <c:pt idx="948">
                  <c:v>-1.1899969344480873E-3</c:v>
                </c:pt>
                <c:pt idx="949">
                  <c:v>-1.1912522054759861E-3</c:v>
                </c:pt>
                <c:pt idx="950">
                  <c:v>-1.1925074765038849E-3</c:v>
                </c:pt>
                <c:pt idx="951">
                  <c:v>-1.1937627475317838E-3</c:v>
                </c:pt>
                <c:pt idx="952">
                  <c:v>-1.1950180185596826E-3</c:v>
                </c:pt>
                <c:pt idx="953">
                  <c:v>-1.1962732895875814E-3</c:v>
                </c:pt>
                <c:pt idx="954">
                  <c:v>-1.1975285606154803E-3</c:v>
                </c:pt>
                <c:pt idx="955">
                  <c:v>-1.1987838316433791E-3</c:v>
                </c:pt>
                <c:pt idx="956">
                  <c:v>-1.2000391026712779E-3</c:v>
                </c:pt>
                <c:pt idx="957">
                  <c:v>-1.2012943736991767E-3</c:v>
                </c:pt>
                <c:pt idx="958">
                  <c:v>-1.2025496447270756E-3</c:v>
                </c:pt>
                <c:pt idx="959">
                  <c:v>-1.2038049157549744E-3</c:v>
                </c:pt>
                <c:pt idx="960">
                  <c:v>-1.2050601867828732E-3</c:v>
                </c:pt>
                <c:pt idx="961">
                  <c:v>-1.2063154578107721E-3</c:v>
                </c:pt>
                <c:pt idx="962">
                  <c:v>-1.2075707288386709E-3</c:v>
                </c:pt>
                <c:pt idx="963">
                  <c:v>-1.2088259998665697E-3</c:v>
                </c:pt>
                <c:pt idx="964">
                  <c:v>-1.2100812708944685E-3</c:v>
                </c:pt>
                <c:pt idx="965">
                  <c:v>-1.2113365419223674E-3</c:v>
                </c:pt>
                <c:pt idx="966">
                  <c:v>-1.2125918129502662E-3</c:v>
                </c:pt>
                <c:pt idx="967">
                  <c:v>-1.213847083978165E-3</c:v>
                </c:pt>
                <c:pt idx="968">
                  <c:v>-1.2151023550060638E-3</c:v>
                </c:pt>
                <c:pt idx="969">
                  <c:v>-1.2163576260339627E-3</c:v>
                </c:pt>
                <c:pt idx="970">
                  <c:v>-1.2176128970618615E-3</c:v>
                </c:pt>
                <c:pt idx="971">
                  <c:v>-1.2188681680897603E-3</c:v>
                </c:pt>
                <c:pt idx="972">
                  <c:v>-1.2201234391176592E-3</c:v>
                </c:pt>
                <c:pt idx="973">
                  <c:v>-1.221378710145558E-3</c:v>
                </c:pt>
                <c:pt idx="974">
                  <c:v>-1.2226339811734568E-3</c:v>
                </c:pt>
                <c:pt idx="975">
                  <c:v>-1.2238892522013556E-3</c:v>
                </c:pt>
                <c:pt idx="976">
                  <c:v>-1.2251445232292545E-3</c:v>
                </c:pt>
                <c:pt idx="977">
                  <c:v>-1.2263997942571533E-3</c:v>
                </c:pt>
                <c:pt idx="978">
                  <c:v>-1.2276550652850521E-3</c:v>
                </c:pt>
                <c:pt idx="979">
                  <c:v>-1.228910336312951E-3</c:v>
                </c:pt>
                <c:pt idx="980">
                  <c:v>-1.2301656073408498E-3</c:v>
                </c:pt>
                <c:pt idx="981">
                  <c:v>-1.2314208783687486E-3</c:v>
                </c:pt>
                <c:pt idx="982">
                  <c:v>-1.2326761493966474E-3</c:v>
                </c:pt>
                <c:pt idx="983">
                  <c:v>-1.2339314204245463E-3</c:v>
                </c:pt>
                <c:pt idx="984">
                  <c:v>-1.2351866914524451E-3</c:v>
                </c:pt>
                <c:pt idx="985">
                  <c:v>-1.2364419624803439E-3</c:v>
                </c:pt>
                <c:pt idx="986">
                  <c:v>-1.2376972335082427E-3</c:v>
                </c:pt>
                <c:pt idx="987">
                  <c:v>-1.2389525045361416E-3</c:v>
                </c:pt>
                <c:pt idx="988">
                  <c:v>-1.2402077755640404E-3</c:v>
                </c:pt>
                <c:pt idx="989">
                  <c:v>-1.2414630465919392E-3</c:v>
                </c:pt>
                <c:pt idx="990">
                  <c:v>-1.2427183176198381E-3</c:v>
                </c:pt>
                <c:pt idx="991">
                  <c:v>-1.2439735886477369E-3</c:v>
                </c:pt>
                <c:pt idx="992">
                  <c:v>-1.2452288596756357E-3</c:v>
                </c:pt>
                <c:pt idx="993">
                  <c:v>-1.2464841307035345E-3</c:v>
                </c:pt>
                <c:pt idx="994">
                  <c:v>-1.2477394017314334E-3</c:v>
                </c:pt>
                <c:pt idx="995">
                  <c:v>-1.2489946727593322E-3</c:v>
                </c:pt>
                <c:pt idx="996">
                  <c:v>-1.250249943787231E-3</c:v>
                </c:pt>
                <c:pt idx="997">
                  <c:v>-1.2515052148151299E-3</c:v>
                </c:pt>
                <c:pt idx="998">
                  <c:v>-1.2527604858430287E-3</c:v>
                </c:pt>
                <c:pt idx="999">
                  <c:v>-1.2540157568709275E-3</c:v>
                </c:pt>
                <c:pt idx="1000">
                  <c:v>-1.2552710278988263E-3</c:v>
                </c:pt>
                <c:pt idx="1001">
                  <c:v>-1.256526298926725E-3</c:v>
                </c:pt>
                <c:pt idx="1002">
                  <c:v>-1.257781569954624E-3</c:v>
                </c:pt>
                <c:pt idx="1003">
                  <c:v>-1.2590368409825228E-3</c:v>
                </c:pt>
                <c:pt idx="1004">
                  <c:v>-1.2602921120104217E-3</c:v>
                </c:pt>
                <c:pt idx="1005">
                  <c:v>-1.2615473830383203E-3</c:v>
                </c:pt>
                <c:pt idx="1006">
                  <c:v>-1.2628026540662193E-3</c:v>
                </c:pt>
                <c:pt idx="1007">
                  <c:v>-1.2640579250941179E-3</c:v>
                </c:pt>
                <c:pt idx="1008">
                  <c:v>-1.265313196122017E-3</c:v>
                </c:pt>
                <c:pt idx="1009">
                  <c:v>-1.2665684671499156E-3</c:v>
                </c:pt>
                <c:pt idx="1010">
                  <c:v>-1.2678237381778148E-3</c:v>
                </c:pt>
                <c:pt idx="1011">
                  <c:v>-1.2690790092057134E-3</c:v>
                </c:pt>
                <c:pt idx="1012">
                  <c:v>-1.2703342802336123E-3</c:v>
                </c:pt>
                <c:pt idx="1013">
                  <c:v>-1.2715895512615109E-3</c:v>
                </c:pt>
                <c:pt idx="1014">
                  <c:v>-1.2728448222894099E-3</c:v>
                </c:pt>
                <c:pt idx="1015">
                  <c:v>-1.2741000933173085E-3</c:v>
                </c:pt>
                <c:pt idx="1016">
                  <c:v>-1.2753553643452076E-3</c:v>
                </c:pt>
                <c:pt idx="1017">
                  <c:v>-1.2766106353731062E-3</c:v>
                </c:pt>
                <c:pt idx="1018">
                  <c:v>-1.277865906401005E-3</c:v>
                </c:pt>
                <c:pt idx="1019">
                  <c:v>-1.2791211774289041E-3</c:v>
                </c:pt>
                <c:pt idx="1020">
                  <c:v>-1.2803764484568029E-3</c:v>
                </c:pt>
                <c:pt idx="1021">
                  <c:v>-1.2816317194847017E-3</c:v>
                </c:pt>
                <c:pt idx="1022">
                  <c:v>-1.2828869905126006E-3</c:v>
                </c:pt>
                <c:pt idx="1023">
                  <c:v>-1.2841422615404992E-3</c:v>
                </c:pt>
                <c:pt idx="1024">
                  <c:v>-1.2853975325683982E-3</c:v>
                </c:pt>
                <c:pt idx="1025">
                  <c:v>-1.2866528035962968E-3</c:v>
                </c:pt>
                <c:pt idx="1026">
                  <c:v>-1.2879080746241959E-3</c:v>
                </c:pt>
                <c:pt idx="1027">
                  <c:v>-1.2891633456520945E-3</c:v>
                </c:pt>
                <c:pt idx="1028">
                  <c:v>-1.2904186166799933E-3</c:v>
                </c:pt>
                <c:pt idx="1029">
                  <c:v>-1.2916738877078923E-3</c:v>
                </c:pt>
                <c:pt idx="1030">
                  <c:v>-1.2929291587357912E-3</c:v>
                </c:pt>
                <c:pt idx="1031">
                  <c:v>-1.29418442976369E-3</c:v>
                </c:pt>
                <c:pt idx="1032">
                  <c:v>-1.2954397007915888E-3</c:v>
                </c:pt>
                <c:pt idx="1033">
                  <c:v>-1.2966949718194874E-3</c:v>
                </c:pt>
                <c:pt idx="1034">
                  <c:v>-1.2979502428473865E-3</c:v>
                </c:pt>
                <c:pt idx="1035">
                  <c:v>-1.2992055138752851E-3</c:v>
                </c:pt>
                <c:pt idx="1036">
                  <c:v>-1.3004607849031841E-3</c:v>
                </c:pt>
                <c:pt idx="1037">
                  <c:v>-1.3017160559310828E-3</c:v>
                </c:pt>
                <c:pt idx="1038">
                  <c:v>-1.302971326958982E-3</c:v>
                </c:pt>
                <c:pt idx="1039">
                  <c:v>-1.3042265979868806E-3</c:v>
                </c:pt>
                <c:pt idx="1040">
                  <c:v>-1.3054818690147795E-3</c:v>
                </c:pt>
                <c:pt idx="1041">
                  <c:v>-1.3067371400426781E-3</c:v>
                </c:pt>
                <c:pt idx="1042">
                  <c:v>-1.3079924110705771E-3</c:v>
                </c:pt>
                <c:pt idx="1043">
                  <c:v>-1.3092476820984757E-3</c:v>
                </c:pt>
                <c:pt idx="1044">
                  <c:v>-1.3105029531263748E-3</c:v>
                </c:pt>
                <c:pt idx="1045">
                  <c:v>-1.3117582241542734E-3</c:v>
                </c:pt>
                <c:pt idx="1046">
                  <c:v>-1.3130134951821722E-3</c:v>
                </c:pt>
                <c:pt idx="1047">
                  <c:v>-1.314268766210071E-3</c:v>
                </c:pt>
                <c:pt idx="1048">
                  <c:v>-1.3155240372379701E-3</c:v>
                </c:pt>
                <c:pt idx="1049">
                  <c:v>-1.3167793082658689E-3</c:v>
                </c:pt>
                <c:pt idx="1050">
                  <c:v>-1.3180345792937677E-3</c:v>
                </c:pt>
                <c:pt idx="1051">
                  <c:v>-1.3192898503216663E-3</c:v>
                </c:pt>
                <c:pt idx="1052">
                  <c:v>-1.3205451213495654E-3</c:v>
                </c:pt>
                <c:pt idx="1053">
                  <c:v>-1.321800392377464E-3</c:v>
                </c:pt>
                <c:pt idx="1054">
                  <c:v>-1.323055663405363E-3</c:v>
                </c:pt>
                <c:pt idx="1055">
                  <c:v>-1.3243109344332617E-3</c:v>
                </c:pt>
                <c:pt idx="1056">
                  <c:v>-1.3255662054611605E-3</c:v>
                </c:pt>
                <c:pt idx="1057">
                  <c:v>-1.3268214764890595E-3</c:v>
                </c:pt>
                <c:pt idx="1058">
                  <c:v>-1.3280767475169584E-3</c:v>
                </c:pt>
                <c:pt idx="1059">
                  <c:v>-1.3293320185448572E-3</c:v>
                </c:pt>
                <c:pt idx="1060">
                  <c:v>-1.330587289572756E-3</c:v>
                </c:pt>
                <c:pt idx="1061">
                  <c:v>-1.3318425606006546E-3</c:v>
                </c:pt>
                <c:pt idx="1062">
                  <c:v>-1.3330978316285537E-3</c:v>
                </c:pt>
                <c:pt idx="1063">
                  <c:v>-1.3343531026564523E-3</c:v>
                </c:pt>
                <c:pt idx="1064">
                  <c:v>-1.3356083736843513E-3</c:v>
                </c:pt>
                <c:pt idx="1065">
                  <c:v>-1.3368636447122499E-3</c:v>
                </c:pt>
                <c:pt idx="1066">
                  <c:v>-1.3381189157401488E-3</c:v>
                </c:pt>
                <c:pt idx="1067">
                  <c:v>-1.3393741867680478E-3</c:v>
                </c:pt>
                <c:pt idx="1068">
                  <c:v>-1.3406294577959466E-3</c:v>
                </c:pt>
                <c:pt idx="1069">
                  <c:v>-1.3418847288238452E-3</c:v>
                </c:pt>
                <c:pt idx="1070">
                  <c:v>-1.3431399998517443E-3</c:v>
                </c:pt>
                <c:pt idx="1071">
                  <c:v>-1.3443952708796429E-3</c:v>
                </c:pt>
                <c:pt idx="1072">
                  <c:v>-1.3456505419075419E-3</c:v>
                </c:pt>
                <c:pt idx="1073">
                  <c:v>-1.3469058129354406E-3</c:v>
                </c:pt>
                <c:pt idx="1074">
                  <c:v>-1.3481610839633394E-3</c:v>
                </c:pt>
                <c:pt idx="1075">
                  <c:v>-1.3494163549912382E-3</c:v>
                </c:pt>
                <c:pt idx="1076">
                  <c:v>-1.3506716260191373E-3</c:v>
                </c:pt>
                <c:pt idx="1077">
                  <c:v>-1.3519268970470361E-3</c:v>
                </c:pt>
                <c:pt idx="1078">
                  <c:v>-1.3531821680749349E-3</c:v>
                </c:pt>
                <c:pt idx="1079">
                  <c:v>-1.3544374391028335E-3</c:v>
                </c:pt>
                <c:pt idx="1080">
                  <c:v>-1.3556927101307326E-3</c:v>
                </c:pt>
                <c:pt idx="1081">
                  <c:v>-1.3569479811586312E-3</c:v>
                </c:pt>
                <c:pt idx="1082">
                  <c:v>-1.3582032521865302E-3</c:v>
                </c:pt>
                <c:pt idx="1083">
                  <c:v>-1.3594585232144288E-3</c:v>
                </c:pt>
                <c:pt idx="1084">
                  <c:v>-1.3607137942423277E-3</c:v>
                </c:pt>
                <c:pt idx="1085">
                  <c:v>-1.3619690652702265E-3</c:v>
                </c:pt>
                <c:pt idx="1086">
                  <c:v>-1.3632243362981255E-3</c:v>
                </c:pt>
                <c:pt idx="1087">
                  <c:v>-1.3644796073260244E-3</c:v>
                </c:pt>
                <c:pt idx="1088">
                  <c:v>-1.3657348783539232E-3</c:v>
                </c:pt>
                <c:pt idx="1089">
                  <c:v>-1.3669901493818218E-3</c:v>
                </c:pt>
                <c:pt idx="1090">
                  <c:v>-1.3682454204097208E-3</c:v>
                </c:pt>
                <c:pt idx="1091">
                  <c:v>-1.3695006914376195E-3</c:v>
                </c:pt>
                <c:pt idx="1092">
                  <c:v>-1.3707559624655185E-3</c:v>
                </c:pt>
                <c:pt idx="1093">
                  <c:v>-1.3720112334934171E-3</c:v>
                </c:pt>
                <c:pt idx="1094">
                  <c:v>-1.3732665045213159E-3</c:v>
                </c:pt>
                <c:pt idx="1095">
                  <c:v>-1.374521775549215E-3</c:v>
                </c:pt>
                <c:pt idx="1096">
                  <c:v>-1.3757770465771138E-3</c:v>
                </c:pt>
                <c:pt idx="1097">
                  <c:v>-1.3770323176050124E-3</c:v>
                </c:pt>
                <c:pt idx="1098">
                  <c:v>-1.3782875886329115E-3</c:v>
                </c:pt>
                <c:pt idx="1099">
                  <c:v>-1.3795428596608101E-3</c:v>
                </c:pt>
                <c:pt idx="1100">
                  <c:v>-1.3807981306887091E-3</c:v>
                </c:pt>
                <c:pt idx="1101">
                  <c:v>-1.3820534017166077E-3</c:v>
                </c:pt>
                <c:pt idx="1102">
                  <c:v>-1.3833086727445066E-3</c:v>
                </c:pt>
                <c:pt idx="1103">
                  <c:v>-1.3845639437724054E-3</c:v>
                </c:pt>
                <c:pt idx="1104">
                  <c:v>-1.3858192148003042E-3</c:v>
                </c:pt>
                <c:pt idx="1105">
                  <c:v>-1.3870744858282033E-3</c:v>
                </c:pt>
                <c:pt idx="1106">
                  <c:v>-1.3883297568561021E-3</c:v>
                </c:pt>
                <c:pt idx="1107">
                  <c:v>-1.3895850278840007E-3</c:v>
                </c:pt>
                <c:pt idx="1108">
                  <c:v>-1.3908402989118997E-3</c:v>
                </c:pt>
                <c:pt idx="1109">
                  <c:v>-1.3920955699397984E-3</c:v>
                </c:pt>
                <c:pt idx="1110">
                  <c:v>-1.3933508409676974E-3</c:v>
                </c:pt>
                <c:pt idx="1111">
                  <c:v>-1.394606111995596E-3</c:v>
                </c:pt>
                <c:pt idx="1112">
                  <c:v>-1.3958613830234948E-3</c:v>
                </c:pt>
                <c:pt idx="1113">
                  <c:v>-1.3971166540513937E-3</c:v>
                </c:pt>
                <c:pt idx="1114">
                  <c:v>-1.3983719250792927E-3</c:v>
                </c:pt>
                <c:pt idx="1115">
                  <c:v>-1.3996271961071915E-3</c:v>
                </c:pt>
                <c:pt idx="1116">
                  <c:v>-1.4008824671350904E-3</c:v>
                </c:pt>
                <c:pt idx="1117">
                  <c:v>-1.402137738162989E-3</c:v>
                </c:pt>
                <c:pt idx="1118">
                  <c:v>-1.403393009190888E-3</c:v>
                </c:pt>
                <c:pt idx="1119">
                  <c:v>-1.4046482802187866E-3</c:v>
                </c:pt>
                <c:pt idx="1120">
                  <c:v>-1.4059035512466857E-3</c:v>
                </c:pt>
                <c:pt idx="1121">
                  <c:v>-1.4071588222745843E-3</c:v>
                </c:pt>
                <c:pt idx="1122">
                  <c:v>-1.4084140933024831E-3</c:v>
                </c:pt>
                <c:pt idx="1123">
                  <c:v>-1.4096693643303817E-3</c:v>
                </c:pt>
                <c:pt idx="1124">
                  <c:v>-1.410924635358281E-3</c:v>
                </c:pt>
                <c:pt idx="1125">
                  <c:v>-1.4121799063861796E-3</c:v>
                </c:pt>
                <c:pt idx="1126">
                  <c:v>-1.4134351774140784E-3</c:v>
                </c:pt>
                <c:pt idx="1127">
                  <c:v>-1.4146904484419773E-3</c:v>
                </c:pt>
                <c:pt idx="1128">
                  <c:v>-1.4159457194698759E-3</c:v>
                </c:pt>
                <c:pt idx="1129">
                  <c:v>-1.4172009904977749E-3</c:v>
                </c:pt>
                <c:pt idx="1130">
                  <c:v>-1.4184562615256735E-3</c:v>
                </c:pt>
                <c:pt idx="1131">
                  <c:v>-1.4197115325535726E-3</c:v>
                </c:pt>
                <c:pt idx="1132">
                  <c:v>-1.4209668035814712E-3</c:v>
                </c:pt>
                <c:pt idx="1133">
                  <c:v>-1.4222220746093704E-3</c:v>
                </c:pt>
                <c:pt idx="1134">
                  <c:v>-1.4234773456372691E-3</c:v>
                </c:pt>
                <c:pt idx="1135">
                  <c:v>-1.4247326166651679E-3</c:v>
                </c:pt>
                <c:pt idx="1136">
                  <c:v>-1.4259878876930667E-3</c:v>
                </c:pt>
                <c:pt idx="1137">
                  <c:v>-1.4272431587209655E-3</c:v>
                </c:pt>
                <c:pt idx="1138">
                  <c:v>-1.4284984297488641E-3</c:v>
                </c:pt>
                <c:pt idx="1139">
                  <c:v>-1.4297537007767632E-3</c:v>
                </c:pt>
                <c:pt idx="1140">
                  <c:v>-1.4310089718046618E-3</c:v>
                </c:pt>
                <c:pt idx="1141">
                  <c:v>-1.4322642428325609E-3</c:v>
                </c:pt>
                <c:pt idx="1142">
                  <c:v>-1.4335195138604595E-3</c:v>
                </c:pt>
                <c:pt idx="1143">
                  <c:v>-1.4347747848883587E-3</c:v>
                </c:pt>
                <c:pt idx="1144">
                  <c:v>-1.4360300559162573E-3</c:v>
                </c:pt>
                <c:pt idx="1145">
                  <c:v>-1.4372853269441562E-3</c:v>
                </c:pt>
                <c:pt idx="1146">
                  <c:v>-1.438540597972055E-3</c:v>
                </c:pt>
                <c:pt idx="1147">
                  <c:v>-1.4397958689999538E-3</c:v>
                </c:pt>
                <c:pt idx="1148">
                  <c:v>-1.4410511400278524E-3</c:v>
                </c:pt>
                <c:pt idx="1149">
                  <c:v>-1.4423064110557515E-3</c:v>
                </c:pt>
                <c:pt idx="1150">
                  <c:v>-1.4435616820836501E-3</c:v>
                </c:pt>
                <c:pt idx="1151">
                  <c:v>-1.4448169531115489E-3</c:v>
                </c:pt>
                <c:pt idx="1152">
                  <c:v>-1.446072224139448E-3</c:v>
                </c:pt>
                <c:pt idx="1153">
                  <c:v>-1.4473274951673468E-3</c:v>
                </c:pt>
                <c:pt idx="1154">
                  <c:v>-1.4485827661952456E-3</c:v>
                </c:pt>
                <c:pt idx="1155">
                  <c:v>-1.4498380372231444E-3</c:v>
                </c:pt>
                <c:pt idx="1156">
                  <c:v>-1.4510933082510431E-3</c:v>
                </c:pt>
                <c:pt idx="1157">
                  <c:v>-1.4523485792789421E-3</c:v>
                </c:pt>
                <c:pt idx="1158">
                  <c:v>-1.4536038503068407E-3</c:v>
                </c:pt>
                <c:pt idx="1159">
                  <c:v>-1.4548591213347398E-3</c:v>
                </c:pt>
                <c:pt idx="1160">
                  <c:v>-1.4561143923626384E-3</c:v>
                </c:pt>
                <c:pt idx="1161">
                  <c:v>-1.4573696633905372E-3</c:v>
                </c:pt>
                <c:pt idx="1162">
                  <c:v>-1.4586249344184362E-3</c:v>
                </c:pt>
                <c:pt idx="1163">
                  <c:v>-1.4598802054463351E-3</c:v>
                </c:pt>
                <c:pt idx="1164">
                  <c:v>-1.4611354764742339E-3</c:v>
                </c:pt>
                <c:pt idx="1165">
                  <c:v>-1.4623907475021327E-3</c:v>
                </c:pt>
                <c:pt idx="1166">
                  <c:v>-1.4636460185300313E-3</c:v>
                </c:pt>
                <c:pt idx="1167">
                  <c:v>-1.4649012895579304E-3</c:v>
                </c:pt>
                <c:pt idx="1168">
                  <c:v>-1.466156560585829E-3</c:v>
                </c:pt>
                <c:pt idx="1169">
                  <c:v>-1.467411831613728E-3</c:v>
                </c:pt>
                <c:pt idx="1170">
                  <c:v>-1.4686671026416266E-3</c:v>
                </c:pt>
                <c:pt idx="1171">
                  <c:v>-1.4699223736695259E-3</c:v>
                </c:pt>
                <c:pt idx="1172">
                  <c:v>-1.4711776446974245E-3</c:v>
                </c:pt>
                <c:pt idx="1173">
                  <c:v>-1.4724329157253233E-3</c:v>
                </c:pt>
                <c:pt idx="1174">
                  <c:v>-1.4736881867532222E-3</c:v>
                </c:pt>
                <c:pt idx="1175">
                  <c:v>-1.474943457781121E-3</c:v>
                </c:pt>
                <c:pt idx="1176">
                  <c:v>-1.4761987288090196E-3</c:v>
                </c:pt>
                <c:pt idx="1177">
                  <c:v>-1.4774539998369187E-3</c:v>
                </c:pt>
                <c:pt idx="1178">
                  <c:v>-1.4787092708648173E-3</c:v>
                </c:pt>
                <c:pt idx="1179">
                  <c:v>-1.4799645418927161E-3</c:v>
                </c:pt>
                <c:pt idx="1180">
                  <c:v>-1.4812198129206149E-3</c:v>
                </c:pt>
                <c:pt idx="1181">
                  <c:v>-1.4824750839485142E-3</c:v>
                </c:pt>
                <c:pt idx="1182">
                  <c:v>-1.4837303549764128E-3</c:v>
                </c:pt>
                <c:pt idx="1183">
                  <c:v>-1.4849856260043116E-3</c:v>
                </c:pt>
                <c:pt idx="1184">
                  <c:v>-1.4862408970322102E-3</c:v>
                </c:pt>
                <c:pt idx="1185">
                  <c:v>-1.4874961680601093E-3</c:v>
                </c:pt>
                <c:pt idx="1186">
                  <c:v>-1.4887514390880079E-3</c:v>
                </c:pt>
                <c:pt idx="1187">
                  <c:v>-1.4900067101159069E-3</c:v>
                </c:pt>
                <c:pt idx="1188">
                  <c:v>-1.4912619811438055E-3</c:v>
                </c:pt>
                <c:pt idx="1189">
                  <c:v>-1.4925172521717044E-3</c:v>
                </c:pt>
                <c:pt idx="1190">
                  <c:v>-1.4937725231996034E-3</c:v>
                </c:pt>
                <c:pt idx="1191">
                  <c:v>-1.4950277942275022E-3</c:v>
                </c:pt>
                <c:pt idx="1192">
                  <c:v>-1.4962830652554011E-3</c:v>
                </c:pt>
                <c:pt idx="1193">
                  <c:v>-1.4975383362832999E-3</c:v>
                </c:pt>
                <c:pt idx="1194">
                  <c:v>-1.4987936073111985E-3</c:v>
                </c:pt>
                <c:pt idx="1195">
                  <c:v>-1.5000488783390976E-3</c:v>
                </c:pt>
                <c:pt idx="1196">
                  <c:v>-1.5013041493669962E-3</c:v>
                </c:pt>
                <c:pt idx="1197">
                  <c:v>-1.5025594203948952E-3</c:v>
                </c:pt>
                <c:pt idx="1198">
                  <c:v>-1.5038146914227938E-3</c:v>
                </c:pt>
                <c:pt idx="1199">
                  <c:v>-1.5050699624506926E-3</c:v>
                </c:pt>
                <c:pt idx="1200">
                  <c:v>-1.5063252334785917E-3</c:v>
                </c:pt>
                <c:pt idx="1201">
                  <c:v>-1.5075805045064905E-3</c:v>
                </c:pt>
                <c:pt idx="1202">
                  <c:v>-1.5088357755343893E-3</c:v>
                </c:pt>
                <c:pt idx="1203">
                  <c:v>-1.5100910465622882E-3</c:v>
                </c:pt>
                <c:pt idx="1204">
                  <c:v>-1.5113463175901868E-3</c:v>
                </c:pt>
                <c:pt idx="1205">
                  <c:v>-1.5126015886180858E-3</c:v>
                </c:pt>
                <c:pt idx="1206">
                  <c:v>-1.5138568596459844E-3</c:v>
                </c:pt>
                <c:pt idx="1207">
                  <c:v>-1.5151121306738833E-3</c:v>
                </c:pt>
                <c:pt idx="1208">
                  <c:v>-1.5163674017017821E-3</c:v>
                </c:pt>
                <c:pt idx="1209">
                  <c:v>-1.5176226727296814E-3</c:v>
                </c:pt>
                <c:pt idx="1210">
                  <c:v>-1.51887794375758E-3</c:v>
                </c:pt>
                <c:pt idx="1211">
                  <c:v>-1.5201332147854788E-3</c:v>
                </c:pt>
                <c:pt idx="1212">
                  <c:v>-1.5213884858133774E-3</c:v>
                </c:pt>
                <c:pt idx="1213">
                  <c:v>-1.5226437568412765E-3</c:v>
                </c:pt>
                <c:pt idx="1214">
                  <c:v>-1.5238990278691751E-3</c:v>
                </c:pt>
                <c:pt idx="1215">
                  <c:v>-1.5251542988970741E-3</c:v>
                </c:pt>
                <c:pt idx="1216">
                  <c:v>-1.5264095699249727E-3</c:v>
                </c:pt>
                <c:pt idx="1217">
                  <c:v>-1.5276648409528716E-3</c:v>
                </c:pt>
                <c:pt idx="1218">
                  <c:v>-1.5289201119807704E-3</c:v>
                </c:pt>
                <c:pt idx="1219">
                  <c:v>-1.5301753830086694E-3</c:v>
                </c:pt>
                <c:pt idx="1220">
                  <c:v>-1.5314306540365683E-3</c:v>
                </c:pt>
                <c:pt idx="1221">
                  <c:v>-1.5326859250644671E-3</c:v>
                </c:pt>
                <c:pt idx="1222">
                  <c:v>-1.5339411960923657E-3</c:v>
                </c:pt>
                <c:pt idx="1223">
                  <c:v>-1.5351964671202647E-3</c:v>
                </c:pt>
                <c:pt idx="1224">
                  <c:v>-1.5364517381481633E-3</c:v>
                </c:pt>
                <c:pt idx="1225">
                  <c:v>-1.5377070091760624E-3</c:v>
                </c:pt>
                <c:pt idx="1226">
                  <c:v>-1.538962280203961E-3</c:v>
                </c:pt>
                <c:pt idx="1227">
                  <c:v>-1.5402175512318598E-3</c:v>
                </c:pt>
                <c:pt idx="1228">
                  <c:v>-1.5414728222597589E-3</c:v>
                </c:pt>
                <c:pt idx="1229">
                  <c:v>-1.5427280932876577E-3</c:v>
                </c:pt>
                <c:pt idx="1230">
                  <c:v>-1.5439833643155565E-3</c:v>
                </c:pt>
                <c:pt idx="1231">
                  <c:v>-1.5452386353434554E-3</c:v>
                </c:pt>
                <c:pt idx="1232">
                  <c:v>-1.546493906371354E-3</c:v>
                </c:pt>
                <c:pt idx="1233">
                  <c:v>-1.547749177399253E-3</c:v>
                </c:pt>
                <c:pt idx="1234">
                  <c:v>-1.5490044484271516E-3</c:v>
                </c:pt>
                <c:pt idx="1235">
                  <c:v>-1.5502597194550507E-3</c:v>
                </c:pt>
                <c:pt idx="1236">
                  <c:v>-1.5515149904829493E-3</c:v>
                </c:pt>
                <c:pt idx="1237">
                  <c:v>-1.5527702615108485E-3</c:v>
                </c:pt>
                <c:pt idx="1238">
                  <c:v>-1.5540255325387472E-3</c:v>
                </c:pt>
                <c:pt idx="1239">
                  <c:v>-1.555280803566646E-3</c:v>
                </c:pt>
                <c:pt idx="1240">
                  <c:v>-1.5565360745945446E-3</c:v>
                </c:pt>
                <c:pt idx="1241">
                  <c:v>-1.5577913456224436E-3</c:v>
                </c:pt>
                <c:pt idx="1242">
                  <c:v>-1.5590466166503422E-3</c:v>
                </c:pt>
                <c:pt idx="1243">
                  <c:v>-1.5603018876782413E-3</c:v>
                </c:pt>
                <c:pt idx="1244">
                  <c:v>-1.5615571587061399E-3</c:v>
                </c:pt>
                <c:pt idx="1245">
                  <c:v>-1.5628124297340387E-3</c:v>
                </c:pt>
                <c:pt idx="1246">
                  <c:v>-1.5640677007619376E-3</c:v>
                </c:pt>
                <c:pt idx="1247">
                  <c:v>-1.5653229717898366E-3</c:v>
                </c:pt>
                <c:pt idx="1248">
                  <c:v>-1.5665782428177354E-3</c:v>
                </c:pt>
                <c:pt idx="1249">
                  <c:v>-1.5678335138456343E-3</c:v>
                </c:pt>
                <c:pt idx="1250">
                  <c:v>-1.5690887848735329E-3</c:v>
                </c:pt>
                <c:pt idx="1251">
                  <c:v>-1.5703440559014317E-3</c:v>
                </c:pt>
                <c:pt idx="1252">
                  <c:v>-1.5715993269293305E-3</c:v>
                </c:pt>
                <c:pt idx="1253">
                  <c:v>-1.5728545979572291E-3</c:v>
                </c:pt>
                <c:pt idx="1254">
                  <c:v>-1.5741098689851282E-3</c:v>
                </c:pt>
                <c:pt idx="1255">
                  <c:v>-1.5753651400130268E-3</c:v>
                </c:pt>
                <c:pt idx="1256">
                  <c:v>-1.5766204110409261E-3</c:v>
                </c:pt>
                <c:pt idx="1257">
                  <c:v>-1.5778756820688247E-3</c:v>
                </c:pt>
                <c:pt idx="1258">
                  <c:v>-1.5791309530967237E-3</c:v>
                </c:pt>
                <c:pt idx="1259">
                  <c:v>-1.5803862241246223E-3</c:v>
                </c:pt>
                <c:pt idx="1260">
                  <c:v>-1.5816414951525211E-3</c:v>
                </c:pt>
                <c:pt idx="1261">
                  <c:v>-1.5828967661804198E-3</c:v>
                </c:pt>
                <c:pt idx="1262">
                  <c:v>-1.5841520372083188E-3</c:v>
                </c:pt>
                <c:pt idx="1263">
                  <c:v>-1.5854073082362174E-3</c:v>
                </c:pt>
                <c:pt idx="1264">
                  <c:v>-1.5866625792641165E-3</c:v>
                </c:pt>
                <c:pt idx="1265">
                  <c:v>-1.5879178502920151E-3</c:v>
                </c:pt>
                <c:pt idx="1266">
                  <c:v>-1.5891731213199143E-3</c:v>
                </c:pt>
                <c:pt idx="1267">
                  <c:v>-1.5904283923478129E-3</c:v>
                </c:pt>
                <c:pt idx="1268">
                  <c:v>-1.5916836633757118E-3</c:v>
                </c:pt>
                <c:pt idx="1269">
                  <c:v>-1.5929389344036106E-3</c:v>
                </c:pt>
                <c:pt idx="1270">
                  <c:v>-1.5941942054315094E-3</c:v>
                </c:pt>
                <c:pt idx="1271">
                  <c:v>-1.595449476459408E-3</c:v>
                </c:pt>
                <c:pt idx="1272">
                  <c:v>-1.5967047474873071E-3</c:v>
                </c:pt>
                <c:pt idx="1273">
                  <c:v>-1.5979600185152057E-3</c:v>
                </c:pt>
                <c:pt idx="1274">
                  <c:v>-1.5992152895431047E-3</c:v>
                </c:pt>
                <c:pt idx="1275">
                  <c:v>-1.6004705605710036E-3</c:v>
                </c:pt>
                <c:pt idx="1276">
                  <c:v>-1.6017258315989026E-3</c:v>
                </c:pt>
                <c:pt idx="1277">
                  <c:v>-1.6029811026268012E-3</c:v>
                </c:pt>
                <c:pt idx="1278">
                  <c:v>-1.6042363736547E-3</c:v>
                </c:pt>
                <c:pt idx="1279">
                  <c:v>-1.6054916446825989E-3</c:v>
                </c:pt>
                <c:pt idx="1280">
                  <c:v>-1.6067469157104977E-3</c:v>
                </c:pt>
                <c:pt idx="1281">
                  <c:v>-1.6080021867383963E-3</c:v>
                </c:pt>
                <c:pt idx="1282">
                  <c:v>-1.6092574577662954E-3</c:v>
                </c:pt>
                <c:pt idx="1283">
                  <c:v>-1.610512728794194E-3</c:v>
                </c:pt>
                <c:pt idx="1284">
                  <c:v>-1.611767999822093E-3</c:v>
                </c:pt>
                <c:pt idx="1285">
                  <c:v>-1.6130232708499918E-3</c:v>
                </c:pt>
                <c:pt idx="1286">
                  <c:v>-1.6142785418778909E-3</c:v>
                </c:pt>
                <c:pt idx="1287">
                  <c:v>-1.6155338129057895E-3</c:v>
                </c:pt>
                <c:pt idx="1288">
                  <c:v>-1.6167890839336883E-3</c:v>
                </c:pt>
                <c:pt idx="1289">
                  <c:v>-1.6180443549615872E-3</c:v>
                </c:pt>
                <c:pt idx="1290">
                  <c:v>-1.619299625989486E-3</c:v>
                </c:pt>
                <c:pt idx="1291">
                  <c:v>-1.6205548970173846E-3</c:v>
                </c:pt>
                <c:pt idx="1292">
                  <c:v>-1.6218101680452836E-3</c:v>
                </c:pt>
                <c:pt idx="1293">
                  <c:v>-1.6230654390731823E-3</c:v>
                </c:pt>
                <c:pt idx="1294">
                  <c:v>-1.6243207101010815E-3</c:v>
                </c:pt>
                <c:pt idx="1295">
                  <c:v>-1.6255759811289801E-3</c:v>
                </c:pt>
                <c:pt idx="1296">
                  <c:v>-1.626831252156879E-3</c:v>
                </c:pt>
                <c:pt idx="1297">
                  <c:v>-1.6280865231847778E-3</c:v>
                </c:pt>
                <c:pt idx="1298">
                  <c:v>-1.6293417942126766E-3</c:v>
                </c:pt>
                <c:pt idx="1299">
                  <c:v>-1.6305970652405752E-3</c:v>
                </c:pt>
                <c:pt idx="1300">
                  <c:v>-1.6318523362684743E-3</c:v>
                </c:pt>
                <c:pt idx="1301">
                  <c:v>-1.6331076072963729E-3</c:v>
                </c:pt>
                <c:pt idx="1302">
                  <c:v>-1.6343628783242719E-3</c:v>
                </c:pt>
                <c:pt idx="1303">
                  <c:v>-1.6356181493521705E-3</c:v>
                </c:pt>
                <c:pt idx="1304">
                  <c:v>-1.6368734203800698E-3</c:v>
                </c:pt>
                <c:pt idx="1305">
                  <c:v>-1.6381286914079684E-3</c:v>
                </c:pt>
                <c:pt idx="1306">
                  <c:v>-1.6393839624358672E-3</c:v>
                </c:pt>
                <c:pt idx="1307">
                  <c:v>-1.6406392334637661E-3</c:v>
                </c:pt>
                <c:pt idx="1308">
                  <c:v>-1.6418945044916649E-3</c:v>
                </c:pt>
                <c:pt idx="1309">
                  <c:v>-1.6431497755195635E-3</c:v>
                </c:pt>
                <c:pt idx="1310">
                  <c:v>-1.6444050465474625E-3</c:v>
                </c:pt>
                <c:pt idx="1311">
                  <c:v>-1.6456603175753612E-3</c:v>
                </c:pt>
                <c:pt idx="1312">
                  <c:v>-1.6469155886032602E-3</c:v>
                </c:pt>
                <c:pt idx="1313">
                  <c:v>-1.648170859631159E-3</c:v>
                </c:pt>
                <c:pt idx="1314">
                  <c:v>-1.6494261306590581E-3</c:v>
                </c:pt>
                <c:pt idx="1315">
                  <c:v>-1.6506814016869567E-3</c:v>
                </c:pt>
                <c:pt idx="1316">
                  <c:v>-1.6519366727148555E-3</c:v>
                </c:pt>
                <c:pt idx="1317">
                  <c:v>-1.6531919437427543E-3</c:v>
                </c:pt>
                <c:pt idx="1318">
                  <c:v>-1.6544472147706532E-3</c:v>
                </c:pt>
                <c:pt idx="1319">
                  <c:v>-1.6557024857985518E-3</c:v>
                </c:pt>
                <c:pt idx="1320">
                  <c:v>-1.6569577568264508E-3</c:v>
                </c:pt>
                <c:pt idx="1321">
                  <c:v>-1.6582130278543494E-3</c:v>
                </c:pt>
                <c:pt idx="1322">
                  <c:v>-1.6594682988822483E-3</c:v>
                </c:pt>
                <c:pt idx="1323">
                  <c:v>-1.6607235699101473E-3</c:v>
                </c:pt>
                <c:pt idx="1324">
                  <c:v>-1.6619788409380461E-3</c:v>
                </c:pt>
                <c:pt idx="1325">
                  <c:v>-1.663234111965945E-3</c:v>
                </c:pt>
                <c:pt idx="1326">
                  <c:v>-1.6644893829938438E-3</c:v>
                </c:pt>
                <c:pt idx="1327">
                  <c:v>-1.6657446540217424E-3</c:v>
                </c:pt>
                <c:pt idx="1328">
                  <c:v>-1.6669999250496414E-3</c:v>
                </c:pt>
                <c:pt idx="1329">
                  <c:v>-1.6682551960775401E-3</c:v>
                </c:pt>
                <c:pt idx="1330">
                  <c:v>-1.6695104671054391E-3</c:v>
                </c:pt>
                <c:pt idx="1331">
                  <c:v>-1.6707657381333377E-3</c:v>
                </c:pt>
                <c:pt idx="1332">
                  <c:v>-1.672021009161237E-3</c:v>
                </c:pt>
                <c:pt idx="1333">
                  <c:v>-1.6732762801891356E-3</c:v>
                </c:pt>
                <c:pt idx="1334">
                  <c:v>-1.6745315512170344E-3</c:v>
                </c:pt>
                <c:pt idx="1335">
                  <c:v>-1.6757868222449332E-3</c:v>
                </c:pt>
                <c:pt idx="1336">
                  <c:v>-1.6770420932728321E-3</c:v>
                </c:pt>
                <c:pt idx="1337">
                  <c:v>-1.6782973643007307E-3</c:v>
                </c:pt>
                <c:pt idx="1338">
                  <c:v>-1.6795526353286297E-3</c:v>
                </c:pt>
                <c:pt idx="1339">
                  <c:v>-1.6808079063565283E-3</c:v>
                </c:pt>
                <c:pt idx="1340">
                  <c:v>-1.6820631773844274E-3</c:v>
                </c:pt>
                <c:pt idx="1341">
                  <c:v>-1.683318448412326E-3</c:v>
                </c:pt>
                <c:pt idx="1342">
                  <c:v>-1.6845737194402252E-3</c:v>
                </c:pt>
                <c:pt idx="1343">
                  <c:v>-1.6858289904681239E-3</c:v>
                </c:pt>
                <c:pt idx="1344">
                  <c:v>-1.6870842614960227E-3</c:v>
                </c:pt>
                <c:pt idx="1345">
                  <c:v>-1.6883395325239215E-3</c:v>
                </c:pt>
                <c:pt idx="1346">
                  <c:v>-1.6895948035518203E-3</c:v>
                </c:pt>
                <c:pt idx="1347">
                  <c:v>-1.690850074579719E-3</c:v>
                </c:pt>
                <c:pt idx="1348">
                  <c:v>-1.692105345607618E-3</c:v>
                </c:pt>
                <c:pt idx="1349">
                  <c:v>-1.6933606166355166E-3</c:v>
                </c:pt>
                <c:pt idx="1350">
                  <c:v>-1.6946158876634154E-3</c:v>
                </c:pt>
                <c:pt idx="1351">
                  <c:v>-1.6958711586913145E-3</c:v>
                </c:pt>
                <c:pt idx="1352">
                  <c:v>-1.6971264297192133E-3</c:v>
                </c:pt>
                <c:pt idx="1353">
                  <c:v>-1.6983817007471121E-3</c:v>
                </c:pt>
                <c:pt idx="1354">
                  <c:v>-1.699636971775011E-3</c:v>
                </c:pt>
                <c:pt idx="1355">
                  <c:v>-1.7008922428029096E-3</c:v>
                </c:pt>
                <c:pt idx="1356">
                  <c:v>-1.7021475138308086E-3</c:v>
                </c:pt>
                <c:pt idx="1357">
                  <c:v>-1.7034027848587072E-3</c:v>
                </c:pt>
                <c:pt idx="1358">
                  <c:v>-1.7046580558866063E-3</c:v>
                </c:pt>
                <c:pt idx="1359">
                  <c:v>-1.7059133269145049E-3</c:v>
                </c:pt>
                <c:pt idx="1360">
                  <c:v>-1.7071685979424037E-3</c:v>
                </c:pt>
                <c:pt idx="1361">
                  <c:v>-1.7084238689703028E-3</c:v>
                </c:pt>
                <c:pt idx="1362">
                  <c:v>-1.7096791399982016E-3</c:v>
                </c:pt>
                <c:pt idx="1363">
                  <c:v>-1.7109344110261004E-3</c:v>
                </c:pt>
                <c:pt idx="1364">
                  <c:v>-1.7121896820539992E-3</c:v>
                </c:pt>
                <c:pt idx="1365">
                  <c:v>-1.7134449530818979E-3</c:v>
                </c:pt>
                <c:pt idx="1366">
                  <c:v>-1.7147002241097969E-3</c:v>
                </c:pt>
                <c:pt idx="1367">
                  <c:v>-1.7159554951376955E-3</c:v>
                </c:pt>
                <c:pt idx="1368">
                  <c:v>-1.7172107661655946E-3</c:v>
                </c:pt>
                <c:pt idx="1369">
                  <c:v>-1.7184660371934932E-3</c:v>
                </c:pt>
                <c:pt idx="1370">
                  <c:v>-1.7197213082213924E-3</c:v>
                </c:pt>
                <c:pt idx="1371">
                  <c:v>-1.720976579249291E-3</c:v>
                </c:pt>
                <c:pt idx="1372">
                  <c:v>-1.7222318502771899E-3</c:v>
                </c:pt>
                <c:pt idx="1373">
                  <c:v>-1.7234871213050887E-3</c:v>
                </c:pt>
                <c:pt idx="1374">
                  <c:v>-1.7247423923329875E-3</c:v>
                </c:pt>
                <c:pt idx="1375">
                  <c:v>-1.7259976633608861E-3</c:v>
                </c:pt>
                <c:pt idx="1376">
                  <c:v>-1.7272529343887847E-3</c:v>
                </c:pt>
                <c:pt idx="1377">
                  <c:v>-1.7285082054166838E-3</c:v>
                </c:pt>
                <c:pt idx="1378">
                  <c:v>-1.7297634764445824E-3</c:v>
                </c:pt>
                <c:pt idx="1379">
                  <c:v>-1.7310187474724814E-3</c:v>
                </c:pt>
                <c:pt idx="1380">
                  <c:v>-1.7322740185003803E-3</c:v>
                </c:pt>
                <c:pt idx="1381">
                  <c:v>-1.7335292895282793E-3</c:v>
                </c:pt>
                <c:pt idx="1382">
                  <c:v>-1.7347845605561779E-3</c:v>
                </c:pt>
                <c:pt idx="1383">
                  <c:v>-1.7360398315840768E-3</c:v>
                </c:pt>
                <c:pt idx="1384">
                  <c:v>-1.7372951026119756E-3</c:v>
                </c:pt>
                <c:pt idx="1385">
                  <c:v>-1.7385503736398744E-3</c:v>
                </c:pt>
                <c:pt idx="1386">
                  <c:v>-1.739805644667773E-3</c:v>
                </c:pt>
                <c:pt idx="1387">
                  <c:v>-1.7410609156956721E-3</c:v>
                </c:pt>
                <c:pt idx="1388">
                  <c:v>-1.7423161867235707E-3</c:v>
                </c:pt>
                <c:pt idx="1389">
                  <c:v>-1.7435714577514699E-3</c:v>
                </c:pt>
                <c:pt idx="1390">
                  <c:v>-1.7448267287793686E-3</c:v>
                </c:pt>
                <c:pt idx="1391">
                  <c:v>-1.7460819998072676E-3</c:v>
                </c:pt>
                <c:pt idx="1392">
                  <c:v>-1.7473372708351662E-3</c:v>
                </c:pt>
                <c:pt idx="1393">
                  <c:v>-1.748592541863065E-3</c:v>
                </c:pt>
                <c:pt idx="1394">
                  <c:v>-1.7498478128909639E-3</c:v>
                </c:pt>
                <c:pt idx="1395">
                  <c:v>-1.7511030839188627E-3</c:v>
                </c:pt>
                <c:pt idx="1396">
                  <c:v>-1.7523583549467613E-3</c:v>
                </c:pt>
                <c:pt idx="1397">
                  <c:v>-1.7536136259746603E-3</c:v>
                </c:pt>
                <c:pt idx="1398">
                  <c:v>-1.754868897002559E-3</c:v>
                </c:pt>
                <c:pt idx="1399">
                  <c:v>-1.7561241680304582E-3</c:v>
                </c:pt>
                <c:pt idx="1400">
                  <c:v>-1.7573794390583568E-3</c:v>
                </c:pt>
                <c:pt idx="1401">
                  <c:v>-1.7586347100862559E-3</c:v>
                </c:pt>
                <c:pt idx="1402">
                  <c:v>-1.7598899811141545E-3</c:v>
                </c:pt>
                <c:pt idx="1403">
                  <c:v>-1.7611452521420533E-3</c:v>
                </c:pt>
                <c:pt idx="1404">
                  <c:v>-1.7624005231699519E-3</c:v>
                </c:pt>
                <c:pt idx="1405">
                  <c:v>-1.763655794197851E-3</c:v>
                </c:pt>
                <c:pt idx="1406">
                  <c:v>-1.7649110652257496E-3</c:v>
                </c:pt>
                <c:pt idx="1407">
                  <c:v>-1.7661663362536486E-3</c:v>
                </c:pt>
                <c:pt idx="1408">
                  <c:v>-1.7674216072815475E-3</c:v>
                </c:pt>
                <c:pt idx="1409">
                  <c:v>-1.7686768783094465E-3</c:v>
                </c:pt>
                <c:pt idx="1410">
                  <c:v>-1.7699321493373451E-3</c:v>
                </c:pt>
                <c:pt idx="1411">
                  <c:v>-1.7711874203652439E-3</c:v>
                </c:pt>
                <c:pt idx="1412">
                  <c:v>-1.7724426913931428E-3</c:v>
                </c:pt>
                <c:pt idx="1413">
                  <c:v>-1.7736979624210416E-3</c:v>
                </c:pt>
                <c:pt idx="1414">
                  <c:v>-1.7749532334489402E-3</c:v>
                </c:pt>
                <c:pt idx="1415">
                  <c:v>-1.7762085044768392E-3</c:v>
                </c:pt>
                <c:pt idx="1416">
                  <c:v>-1.7774637755047379E-3</c:v>
                </c:pt>
                <c:pt idx="1417">
                  <c:v>-1.7787190465326369E-3</c:v>
                </c:pt>
                <c:pt idx="1418">
                  <c:v>-1.7799743175605357E-3</c:v>
                </c:pt>
                <c:pt idx="1419">
                  <c:v>-1.7812295885884348E-3</c:v>
                </c:pt>
                <c:pt idx="1420">
                  <c:v>-1.7824848596163334E-3</c:v>
                </c:pt>
                <c:pt idx="1421">
                  <c:v>-1.7837401306442322E-3</c:v>
                </c:pt>
                <c:pt idx="1422">
                  <c:v>-1.784995401672131E-3</c:v>
                </c:pt>
                <c:pt idx="1423">
                  <c:v>-1.7862506727000299E-3</c:v>
                </c:pt>
                <c:pt idx="1424">
                  <c:v>-1.7875059437279285E-3</c:v>
                </c:pt>
                <c:pt idx="1425">
                  <c:v>-1.7887612147558275E-3</c:v>
                </c:pt>
                <c:pt idx="1426">
                  <c:v>-1.7900164857837261E-3</c:v>
                </c:pt>
                <c:pt idx="1427">
                  <c:v>-1.7912717568116254E-3</c:v>
                </c:pt>
                <c:pt idx="1428">
                  <c:v>-1.792527027839524E-3</c:v>
                </c:pt>
                <c:pt idx="1429">
                  <c:v>-1.7937822988674231E-3</c:v>
                </c:pt>
                <c:pt idx="1430">
                  <c:v>-1.7950375698953217E-3</c:v>
                </c:pt>
                <c:pt idx="1431">
                  <c:v>-1.7962928409232205E-3</c:v>
                </c:pt>
                <c:pt idx="1432">
                  <c:v>-1.7975481119511191E-3</c:v>
                </c:pt>
                <c:pt idx="1433">
                  <c:v>-1.7988033829790182E-3</c:v>
                </c:pt>
                <c:pt idx="1434">
                  <c:v>-1.8000586540069168E-3</c:v>
                </c:pt>
                <c:pt idx="1435">
                  <c:v>-1.8013139250348158E-3</c:v>
                </c:pt>
                <c:pt idx="1436">
                  <c:v>-1.8025691960627144E-3</c:v>
                </c:pt>
                <c:pt idx="1437">
                  <c:v>-1.8038244670906137E-3</c:v>
                </c:pt>
                <c:pt idx="1438">
                  <c:v>-1.8050797381185123E-3</c:v>
                </c:pt>
                <c:pt idx="1439">
                  <c:v>-1.8063350091464111E-3</c:v>
                </c:pt>
                <c:pt idx="1440">
                  <c:v>-1.8075902801743099E-3</c:v>
                </c:pt>
                <c:pt idx="1441">
                  <c:v>-1.8088455512022088E-3</c:v>
                </c:pt>
                <c:pt idx="1442">
                  <c:v>-1.8101008222301074E-3</c:v>
                </c:pt>
                <c:pt idx="1443">
                  <c:v>-1.8113560932580064E-3</c:v>
                </c:pt>
                <c:pt idx="1444">
                  <c:v>-1.812611364285905E-3</c:v>
                </c:pt>
                <c:pt idx="1445">
                  <c:v>-1.8138666353138041E-3</c:v>
                </c:pt>
                <c:pt idx="1446">
                  <c:v>-1.8151219063417029E-3</c:v>
                </c:pt>
                <c:pt idx="1447">
                  <c:v>-1.816377177369602E-3</c:v>
                </c:pt>
                <c:pt idx="1448">
                  <c:v>-1.8176324483975006E-3</c:v>
                </c:pt>
                <c:pt idx="1449">
                  <c:v>-1.8188877194253994E-3</c:v>
                </c:pt>
                <c:pt idx="1450">
                  <c:v>-1.8201429904532982E-3</c:v>
                </c:pt>
                <c:pt idx="1451">
                  <c:v>-1.8213982614811971E-3</c:v>
                </c:pt>
                <c:pt idx="1452">
                  <c:v>-1.8226535325090957E-3</c:v>
                </c:pt>
                <c:pt idx="1453">
                  <c:v>-1.8239088035369947E-3</c:v>
                </c:pt>
                <c:pt idx="1454">
                  <c:v>-1.8251640745648933E-3</c:v>
                </c:pt>
                <c:pt idx="1455">
                  <c:v>-1.8264193455927926E-3</c:v>
                </c:pt>
                <c:pt idx="1456">
                  <c:v>-1.8276746166206912E-3</c:v>
                </c:pt>
                <c:pt idx="1457">
                  <c:v>-1.8289298876485902E-3</c:v>
                </c:pt>
                <c:pt idx="1458">
                  <c:v>-1.8301851586764888E-3</c:v>
                </c:pt>
                <c:pt idx="1459">
                  <c:v>-1.8314404297043877E-3</c:v>
                </c:pt>
                <c:pt idx="1460">
                  <c:v>-1.8326957007322863E-3</c:v>
                </c:pt>
                <c:pt idx="1461">
                  <c:v>-1.8339509717601853E-3</c:v>
                </c:pt>
                <c:pt idx="1462">
                  <c:v>-1.8352062427880839E-3</c:v>
                </c:pt>
                <c:pt idx="1463">
                  <c:v>-1.836461513815983E-3</c:v>
                </c:pt>
                <c:pt idx="1464">
                  <c:v>-1.8377167848438816E-3</c:v>
                </c:pt>
                <c:pt idx="1465">
                  <c:v>-1.8389720558717809E-3</c:v>
                </c:pt>
                <c:pt idx="1466">
                  <c:v>-1.8402273268996795E-3</c:v>
                </c:pt>
                <c:pt idx="1467">
                  <c:v>-1.8414825979275783E-3</c:v>
                </c:pt>
                <c:pt idx="1468">
                  <c:v>-1.8427378689554771E-3</c:v>
                </c:pt>
                <c:pt idx="1469">
                  <c:v>-1.843993139983376E-3</c:v>
                </c:pt>
                <c:pt idx="1470">
                  <c:v>-1.8452484110112746E-3</c:v>
                </c:pt>
                <c:pt idx="1471">
                  <c:v>-1.8465036820391736E-3</c:v>
                </c:pt>
                <c:pt idx="1472">
                  <c:v>-1.8477589530670722E-3</c:v>
                </c:pt>
                <c:pt idx="1473">
                  <c:v>-1.8490142240949713E-3</c:v>
                </c:pt>
                <c:pt idx="1474">
                  <c:v>-1.8502694951228701E-3</c:v>
                </c:pt>
                <c:pt idx="1475">
                  <c:v>-1.8515247661507691E-3</c:v>
                </c:pt>
                <c:pt idx="1476">
                  <c:v>-1.8527800371786677E-3</c:v>
                </c:pt>
                <c:pt idx="1477">
                  <c:v>-1.8540353082065666E-3</c:v>
                </c:pt>
                <c:pt idx="1478">
                  <c:v>-1.8552905792344654E-3</c:v>
                </c:pt>
                <c:pt idx="1479">
                  <c:v>-1.8565458502623642E-3</c:v>
                </c:pt>
                <c:pt idx="1480">
                  <c:v>-1.8578011212902628E-3</c:v>
                </c:pt>
                <c:pt idx="1481">
                  <c:v>-1.8590563923181619E-3</c:v>
                </c:pt>
                <c:pt idx="1482">
                  <c:v>-1.8603116633460605E-3</c:v>
                </c:pt>
                <c:pt idx="1483">
                  <c:v>-1.8615669343739595E-3</c:v>
                </c:pt>
                <c:pt idx="1484">
                  <c:v>-1.8628222054018584E-3</c:v>
                </c:pt>
                <c:pt idx="1485">
                  <c:v>-1.8640774764297574E-3</c:v>
                </c:pt>
                <c:pt idx="1486">
                  <c:v>-1.865332747457656E-3</c:v>
                </c:pt>
                <c:pt idx="1487">
                  <c:v>-1.8665880184855549E-3</c:v>
                </c:pt>
                <c:pt idx="1488">
                  <c:v>-1.8678432895134535E-3</c:v>
                </c:pt>
                <c:pt idx="1489">
                  <c:v>-1.8690985605413525E-3</c:v>
                </c:pt>
                <c:pt idx="1490">
                  <c:v>-1.8703538315692511E-3</c:v>
                </c:pt>
                <c:pt idx="1491">
                  <c:v>-1.8716091025971502E-3</c:v>
                </c:pt>
                <c:pt idx="1492">
                  <c:v>-1.8728643736250488E-3</c:v>
                </c:pt>
                <c:pt idx="1493">
                  <c:v>-1.874119644652948E-3</c:v>
                </c:pt>
                <c:pt idx="1494">
                  <c:v>-1.8753749156808466E-3</c:v>
                </c:pt>
                <c:pt idx="1495">
                  <c:v>-1.8766301867087455E-3</c:v>
                </c:pt>
                <c:pt idx="1496">
                  <c:v>-1.8778854577366443E-3</c:v>
                </c:pt>
                <c:pt idx="1497">
                  <c:v>-1.8791407287645431E-3</c:v>
                </c:pt>
                <c:pt idx="1498">
                  <c:v>-1.8803959997924417E-3</c:v>
                </c:pt>
                <c:pt idx="1499">
                  <c:v>-1.8816512708203408E-3</c:v>
                </c:pt>
                <c:pt idx="1500">
                  <c:v>-1.8829065418482394E-3</c:v>
                </c:pt>
                <c:pt idx="1501">
                  <c:v>-1.884161812876138E-3</c:v>
                </c:pt>
                <c:pt idx="1502">
                  <c:v>-1.8854170839040371E-3</c:v>
                </c:pt>
                <c:pt idx="1503">
                  <c:v>-1.8866723549319359E-3</c:v>
                </c:pt>
                <c:pt idx="1504">
                  <c:v>-1.8879276259598349E-3</c:v>
                </c:pt>
                <c:pt idx="1505">
                  <c:v>-1.8891828969877335E-3</c:v>
                </c:pt>
                <c:pt idx="1506">
                  <c:v>-1.8904381680156326E-3</c:v>
                </c:pt>
                <c:pt idx="1507">
                  <c:v>-1.8916934390435312E-3</c:v>
                </c:pt>
                <c:pt idx="1508">
                  <c:v>-1.89294871007143E-3</c:v>
                </c:pt>
                <c:pt idx="1509">
                  <c:v>-1.8942039810993289E-3</c:v>
                </c:pt>
                <c:pt idx="1510">
                  <c:v>-1.8954592521272277E-3</c:v>
                </c:pt>
                <c:pt idx="1511">
                  <c:v>-1.8967145231551263E-3</c:v>
                </c:pt>
                <c:pt idx="1512">
                  <c:v>-1.8979697941830256E-3</c:v>
                </c:pt>
                <c:pt idx="1513">
                  <c:v>-1.8992250652109242E-3</c:v>
                </c:pt>
                <c:pt idx="1514">
                  <c:v>-1.9004803362388232E-3</c:v>
                </c:pt>
                <c:pt idx="1515">
                  <c:v>-1.9017356072667218E-3</c:v>
                </c:pt>
                <c:pt idx="1516">
                  <c:v>-1.9029908782946206E-3</c:v>
                </c:pt>
                <c:pt idx="1517">
                  <c:v>-1.9042461493225195E-3</c:v>
                </c:pt>
                <c:pt idx="1518">
                  <c:v>-1.9055014203504183E-3</c:v>
                </c:pt>
                <c:pt idx="1519">
                  <c:v>-1.9067566913783169E-3</c:v>
                </c:pt>
                <c:pt idx="1520">
                  <c:v>-1.908011962406216E-3</c:v>
                </c:pt>
                <c:pt idx="1521">
                  <c:v>-1.9092672334341146E-3</c:v>
                </c:pt>
                <c:pt idx="1522">
                  <c:v>-1.9105225044620138E-3</c:v>
                </c:pt>
                <c:pt idx="1523">
                  <c:v>-1.9117777754899124E-3</c:v>
                </c:pt>
                <c:pt idx="1524">
                  <c:v>-1.9130330465178115E-3</c:v>
                </c:pt>
                <c:pt idx="1525">
                  <c:v>-1.9142883175457101E-3</c:v>
                </c:pt>
                <c:pt idx="1526">
                  <c:v>-1.9155435885736089E-3</c:v>
                </c:pt>
                <c:pt idx="1527">
                  <c:v>-1.9167988596015078E-3</c:v>
                </c:pt>
                <c:pt idx="1528">
                  <c:v>-1.9180541306294066E-3</c:v>
                </c:pt>
                <c:pt idx="1529">
                  <c:v>-1.9193094016573052E-3</c:v>
                </c:pt>
                <c:pt idx="1530">
                  <c:v>-1.9205646726852042E-3</c:v>
                </c:pt>
                <c:pt idx="1531">
                  <c:v>-1.9218199437131031E-3</c:v>
                </c:pt>
                <c:pt idx="1532">
                  <c:v>-1.9230752147410021E-3</c:v>
                </c:pt>
                <c:pt idx="1533">
                  <c:v>-1.9243304857689007E-3</c:v>
                </c:pt>
                <c:pt idx="1534">
                  <c:v>-1.9255857567967998E-3</c:v>
                </c:pt>
                <c:pt idx="1535">
                  <c:v>-1.9268410278246984E-3</c:v>
                </c:pt>
                <c:pt idx="1536">
                  <c:v>-1.9280962988525972E-3</c:v>
                </c:pt>
                <c:pt idx="1537">
                  <c:v>-1.929351569880496E-3</c:v>
                </c:pt>
                <c:pt idx="1538">
                  <c:v>-1.9306068409083949E-3</c:v>
                </c:pt>
                <c:pt idx="1539">
                  <c:v>-1.9318621119362935E-3</c:v>
                </c:pt>
                <c:pt idx="1540">
                  <c:v>-1.9331173829641925E-3</c:v>
                </c:pt>
                <c:pt idx="1541">
                  <c:v>-1.9343726539920913E-3</c:v>
                </c:pt>
                <c:pt idx="1542">
                  <c:v>-1.9356279250199904E-3</c:v>
                </c:pt>
                <c:pt idx="1543">
                  <c:v>-1.936883196047889E-3</c:v>
                </c:pt>
                <c:pt idx="1544">
                  <c:v>-1.938138467075788E-3</c:v>
                </c:pt>
                <c:pt idx="1545">
                  <c:v>-1.9393937381036867E-3</c:v>
                </c:pt>
                <c:pt idx="1546">
                  <c:v>-1.9406490091315855E-3</c:v>
                </c:pt>
                <c:pt idx="1547">
                  <c:v>-1.9419042801594841E-3</c:v>
                </c:pt>
                <c:pt idx="1548">
                  <c:v>-1.9431595511873831E-3</c:v>
                </c:pt>
                <c:pt idx="1549">
                  <c:v>-1.9444148222152817E-3</c:v>
                </c:pt>
                <c:pt idx="1550">
                  <c:v>-1.945670093243181E-3</c:v>
                </c:pt>
                <c:pt idx="1551">
                  <c:v>-1.9469253642710796E-3</c:v>
                </c:pt>
                <c:pt idx="1552">
                  <c:v>-1.9481806352989787E-3</c:v>
                </c:pt>
                <c:pt idx="1553">
                  <c:v>-1.9494359063268773E-3</c:v>
                </c:pt>
                <c:pt idx="1554">
                  <c:v>-1.9506911773547761E-3</c:v>
                </c:pt>
                <c:pt idx="1555">
                  <c:v>-1.9519464483826749E-3</c:v>
                </c:pt>
                <c:pt idx="1556">
                  <c:v>-1.953201719410574E-3</c:v>
                </c:pt>
                <c:pt idx="1557">
                  <c:v>-1.9544569904384724E-3</c:v>
                </c:pt>
                <c:pt idx="1558">
                  <c:v>-1.9557122614663712E-3</c:v>
                </c:pt>
                <c:pt idx="1559">
                  <c:v>-1.95696753249427E-3</c:v>
                </c:pt>
                <c:pt idx="1560">
                  <c:v>-1.9582228035221693E-3</c:v>
                </c:pt>
                <c:pt idx="1561">
                  <c:v>-1.9594780745500681E-3</c:v>
                </c:pt>
                <c:pt idx="1562">
                  <c:v>-1.9607333455779669E-3</c:v>
                </c:pt>
                <c:pt idx="1563">
                  <c:v>-1.9619886166058653E-3</c:v>
                </c:pt>
                <c:pt idx="1564">
                  <c:v>-1.9632438876337646E-3</c:v>
                </c:pt>
                <c:pt idx="1565">
                  <c:v>-1.964499158661663E-3</c:v>
                </c:pt>
                <c:pt idx="1566">
                  <c:v>-1.9657544296895623E-3</c:v>
                </c:pt>
                <c:pt idx="1567">
                  <c:v>-1.9670097007174606E-3</c:v>
                </c:pt>
                <c:pt idx="1568">
                  <c:v>-1.9682649717453595E-3</c:v>
                </c:pt>
                <c:pt idx="1569">
                  <c:v>-1.9695202427732587E-3</c:v>
                </c:pt>
                <c:pt idx="1570">
                  <c:v>-1.9707755138011576E-3</c:v>
                </c:pt>
                <c:pt idx="1571">
                  <c:v>-1.9720307848290564E-3</c:v>
                </c:pt>
                <c:pt idx="1572">
                  <c:v>-1.9732860558569552E-3</c:v>
                </c:pt>
                <c:pt idx="1573">
                  <c:v>-1.9745413268848536E-3</c:v>
                </c:pt>
                <c:pt idx="1574">
                  <c:v>-1.9757965979127529E-3</c:v>
                </c:pt>
                <c:pt idx="1575">
                  <c:v>-1.9770518689406513E-3</c:v>
                </c:pt>
                <c:pt idx="1576">
                  <c:v>-1.9783071399685501E-3</c:v>
                </c:pt>
                <c:pt idx="1577">
                  <c:v>-1.9795624109964489E-3</c:v>
                </c:pt>
                <c:pt idx="1578">
                  <c:v>-1.9808176820243478E-3</c:v>
                </c:pt>
                <c:pt idx="1579">
                  <c:v>-1.982072953052247E-3</c:v>
                </c:pt>
                <c:pt idx="1580">
                  <c:v>-1.9833282240801458E-3</c:v>
                </c:pt>
                <c:pt idx="1581">
                  <c:v>-1.9845834951080442E-3</c:v>
                </c:pt>
                <c:pt idx="1582">
                  <c:v>-1.9858387661359435E-3</c:v>
                </c:pt>
                <c:pt idx="1583">
                  <c:v>-1.9870940371638419E-3</c:v>
                </c:pt>
                <c:pt idx="1584">
                  <c:v>-1.9883493081917412E-3</c:v>
                </c:pt>
                <c:pt idx="1585">
                  <c:v>-1.9896045792196396E-3</c:v>
                </c:pt>
                <c:pt idx="1586">
                  <c:v>-1.9908598502475384E-3</c:v>
                </c:pt>
                <c:pt idx="1587">
                  <c:v>-1.9921151212754372E-3</c:v>
                </c:pt>
                <c:pt idx="1588">
                  <c:v>-1.9933703923033365E-3</c:v>
                </c:pt>
                <c:pt idx="1589">
                  <c:v>-1.9946256633312353E-3</c:v>
                </c:pt>
                <c:pt idx="1590">
                  <c:v>-1.9958809343591341E-3</c:v>
                </c:pt>
                <c:pt idx="1591">
                  <c:v>-1.9971362053870325E-3</c:v>
                </c:pt>
                <c:pt idx="1592">
                  <c:v>-1.9983914764149318E-3</c:v>
                </c:pt>
                <c:pt idx="1593">
                  <c:v>-1.9996467474428302E-3</c:v>
                </c:pt>
                <c:pt idx="1594">
                  <c:v>-2.0009020184707294E-3</c:v>
                </c:pt>
                <c:pt idx="1595">
                  <c:v>-2.0021572894986278E-3</c:v>
                </c:pt>
                <c:pt idx="1596">
                  <c:v>-2.0034125605265267E-3</c:v>
                </c:pt>
                <c:pt idx="1597">
                  <c:v>-2.0046678315544255E-3</c:v>
                </c:pt>
                <c:pt idx="1598">
                  <c:v>-2.0059231025823247E-3</c:v>
                </c:pt>
                <c:pt idx="1599">
                  <c:v>-2.0071783736102236E-3</c:v>
                </c:pt>
                <c:pt idx="1600">
                  <c:v>-2.0084336446381224E-3</c:v>
                </c:pt>
                <c:pt idx="1601">
                  <c:v>-2.0096889156660208E-3</c:v>
                </c:pt>
                <c:pt idx="1602">
                  <c:v>-2.0109441866939201E-3</c:v>
                </c:pt>
                <c:pt idx="1603">
                  <c:v>-2.0121994577218185E-3</c:v>
                </c:pt>
                <c:pt idx="1604">
                  <c:v>-2.0134547287497173E-3</c:v>
                </c:pt>
                <c:pt idx="1605">
                  <c:v>-2.0147099997776161E-3</c:v>
                </c:pt>
                <c:pt idx="1606">
                  <c:v>-2.0159652708055149E-3</c:v>
                </c:pt>
                <c:pt idx="1607">
                  <c:v>-2.0172205418334142E-3</c:v>
                </c:pt>
                <c:pt idx="1608">
                  <c:v>-2.018475812861313E-3</c:v>
                </c:pt>
                <c:pt idx="1609">
                  <c:v>-2.0197310838892114E-3</c:v>
                </c:pt>
                <c:pt idx="1610">
                  <c:v>-2.0209863549171107E-3</c:v>
                </c:pt>
                <c:pt idx="1611">
                  <c:v>-2.0222416259450091E-3</c:v>
                </c:pt>
                <c:pt idx="1612">
                  <c:v>-2.0234968969729083E-3</c:v>
                </c:pt>
                <c:pt idx="1613">
                  <c:v>-2.0247521680008067E-3</c:v>
                </c:pt>
                <c:pt idx="1614">
                  <c:v>-2.0260074390287056E-3</c:v>
                </c:pt>
                <c:pt idx="1615">
                  <c:v>-2.0272627100566044E-3</c:v>
                </c:pt>
                <c:pt idx="1616">
                  <c:v>-2.0285179810845032E-3</c:v>
                </c:pt>
                <c:pt idx="1617">
                  <c:v>-2.0297732521124025E-3</c:v>
                </c:pt>
                <c:pt idx="1618">
                  <c:v>-2.0310285231403013E-3</c:v>
                </c:pt>
                <c:pt idx="1619">
                  <c:v>-2.0322837941681997E-3</c:v>
                </c:pt>
                <c:pt idx="1620">
                  <c:v>-2.033539065196099E-3</c:v>
                </c:pt>
                <c:pt idx="1621">
                  <c:v>-2.0347943362239974E-3</c:v>
                </c:pt>
                <c:pt idx="1622">
                  <c:v>-2.0360496072518966E-3</c:v>
                </c:pt>
                <c:pt idx="1623">
                  <c:v>-2.037304878279795E-3</c:v>
                </c:pt>
                <c:pt idx="1624">
                  <c:v>-2.0385601493076938E-3</c:v>
                </c:pt>
                <c:pt idx="1625">
                  <c:v>-2.0398154203355927E-3</c:v>
                </c:pt>
                <c:pt idx="1626">
                  <c:v>-2.0410706913634915E-3</c:v>
                </c:pt>
                <c:pt idx="1627">
                  <c:v>-2.0423259623913908E-3</c:v>
                </c:pt>
                <c:pt idx="1628">
                  <c:v>-2.0435812334192891E-3</c:v>
                </c:pt>
                <c:pt idx="1629">
                  <c:v>-2.044836504447188E-3</c:v>
                </c:pt>
                <c:pt idx="1630">
                  <c:v>-2.0460917754750868E-3</c:v>
                </c:pt>
                <c:pt idx="1631">
                  <c:v>-2.0473470465029856E-3</c:v>
                </c:pt>
                <c:pt idx="1632">
                  <c:v>-2.0486023175308845E-3</c:v>
                </c:pt>
                <c:pt idx="1633">
                  <c:v>-2.0498575885587833E-3</c:v>
                </c:pt>
                <c:pt idx="1634">
                  <c:v>-2.0511128595866821E-3</c:v>
                </c:pt>
                <c:pt idx="1635">
                  <c:v>-2.0523681306145809E-3</c:v>
                </c:pt>
                <c:pt idx="1636">
                  <c:v>-2.0536234016424798E-3</c:v>
                </c:pt>
                <c:pt idx="1637">
                  <c:v>-2.0548786726703786E-3</c:v>
                </c:pt>
                <c:pt idx="1638">
                  <c:v>-2.0561339436982774E-3</c:v>
                </c:pt>
                <c:pt idx="1639">
                  <c:v>-2.0573892147261763E-3</c:v>
                </c:pt>
                <c:pt idx="1640">
                  <c:v>-2.0586444857540751E-3</c:v>
                </c:pt>
                <c:pt idx="1641">
                  <c:v>-2.0598997567819739E-3</c:v>
                </c:pt>
                <c:pt idx="1642">
                  <c:v>-2.0611550278098727E-3</c:v>
                </c:pt>
                <c:pt idx="1643">
                  <c:v>-2.0624102988377716E-3</c:v>
                </c:pt>
                <c:pt idx="1644">
                  <c:v>-2.0636655698656704E-3</c:v>
                </c:pt>
                <c:pt idx="1645">
                  <c:v>-2.0649208408935697E-3</c:v>
                </c:pt>
                <c:pt idx="1646">
                  <c:v>-2.0661761119214681E-3</c:v>
                </c:pt>
                <c:pt idx="1647">
                  <c:v>-2.0674313829493669E-3</c:v>
                </c:pt>
                <c:pt idx="1648">
                  <c:v>-2.0686866539772657E-3</c:v>
                </c:pt>
                <c:pt idx="1649">
                  <c:v>-2.0699419250051645E-3</c:v>
                </c:pt>
                <c:pt idx="1650">
                  <c:v>-2.0711971960330634E-3</c:v>
                </c:pt>
                <c:pt idx="1651">
                  <c:v>-2.0724524670609622E-3</c:v>
                </c:pt>
                <c:pt idx="1652">
                  <c:v>-2.073707738088861E-3</c:v>
                </c:pt>
                <c:pt idx="1653">
                  <c:v>-2.0749630091167598E-3</c:v>
                </c:pt>
                <c:pt idx="1654">
                  <c:v>-2.0762182801446587E-3</c:v>
                </c:pt>
                <c:pt idx="1655">
                  <c:v>-2.0774735511725579E-3</c:v>
                </c:pt>
                <c:pt idx="1656">
                  <c:v>-2.0787288222004563E-3</c:v>
                </c:pt>
                <c:pt idx="1657">
                  <c:v>-2.0799840932283552E-3</c:v>
                </c:pt>
                <c:pt idx="1658">
                  <c:v>-2.081239364256254E-3</c:v>
                </c:pt>
                <c:pt idx="1659">
                  <c:v>-2.0824946352841528E-3</c:v>
                </c:pt>
                <c:pt idx="1660">
                  <c:v>-2.0837499063120516E-3</c:v>
                </c:pt>
                <c:pt idx="1661">
                  <c:v>-2.0850051773399505E-3</c:v>
                </c:pt>
                <c:pt idx="1662">
                  <c:v>-2.0862604483678493E-3</c:v>
                </c:pt>
                <c:pt idx="1663">
                  <c:v>-2.0875157193957481E-3</c:v>
                </c:pt>
                <c:pt idx="1664">
                  <c:v>-2.088770990423647E-3</c:v>
                </c:pt>
                <c:pt idx="1665">
                  <c:v>-2.0900262614515458E-3</c:v>
                </c:pt>
                <c:pt idx="1666">
                  <c:v>-2.0912815324794446E-3</c:v>
                </c:pt>
                <c:pt idx="1667">
                  <c:v>-2.0925368035073434E-3</c:v>
                </c:pt>
                <c:pt idx="1668">
                  <c:v>-2.0937920745352423E-3</c:v>
                </c:pt>
                <c:pt idx="1669">
                  <c:v>-2.0950473455631411E-3</c:v>
                </c:pt>
                <c:pt idx="1670">
                  <c:v>-2.0963026165910399E-3</c:v>
                </c:pt>
                <c:pt idx="1671">
                  <c:v>-2.0975578876189387E-3</c:v>
                </c:pt>
                <c:pt idx="1672">
                  <c:v>-2.0988131586468376E-3</c:v>
                </c:pt>
                <c:pt idx="1673">
                  <c:v>-2.1000684296747368E-3</c:v>
                </c:pt>
                <c:pt idx="1674">
                  <c:v>-2.1013237007026352E-3</c:v>
                </c:pt>
                <c:pt idx="1675">
                  <c:v>-2.1025789717305341E-3</c:v>
                </c:pt>
                <c:pt idx="1676">
                  <c:v>-2.1038342427584329E-3</c:v>
                </c:pt>
                <c:pt idx="1677">
                  <c:v>-2.1050895137863317E-3</c:v>
                </c:pt>
                <c:pt idx="1678">
                  <c:v>-2.1063447848142305E-3</c:v>
                </c:pt>
                <c:pt idx="1679">
                  <c:v>-2.1076000558421294E-3</c:v>
                </c:pt>
                <c:pt idx="1680">
                  <c:v>-2.1088553268700282E-3</c:v>
                </c:pt>
                <c:pt idx="1681">
                  <c:v>-2.110110597897927E-3</c:v>
                </c:pt>
                <c:pt idx="1682">
                  <c:v>-2.1113658689258259E-3</c:v>
                </c:pt>
                <c:pt idx="1683">
                  <c:v>-2.1126211399537251E-3</c:v>
                </c:pt>
                <c:pt idx="1684">
                  <c:v>-2.1138764109816235E-3</c:v>
                </c:pt>
                <c:pt idx="1685">
                  <c:v>-2.1151316820095223E-3</c:v>
                </c:pt>
                <c:pt idx="1686">
                  <c:v>-2.1163869530374212E-3</c:v>
                </c:pt>
                <c:pt idx="1687">
                  <c:v>-2.11764222406532E-3</c:v>
                </c:pt>
                <c:pt idx="1688">
                  <c:v>-2.1188974950932188E-3</c:v>
                </c:pt>
                <c:pt idx="1689">
                  <c:v>-2.1201527661211176E-3</c:v>
                </c:pt>
                <c:pt idx="1690">
                  <c:v>-2.1214080371490165E-3</c:v>
                </c:pt>
                <c:pt idx="1691">
                  <c:v>-2.1226633081769153E-3</c:v>
                </c:pt>
                <c:pt idx="1692">
                  <c:v>-2.1239185792048141E-3</c:v>
                </c:pt>
                <c:pt idx="1693">
                  <c:v>-2.125173850232713E-3</c:v>
                </c:pt>
                <c:pt idx="1694">
                  <c:v>-2.1264291212606118E-3</c:v>
                </c:pt>
                <c:pt idx="1695">
                  <c:v>-2.1276843922885106E-3</c:v>
                </c:pt>
                <c:pt idx="1696">
                  <c:v>-2.1289396633164094E-3</c:v>
                </c:pt>
                <c:pt idx="1697">
                  <c:v>-2.1301949343443083E-3</c:v>
                </c:pt>
                <c:pt idx="1698">
                  <c:v>-2.1314502053722071E-3</c:v>
                </c:pt>
                <c:pt idx="1699">
                  <c:v>-2.1327054764001059E-3</c:v>
                </c:pt>
                <c:pt idx="1700">
                  <c:v>-2.1339607474280048E-3</c:v>
                </c:pt>
                <c:pt idx="1701">
                  <c:v>-2.1352160184559036E-3</c:v>
                </c:pt>
                <c:pt idx="1702">
                  <c:v>-2.1364712894838024E-3</c:v>
                </c:pt>
                <c:pt idx="1703">
                  <c:v>-2.1377265605117012E-3</c:v>
                </c:pt>
                <c:pt idx="1704">
                  <c:v>-2.1389818315396001E-3</c:v>
                </c:pt>
                <c:pt idx="1705">
                  <c:v>-2.1402371025674989E-3</c:v>
                </c:pt>
                <c:pt idx="1706">
                  <c:v>-2.1414923735953977E-3</c:v>
                </c:pt>
                <c:pt idx="1707">
                  <c:v>-2.1427476446232965E-3</c:v>
                </c:pt>
                <c:pt idx="1708">
                  <c:v>-2.1440029156511954E-3</c:v>
                </c:pt>
                <c:pt idx="1709">
                  <c:v>-2.1452581866790942E-3</c:v>
                </c:pt>
                <c:pt idx="1710">
                  <c:v>-2.146513457706993E-3</c:v>
                </c:pt>
                <c:pt idx="1711">
                  <c:v>-2.1477687287348923E-3</c:v>
                </c:pt>
                <c:pt idx="1712">
                  <c:v>-2.1490239997627907E-3</c:v>
                </c:pt>
                <c:pt idx="1713">
                  <c:v>-2.1502792707906895E-3</c:v>
                </c:pt>
                <c:pt idx="1714">
                  <c:v>-2.1515345418185883E-3</c:v>
                </c:pt>
                <c:pt idx="1715">
                  <c:v>-2.1527898128464872E-3</c:v>
                </c:pt>
                <c:pt idx="1716">
                  <c:v>-2.154045083874386E-3</c:v>
                </c:pt>
                <c:pt idx="1717">
                  <c:v>-2.1553003549022848E-3</c:v>
                </c:pt>
                <c:pt idx="1718">
                  <c:v>-2.1565556259301837E-3</c:v>
                </c:pt>
                <c:pt idx="1719">
                  <c:v>-2.1578108969580825E-3</c:v>
                </c:pt>
                <c:pt idx="1720">
                  <c:v>-2.1590661679859813E-3</c:v>
                </c:pt>
                <c:pt idx="1721">
                  <c:v>-2.1603214390138801E-3</c:v>
                </c:pt>
                <c:pt idx="1722">
                  <c:v>-2.161576710041779E-3</c:v>
                </c:pt>
                <c:pt idx="1723">
                  <c:v>-2.1628319810696778E-3</c:v>
                </c:pt>
                <c:pt idx="1724">
                  <c:v>-2.1640872520975766E-3</c:v>
                </c:pt>
                <c:pt idx="1725">
                  <c:v>-2.1653425231254755E-3</c:v>
                </c:pt>
                <c:pt idx="1726">
                  <c:v>-2.1665977941533743E-3</c:v>
                </c:pt>
                <c:pt idx="1727">
                  <c:v>-2.1678530651812731E-3</c:v>
                </c:pt>
                <c:pt idx="1728">
                  <c:v>-2.1691083362091719E-3</c:v>
                </c:pt>
                <c:pt idx="1729">
                  <c:v>-2.1703636072370708E-3</c:v>
                </c:pt>
                <c:pt idx="1730">
                  <c:v>-2.1716188782649696E-3</c:v>
                </c:pt>
                <c:pt idx="1731">
                  <c:v>-2.1728741492928684E-3</c:v>
                </c:pt>
                <c:pt idx="1732">
                  <c:v>-2.1741294203207672E-3</c:v>
                </c:pt>
                <c:pt idx="1733">
                  <c:v>-2.1753846913486661E-3</c:v>
                </c:pt>
                <c:pt idx="1734">
                  <c:v>-2.1766399623765649E-3</c:v>
                </c:pt>
                <c:pt idx="1735">
                  <c:v>-2.1778952334044637E-3</c:v>
                </c:pt>
                <c:pt idx="1736">
                  <c:v>-2.1791505044323626E-3</c:v>
                </c:pt>
                <c:pt idx="1737">
                  <c:v>-2.1804057754602614E-3</c:v>
                </c:pt>
                <c:pt idx="1738">
                  <c:v>-2.1816610464881602E-3</c:v>
                </c:pt>
                <c:pt idx="1739">
                  <c:v>-2.182916317516059E-3</c:v>
                </c:pt>
                <c:pt idx="1740">
                  <c:v>-2.1841715885439579E-3</c:v>
                </c:pt>
                <c:pt idx="1741">
                  <c:v>-2.1854268595718567E-3</c:v>
                </c:pt>
                <c:pt idx="1742">
                  <c:v>-2.1866821305997555E-3</c:v>
                </c:pt>
                <c:pt idx="1743">
                  <c:v>-2.1879374016276544E-3</c:v>
                </c:pt>
                <c:pt idx="1744">
                  <c:v>-2.1891926726555532E-3</c:v>
                </c:pt>
                <c:pt idx="1745">
                  <c:v>-2.190447943683452E-3</c:v>
                </c:pt>
                <c:pt idx="1746">
                  <c:v>-2.1917032147113508E-3</c:v>
                </c:pt>
                <c:pt idx="1747">
                  <c:v>-2.1929584857392497E-3</c:v>
                </c:pt>
                <c:pt idx="1748">
                  <c:v>-2.1942137567671485E-3</c:v>
                </c:pt>
                <c:pt idx="1749">
                  <c:v>-2.1954690277950473E-3</c:v>
                </c:pt>
                <c:pt idx="1750">
                  <c:v>-2.1967242988229461E-3</c:v>
                </c:pt>
                <c:pt idx="1751">
                  <c:v>-2.197979569850845E-3</c:v>
                </c:pt>
                <c:pt idx="1752">
                  <c:v>-2.1992348408787438E-3</c:v>
                </c:pt>
                <c:pt idx="1753">
                  <c:v>-2.2004901119066426E-3</c:v>
                </c:pt>
                <c:pt idx="1754">
                  <c:v>-2.2017453829345415E-3</c:v>
                </c:pt>
                <c:pt idx="1755">
                  <c:v>-2.2030006539624399E-3</c:v>
                </c:pt>
                <c:pt idx="1756">
                  <c:v>-2.2042559249903391E-3</c:v>
                </c:pt>
                <c:pt idx="1757">
                  <c:v>-2.2055111960182375E-3</c:v>
                </c:pt>
                <c:pt idx="1758">
                  <c:v>-2.2067664670461368E-3</c:v>
                </c:pt>
                <c:pt idx="1759">
                  <c:v>-2.2080217380740356E-3</c:v>
                </c:pt>
                <c:pt idx="1760">
                  <c:v>-2.2092770091019344E-3</c:v>
                </c:pt>
                <c:pt idx="1761">
                  <c:v>-2.2105322801298333E-3</c:v>
                </c:pt>
                <c:pt idx="1762">
                  <c:v>-2.2117875511577321E-3</c:v>
                </c:pt>
                <c:pt idx="1763">
                  <c:v>-2.2130428221856309E-3</c:v>
                </c:pt>
                <c:pt idx="1764">
                  <c:v>-2.2142980932135297E-3</c:v>
                </c:pt>
                <c:pt idx="1765">
                  <c:v>-2.2155533642414281E-3</c:v>
                </c:pt>
                <c:pt idx="1766">
                  <c:v>-2.2168086352693274E-3</c:v>
                </c:pt>
                <c:pt idx="1767">
                  <c:v>-2.2180639062972258E-3</c:v>
                </c:pt>
                <c:pt idx="1768">
                  <c:v>-2.219319177325125E-3</c:v>
                </c:pt>
                <c:pt idx="1769">
                  <c:v>-2.2205744483530239E-3</c:v>
                </c:pt>
                <c:pt idx="1770">
                  <c:v>-2.2218297193809227E-3</c:v>
                </c:pt>
                <c:pt idx="1771">
                  <c:v>-2.2230849904088215E-3</c:v>
                </c:pt>
                <c:pt idx="1772">
                  <c:v>-2.2243402614367204E-3</c:v>
                </c:pt>
                <c:pt idx="1773">
                  <c:v>-2.2255955324646188E-3</c:v>
                </c:pt>
                <c:pt idx="1774">
                  <c:v>-2.226850803492518E-3</c:v>
                </c:pt>
                <c:pt idx="1775">
                  <c:v>-2.2281060745204164E-3</c:v>
                </c:pt>
                <c:pt idx="1776">
                  <c:v>-2.2293613455483157E-3</c:v>
                </c:pt>
                <c:pt idx="1777">
                  <c:v>-2.2306166165762141E-3</c:v>
                </c:pt>
                <c:pt idx="1778">
                  <c:v>-2.2318718876041133E-3</c:v>
                </c:pt>
                <c:pt idx="1779">
                  <c:v>-2.2331271586320122E-3</c:v>
                </c:pt>
                <c:pt idx="1780">
                  <c:v>-2.234382429659911E-3</c:v>
                </c:pt>
                <c:pt idx="1781">
                  <c:v>-2.2356377006878098E-3</c:v>
                </c:pt>
                <c:pt idx="1782">
                  <c:v>-2.2368929717157086E-3</c:v>
                </c:pt>
                <c:pt idx="1783">
                  <c:v>-2.238148242743607E-3</c:v>
                </c:pt>
                <c:pt idx="1784">
                  <c:v>-2.2394035137715063E-3</c:v>
                </c:pt>
                <c:pt idx="1785">
                  <c:v>-2.2406587847994047E-3</c:v>
                </c:pt>
                <c:pt idx="1786">
                  <c:v>-2.241914055827304E-3</c:v>
                </c:pt>
                <c:pt idx="1787">
                  <c:v>-2.2431693268552028E-3</c:v>
                </c:pt>
                <c:pt idx="1788">
                  <c:v>-2.2444245978831016E-3</c:v>
                </c:pt>
                <c:pt idx="1789">
                  <c:v>-2.2456798689110004E-3</c:v>
                </c:pt>
                <c:pt idx="1790">
                  <c:v>-2.2469351399388993E-3</c:v>
                </c:pt>
                <c:pt idx="1791">
                  <c:v>-2.2481904109667981E-3</c:v>
                </c:pt>
                <c:pt idx="1792">
                  <c:v>-2.2494456819946969E-3</c:v>
                </c:pt>
                <c:pt idx="1793">
                  <c:v>-2.2507009530225953E-3</c:v>
                </c:pt>
                <c:pt idx="1794">
                  <c:v>-2.2519562240504946E-3</c:v>
                </c:pt>
                <c:pt idx="1795">
                  <c:v>-2.253211495078393E-3</c:v>
                </c:pt>
                <c:pt idx="1796">
                  <c:v>-2.2544667661062918E-3</c:v>
                </c:pt>
                <c:pt idx="1797">
                  <c:v>-2.2557220371341911E-3</c:v>
                </c:pt>
                <c:pt idx="1798">
                  <c:v>-2.2569773081620899E-3</c:v>
                </c:pt>
                <c:pt idx="1799">
                  <c:v>-2.2582325791899887E-3</c:v>
                </c:pt>
                <c:pt idx="1800">
                  <c:v>-2.2594878502178875E-3</c:v>
                </c:pt>
                <c:pt idx="1801">
                  <c:v>-2.2607431212457859E-3</c:v>
                </c:pt>
                <c:pt idx="1802">
                  <c:v>-2.2619983922736852E-3</c:v>
                </c:pt>
                <c:pt idx="1803">
                  <c:v>-2.2632536633015836E-3</c:v>
                </c:pt>
                <c:pt idx="1804">
                  <c:v>-2.2645089343294829E-3</c:v>
                </c:pt>
                <c:pt idx="1805">
                  <c:v>-2.2657642053573812E-3</c:v>
                </c:pt>
                <c:pt idx="1806">
                  <c:v>-2.2670194763852805E-3</c:v>
                </c:pt>
                <c:pt idx="1807">
                  <c:v>-2.2682747474131793E-3</c:v>
                </c:pt>
                <c:pt idx="1808">
                  <c:v>-2.2695300184410782E-3</c:v>
                </c:pt>
                <c:pt idx="1809">
                  <c:v>-2.270785289468977E-3</c:v>
                </c:pt>
                <c:pt idx="1810">
                  <c:v>-2.2720405604968758E-3</c:v>
                </c:pt>
                <c:pt idx="1811">
                  <c:v>-2.2732958315247742E-3</c:v>
                </c:pt>
                <c:pt idx="1812">
                  <c:v>-2.2745511025526735E-3</c:v>
                </c:pt>
                <c:pt idx="1813">
                  <c:v>-2.2758063735805719E-3</c:v>
                </c:pt>
                <c:pt idx="1814">
                  <c:v>-2.2770616446084711E-3</c:v>
                </c:pt>
                <c:pt idx="1815">
                  <c:v>-2.2783169156363695E-3</c:v>
                </c:pt>
                <c:pt idx="1816">
                  <c:v>-2.2795721866642688E-3</c:v>
                </c:pt>
                <c:pt idx="1817">
                  <c:v>-2.2808274576921676E-3</c:v>
                </c:pt>
                <c:pt idx="1818">
                  <c:v>-2.2820827287200664E-3</c:v>
                </c:pt>
                <c:pt idx="1819">
                  <c:v>-2.2833379997479653E-3</c:v>
                </c:pt>
                <c:pt idx="1820">
                  <c:v>-2.2845932707758641E-3</c:v>
                </c:pt>
                <c:pt idx="1821">
                  <c:v>-2.2858485418037625E-3</c:v>
                </c:pt>
                <c:pt idx="1822">
                  <c:v>-2.2871038128316618E-3</c:v>
                </c:pt>
                <c:pt idx="1823">
                  <c:v>-2.2883590838595601E-3</c:v>
                </c:pt>
                <c:pt idx="1824">
                  <c:v>-2.289614354887459E-3</c:v>
                </c:pt>
                <c:pt idx="1825">
                  <c:v>-2.2908696259153582E-3</c:v>
                </c:pt>
                <c:pt idx="1826">
                  <c:v>-2.2921248969432571E-3</c:v>
                </c:pt>
                <c:pt idx="1827">
                  <c:v>-2.2933801679711559E-3</c:v>
                </c:pt>
                <c:pt idx="1828">
                  <c:v>-2.2946354389990547E-3</c:v>
                </c:pt>
                <c:pt idx="1829">
                  <c:v>-2.2958907100269531E-3</c:v>
                </c:pt>
                <c:pt idx="1830">
                  <c:v>-2.2971459810548524E-3</c:v>
                </c:pt>
                <c:pt idx="1831">
                  <c:v>-2.2984012520827508E-3</c:v>
                </c:pt>
                <c:pt idx="1832">
                  <c:v>-2.29965652311065E-3</c:v>
                </c:pt>
                <c:pt idx="1833">
                  <c:v>-2.3009117941385484E-3</c:v>
                </c:pt>
                <c:pt idx="1834">
                  <c:v>-2.3021670651664473E-3</c:v>
                </c:pt>
                <c:pt idx="1835">
                  <c:v>-2.3034223361943465E-3</c:v>
                </c:pt>
                <c:pt idx="1836">
                  <c:v>-2.3046776072222453E-3</c:v>
                </c:pt>
                <c:pt idx="1837">
                  <c:v>-2.3059328782501442E-3</c:v>
                </c:pt>
                <c:pt idx="1838">
                  <c:v>-2.307188149278043E-3</c:v>
                </c:pt>
                <c:pt idx="1839">
                  <c:v>-2.3084434203059414E-3</c:v>
                </c:pt>
                <c:pt idx="1840">
                  <c:v>-2.3096986913338407E-3</c:v>
                </c:pt>
                <c:pt idx="1841">
                  <c:v>-2.310953962361739E-3</c:v>
                </c:pt>
                <c:pt idx="1842">
                  <c:v>-2.3122092333896383E-3</c:v>
                </c:pt>
                <c:pt idx="1843">
                  <c:v>-2.3134645044175367E-3</c:v>
                </c:pt>
                <c:pt idx="1844">
                  <c:v>-2.314719775445436E-3</c:v>
                </c:pt>
                <c:pt idx="1845">
                  <c:v>-2.3159750464733348E-3</c:v>
                </c:pt>
                <c:pt idx="1846">
                  <c:v>-2.3172303175012336E-3</c:v>
                </c:pt>
                <c:pt idx="1847">
                  <c:v>-2.3184855885291324E-3</c:v>
                </c:pt>
                <c:pt idx="1848">
                  <c:v>-2.3197408595570313E-3</c:v>
                </c:pt>
                <c:pt idx="1849">
                  <c:v>-2.3209961305849297E-3</c:v>
                </c:pt>
                <c:pt idx="1850">
                  <c:v>-2.3222514016128289E-3</c:v>
                </c:pt>
                <c:pt idx="1851">
                  <c:v>-2.3235066726407273E-3</c:v>
                </c:pt>
                <c:pt idx="1852">
                  <c:v>-2.3247619436686262E-3</c:v>
                </c:pt>
                <c:pt idx="1853">
                  <c:v>-2.326017214696525E-3</c:v>
                </c:pt>
                <c:pt idx="1854">
                  <c:v>-2.3272724857244242E-3</c:v>
                </c:pt>
                <c:pt idx="1855">
                  <c:v>-2.3285277567523231E-3</c:v>
                </c:pt>
                <c:pt idx="1856">
                  <c:v>-2.3297830277802219E-3</c:v>
                </c:pt>
                <c:pt idx="1857">
                  <c:v>-2.3310382988081203E-3</c:v>
                </c:pt>
                <c:pt idx="1858">
                  <c:v>-2.3322935698360196E-3</c:v>
                </c:pt>
                <c:pt idx="1859">
                  <c:v>-2.333548840863918E-3</c:v>
                </c:pt>
                <c:pt idx="1860">
                  <c:v>-2.3348041118918172E-3</c:v>
                </c:pt>
                <c:pt idx="1861">
                  <c:v>-2.3360593829197156E-3</c:v>
                </c:pt>
                <c:pt idx="1862">
                  <c:v>-2.3373146539476144E-3</c:v>
                </c:pt>
                <c:pt idx="1863">
                  <c:v>-2.3385699249755137E-3</c:v>
                </c:pt>
                <c:pt idx="1864">
                  <c:v>-2.3398251960034125E-3</c:v>
                </c:pt>
                <c:pt idx="1865">
                  <c:v>-2.3410804670313114E-3</c:v>
                </c:pt>
                <c:pt idx="1866">
                  <c:v>-2.3423357380592102E-3</c:v>
                </c:pt>
                <c:pt idx="1867">
                  <c:v>-2.3435910090871086E-3</c:v>
                </c:pt>
                <c:pt idx="1868">
                  <c:v>-2.3448462801150078E-3</c:v>
                </c:pt>
                <c:pt idx="1869">
                  <c:v>-2.3461015511429062E-3</c:v>
                </c:pt>
                <c:pt idx="1870">
                  <c:v>-2.3473568221708055E-3</c:v>
                </c:pt>
                <c:pt idx="1871">
                  <c:v>-2.3486120931987039E-3</c:v>
                </c:pt>
                <c:pt idx="1872">
                  <c:v>-2.3498673642266027E-3</c:v>
                </c:pt>
                <c:pt idx="1873">
                  <c:v>-2.351122635254502E-3</c:v>
                </c:pt>
                <c:pt idx="1874">
                  <c:v>-2.3523779062824008E-3</c:v>
                </c:pt>
                <c:pt idx="1875">
                  <c:v>-2.3536331773102996E-3</c:v>
                </c:pt>
                <c:pt idx="1876">
                  <c:v>-2.354888448338198E-3</c:v>
                </c:pt>
                <c:pt idx="1877">
                  <c:v>-2.3561437193660969E-3</c:v>
                </c:pt>
                <c:pt idx="1878">
                  <c:v>-2.3573989903939957E-3</c:v>
                </c:pt>
                <c:pt idx="1879">
                  <c:v>-2.3586542614218945E-3</c:v>
                </c:pt>
                <c:pt idx="1880">
                  <c:v>-2.3599095324497933E-3</c:v>
                </c:pt>
                <c:pt idx="1881">
                  <c:v>-2.3611648034776922E-3</c:v>
                </c:pt>
                <c:pt idx="1882">
                  <c:v>-2.362420074505591E-3</c:v>
                </c:pt>
                <c:pt idx="1883">
                  <c:v>-2.3636753455334903E-3</c:v>
                </c:pt>
                <c:pt idx="1884">
                  <c:v>-2.3649306165613886E-3</c:v>
                </c:pt>
                <c:pt idx="1885">
                  <c:v>-2.3661858875892875E-3</c:v>
                </c:pt>
                <c:pt idx="1886">
                  <c:v>-2.3674411586171863E-3</c:v>
                </c:pt>
                <c:pt idx="1887">
                  <c:v>-2.3686964296450851E-3</c:v>
                </c:pt>
                <c:pt idx="1888">
                  <c:v>-2.369951700672984E-3</c:v>
                </c:pt>
                <c:pt idx="1889">
                  <c:v>-2.3712069717008828E-3</c:v>
                </c:pt>
                <c:pt idx="1890">
                  <c:v>-2.3724622427287816E-3</c:v>
                </c:pt>
                <c:pt idx="1891">
                  <c:v>-2.3737175137566809E-3</c:v>
                </c:pt>
                <c:pt idx="1892">
                  <c:v>-2.3749727847845793E-3</c:v>
                </c:pt>
                <c:pt idx="1893">
                  <c:v>-2.3762280558124785E-3</c:v>
                </c:pt>
                <c:pt idx="1894">
                  <c:v>-2.3774833268403769E-3</c:v>
                </c:pt>
                <c:pt idx="1895">
                  <c:v>-2.3787385978682758E-3</c:v>
                </c:pt>
                <c:pt idx="1896">
                  <c:v>-2.3799938688961746E-3</c:v>
                </c:pt>
                <c:pt idx="1897">
                  <c:v>-2.3812491399240734E-3</c:v>
                </c:pt>
                <c:pt idx="1898">
                  <c:v>-2.3825044109519722E-3</c:v>
                </c:pt>
                <c:pt idx="1899">
                  <c:v>-2.3837596819798711E-3</c:v>
                </c:pt>
                <c:pt idx="1900">
                  <c:v>-2.3850149530077699E-3</c:v>
                </c:pt>
                <c:pt idx="1901">
                  <c:v>-2.3862702240356692E-3</c:v>
                </c:pt>
                <c:pt idx="1902">
                  <c:v>-2.3875254950635675E-3</c:v>
                </c:pt>
                <c:pt idx="1903">
                  <c:v>-2.3887807660914668E-3</c:v>
                </c:pt>
                <c:pt idx="1904">
                  <c:v>-2.3900360371193652E-3</c:v>
                </c:pt>
                <c:pt idx="1905">
                  <c:v>-2.391291308147264E-3</c:v>
                </c:pt>
                <c:pt idx="1906">
                  <c:v>-2.3925465791751629E-3</c:v>
                </c:pt>
                <c:pt idx="1907">
                  <c:v>-2.3938018502030617E-3</c:v>
                </c:pt>
                <c:pt idx="1908">
                  <c:v>-2.3950571212309605E-3</c:v>
                </c:pt>
                <c:pt idx="1909">
                  <c:v>-2.3963123922588593E-3</c:v>
                </c:pt>
                <c:pt idx="1910">
                  <c:v>-2.3975676632867582E-3</c:v>
                </c:pt>
                <c:pt idx="1911">
                  <c:v>-2.3988229343146574E-3</c:v>
                </c:pt>
                <c:pt idx="1912">
                  <c:v>-2.4000782053425558E-3</c:v>
                </c:pt>
                <c:pt idx="1913">
                  <c:v>-2.4013334763704547E-3</c:v>
                </c:pt>
                <c:pt idx="1914">
                  <c:v>-2.4025887473983535E-3</c:v>
                </c:pt>
                <c:pt idx="1915">
                  <c:v>-2.4038440184262523E-3</c:v>
                </c:pt>
                <c:pt idx="1916">
                  <c:v>-2.4050992894541511E-3</c:v>
                </c:pt>
                <c:pt idx="1917">
                  <c:v>-2.40635456048205E-3</c:v>
                </c:pt>
                <c:pt idx="1918">
                  <c:v>-2.4076098315099488E-3</c:v>
                </c:pt>
                <c:pt idx="1919">
                  <c:v>-2.4088651025378476E-3</c:v>
                </c:pt>
                <c:pt idx="1920">
                  <c:v>-2.4101203735657464E-3</c:v>
                </c:pt>
                <c:pt idx="1921">
                  <c:v>-2.4113756445936457E-3</c:v>
                </c:pt>
                <c:pt idx="1922">
                  <c:v>-2.4126309156215441E-3</c:v>
                </c:pt>
                <c:pt idx="1923">
                  <c:v>-2.4138861866494429E-3</c:v>
                </c:pt>
                <c:pt idx="1924">
                  <c:v>-2.4151414576773418E-3</c:v>
                </c:pt>
                <c:pt idx="1925">
                  <c:v>-2.4163967287052406E-3</c:v>
                </c:pt>
                <c:pt idx="1926">
                  <c:v>-2.4176519997331394E-3</c:v>
                </c:pt>
                <c:pt idx="1927">
                  <c:v>-2.4189072707610382E-3</c:v>
                </c:pt>
                <c:pt idx="1928">
                  <c:v>-2.4201625417889371E-3</c:v>
                </c:pt>
              </c:numCache>
            </c:numRef>
          </c:xVal>
          <c:yVal>
            <c:numRef>
              <c:f>VERTICAL_BEAM_BMD!$G$2:$G$1930</c:f>
              <c:numCache>
                <c:formatCode>General</c:formatCode>
                <c:ptCount val="1929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1.7999999999999999E-2</c:v>
                </c:pt>
                <c:pt idx="10">
                  <c:v>0.02</c:v>
                </c:pt>
                <c:pt idx="11">
                  <c:v>2.1999999999999999E-2</c:v>
                </c:pt>
                <c:pt idx="12">
                  <c:v>2.4E-2</c:v>
                </c:pt>
                <c:pt idx="13">
                  <c:v>2.5999999999999999E-2</c:v>
                </c:pt>
                <c:pt idx="14">
                  <c:v>2.8000000000000001E-2</c:v>
                </c:pt>
                <c:pt idx="15">
                  <c:v>0.03</c:v>
                </c:pt>
                <c:pt idx="16">
                  <c:v>3.2000000000000001E-2</c:v>
                </c:pt>
                <c:pt idx="17">
                  <c:v>3.4000000000000002E-2</c:v>
                </c:pt>
                <c:pt idx="18">
                  <c:v>3.5999999999999997E-2</c:v>
                </c:pt>
                <c:pt idx="19">
                  <c:v>3.7999999999999999E-2</c:v>
                </c:pt>
                <c:pt idx="20">
                  <c:v>0.04</c:v>
                </c:pt>
                <c:pt idx="21">
                  <c:v>4.2000000000000003E-2</c:v>
                </c:pt>
                <c:pt idx="22">
                  <c:v>4.3999999999999997E-2</c:v>
                </c:pt>
                <c:pt idx="23">
                  <c:v>4.5999999999999999E-2</c:v>
                </c:pt>
                <c:pt idx="24">
                  <c:v>4.8000000000000001E-2</c:v>
                </c:pt>
                <c:pt idx="25">
                  <c:v>0.05</c:v>
                </c:pt>
                <c:pt idx="26">
                  <c:v>5.1999999999999998E-2</c:v>
                </c:pt>
                <c:pt idx="27">
                  <c:v>5.3999999999999999E-2</c:v>
                </c:pt>
                <c:pt idx="28">
                  <c:v>5.6000000000000001E-2</c:v>
                </c:pt>
                <c:pt idx="29">
                  <c:v>5.8000000000000003E-2</c:v>
                </c:pt>
                <c:pt idx="30">
                  <c:v>0.06</c:v>
                </c:pt>
                <c:pt idx="31">
                  <c:v>6.2E-2</c:v>
                </c:pt>
                <c:pt idx="32">
                  <c:v>6.4000000000000001E-2</c:v>
                </c:pt>
                <c:pt idx="33">
                  <c:v>6.6000000000000003E-2</c:v>
                </c:pt>
                <c:pt idx="34">
                  <c:v>6.8000000000000005E-2</c:v>
                </c:pt>
                <c:pt idx="35">
                  <c:v>7.0000000000000007E-2</c:v>
                </c:pt>
                <c:pt idx="36">
                  <c:v>7.1999999999999995E-2</c:v>
                </c:pt>
                <c:pt idx="37">
                  <c:v>7.3999999999999996E-2</c:v>
                </c:pt>
                <c:pt idx="38">
                  <c:v>7.5999999999999998E-2</c:v>
                </c:pt>
                <c:pt idx="39">
                  <c:v>7.8E-2</c:v>
                </c:pt>
                <c:pt idx="40">
                  <c:v>0.08</c:v>
                </c:pt>
                <c:pt idx="41">
                  <c:v>8.2000000000000003E-2</c:v>
                </c:pt>
                <c:pt idx="42">
                  <c:v>8.4000000000000005E-2</c:v>
                </c:pt>
                <c:pt idx="43">
                  <c:v>8.5999999999999993E-2</c:v>
                </c:pt>
                <c:pt idx="44">
                  <c:v>8.7999999999999995E-2</c:v>
                </c:pt>
                <c:pt idx="45">
                  <c:v>0.09</c:v>
                </c:pt>
                <c:pt idx="46">
                  <c:v>9.1999999999999998E-2</c:v>
                </c:pt>
                <c:pt idx="47">
                  <c:v>9.4E-2</c:v>
                </c:pt>
                <c:pt idx="48">
                  <c:v>9.6000000000000002E-2</c:v>
                </c:pt>
                <c:pt idx="49">
                  <c:v>9.8000000000000004E-2</c:v>
                </c:pt>
                <c:pt idx="50">
                  <c:v>0.1</c:v>
                </c:pt>
                <c:pt idx="51">
                  <c:v>0.10199999999999999</c:v>
                </c:pt>
                <c:pt idx="52">
                  <c:v>0.104</c:v>
                </c:pt>
                <c:pt idx="53">
                  <c:v>0.106</c:v>
                </c:pt>
                <c:pt idx="54">
                  <c:v>0.108</c:v>
                </c:pt>
                <c:pt idx="55">
                  <c:v>0.11</c:v>
                </c:pt>
                <c:pt idx="56">
                  <c:v>0.112</c:v>
                </c:pt>
                <c:pt idx="57">
                  <c:v>0.114</c:v>
                </c:pt>
                <c:pt idx="58">
                  <c:v>0.11600000000000001</c:v>
                </c:pt>
                <c:pt idx="59">
                  <c:v>0.11799999999999999</c:v>
                </c:pt>
                <c:pt idx="60">
                  <c:v>0.12</c:v>
                </c:pt>
                <c:pt idx="61">
                  <c:v>0.122</c:v>
                </c:pt>
                <c:pt idx="62">
                  <c:v>0.124</c:v>
                </c:pt>
                <c:pt idx="63">
                  <c:v>0.126</c:v>
                </c:pt>
                <c:pt idx="64">
                  <c:v>0.128</c:v>
                </c:pt>
                <c:pt idx="65">
                  <c:v>0.13</c:v>
                </c:pt>
                <c:pt idx="66">
                  <c:v>0.13200000000000001</c:v>
                </c:pt>
                <c:pt idx="67">
                  <c:v>0.13400000000000001</c:v>
                </c:pt>
                <c:pt idx="68">
                  <c:v>0.13600000000000001</c:v>
                </c:pt>
                <c:pt idx="69">
                  <c:v>0.13800000000000001</c:v>
                </c:pt>
                <c:pt idx="70">
                  <c:v>0.14000000000000001</c:v>
                </c:pt>
                <c:pt idx="71">
                  <c:v>0.14199999999999999</c:v>
                </c:pt>
                <c:pt idx="72">
                  <c:v>0.14399999999999999</c:v>
                </c:pt>
                <c:pt idx="73">
                  <c:v>0.14599999999999999</c:v>
                </c:pt>
                <c:pt idx="74">
                  <c:v>0.14799999999999999</c:v>
                </c:pt>
                <c:pt idx="75">
                  <c:v>0.15</c:v>
                </c:pt>
                <c:pt idx="76">
                  <c:v>0.152</c:v>
                </c:pt>
                <c:pt idx="77">
                  <c:v>0.154</c:v>
                </c:pt>
                <c:pt idx="78">
                  <c:v>0.156</c:v>
                </c:pt>
                <c:pt idx="79">
                  <c:v>0.158</c:v>
                </c:pt>
                <c:pt idx="80">
                  <c:v>0.16</c:v>
                </c:pt>
                <c:pt idx="81">
                  <c:v>0.16200000000000001</c:v>
                </c:pt>
                <c:pt idx="82">
                  <c:v>0.16400000000000001</c:v>
                </c:pt>
                <c:pt idx="83">
                  <c:v>0.16600000000000001</c:v>
                </c:pt>
                <c:pt idx="84">
                  <c:v>0.16800000000000001</c:v>
                </c:pt>
                <c:pt idx="85">
                  <c:v>0.17</c:v>
                </c:pt>
                <c:pt idx="86">
                  <c:v>0.17199999999999999</c:v>
                </c:pt>
                <c:pt idx="87">
                  <c:v>0.17399999999999999</c:v>
                </c:pt>
                <c:pt idx="88">
                  <c:v>0.17599999999999999</c:v>
                </c:pt>
                <c:pt idx="89">
                  <c:v>0.17799999999999999</c:v>
                </c:pt>
                <c:pt idx="90">
                  <c:v>0.18</c:v>
                </c:pt>
                <c:pt idx="91">
                  <c:v>0.182</c:v>
                </c:pt>
                <c:pt idx="92">
                  <c:v>0.184</c:v>
                </c:pt>
                <c:pt idx="93">
                  <c:v>0.186</c:v>
                </c:pt>
                <c:pt idx="94">
                  <c:v>0.188</c:v>
                </c:pt>
                <c:pt idx="95">
                  <c:v>0.19</c:v>
                </c:pt>
                <c:pt idx="96">
                  <c:v>0.192</c:v>
                </c:pt>
                <c:pt idx="97">
                  <c:v>0.19400000000000001</c:v>
                </c:pt>
                <c:pt idx="98">
                  <c:v>0.19600000000000001</c:v>
                </c:pt>
                <c:pt idx="99">
                  <c:v>0.19800000000000001</c:v>
                </c:pt>
                <c:pt idx="100">
                  <c:v>0.2</c:v>
                </c:pt>
                <c:pt idx="101">
                  <c:v>0.20200000000000001</c:v>
                </c:pt>
                <c:pt idx="102">
                  <c:v>0.20399999999999999</c:v>
                </c:pt>
                <c:pt idx="103">
                  <c:v>0.20599999999999999</c:v>
                </c:pt>
                <c:pt idx="104">
                  <c:v>0.20799999999999999</c:v>
                </c:pt>
                <c:pt idx="105">
                  <c:v>0.21</c:v>
                </c:pt>
                <c:pt idx="106">
                  <c:v>0.21199999999999999</c:v>
                </c:pt>
                <c:pt idx="107">
                  <c:v>0.214</c:v>
                </c:pt>
                <c:pt idx="108">
                  <c:v>0.216</c:v>
                </c:pt>
                <c:pt idx="109">
                  <c:v>0.218</c:v>
                </c:pt>
                <c:pt idx="110">
                  <c:v>0.22</c:v>
                </c:pt>
                <c:pt idx="111">
                  <c:v>0.222</c:v>
                </c:pt>
                <c:pt idx="112">
                  <c:v>0.224</c:v>
                </c:pt>
                <c:pt idx="113">
                  <c:v>0.22600000000000001</c:v>
                </c:pt>
                <c:pt idx="114">
                  <c:v>0.22800000000000001</c:v>
                </c:pt>
                <c:pt idx="115">
                  <c:v>0.23</c:v>
                </c:pt>
                <c:pt idx="116">
                  <c:v>0.23200000000000001</c:v>
                </c:pt>
                <c:pt idx="117">
                  <c:v>0.23400000000000001</c:v>
                </c:pt>
                <c:pt idx="118">
                  <c:v>0.23599999999999999</c:v>
                </c:pt>
                <c:pt idx="119">
                  <c:v>0.23799999999999999</c:v>
                </c:pt>
                <c:pt idx="120">
                  <c:v>0.24</c:v>
                </c:pt>
                <c:pt idx="121">
                  <c:v>0.24199999999999999</c:v>
                </c:pt>
                <c:pt idx="122">
                  <c:v>0.24399999999999999</c:v>
                </c:pt>
                <c:pt idx="123">
                  <c:v>0.246</c:v>
                </c:pt>
                <c:pt idx="124">
                  <c:v>0.248</c:v>
                </c:pt>
                <c:pt idx="125">
                  <c:v>0.25</c:v>
                </c:pt>
                <c:pt idx="126">
                  <c:v>0.252</c:v>
                </c:pt>
                <c:pt idx="127">
                  <c:v>0.254</c:v>
                </c:pt>
                <c:pt idx="128">
                  <c:v>0.25600000000000001</c:v>
                </c:pt>
                <c:pt idx="129">
                  <c:v>0.25800000000000001</c:v>
                </c:pt>
                <c:pt idx="130">
                  <c:v>0.26</c:v>
                </c:pt>
                <c:pt idx="131">
                  <c:v>0.26200000000000001</c:v>
                </c:pt>
                <c:pt idx="132">
                  <c:v>0.26400000000000001</c:v>
                </c:pt>
                <c:pt idx="133">
                  <c:v>0.26600000000000001</c:v>
                </c:pt>
                <c:pt idx="134">
                  <c:v>0.26800000000000002</c:v>
                </c:pt>
                <c:pt idx="135">
                  <c:v>0.27</c:v>
                </c:pt>
                <c:pt idx="136">
                  <c:v>0.27200000000000002</c:v>
                </c:pt>
                <c:pt idx="137">
                  <c:v>0.27400000000000002</c:v>
                </c:pt>
                <c:pt idx="138">
                  <c:v>0.27600000000000002</c:v>
                </c:pt>
                <c:pt idx="139">
                  <c:v>0.27800000000000002</c:v>
                </c:pt>
                <c:pt idx="140">
                  <c:v>0.28000000000000003</c:v>
                </c:pt>
                <c:pt idx="141">
                  <c:v>0.28199999999999997</c:v>
                </c:pt>
                <c:pt idx="142">
                  <c:v>0.28399999999999997</c:v>
                </c:pt>
                <c:pt idx="143">
                  <c:v>0.28599999999999998</c:v>
                </c:pt>
                <c:pt idx="144">
                  <c:v>0.28799999999999998</c:v>
                </c:pt>
                <c:pt idx="145">
                  <c:v>0.28999999999999998</c:v>
                </c:pt>
                <c:pt idx="146">
                  <c:v>0.29199999999999998</c:v>
                </c:pt>
                <c:pt idx="147">
                  <c:v>0.29399999999999998</c:v>
                </c:pt>
                <c:pt idx="148">
                  <c:v>0.29599999999999999</c:v>
                </c:pt>
                <c:pt idx="149">
                  <c:v>0.29799999999999999</c:v>
                </c:pt>
                <c:pt idx="150">
                  <c:v>0.3</c:v>
                </c:pt>
                <c:pt idx="151">
                  <c:v>0.30199999999999999</c:v>
                </c:pt>
                <c:pt idx="152">
                  <c:v>0.30399999999999999</c:v>
                </c:pt>
                <c:pt idx="153">
                  <c:v>0.30599999999999999</c:v>
                </c:pt>
                <c:pt idx="154">
                  <c:v>0.308</c:v>
                </c:pt>
                <c:pt idx="155">
                  <c:v>0.31</c:v>
                </c:pt>
                <c:pt idx="156">
                  <c:v>0.312</c:v>
                </c:pt>
                <c:pt idx="157">
                  <c:v>0.314</c:v>
                </c:pt>
                <c:pt idx="158">
                  <c:v>0.316</c:v>
                </c:pt>
                <c:pt idx="159">
                  <c:v>0.318</c:v>
                </c:pt>
                <c:pt idx="160">
                  <c:v>0.32</c:v>
                </c:pt>
                <c:pt idx="161">
                  <c:v>0.32200000000000001</c:v>
                </c:pt>
                <c:pt idx="162">
                  <c:v>0.32400000000000001</c:v>
                </c:pt>
                <c:pt idx="163">
                  <c:v>0.32600000000000001</c:v>
                </c:pt>
                <c:pt idx="164">
                  <c:v>0.32800000000000001</c:v>
                </c:pt>
                <c:pt idx="165">
                  <c:v>0.33</c:v>
                </c:pt>
                <c:pt idx="166">
                  <c:v>0.33200000000000002</c:v>
                </c:pt>
                <c:pt idx="167">
                  <c:v>0.33400000000000002</c:v>
                </c:pt>
                <c:pt idx="168">
                  <c:v>0.33600000000000002</c:v>
                </c:pt>
                <c:pt idx="169">
                  <c:v>0.33800000000000002</c:v>
                </c:pt>
                <c:pt idx="170">
                  <c:v>0.34</c:v>
                </c:pt>
                <c:pt idx="171">
                  <c:v>0.34200000000000003</c:v>
                </c:pt>
                <c:pt idx="172">
                  <c:v>0.34399999999999997</c:v>
                </c:pt>
                <c:pt idx="173">
                  <c:v>0.34599999999999997</c:v>
                </c:pt>
                <c:pt idx="174">
                  <c:v>0.34799999999999998</c:v>
                </c:pt>
                <c:pt idx="175">
                  <c:v>0.35</c:v>
                </c:pt>
                <c:pt idx="176">
                  <c:v>0.35199999999999998</c:v>
                </c:pt>
                <c:pt idx="177">
                  <c:v>0.35399999999999998</c:v>
                </c:pt>
                <c:pt idx="178">
                  <c:v>0.35599999999999998</c:v>
                </c:pt>
                <c:pt idx="179">
                  <c:v>0.35799999999999998</c:v>
                </c:pt>
                <c:pt idx="180">
                  <c:v>0.36</c:v>
                </c:pt>
                <c:pt idx="181">
                  <c:v>0.36199999999999999</c:v>
                </c:pt>
                <c:pt idx="182">
                  <c:v>0.36399999999999999</c:v>
                </c:pt>
                <c:pt idx="183">
                  <c:v>0.36599999999999999</c:v>
                </c:pt>
                <c:pt idx="184">
                  <c:v>0.36799999999999999</c:v>
                </c:pt>
                <c:pt idx="185">
                  <c:v>0.37</c:v>
                </c:pt>
                <c:pt idx="186">
                  <c:v>0.372</c:v>
                </c:pt>
                <c:pt idx="187">
                  <c:v>0.374</c:v>
                </c:pt>
                <c:pt idx="188">
                  <c:v>0.376</c:v>
                </c:pt>
                <c:pt idx="189">
                  <c:v>0.378</c:v>
                </c:pt>
                <c:pt idx="190">
                  <c:v>0.38</c:v>
                </c:pt>
                <c:pt idx="191">
                  <c:v>0.38200000000000001</c:v>
                </c:pt>
                <c:pt idx="192">
                  <c:v>0.38400000000000001</c:v>
                </c:pt>
                <c:pt idx="193">
                  <c:v>0.38600000000000001</c:v>
                </c:pt>
                <c:pt idx="194">
                  <c:v>0.38800000000000001</c:v>
                </c:pt>
                <c:pt idx="195">
                  <c:v>0.39</c:v>
                </c:pt>
                <c:pt idx="196">
                  <c:v>0.39200000000000002</c:v>
                </c:pt>
                <c:pt idx="197">
                  <c:v>0.39400000000000002</c:v>
                </c:pt>
                <c:pt idx="198">
                  <c:v>0.39600000000000002</c:v>
                </c:pt>
                <c:pt idx="199">
                  <c:v>0.39800000000000002</c:v>
                </c:pt>
                <c:pt idx="200">
                  <c:v>0.4</c:v>
                </c:pt>
                <c:pt idx="201">
                  <c:v>0.40200000000000002</c:v>
                </c:pt>
                <c:pt idx="202">
                  <c:v>0.40400000000000003</c:v>
                </c:pt>
                <c:pt idx="203">
                  <c:v>0.40600000000000003</c:v>
                </c:pt>
                <c:pt idx="204">
                  <c:v>0.40799999999999997</c:v>
                </c:pt>
                <c:pt idx="205">
                  <c:v>0.41</c:v>
                </c:pt>
                <c:pt idx="206">
                  <c:v>0.41199999999999998</c:v>
                </c:pt>
                <c:pt idx="207">
                  <c:v>0.41399999999999998</c:v>
                </c:pt>
                <c:pt idx="208">
                  <c:v>0.41599999999999998</c:v>
                </c:pt>
                <c:pt idx="209">
                  <c:v>0.41799999999999998</c:v>
                </c:pt>
                <c:pt idx="210">
                  <c:v>0.42</c:v>
                </c:pt>
                <c:pt idx="211">
                  <c:v>0.42199999999999999</c:v>
                </c:pt>
                <c:pt idx="212">
                  <c:v>0.42399999999999999</c:v>
                </c:pt>
                <c:pt idx="213">
                  <c:v>0.42599999999999999</c:v>
                </c:pt>
                <c:pt idx="214">
                  <c:v>0.42799999999999999</c:v>
                </c:pt>
                <c:pt idx="215">
                  <c:v>0.43</c:v>
                </c:pt>
                <c:pt idx="216">
                  <c:v>0.432</c:v>
                </c:pt>
                <c:pt idx="217">
                  <c:v>0.434</c:v>
                </c:pt>
                <c:pt idx="218">
                  <c:v>0.436</c:v>
                </c:pt>
                <c:pt idx="219">
                  <c:v>0.438</c:v>
                </c:pt>
                <c:pt idx="220">
                  <c:v>0.44</c:v>
                </c:pt>
                <c:pt idx="221">
                  <c:v>0.442</c:v>
                </c:pt>
                <c:pt idx="222">
                  <c:v>0.44400000000000001</c:v>
                </c:pt>
                <c:pt idx="223">
                  <c:v>0.44600000000000001</c:v>
                </c:pt>
                <c:pt idx="224">
                  <c:v>0.44800000000000001</c:v>
                </c:pt>
                <c:pt idx="225">
                  <c:v>0.45</c:v>
                </c:pt>
                <c:pt idx="226">
                  <c:v>0.45200000000000001</c:v>
                </c:pt>
                <c:pt idx="227">
                  <c:v>0.45400000000000001</c:v>
                </c:pt>
                <c:pt idx="228">
                  <c:v>0.45600000000000002</c:v>
                </c:pt>
                <c:pt idx="229">
                  <c:v>0.45800000000000002</c:v>
                </c:pt>
                <c:pt idx="230">
                  <c:v>0.46</c:v>
                </c:pt>
                <c:pt idx="231">
                  <c:v>0.46200000000000002</c:v>
                </c:pt>
                <c:pt idx="232">
                  <c:v>0.46400000000000002</c:v>
                </c:pt>
                <c:pt idx="233">
                  <c:v>0.46600000000000003</c:v>
                </c:pt>
                <c:pt idx="234">
                  <c:v>0.46800000000000003</c:v>
                </c:pt>
                <c:pt idx="235">
                  <c:v>0.47</c:v>
                </c:pt>
                <c:pt idx="236">
                  <c:v>0.47199999999999998</c:v>
                </c:pt>
                <c:pt idx="237">
                  <c:v>0.47399999999999998</c:v>
                </c:pt>
                <c:pt idx="238">
                  <c:v>0.47599999999999998</c:v>
                </c:pt>
                <c:pt idx="239">
                  <c:v>0.47799999999999998</c:v>
                </c:pt>
                <c:pt idx="240">
                  <c:v>0.48</c:v>
                </c:pt>
                <c:pt idx="241">
                  <c:v>0.48199999999999998</c:v>
                </c:pt>
                <c:pt idx="242">
                  <c:v>0.48399999999999999</c:v>
                </c:pt>
                <c:pt idx="243">
                  <c:v>0.48599999999999999</c:v>
                </c:pt>
                <c:pt idx="244">
                  <c:v>0.48799999999999999</c:v>
                </c:pt>
                <c:pt idx="245">
                  <c:v>0.49</c:v>
                </c:pt>
                <c:pt idx="246">
                  <c:v>0.49199999999999999</c:v>
                </c:pt>
                <c:pt idx="247">
                  <c:v>0.49399999999999999</c:v>
                </c:pt>
                <c:pt idx="248">
                  <c:v>0.496</c:v>
                </c:pt>
                <c:pt idx="249">
                  <c:v>0.498</c:v>
                </c:pt>
                <c:pt idx="250">
                  <c:v>0.5</c:v>
                </c:pt>
                <c:pt idx="251">
                  <c:v>0.502</c:v>
                </c:pt>
                <c:pt idx="252">
                  <c:v>0.504</c:v>
                </c:pt>
                <c:pt idx="253">
                  <c:v>0.50600000000000001</c:v>
                </c:pt>
                <c:pt idx="254">
                  <c:v>0.50800000000000001</c:v>
                </c:pt>
                <c:pt idx="255">
                  <c:v>0.51</c:v>
                </c:pt>
                <c:pt idx="256">
                  <c:v>0.51200000000000001</c:v>
                </c:pt>
                <c:pt idx="257">
                  <c:v>0.51400000000000001</c:v>
                </c:pt>
                <c:pt idx="258">
                  <c:v>0.51600000000000001</c:v>
                </c:pt>
                <c:pt idx="259">
                  <c:v>0.51800000000000002</c:v>
                </c:pt>
                <c:pt idx="260">
                  <c:v>0.52</c:v>
                </c:pt>
                <c:pt idx="261">
                  <c:v>0.52200000000000002</c:v>
                </c:pt>
                <c:pt idx="262">
                  <c:v>0.52400000000000002</c:v>
                </c:pt>
                <c:pt idx="263">
                  <c:v>0.52600000000000002</c:v>
                </c:pt>
                <c:pt idx="264">
                  <c:v>0.52800000000000002</c:v>
                </c:pt>
                <c:pt idx="265">
                  <c:v>0.53</c:v>
                </c:pt>
                <c:pt idx="266">
                  <c:v>0.53200000000000003</c:v>
                </c:pt>
                <c:pt idx="267">
                  <c:v>0.53400000000000003</c:v>
                </c:pt>
                <c:pt idx="268">
                  <c:v>0.53600000000000003</c:v>
                </c:pt>
                <c:pt idx="269">
                  <c:v>0.53800000000000003</c:v>
                </c:pt>
                <c:pt idx="270">
                  <c:v>0.54</c:v>
                </c:pt>
                <c:pt idx="271">
                  <c:v>0.54200000000000004</c:v>
                </c:pt>
                <c:pt idx="272">
                  <c:v>0.54400000000000004</c:v>
                </c:pt>
                <c:pt idx="273">
                  <c:v>0.54600000000000004</c:v>
                </c:pt>
                <c:pt idx="274">
                  <c:v>0.54800000000000004</c:v>
                </c:pt>
                <c:pt idx="275">
                  <c:v>0.55000000000000004</c:v>
                </c:pt>
                <c:pt idx="276">
                  <c:v>0.55200000000000005</c:v>
                </c:pt>
                <c:pt idx="277">
                  <c:v>0.55400000000000005</c:v>
                </c:pt>
                <c:pt idx="278">
                  <c:v>0.55600000000000005</c:v>
                </c:pt>
                <c:pt idx="279">
                  <c:v>0.55800000000000005</c:v>
                </c:pt>
                <c:pt idx="280">
                  <c:v>0.56000000000000005</c:v>
                </c:pt>
                <c:pt idx="281">
                  <c:v>0.56200000000000006</c:v>
                </c:pt>
                <c:pt idx="282">
                  <c:v>0.56399999999999995</c:v>
                </c:pt>
                <c:pt idx="283">
                  <c:v>0.56599999999999995</c:v>
                </c:pt>
                <c:pt idx="284">
                  <c:v>0.56799999999999995</c:v>
                </c:pt>
                <c:pt idx="285">
                  <c:v>0.56999999999999995</c:v>
                </c:pt>
                <c:pt idx="286">
                  <c:v>0.57199999999999995</c:v>
                </c:pt>
                <c:pt idx="287">
                  <c:v>0.57399999999999995</c:v>
                </c:pt>
                <c:pt idx="288">
                  <c:v>0.57599999999999996</c:v>
                </c:pt>
                <c:pt idx="289">
                  <c:v>0.57799999999999996</c:v>
                </c:pt>
                <c:pt idx="290">
                  <c:v>0.57999999999999996</c:v>
                </c:pt>
                <c:pt idx="291">
                  <c:v>0.58199999999999996</c:v>
                </c:pt>
                <c:pt idx="292">
                  <c:v>0.58399999999999996</c:v>
                </c:pt>
                <c:pt idx="293">
                  <c:v>0.58599999999999997</c:v>
                </c:pt>
                <c:pt idx="294">
                  <c:v>0.58799999999999997</c:v>
                </c:pt>
                <c:pt idx="295">
                  <c:v>0.59</c:v>
                </c:pt>
                <c:pt idx="296">
                  <c:v>0.59199999999999997</c:v>
                </c:pt>
                <c:pt idx="297">
                  <c:v>0.59399999999999997</c:v>
                </c:pt>
                <c:pt idx="298">
                  <c:v>0.59599999999999997</c:v>
                </c:pt>
                <c:pt idx="299">
                  <c:v>0.59799999999999998</c:v>
                </c:pt>
                <c:pt idx="300">
                  <c:v>0.6</c:v>
                </c:pt>
                <c:pt idx="301">
                  <c:v>0.60199999999999998</c:v>
                </c:pt>
                <c:pt idx="302">
                  <c:v>0.60399999999999998</c:v>
                </c:pt>
                <c:pt idx="303">
                  <c:v>0.60599999999999998</c:v>
                </c:pt>
                <c:pt idx="304">
                  <c:v>0.60799999999999998</c:v>
                </c:pt>
                <c:pt idx="305">
                  <c:v>0.61</c:v>
                </c:pt>
                <c:pt idx="306">
                  <c:v>0.61199999999999999</c:v>
                </c:pt>
                <c:pt idx="307">
                  <c:v>0.61399999999999999</c:v>
                </c:pt>
                <c:pt idx="308">
                  <c:v>0.61599999999999999</c:v>
                </c:pt>
                <c:pt idx="309">
                  <c:v>0.61799999999999999</c:v>
                </c:pt>
                <c:pt idx="310">
                  <c:v>0.62</c:v>
                </c:pt>
                <c:pt idx="311">
                  <c:v>0.622</c:v>
                </c:pt>
                <c:pt idx="312">
                  <c:v>0.624</c:v>
                </c:pt>
                <c:pt idx="313">
                  <c:v>0.626</c:v>
                </c:pt>
                <c:pt idx="314">
                  <c:v>0.628</c:v>
                </c:pt>
                <c:pt idx="315">
                  <c:v>0.63</c:v>
                </c:pt>
                <c:pt idx="316">
                  <c:v>0.63200000000000001</c:v>
                </c:pt>
                <c:pt idx="317">
                  <c:v>0.63400000000000001</c:v>
                </c:pt>
                <c:pt idx="318">
                  <c:v>0.63600000000000001</c:v>
                </c:pt>
                <c:pt idx="319">
                  <c:v>0.63800000000000001</c:v>
                </c:pt>
                <c:pt idx="320">
                  <c:v>0.64</c:v>
                </c:pt>
                <c:pt idx="321">
                  <c:v>0.64200000000000002</c:v>
                </c:pt>
                <c:pt idx="322">
                  <c:v>0.64400000000000002</c:v>
                </c:pt>
                <c:pt idx="323">
                  <c:v>0.64600000000000002</c:v>
                </c:pt>
                <c:pt idx="324">
                  <c:v>0.64800000000000002</c:v>
                </c:pt>
                <c:pt idx="325">
                  <c:v>0.65</c:v>
                </c:pt>
                <c:pt idx="326">
                  <c:v>0.65200000000000002</c:v>
                </c:pt>
                <c:pt idx="327">
                  <c:v>0.65400000000000003</c:v>
                </c:pt>
                <c:pt idx="328">
                  <c:v>0.65600000000000003</c:v>
                </c:pt>
                <c:pt idx="329">
                  <c:v>0.65800000000000003</c:v>
                </c:pt>
                <c:pt idx="330">
                  <c:v>0.66</c:v>
                </c:pt>
                <c:pt idx="331">
                  <c:v>0.66200000000000003</c:v>
                </c:pt>
                <c:pt idx="332">
                  <c:v>0.66400000000000003</c:v>
                </c:pt>
                <c:pt idx="333">
                  <c:v>0.66600000000000004</c:v>
                </c:pt>
                <c:pt idx="334">
                  <c:v>0.66800000000000004</c:v>
                </c:pt>
                <c:pt idx="335">
                  <c:v>0.67</c:v>
                </c:pt>
                <c:pt idx="336">
                  <c:v>0.67200000000000004</c:v>
                </c:pt>
                <c:pt idx="337">
                  <c:v>0.67400000000000004</c:v>
                </c:pt>
                <c:pt idx="338">
                  <c:v>0.67600000000000005</c:v>
                </c:pt>
                <c:pt idx="339">
                  <c:v>0.67800000000000005</c:v>
                </c:pt>
                <c:pt idx="340">
                  <c:v>0.68</c:v>
                </c:pt>
                <c:pt idx="341">
                  <c:v>0.68200000000000005</c:v>
                </c:pt>
                <c:pt idx="342">
                  <c:v>0.68400000000000005</c:v>
                </c:pt>
                <c:pt idx="343">
                  <c:v>0.68600000000000005</c:v>
                </c:pt>
                <c:pt idx="344">
                  <c:v>0.68799999999999994</c:v>
                </c:pt>
                <c:pt idx="345">
                  <c:v>0.69</c:v>
                </c:pt>
                <c:pt idx="346">
                  <c:v>0.69199999999999995</c:v>
                </c:pt>
                <c:pt idx="347">
                  <c:v>0.69399999999999995</c:v>
                </c:pt>
                <c:pt idx="348">
                  <c:v>0.69599999999999995</c:v>
                </c:pt>
                <c:pt idx="349">
                  <c:v>0.69799999999999995</c:v>
                </c:pt>
                <c:pt idx="350">
                  <c:v>0.7</c:v>
                </c:pt>
                <c:pt idx="351">
                  <c:v>0.70199999999999996</c:v>
                </c:pt>
                <c:pt idx="352">
                  <c:v>0.70399999999999996</c:v>
                </c:pt>
                <c:pt idx="353">
                  <c:v>0.70599999999999996</c:v>
                </c:pt>
                <c:pt idx="354">
                  <c:v>0.70799999999999996</c:v>
                </c:pt>
                <c:pt idx="355">
                  <c:v>0.71</c:v>
                </c:pt>
                <c:pt idx="356">
                  <c:v>0.71199999999999997</c:v>
                </c:pt>
                <c:pt idx="357">
                  <c:v>0.71399999999999997</c:v>
                </c:pt>
                <c:pt idx="358">
                  <c:v>0.71599999999999997</c:v>
                </c:pt>
                <c:pt idx="359">
                  <c:v>0.71799999999999997</c:v>
                </c:pt>
                <c:pt idx="360">
                  <c:v>0.72</c:v>
                </c:pt>
                <c:pt idx="361">
                  <c:v>0.72199999999999998</c:v>
                </c:pt>
                <c:pt idx="362">
                  <c:v>0.72399999999999998</c:v>
                </c:pt>
                <c:pt idx="363">
                  <c:v>0.72599999999999998</c:v>
                </c:pt>
                <c:pt idx="364">
                  <c:v>0.72799999999999998</c:v>
                </c:pt>
                <c:pt idx="365">
                  <c:v>0.73</c:v>
                </c:pt>
                <c:pt idx="366">
                  <c:v>0.73199999999999998</c:v>
                </c:pt>
                <c:pt idx="367">
                  <c:v>0.73399999999999999</c:v>
                </c:pt>
                <c:pt idx="368">
                  <c:v>0.73599999999999999</c:v>
                </c:pt>
                <c:pt idx="369">
                  <c:v>0.73799999999999999</c:v>
                </c:pt>
                <c:pt idx="370">
                  <c:v>0.74</c:v>
                </c:pt>
                <c:pt idx="371">
                  <c:v>0.74199999999999999</c:v>
                </c:pt>
                <c:pt idx="372">
                  <c:v>0.74399999999999999</c:v>
                </c:pt>
                <c:pt idx="373">
                  <c:v>0.746</c:v>
                </c:pt>
                <c:pt idx="374">
                  <c:v>0.748</c:v>
                </c:pt>
                <c:pt idx="375">
                  <c:v>0.75</c:v>
                </c:pt>
                <c:pt idx="376">
                  <c:v>0.752</c:v>
                </c:pt>
                <c:pt idx="377">
                  <c:v>0.754</c:v>
                </c:pt>
                <c:pt idx="378">
                  <c:v>0.75600000000000001</c:v>
                </c:pt>
                <c:pt idx="379">
                  <c:v>0.75800000000000001</c:v>
                </c:pt>
                <c:pt idx="380">
                  <c:v>0.76</c:v>
                </c:pt>
                <c:pt idx="381">
                  <c:v>0.76200000000000001</c:v>
                </c:pt>
                <c:pt idx="382">
                  <c:v>0.76400000000000001</c:v>
                </c:pt>
                <c:pt idx="383">
                  <c:v>0.76600000000000001</c:v>
                </c:pt>
                <c:pt idx="384">
                  <c:v>0.76800000000000002</c:v>
                </c:pt>
                <c:pt idx="385">
                  <c:v>0.77</c:v>
                </c:pt>
                <c:pt idx="386">
                  <c:v>0.77200000000000002</c:v>
                </c:pt>
                <c:pt idx="387">
                  <c:v>0.77400000000000002</c:v>
                </c:pt>
                <c:pt idx="388">
                  <c:v>0.77600000000000002</c:v>
                </c:pt>
                <c:pt idx="389">
                  <c:v>0.77800000000000002</c:v>
                </c:pt>
                <c:pt idx="390">
                  <c:v>0.78</c:v>
                </c:pt>
                <c:pt idx="391">
                  <c:v>0.78200000000000003</c:v>
                </c:pt>
                <c:pt idx="392">
                  <c:v>0.78400000000000003</c:v>
                </c:pt>
                <c:pt idx="393">
                  <c:v>0.78600000000000003</c:v>
                </c:pt>
                <c:pt idx="394">
                  <c:v>0.78800000000000003</c:v>
                </c:pt>
                <c:pt idx="395">
                  <c:v>0.79</c:v>
                </c:pt>
                <c:pt idx="396">
                  <c:v>0.79200000000000004</c:v>
                </c:pt>
                <c:pt idx="397">
                  <c:v>0.79400000000000004</c:v>
                </c:pt>
                <c:pt idx="398">
                  <c:v>0.79600000000000004</c:v>
                </c:pt>
                <c:pt idx="399">
                  <c:v>0.79800000000000004</c:v>
                </c:pt>
                <c:pt idx="400">
                  <c:v>0.8</c:v>
                </c:pt>
                <c:pt idx="401">
                  <c:v>0.80200000000000005</c:v>
                </c:pt>
                <c:pt idx="402">
                  <c:v>0.80400000000000005</c:v>
                </c:pt>
                <c:pt idx="403">
                  <c:v>0.80600000000000005</c:v>
                </c:pt>
                <c:pt idx="404">
                  <c:v>0.80800000000000005</c:v>
                </c:pt>
                <c:pt idx="405">
                  <c:v>0.81</c:v>
                </c:pt>
                <c:pt idx="406">
                  <c:v>0.81200000000000006</c:v>
                </c:pt>
                <c:pt idx="407">
                  <c:v>0.81399999999999995</c:v>
                </c:pt>
                <c:pt idx="408">
                  <c:v>0.81599999999999995</c:v>
                </c:pt>
                <c:pt idx="409">
                  <c:v>0.81799999999999995</c:v>
                </c:pt>
                <c:pt idx="410">
                  <c:v>0.82</c:v>
                </c:pt>
                <c:pt idx="411">
                  <c:v>0.82199999999999995</c:v>
                </c:pt>
                <c:pt idx="412">
                  <c:v>0.82399999999999995</c:v>
                </c:pt>
                <c:pt idx="413">
                  <c:v>0.82599999999999996</c:v>
                </c:pt>
                <c:pt idx="414">
                  <c:v>0.82799999999999996</c:v>
                </c:pt>
                <c:pt idx="415">
                  <c:v>0.83</c:v>
                </c:pt>
                <c:pt idx="416">
                  <c:v>0.83199999999999996</c:v>
                </c:pt>
                <c:pt idx="417">
                  <c:v>0.83399999999999996</c:v>
                </c:pt>
                <c:pt idx="418">
                  <c:v>0.83599999999999997</c:v>
                </c:pt>
                <c:pt idx="419">
                  <c:v>0.83799999999999997</c:v>
                </c:pt>
                <c:pt idx="420">
                  <c:v>0.84</c:v>
                </c:pt>
                <c:pt idx="421">
                  <c:v>0.84199999999999997</c:v>
                </c:pt>
                <c:pt idx="422">
                  <c:v>0.84399999999999997</c:v>
                </c:pt>
                <c:pt idx="423">
                  <c:v>0.84599999999999997</c:v>
                </c:pt>
                <c:pt idx="424">
                  <c:v>0.84799999999999998</c:v>
                </c:pt>
                <c:pt idx="425">
                  <c:v>0.85</c:v>
                </c:pt>
                <c:pt idx="426">
                  <c:v>0.85199999999999998</c:v>
                </c:pt>
                <c:pt idx="427">
                  <c:v>0.85399999999999998</c:v>
                </c:pt>
                <c:pt idx="428">
                  <c:v>0.85599999999999998</c:v>
                </c:pt>
                <c:pt idx="429">
                  <c:v>0.85799999999999998</c:v>
                </c:pt>
                <c:pt idx="430">
                  <c:v>0.86</c:v>
                </c:pt>
                <c:pt idx="431">
                  <c:v>0.86199999999999999</c:v>
                </c:pt>
                <c:pt idx="432">
                  <c:v>0.86399999999999999</c:v>
                </c:pt>
                <c:pt idx="433">
                  <c:v>0.86599999999999999</c:v>
                </c:pt>
                <c:pt idx="434">
                  <c:v>0.86799999999999999</c:v>
                </c:pt>
                <c:pt idx="435">
                  <c:v>0.87</c:v>
                </c:pt>
                <c:pt idx="436">
                  <c:v>0.872</c:v>
                </c:pt>
                <c:pt idx="437">
                  <c:v>0.874</c:v>
                </c:pt>
                <c:pt idx="438">
                  <c:v>0.876</c:v>
                </c:pt>
                <c:pt idx="439">
                  <c:v>0.878</c:v>
                </c:pt>
                <c:pt idx="440">
                  <c:v>0.88</c:v>
                </c:pt>
                <c:pt idx="441">
                  <c:v>0.88200000000000001</c:v>
                </c:pt>
                <c:pt idx="442">
                  <c:v>0.88400000000000001</c:v>
                </c:pt>
                <c:pt idx="443">
                  <c:v>0.88600000000000001</c:v>
                </c:pt>
                <c:pt idx="444">
                  <c:v>0.88800000000000001</c:v>
                </c:pt>
                <c:pt idx="445">
                  <c:v>0.89</c:v>
                </c:pt>
                <c:pt idx="446">
                  <c:v>0.89200000000000002</c:v>
                </c:pt>
                <c:pt idx="447">
                  <c:v>0.89400000000000002</c:v>
                </c:pt>
                <c:pt idx="448">
                  <c:v>0.89600000000000002</c:v>
                </c:pt>
                <c:pt idx="449">
                  <c:v>0.89800000000000002</c:v>
                </c:pt>
                <c:pt idx="450">
                  <c:v>0.9</c:v>
                </c:pt>
                <c:pt idx="451">
                  <c:v>0.90200000000000002</c:v>
                </c:pt>
                <c:pt idx="452">
                  <c:v>0.90400000000000003</c:v>
                </c:pt>
                <c:pt idx="453">
                  <c:v>0.90600000000000003</c:v>
                </c:pt>
                <c:pt idx="454">
                  <c:v>0.90800000000000003</c:v>
                </c:pt>
                <c:pt idx="455">
                  <c:v>0.91</c:v>
                </c:pt>
                <c:pt idx="456">
                  <c:v>0.91200000000000003</c:v>
                </c:pt>
                <c:pt idx="457">
                  <c:v>0.91400000000000003</c:v>
                </c:pt>
                <c:pt idx="458">
                  <c:v>0.91600000000000004</c:v>
                </c:pt>
                <c:pt idx="459">
                  <c:v>0.91800000000000004</c:v>
                </c:pt>
                <c:pt idx="460">
                  <c:v>0.92</c:v>
                </c:pt>
                <c:pt idx="461">
                  <c:v>0.92200000000000004</c:v>
                </c:pt>
                <c:pt idx="462">
                  <c:v>0.92400000000000004</c:v>
                </c:pt>
                <c:pt idx="463">
                  <c:v>0.92600000000000005</c:v>
                </c:pt>
                <c:pt idx="464">
                  <c:v>0.92800000000000005</c:v>
                </c:pt>
                <c:pt idx="465">
                  <c:v>0.93</c:v>
                </c:pt>
                <c:pt idx="466">
                  <c:v>0.93200000000000005</c:v>
                </c:pt>
                <c:pt idx="467">
                  <c:v>0.93400000000000005</c:v>
                </c:pt>
                <c:pt idx="468">
                  <c:v>0.93600000000000005</c:v>
                </c:pt>
                <c:pt idx="469">
                  <c:v>0.93799999999999994</c:v>
                </c:pt>
                <c:pt idx="470">
                  <c:v>0.94</c:v>
                </c:pt>
                <c:pt idx="471">
                  <c:v>0.94199999999999995</c:v>
                </c:pt>
                <c:pt idx="472">
                  <c:v>0.94399999999999995</c:v>
                </c:pt>
                <c:pt idx="473">
                  <c:v>0.94599999999999995</c:v>
                </c:pt>
                <c:pt idx="474">
                  <c:v>0.94799999999999995</c:v>
                </c:pt>
                <c:pt idx="475">
                  <c:v>0.95</c:v>
                </c:pt>
                <c:pt idx="476">
                  <c:v>0.95199999999999996</c:v>
                </c:pt>
                <c:pt idx="477">
                  <c:v>0.95399999999999996</c:v>
                </c:pt>
                <c:pt idx="478">
                  <c:v>0.95599999999999996</c:v>
                </c:pt>
                <c:pt idx="479">
                  <c:v>0.95799999999999996</c:v>
                </c:pt>
                <c:pt idx="480">
                  <c:v>0.96</c:v>
                </c:pt>
                <c:pt idx="481">
                  <c:v>0.96199999999999997</c:v>
                </c:pt>
                <c:pt idx="482">
                  <c:v>0.96399999999999997</c:v>
                </c:pt>
                <c:pt idx="483">
                  <c:v>0.96599999999999997</c:v>
                </c:pt>
                <c:pt idx="484">
                  <c:v>0.96799999999999997</c:v>
                </c:pt>
                <c:pt idx="485">
                  <c:v>0.97</c:v>
                </c:pt>
                <c:pt idx="486">
                  <c:v>0.97199999999999998</c:v>
                </c:pt>
                <c:pt idx="487">
                  <c:v>0.97399999999999998</c:v>
                </c:pt>
                <c:pt idx="488">
                  <c:v>0.97599999999999998</c:v>
                </c:pt>
                <c:pt idx="489">
                  <c:v>0.97799999999999998</c:v>
                </c:pt>
                <c:pt idx="490">
                  <c:v>0.98</c:v>
                </c:pt>
                <c:pt idx="491">
                  <c:v>0.98199999999999998</c:v>
                </c:pt>
                <c:pt idx="492">
                  <c:v>0.98399999999999999</c:v>
                </c:pt>
                <c:pt idx="493">
                  <c:v>0.98599999999999999</c:v>
                </c:pt>
                <c:pt idx="494">
                  <c:v>0.98799999999999999</c:v>
                </c:pt>
                <c:pt idx="495">
                  <c:v>0.99</c:v>
                </c:pt>
                <c:pt idx="496">
                  <c:v>0.99199999999999999</c:v>
                </c:pt>
                <c:pt idx="497">
                  <c:v>0.99399999999999999</c:v>
                </c:pt>
                <c:pt idx="498">
                  <c:v>0.996</c:v>
                </c:pt>
                <c:pt idx="499">
                  <c:v>0.998</c:v>
                </c:pt>
                <c:pt idx="500">
                  <c:v>1</c:v>
                </c:pt>
                <c:pt idx="501">
                  <c:v>1.002</c:v>
                </c:pt>
                <c:pt idx="502">
                  <c:v>1.004</c:v>
                </c:pt>
                <c:pt idx="503">
                  <c:v>1.006</c:v>
                </c:pt>
                <c:pt idx="504">
                  <c:v>1.008</c:v>
                </c:pt>
                <c:pt idx="505">
                  <c:v>1.01</c:v>
                </c:pt>
                <c:pt idx="506">
                  <c:v>1.012</c:v>
                </c:pt>
                <c:pt idx="507">
                  <c:v>1.014</c:v>
                </c:pt>
                <c:pt idx="508">
                  <c:v>1.016</c:v>
                </c:pt>
                <c:pt idx="509">
                  <c:v>1.018</c:v>
                </c:pt>
                <c:pt idx="510">
                  <c:v>1.02</c:v>
                </c:pt>
                <c:pt idx="511">
                  <c:v>1.022</c:v>
                </c:pt>
                <c:pt idx="512">
                  <c:v>1.024</c:v>
                </c:pt>
                <c:pt idx="513">
                  <c:v>1.026</c:v>
                </c:pt>
                <c:pt idx="514">
                  <c:v>1.028</c:v>
                </c:pt>
                <c:pt idx="515">
                  <c:v>1.03</c:v>
                </c:pt>
                <c:pt idx="516">
                  <c:v>1.032</c:v>
                </c:pt>
                <c:pt idx="517">
                  <c:v>1.034</c:v>
                </c:pt>
                <c:pt idx="518">
                  <c:v>1.036</c:v>
                </c:pt>
                <c:pt idx="519">
                  <c:v>1.038</c:v>
                </c:pt>
                <c:pt idx="520">
                  <c:v>1.04</c:v>
                </c:pt>
                <c:pt idx="521">
                  <c:v>1.042</c:v>
                </c:pt>
                <c:pt idx="522">
                  <c:v>1.044</c:v>
                </c:pt>
                <c:pt idx="523">
                  <c:v>1.046</c:v>
                </c:pt>
                <c:pt idx="524">
                  <c:v>1.048</c:v>
                </c:pt>
                <c:pt idx="525">
                  <c:v>1.05</c:v>
                </c:pt>
                <c:pt idx="526">
                  <c:v>1.052</c:v>
                </c:pt>
                <c:pt idx="527">
                  <c:v>1.054</c:v>
                </c:pt>
                <c:pt idx="528">
                  <c:v>1.056</c:v>
                </c:pt>
                <c:pt idx="529">
                  <c:v>1.0580000000000001</c:v>
                </c:pt>
                <c:pt idx="530">
                  <c:v>1.06</c:v>
                </c:pt>
                <c:pt idx="531">
                  <c:v>1.0620000000000001</c:v>
                </c:pt>
                <c:pt idx="532">
                  <c:v>1.0640000000000001</c:v>
                </c:pt>
                <c:pt idx="533">
                  <c:v>1.0660000000000001</c:v>
                </c:pt>
                <c:pt idx="534">
                  <c:v>1.0680000000000001</c:v>
                </c:pt>
                <c:pt idx="535">
                  <c:v>1.07</c:v>
                </c:pt>
                <c:pt idx="536">
                  <c:v>1.0720000000000001</c:v>
                </c:pt>
                <c:pt idx="537">
                  <c:v>1.0740000000000001</c:v>
                </c:pt>
                <c:pt idx="538">
                  <c:v>1.0760000000000001</c:v>
                </c:pt>
                <c:pt idx="539">
                  <c:v>1.0780000000000001</c:v>
                </c:pt>
                <c:pt idx="540">
                  <c:v>1.08</c:v>
                </c:pt>
                <c:pt idx="541">
                  <c:v>1.0820000000000001</c:v>
                </c:pt>
                <c:pt idx="542">
                  <c:v>1.0840000000000001</c:v>
                </c:pt>
                <c:pt idx="543">
                  <c:v>1.0860000000000001</c:v>
                </c:pt>
                <c:pt idx="544">
                  <c:v>1.0880000000000001</c:v>
                </c:pt>
                <c:pt idx="545">
                  <c:v>1.0900000000000001</c:v>
                </c:pt>
                <c:pt idx="546">
                  <c:v>1.0920000000000001</c:v>
                </c:pt>
                <c:pt idx="547">
                  <c:v>1.0940000000000001</c:v>
                </c:pt>
                <c:pt idx="548">
                  <c:v>1.0960000000000001</c:v>
                </c:pt>
                <c:pt idx="549">
                  <c:v>1.0980000000000001</c:v>
                </c:pt>
                <c:pt idx="550">
                  <c:v>1.1000000000000001</c:v>
                </c:pt>
                <c:pt idx="551">
                  <c:v>1.1020000000000001</c:v>
                </c:pt>
                <c:pt idx="552">
                  <c:v>1.1040000000000001</c:v>
                </c:pt>
                <c:pt idx="553">
                  <c:v>1.1060000000000001</c:v>
                </c:pt>
                <c:pt idx="554">
                  <c:v>1.1080000000000001</c:v>
                </c:pt>
                <c:pt idx="555">
                  <c:v>1.1100000000000001</c:v>
                </c:pt>
                <c:pt idx="556">
                  <c:v>1.1120000000000001</c:v>
                </c:pt>
                <c:pt idx="557">
                  <c:v>1.1140000000000001</c:v>
                </c:pt>
                <c:pt idx="558">
                  <c:v>1.1160000000000001</c:v>
                </c:pt>
                <c:pt idx="559">
                  <c:v>1.1180000000000001</c:v>
                </c:pt>
                <c:pt idx="560">
                  <c:v>1.1200000000000001</c:v>
                </c:pt>
                <c:pt idx="561">
                  <c:v>1.1220000000000001</c:v>
                </c:pt>
                <c:pt idx="562">
                  <c:v>1.1240000000000001</c:v>
                </c:pt>
                <c:pt idx="563">
                  <c:v>1.1259999999999999</c:v>
                </c:pt>
                <c:pt idx="564">
                  <c:v>1.1279999999999999</c:v>
                </c:pt>
                <c:pt idx="565">
                  <c:v>1.1299999999999999</c:v>
                </c:pt>
                <c:pt idx="566">
                  <c:v>1.1319999999999999</c:v>
                </c:pt>
                <c:pt idx="567">
                  <c:v>1.1339999999999999</c:v>
                </c:pt>
                <c:pt idx="568">
                  <c:v>1.1359999999999999</c:v>
                </c:pt>
                <c:pt idx="569">
                  <c:v>1.1379999999999999</c:v>
                </c:pt>
                <c:pt idx="570">
                  <c:v>1.1399999999999999</c:v>
                </c:pt>
                <c:pt idx="571">
                  <c:v>1.1419999999999999</c:v>
                </c:pt>
                <c:pt idx="572">
                  <c:v>1.1439999999999999</c:v>
                </c:pt>
                <c:pt idx="573">
                  <c:v>1.1459999999999999</c:v>
                </c:pt>
                <c:pt idx="574">
                  <c:v>1.1479999999999999</c:v>
                </c:pt>
                <c:pt idx="575">
                  <c:v>1.1499999999999999</c:v>
                </c:pt>
                <c:pt idx="576">
                  <c:v>1.1519999999999999</c:v>
                </c:pt>
                <c:pt idx="577">
                  <c:v>1.1539999999999999</c:v>
                </c:pt>
                <c:pt idx="578">
                  <c:v>1.1559999999999999</c:v>
                </c:pt>
                <c:pt idx="579">
                  <c:v>1.1579999999999999</c:v>
                </c:pt>
                <c:pt idx="580">
                  <c:v>1.1599999999999999</c:v>
                </c:pt>
                <c:pt idx="581">
                  <c:v>1.1619999999999999</c:v>
                </c:pt>
                <c:pt idx="582">
                  <c:v>1.1639999999999999</c:v>
                </c:pt>
                <c:pt idx="583">
                  <c:v>1.1659999999999999</c:v>
                </c:pt>
                <c:pt idx="584">
                  <c:v>1.1679999999999999</c:v>
                </c:pt>
                <c:pt idx="585">
                  <c:v>1.17</c:v>
                </c:pt>
                <c:pt idx="586">
                  <c:v>1.1719999999999999</c:v>
                </c:pt>
                <c:pt idx="587">
                  <c:v>1.1739999999999999</c:v>
                </c:pt>
                <c:pt idx="588">
                  <c:v>1.1759999999999999</c:v>
                </c:pt>
                <c:pt idx="589">
                  <c:v>1.1779999999999999</c:v>
                </c:pt>
                <c:pt idx="590">
                  <c:v>1.18</c:v>
                </c:pt>
                <c:pt idx="591">
                  <c:v>1.1819999999999999</c:v>
                </c:pt>
                <c:pt idx="592">
                  <c:v>1.1839999999999999</c:v>
                </c:pt>
                <c:pt idx="593">
                  <c:v>1.1859999999999999</c:v>
                </c:pt>
                <c:pt idx="594">
                  <c:v>1.1879999999999999</c:v>
                </c:pt>
                <c:pt idx="595">
                  <c:v>1.19</c:v>
                </c:pt>
                <c:pt idx="596">
                  <c:v>1.1919999999999999</c:v>
                </c:pt>
                <c:pt idx="597">
                  <c:v>1.194</c:v>
                </c:pt>
                <c:pt idx="598">
                  <c:v>1.196</c:v>
                </c:pt>
                <c:pt idx="599">
                  <c:v>1.198</c:v>
                </c:pt>
                <c:pt idx="600">
                  <c:v>1.2</c:v>
                </c:pt>
                <c:pt idx="601">
                  <c:v>1.202</c:v>
                </c:pt>
                <c:pt idx="602">
                  <c:v>1.204</c:v>
                </c:pt>
                <c:pt idx="603">
                  <c:v>1.206</c:v>
                </c:pt>
                <c:pt idx="604">
                  <c:v>1.208</c:v>
                </c:pt>
                <c:pt idx="605">
                  <c:v>1.21</c:v>
                </c:pt>
                <c:pt idx="606">
                  <c:v>1.212</c:v>
                </c:pt>
                <c:pt idx="607">
                  <c:v>1.214</c:v>
                </c:pt>
                <c:pt idx="608">
                  <c:v>1.216</c:v>
                </c:pt>
                <c:pt idx="609">
                  <c:v>1.218</c:v>
                </c:pt>
                <c:pt idx="610">
                  <c:v>1.22</c:v>
                </c:pt>
                <c:pt idx="611">
                  <c:v>1.222</c:v>
                </c:pt>
                <c:pt idx="612">
                  <c:v>1.224</c:v>
                </c:pt>
                <c:pt idx="613">
                  <c:v>1.226</c:v>
                </c:pt>
                <c:pt idx="614">
                  <c:v>1.228</c:v>
                </c:pt>
                <c:pt idx="615">
                  <c:v>1.23</c:v>
                </c:pt>
                <c:pt idx="616">
                  <c:v>1.232</c:v>
                </c:pt>
                <c:pt idx="617">
                  <c:v>1.234</c:v>
                </c:pt>
                <c:pt idx="618">
                  <c:v>1.236</c:v>
                </c:pt>
                <c:pt idx="619">
                  <c:v>1.238</c:v>
                </c:pt>
                <c:pt idx="620">
                  <c:v>1.24</c:v>
                </c:pt>
                <c:pt idx="621">
                  <c:v>1.242</c:v>
                </c:pt>
                <c:pt idx="622">
                  <c:v>1.244</c:v>
                </c:pt>
                <c:pt idx="623">
                  <c:v>1.246</c:v>
                </c:pt>
                <c:pt idx="624">
                  <c:v>1.248</c:v>
                </c:pt>
                <c:pt idx="625">
                  <c:v>1.25</c:v>
                </c:pt>
                <c:pt idx="626">
                  <c:v>1.252</c:v>
                </c:pt>
                <c:pt idx="627">
                  <c:v>1.254</c:v>
                </c:pt>
                <c:pt idx="628">
                  <c:v>1.256</c:v>
                </c:pt>
                <c:pt idx="629">
                  <c:v>1.258</c:v>
                </c:pt>
                <c:pt idx="630">
                  <c:v>1.26</c:v>
                </c:pt>
                <c:pt idx="631">
                  <c:v>1.262</c:v>
                </c:pt>
                <c:pt idx="632">
                  <c:v>1.264</c:v>
                </c:pt>
                <c:pt idx="633">
                  <c:v>1.266</c:v>
                </c:pt>
                <c:pt idx="634">
                  <c:v>1.268</c:v>
                </c:pt>
                <c:pt idx="635">
                  <c:v>1.27</c:v>
                </c:pt>
                <c:pt idx="636">
                  <c:v>1.272</c:v>
                </c:pt>
                <c:pt idx="637">
                  <c:v>1.274</c:v>
                </c:pt>
                <c:pt idx="638">
                  <c:v>1.276</c:v>
                </c:pt>
                <c:pt idx="639">
                  <c:v>1.278</c:v>
                </c:pt>
                <c:pt idx="640">
                  <c:v>1.28</c:v>
                </c:pt>
                <c:pt idx="641">
                  <c:v>1.282</c:v>
                </c:pt>
                <c:pt idx="642">
                  <c:v>1.284</c:v>
                </c:pt>
                <c:pt idx="643">
                  <c:v>1.286</c:v>
                </c:pt>
                <c:pt idx="644">
                  <c:v>1.288</c:v>
                </c:pt>
                <c:pt idx="645">
                  <c:v>1.29</c:v>
                </c:pt>
                <c:pt idx="646">
                  <c:v>1.292</c:v>
                </c:pt>
                <c:pt idx="647">
                  <c:v>1.294</c:v>
                </c:pt>
                <c:pt idx="648">
                  <c:v>1.296</c:v>
                </c:pt>
                <c:pt idx="649">
                  <c:v>1.298</c:v>
                </c:pt>
                <c:pt idx="650">
                  <c:v>1.3</c:v>
                </c:pt>
                <c:pt idx="651">
                  <c:v>1.302</c:v>
                </c:pt>
                <c:pt idx="652">
                  <c:v>1.304</c:v>
                </c:pt>
                <c:pt idx="653">
                  <c:v>1.306</c:v>
                </c:pt>
                <c:pt idx="654">
                  <c:v>1.3080000000000001</c:v>
                </c:pt>
                <c:pt idx="655">
                  <c:v>1.31</c:v>
                </c:pt>
                <c:pt idx="656">
                  <c:v>1.3120000000000001</c:v>
                </c:pt>
                <c:pt idx="657">
                  <c:v>1.3140000000000001</c:v>
                </c:pt>
                <c:pt idx="658">
                  <c:v>1.3160000000000001</c:v>
                </c:pt>
                <c:pt idx="659">
                  <c:v>1.3180000000000001</c:v>
                </c:pt>
                <c:pt idx="660">
                  <c:v>1.32</c:v>
                </c:pt>
                <c:pt idx="661">
                  <c:v>1.3220000000000001</c:v>
                </c:pt>
                <c:pt idx="662">
                  <c:v>1.3240000000000001</c:v>
                </c:pt>
                <c:pt idx="663">
                  <c:v>1.3260000000000001</c:v>
                </c:pt>
                <c:pt idx="664">
                  <c:v>1.3280000000000001</c:v>
                </c:pt>
                <c:pt idx="665">
                  <c:v>1.33</c:v>
                </c:pt>
                <c:pt idx="666">
                  <c:v>1.3320000000000001</c:v>
                </c:pt>
                <c:pt idx="667">
                  <c:v>1.3340000000000001</c:v>
                </c:pt>
                <c:pt idx="668">
                  <c:v>1.3360000000000001</c:v>
                </c:pt>
                <c:pt idx="669">
                  <c:v>1.3380000000000001</c:v>
                </c:pt>
                <c:pt idx="670">
                  <c:v>1.34</c:v>
                </c:pt>
                <c:pt idx="671">
                  <c:v>1.3420000000000001</c:v>
                </c:pt>
                <c:pt idx="672">
                  <c:v>1.3440000000000001</c:v>
                </c:pt>
                <c:pt idx="673">
                  <c:v>1.3460000000000001</c:v>
                </c:pt>
                <c:pt idx="674">
                  <c:v>1.3480000000000001</c:v>
                </c:pt>
                <c:pt idx="675">
                  <c:v>1.35</c:v>
                </c:pt>
                <c:pt idx="676">
                  <c:v>1.3520000000000001</c:v>
                </c:pt>
                <c:pt idx="677">
                  <c:v>1.3540000000000001</c:v>
                </c:pt>
                <c:pt idx="678">
                  <c:v>1.3560000000000001</c:v>
                </c:pt>
                <c:pt idx="679">
                  <c:v>1.3580000000000001</c:v>
                </c:pt>
                <c:pt idx="680">
                  <c:v>1.36</c:v>
                </c:pt>
                <c:pt idx="681">
                  <c:v>1.3620000000000001</c:v>
                </c:pt>
                <c:pt idx="682">
                  <c:v>1.3640000000000001</c:v>
                </c:pt>
                <c:pt idx="683">
                  <c:v>1.3660000000000001</c:v>
                </c:pt>
                <c:pt idx="684">
                  <c:v>1.3680000000000001</c:v>
                </c:pt>
                <c:pt idx="685">
                  <c:v>1.37</c:v>
                </c:pt>
                <c:pt idx="686">
                  <c:v>1.3720000000000001</c:v>
                </c:pt>
                <c:pt idx="687">
                  <c:v>1.3740000000000001</c:v>
                </c:pt>
                <c:pt idx="688">
                  <c:v>1.3759999999999999</c:v>
                </c:pt>
                <c:pt idx="689">
                  <c:v>1.3779999999999999</c:v>
                </c:pt>
                <c:pt idx="690">
                  <c:v>1.38</c:v>
                </c:pt>
                <c:pt idx="691">
                  <c:v>1.3819999999999999</c:v>
                </c:pt>
                <c:pt idx="692">
                  <c:v>1.3839999999999999</c:v>
                </c:pt>
                <c:pt idx="693">
                  <c:v>1.3859999999999999</c:v>
                </c:pt>
                <c:pt idx="694">
                  <c:v>1.3879999999999999</c:v>
                </c:pt>
                <c:pt idx="695">
                  <c:v>1.39</c:v>
                </c:pt>
                <c:pt idx="696">
                  <c:v>1.3919999999999999</c:v>
                </c:pt>
                <c:pt idx="697">
                  <c:v>1.3939999999999999</c:v>
                </c:pt>
                <c:pt idx="698">
                  <c:v>1.3959999999999999</c:v>
                </c:pt>
                <c:pt idx="699">
                  <c:v>1.3979999999999999</c:v>
                </c:pt>
                <c:pt idx="700">
                  <c:v>1.4</c:v>
                </c:pt>
                <c:pt idx="701">
                  <c:v>1.4019999999999999</c:v>
                </c:pt>
                <c:pt idx="702">
                  <c:v>1.4039999999999999</c:v>
                </c:pt>
                <c:pt idx="703">
                  <c:v>1.4059999999999999</c:v>
                </c:pt>
                <c:pt idx="704">
                  <c:v>1.4079999999999999</c:v>
                </c:pt>
                <c:pt idx="705">
                  <c:v>1.41</c:v>
                </c:pt>
                <c:pt idx="706">
                  <c:v>1.4119999999999999</c:v>
                </c:pt>
                <c:pt idx="707">
                  <c:v>1.4139999999999999</c:v>
                </c:pt>
                <c:pt idx="708">
                  <c:v>1.4159999999999999</c:v>
                </c:pt>
                <c:pt idx="709">
                  <c:v>1.4179999999999999</c:v>
                </c:pt>
                <c:pt idx="710">
                  <c:v>1.42</c:v>
                </c:pt>
                <c:pt idx="711">
                  <c:v>1.4219999999999999</c:v>
                </c:pt>
                <c:pt idx="712">
                  <c:v>1.4239999999999999</c:v>
                </c:pt>
                <c:pt idx="713">
                  <c:v>1.4259999999999999</c:v>
                </c:pt>
                <c:pt idx="714">
                  <c:v>1.4279999999999999</c:v>
                </c:pt>
                <c:pt idx="715">
                  <c:v>1.43</c:v>
                </c:pt>
                <c:pt idx="716">
                  <c:v>1.4319999999999999</c:v>
                </c:pt>
                <c:pt idx="717">
                  <c:v>1.4339999999999999</c:v>
                </c:pt>
                <c:pt idx="718">
                  <c:v>1.4359999999999999</c:v>
                </c:pt>
                <c:pt idx="719">
                  <c:v>1.4379999999999999</c:v>
                </c:pt>
                <c:pt idx="720">
                  <c:v>1.44</c:v>
                </c:pt>
                <c:pt idx="721">
                  <c:v>1.4419999999999999</c:v>
                </c:pt>
                <c:pt idx="722">
                  <c:v>1.444</c:v>
                </c:pt>
                <c:pt idx="723">
                  <c:v>1.446</c:v>
                </c:pt>
                <c:pt idx="724">
                  <c:v>1.448</c:v>
                </c:pt>
                <c:pt idx="725">
                  <c:v>1.45</c:v>
                </c:pt>
                <c:pt idx="726">
                  <c:v>1.452</c:v>
                </c:pt>
                <c:pt idx="727">
                  <c:v>1.454</c:v>
                </c:pt>
                <c:pt idx="728">
                  <c:v>1.456</c:v>
                </c:pt>
                <c:pt idx="729">
                  <c:v>1.458</c:v>
                </c:pt>
                <c:pt idx="730">
                  <c:v>1.46</c:v>
                </c:pt>
                <c:pt idx="731">
                  <c:v>1.462</c:v>
                </c:pt>
                <c:pt idx="732">
                  <c:v>1.464</c:v>
                </c:pt>
                <c:pt idx="733">
                  <c:v>1.466</c:v>
                </c:pt>
                <c:pt idx="734">
                  <c:v>1.468</c:v>
                </c:pt>
                <c:pt idx="735">
                  <c:v>1.47</c:v>
                </c:pt>
                <c:pt idx="736">
                  <c:v>1.472</c:v>
                </c:pt>
                <c:pt idx="737">
                  <c:v>1.474</c:v>
                </c:pt>
                <c:pt idx="738">
                  <c:v>1.476</c:v>
                </c:pt>
                <c:pt idx="739">
                  <c:v>1.478</c:v>
                </c:pt>
                <c:pt idx="740">
                  <c:v>1.48</c:v>
                </c:pt>
                <c:pt idx="741">
                  <c:v>1.482</c:v>
                </c:pt>
                <c:pt idx="742">
                  <c:v>1.484</c:v>
                </c:pt>
                <c:pt idx="743">
                  <c:v>1.486</c:v>
                </c:pt>
                <c:pt idx="744">
                  <c:v>1.488</c:v>
                </c:pt>
                <c:pt idx="745">
                  <c:v>1.49</c:v>
                </c:pt>
                <c:pt idx="746">
                  <c:v>1.492</c:v>
                </c:pt>
                <c:pt idx="747">
                  <c:v>1.494</c:v>
                </c:pt>
                <c:pt idx="748">
                  <c:v>1.496</c:v>
                </c:pt>
                <c:pt idx="749">
                  <c:v>1.498</c:v>
                </c:pt>
                <c:pt idx="750">
                  <c:v>1.5</c:v>
                </c:pt>
                <c:pt idx="751">
                  <c:v>1.502</c:v>
                </c:pt>
                <c:pt idx="752">
                  <c:v>1.504</c:v>
                </c:pt>
                <c:pt idx="753">
                  <c:v>1.506</c:v>
                </c:pt>
                <c:pt idx="754">
                  <c:v>1.508</c:v>
                </c:pt>
                <c:pt idx="755">
                  <c:v>1.51</c:v>
                </c:pt>
                <c:pt idx="756">
                  <c:v>1.512</c:v>
                </c:pt>
                <c:pt idx="757">
                  <c:v>1.514</c:v>
                </c:pt>
                <c:pt idx="758">
                  <c:v>1.516</c:v>
                </c:pt>
                <c:pt idx="759">
                  <c:v>1.518</c:v>
                </c:pt>
                <c:pt idx="760">
                  <c:v>1.52</c:v>
                </c:pt>
                <c:pt idx="761">
                  <c:v>1.522</c:v>
                </c:pt>
                <c:pt idx="762">
                  <c:v>1.524</c:v>
                </c:pt>
                <c:pt idx="763">
                  <c:v>1.526</c:v>
                </c:pt>
                <c:pt idx="764">
                  <c:v>1.528</c:v>
                </c:pt>
                <c:pt idx="765">
                  <c:v>1.53</c:v>
                </c:pt>
                <c:pt idx="766">
                  <c:v>1.532</c:v>
                </c:pt>
                <c:pt idx="767">
                  <c:v>1.534</c:v>
                </c:pt>
                <c:pt idx="768">
                  <c:v>1.536</c:v>
                </c:pt>
                <c:pt idx="769">
                  <c:v>1.538</c:v>
                </c:pt>
                <c:pt idx="770">
                  <c:v>1.54</c:v>
                </c:pt>
                <c:pt idx="771">
                  <c:v>1.542</c:v>
                </c:pt>
                <c:pt idx="772">
                  <c:v>1.544</c:v>
                </c:pt>
                <c:pt idx="773">
                  <c:v>1.546</c:v>
                </c:pt>
                <c:pt idx="774">
                  <c:v>1.548</c:v>
                </c:pt>
                <c:pt idx="775">
                  <c:v>1.55</c:v>
                </c:pt>
                <c:pt idx="776">
                  <c:v>1.552</c:v>
                </c:pt>
                <c:pt idx="777">
                  <c:v>1.554</c:v>
                </c:pt>
                <c:pt idx="778">
                  <c:v>1.556</c:v>
                </c:pt>
                <c:pt idx="779">
                  <c:v>1.5580000000000001</c:v>
                </c:pt>
                <c:pt idx="780">
                  <c:v>1.56</c:v>
                </c:pt>
                <c:pt idx="781">
                  <c:v>1.5620000000000001</c:v>
                </c:pt>
                <c:pt idx="782">
                  <c:v>1.5640000000000001</c:v>
                </c:pt>
                <c:pt idx="783">
                  <c:v>1.5660000000000001</c:v>
                </c:pt>
                <c:pt idx="784">
                  <c:v>1.5680000000000001</c:v>
                </c:pt>
                <c:pt idx="785">
                  <c:v>1.57</c:v>
                </c:pt>
                <c:pt idx="786">
                  <c:v>1.5720000000000001</c:v>
                </c:pt>
                <c:pt idx="787">
                  <c:v>1.5740000000000001</c:v>
                </c:pt>
                <c:pt idx="788">
                  <c:v>1.5760000000000001</c:v>
                </c:pt>
                <c:pt idx="789">
                  <c:v>1.5780000000000001</c:v>
                </c:pt>
                <c:pt idx="790">
                  <c:v>1.58</c:v>
                </c:pt>
                <c:pt idx="791">
                  <c:v>1.5820000000000001</c:v>
                </c:pt>
                <c:pt idx="792">
                  <c:v>1.5840000000000001</c:v>
                </c:pt>
                <c:pt idx="793">
                  <c:v>1.5860000000000001</c:v>
                </c:pt>
                <c:pt idx="794">
                  <c:v>1.5880000000000001</c:v>
                </c:pt>
                <c:pt idx="795">
                  <c:v>1.59</c:v>
                </c:pt>
                <c:pt idx="796">
                  <c:v>1.5920000000000001</c:v>
                </c:pt>
                <c:pt idx="797">
                  <c:v>1.5940000000000001</c:v>
                </c:pt>
                <c:pt idx="798">
                  <c:v>1.5960000000000001</c:v>
                </c:pt>
                <c:pt idx="799">
                  <c:v>1.5980000000000001</c:v>
                </c:pt>
                <c:pt idx="800">
                  <c:v>1.6</c:v>
                </c:pt>
                <c:pt idx="801">
                  <c:v>1.6020000000000001</c:v>
                </c:pt>
                <c:pt idx="802">
                  <c:v>1.6040000000000001</c:v>
                </c:pt>
                <c:pt idx="803">
                  <c:v>1.6060000000000001</c:v>
                </c:pt>
                <c:pt idx="804">
                  <c:v>1.6080000000000001</c:v>
                </c:pt>
                <c:pt idx="805">
                  <c:v>1.61</c:v>
                </c:pt>
                <c:pt idx="806">
                  <c:v>1.6120000000000001</c:v>
                </c:pt>
                <c:pt idx="807">
                  <c:v>1.6140000000000001</c:v>
                </c:pt>
                <c:pt idx="808">
                  <c:v>1.6160000000000001</c:v>
                </c:pt>
                <c:pt idx="809">
                  <c:v>1.6180000000000001</c:v>
                </c:pt>
                <c:pt idx="810">
                  <c:v>1.62</c:v>
                </c:pt>
                <c:pt idx="811">
                  <c:v>1.6220000000000001</c:v>
                </c:pt>
                <c:pt idx="812">
                  <c:v>1.6240000000000001</c:v>
                </c:pt>
                <c:pt idx="813">
                  <c:v>1.6259999999999999</c:v>
                </c:pt>
                <c:pt idx="814">
                  <c:v>1.6279999999999999</c:v>
                </c:pt>
                <c:pt idx="815">
                  <c:v>1.63</c:v>
                </c:pt>
                <c:pt idx="816">
                  <c:v>1.6319999999999999</c:v>
                </c:pt>
                <c:pt idx="817">
                  <c:v>1.6339999999999999</c:v>
                </c:pt>
                <c:pt idx="818">
                  <c:v>1.6359999999999999</c:v>
                </c:pt>
                <c:pt idx="819">
                  <c:v>1.6379999999999999</c:v>
                </c:pt>
                <c:pt idx="820">
                  <c:v>1.64</c:v>
                </c:pt>
                <c:pt idx="821">
                  <c:v>1.6419999999999999</c:v>
                </c:pt>
                <c:pt idx="822">
                  <c:v>1.6439999999999999</c:v>
                </c:pt>
                <c:pt idx="823">
                  <c:v>1.6459999999999999</c:v>
                </c:pt>
                <c:pt idx="824">
                  <c:v>1.6479999999999999</c:v>
                </c:pt>
                <c:pt idx="825">
                  <c:v>1.65</c:v>
                </c:pt>
                <c:pt idx="826">
                  <c:v>1.6519999999999999</c:v>
                </c:pt>
                <c:pt idx="827">
                  <c:v>1.6539999999999999</c:v>
                </c:pt>
                <c:pt idx="828">
                  <c:v>1.6559999999999999</c:v>
                </c:pt>
                <c:pt idx="829">
                  <c:v>1.6579999999999999</c:v>
                </c:pt>
                <c:pt idx="830">
                  <c:v>1.66</c:v>
                </c:pt>
                <c:pt idx="831">
                  <c:v>1.6619999999999999</c:v>
                </c:pt>
                <c:pt idx="832">
                  <c:v>1.6639999999999999</c:v>
                </c:pt>
                <c:pt idx="833">
                  <c:v>1.6659999999999999</c:v>
                </c:pt>
                <c:pt idx="834">
                  <c:v>1.6679999999999999</c:v>
                </c:pt>
                <c:pt idx="835">
                  <c:v>1.67</c:v>
                </c:pt>
                <c:pt idx="836">
                  <c:v>1.6719999999999999</c:v>
                </c:pt>
                <c:pt idx="837">
                  <c:v>1.6739999999999999</c:v>
                </c:pt>
                <c:pt idx="838">
                  <c:v>1.6759999999999999</c:v>
                </c:pt>
                <c:pt idx="839">
                  <c:v>1.6779999999999999</c:v>
                </c:pt>
                <c:pt idx="840">
                  <c:v>1.68</c:v>
                </c:pt>
                <c:pt idx="841">
                  <c:v>1.6819999999999999</c:v>
                </c:pt>
                <c:pt idx="842">
                  <c:v>1.6839999999999999</c:v>
                </c:pt>
                <c:pt idx="843">
                  <c:v>1.6859999999999999</c:v>
                </c:pt>
                <c:pt idx="844">
                  <c:v>1.6879999999999999</c:v>
                </c:pt>
                <c:pt idx="845">
                  <c:v>1.69</c:v>
                </c:pt>
                <c:pt idx="846">
                  <c:v>1.6919999999999999</c:v>
                </c:pt>
                <c:pt idx="847">
                  <c:v>1.694</c:v>
                </c:pt>
                <c:pt idx="848">
                  <c:v>1.696</c:v>
                </c:pt>
                <c:pt idx="849">
                  <c:v>1.698</c:v>
                </c:pt>
                <c:pt idx="850">
                  <c:v>1.7</c:v>
                </c:pt>
                <c:pt idx="851">
                  <c:v>1.702</c:v>
                </c:pt>
                <c:pt idx="852">
                  <c:v>1.704</c:v>
                </c:pt>
                <c:pt idx="853">
                  <c:v>1.706</c:v>
                </c:pt>
                <c:pt idx="854">
                  <c:v>1.708</c:v>
                </c:pt>
                <c:pt idx="855">
                  <c:v>1.71</c:v>
                </c:pt>
                <c:pt idx="856">
                  <c:v>1.712</c:v>
                </c:pt>
                <c:pt idx="857">
                  <c:v>1.714</c:v>
                </c:pt>
                <c:pt idx="858">
                  <c:v>1.716</c:v>
                </c:pt>
                <c:pt idx="859">
                  <c:v>1.718</c:v>
                </c:pt>
                <c:pt idx="860">
                  <c:v>1.72</c:v>
                </c:pt>
                <c:pt idx="861">
                  <c:v>1.722</c:v>
                </c:pt>
                <c:pt idx="862">
                  <c:v>1.724</c:v>
                </c:pt>
                <c:pt idx="863">
                  <c:v>1.726</c:v>
                </c:pt>
                <c:pt idx="864">
                  <c:v>1.728</c:v>
                </c:pt>
                <c:pt idx="865">
                  <c:v>1.73</c:v>
                </c:pt>
                <c:pt idx="866">
                  <c:v>1.732</c:v>
                </c:pt>
                <c:pt idx="867">
                  <c:v>1.734</c:v>
                </c:pt>
                <c:pt idx="868">
                  <c:v>1.736</c:v>
                </c:pt>
                <c:pt idx="869">
                  <c:v>1.738</c:v>
                </c:pt>
                <c:pt idx="870">
                  <c:v>1.74</c:v>
                </c:pt>
                <c:pt idx="871">
                  <c:v>1.742</c:v>
                </c:pt>
                <c:pt idx="872">
                  <c:v>1.744</c:v>
                </c:pt>
                <c:pt idx="873">
                  <c:v>1.746</c:v>
                </c:pt>
                <c:pt idx="874">
                  <c:v>1.748</c:v>
                </c:pt>
                <c:pt idx="875">
                  <c:v>1.75</c:v>
                </c:pt>
                <c:pt idx="876">
                  <c:v>1.752</c:v>
                </c:pt>
                <c:pt idx="877">
                  <c:v>1.754</c:v>
                </c:pt>
                <c:pt idx="878">
                  <c:v>1.756</c:v>
                </c:pt>
                <c:pt idx="879">
                  <c:v>1.758</c:v>
                </c:pt>
                <c:pt idx="880">
                  <c:v>1.76</c:v>
                </c:pt>
                <c:pt idx="881">
                  <c:v>1.762</c:v>
                </c:pt>
                <c:pt idx="882">
                  <c:v>1.764</c:v>
                </c:pt>
                <c:pt idx="883">
                  <c:v>1.766</c:v>
                </c:pt>
                <c:pt idx="884">
                  <c:v>1.768</c:v>
                </c:pt>
                <c:pt idx="885">
                  <c:v>1.77</c:v>
                </c:pt>
                <c:pt idx="886">
                  <c:v>1.772</c:v>
                </c:pt>
                <c:pt idx="887">
                  <c:v>1.774</c:v>
                </c:pt>
                <c:pt idx="888">
                  <c:v>1.776</c:v>
                </c:pt>
                <c:pt idx="889">
                  <c:v>1.778</c:v>
                </c:pt>
                <c:pt idx="890">
                  <c:v>1.78</c:v>
                </c:pt>
                <c:pt idx="891">
                  <c:v>1.782</c:v>
                </c:pt>
                <c:pt idx="892">
                  <c:v>1.784</c:v>
                </c:pt>
                <c:pt idx="893">
                  <c:v>1.786</c:v>
                </c:pt>
                <c:pt idx="894">
                  <c:v>1.788</c:v>
                </c:pt>
                <c:pt idx="895">
                  <c:v>1.79</c:v>
                </c:pt>
                <c:pt idx="896">
                  <c:v>1.792</c:v>
                </c:pt>
                <c:pt idx="897">
                  <c:v>1.794</c:v>
                </c:pt>
                <c:pt idx="898">
                  <c:v>1.796</c:v>
                </c:pt>
                <c:pt idx="899">
                  <c:v>1.798</c:v>
                </c:pt>
                <c:pt idx="900">
                  <c:v>1.8</c:v>
                </c:pt>
                <c:pt idx="901">
                  <c:v>1.802</c:v>
                </c:pt>
                <c:pt idx="902">
                  <c:v>1.804</c:v>
                </c:pt>
                <c:pt idx="903">
                  <c:v>1.806</c:v>
                </c:pt>
                <c:pt idx="904">
                  <c:v>1.8080000000000001</c:v>
                </c:pt>
                <c:pt idx="905">
                  <c:v>1.81</c:v>
                </c:pt>
                <c:pt idx="906">
                  <c:v>1.8120000000000001</c:v>
                </c:pt>
                <c:pt idx="907">
                  <c:v>1.8140000000000001</c:v>
                </c:pt>
                <c:pt idx="908">
                  <c:v>1.8160000000000001</c:v>
                </c:pt>
                <c:pt idx="909">
                  <c:v>1.8180000000000001</c:v>
                </c:pt>
                <c:pt idx="910">
                  <c:v>1.82</c:v>
                </c:pt>
                <c:pt idx="911">
                  <c:v>1.8220000000000001</c:v>
                </c:pt>
                <c:pt idx="912">
                  <c:v>1.8240000000000001</c:v>
                </c:pt>
                <c:pt idx="913">
                  <c:v>1.8260000000000001</c:v>
                </c:pt>
                <c:pt idx="914">
                  <c:v>1.8280000000000001</c:v>
                </c:pt>
                <c:pt idx="915">
                  <c:v>1.83</c:v>
                </c:pt>
                <c:pt idx="916">
                  <c:v>1.8320000000000001</c:v>
                </c:pt>
                <c:pt idx="917">
                  <c:v>1.8340000000000001</c:v>
                </c:pt>
                <c:pt idx="918">
                  <c:v>1.8360000000000001</c:v>
                </c:pt>
                <c:pt idx="919">
                  <c:v>1.8380000000000001</c:v>
                </c:pt>
                <c:pt idx="920">
                  <c:v>1.84</c:v>
                </c:pt>
                <c:pt idx="921">
                  <c:v>1.8420000000000001</c:v>
                </c:pt>
                <c:pt idx="922">
                  <c:v>1.8440000000000001</c:v>
                </c:pt>
                <c:pt idx="923">
                  <c:v>1.8460000000000001</c:v>
                </c:pt>
                <c:pt idx="924">
                  <c:v>1.8480000000000001</c:v>
                </c:pt>
                <c:pt idx="925">
                  <c:v>1.85</c:v>
                </c:pt>
                <c:pt idx="926">
                  <c:v>1.8520000000000001</c:v>
                </c:pt>
                <c:pt idx="927">
                  <c:v>1.8540000000000001</c:v>
                </c:pt>
                <c:pt idx="928">
                  <c:v>1.8560000000000001</c:v>
                </c:pt>
                <c:pt idx="929">
                  <c:v>1.8580000000000001</c:v>
                </c:pt>
                <c:pt idx="930">
                  <c:v>1.86</c:v>
                </c:pt>
                <c:pt idx="931">
                  <c:v>1.8620000000000001</c:v>
                </c:pt>
                <c:pt idx="932">
                  <c:v>1.8640000000000001</c:v>
                </c:pt>
                <c:pt idx="933">
                  <c:v>1.8660000000000001</c:v>
                </c:pt>
                <c:pt idx="934">
                  <c:v>1.8680000000000001</c:v>
                </c:pt>
                <c:pt idx="935">
                  <c:v>1.87</c:v>
                </c:pt>
                <c:pt idx="936">
                  <c:v>1.8720000000000001</c:v>
                </c:pt>
                <c:pt idx="937">
                  <c:v>1.8740000000000001</c:v>
                </c:pt>
                <c:pt idx="938">
                  <c:v>1.8759999999999999</c:v>
                </c:pt>
                <c:pt idx="939">
                  <c:v>1.8779999999999999</c:v>
                </c:pt>
                <c:pt idx="940">
                  <c:v>1.88</c:v>
                </c:pt>
                <c:pt idx="941">
                  <c:v>1.8819999999999999</c:v>
                </c:pt>
                <c:pt idx="942">
                  <c:v>1.8839999999999999</c:v>
                </c:pt>
                <c:pt idx="943">
                  <c:v>1.8859999999999999</c:v>
                </c:pt>
                <c:pt idx="944">
                  <c:v>1.8879999999999999</c:v>
                </c:pt>
                <c:pt idx="945">
                  <c:v>1.89</c:v>
                </c:pt>
                <c:pt idx="946">
                  <c:v>1.8919999999999999</c:v>
                </c:pt>
                <c:pt idx="947">
                  <c:v>1.8939999999999999</c:v>
                </c:pt>
                <c:pt idx="948">
                  <c:v>1.8959999999999999</c:v>
                </c:pt>
                <c:pt idx="949">
                  <c:v>1.8979999999999999</c:v>
                </c:pt>
                <c:pt idx="950">
                  <c:v>1.9</c:v>
                </c:pt>
                <c:pt idx="951">
                  <c:v>1.9019999999999999</c:v>
                </c:pt>
                <c:pt idx="952">
                  <c:v>1.9039999999999999</c:v>
                </c:pt>
                <c:pt idx="953">
                  <c:v>1.9059999999999999</c:v>
                </c:pt>
                <c:pt idx="954">
                  <c:v>1.9079999999999999</c:v>
                </c:pt>
                <c:pt idx="955">
                  <c:v>1.91</c:v>
                </c:pt>
                <c:pt idx="956">
                  <c:v>1.9119999999999999</c:v>
                </c:pt>
                <c:pt idx="957">
                  <c:v>1.9139999999999999</c:v>
                </c:pt>
                <c:pt idx="958">
                  <c:v>1.9159999999999999</c:v>
                </c:pt>
                <c:pt idx="959">
                  <c:v>1.9179999999999999</c:v>
                </c:pt>
                <c:pt idx="960">
                  <c:v>1.92</c:v>
                </c:pt>
                <c:pt idx="961">
                  <c:v>1.9219999999999999</c:v>
                </c:pt>
                <c:pt idx="962">
                  <c:v>1.9239999999999999</c:v>
                </c:pt>
                <c:pt idx="963">
                  <c:v>1.9259999999999999</c:v>
                </c:pt>
                <c:pt idx="964">
                  <c:v>1.9279999999999999</c:v>
                </c:pt>
                <c:pt idx="965">
                  <c:v>1.93</c:v>
                </c:pt>
                <c:pt idx="966">
                  <c:v>1.9319999999999999</c:v>
                </c:pt>
                <c:pt idx="967">
                  <c:v>1.9339999999999999</c:v>
                </c:pt>
                <c:pt idx="968">
                  <c:v>1.9359999999999999</c:v>
                </c:pt>
                <c:pt idx="969">
                  <c:v>1.9379999999999999</c:v>
                </c:pt>
                <c:pt idx="970">
                  <c:v>1.94</c:v>
                </c:pt>
                <c:pt idx="971">
                  <c:v>1.9419999999999999</c:v>
                </c:pt>
                <c:pt idx="972">
                  <c:v>1.944</c:v>
                </c:pt>
                <c:pt idx="973">
                  <c:v>1.946</c:v>
                </c:pt>
                <c:pt idx="974">
                  <c:v>1.948</c:v>
                </c:pt>
                <c:pt idx="975">
                  <c:v>1.95</c:v>
                </c:pt>
                <c:pt idx="976">
                  <c:v>1.952</c:v>
                </c:pt>
                <c:pt idx="977">
                  <c:v>1.954</c:v>
                </c:pt>
                <c:pt idx="978">
                  <c:v>1.956</c:v>
                </c:pt>
                <c:pt idx="979">
                  <c:v>1.958</c:v>
                </c:pt>
                <c:pt idx="980">
                  <c:v>1.96</c:v>
                </c:pt>
                <c:pt idx="981">
                  <c:v>1.962</c:v>
                </c:pt>
                <c:pt idx="982">
                  <c:v>1.964</c:v>
                </c:pt>
                <c:pt idx="983">
                  <c:v>1.966</c:v>
                </c:pt>
                <c:pt idx="984">
                  <c:v>1.968</c:v>
                </c:pt>
                <c:pt idx="985">
                  <c:v>1.97</c:v>
                </c:pt>
                <c:pt idx="986">
                  <c:v>1.972</c:v>
                </c:pt>
                <c:pt idx="987">
                  <c:v>1.974</c:v>
                </c:pt>
                <c:pt idx="988">
                  <c:v>1.976</c:v>
                </c:pt>
                <c:pt idx="989">
                  <c:v>1.978</c:v>
                </c:pt>
                <c:pt idx="990">
                  <c:v>1.98</c:v>
                </c:pt>
                <c:pt idx="991">
                  <c:v>1.982</c:v>
                </c:pt>
                <c:pt idx="992">
                  <c:v>1.984</c:v>
                </c:pt>
                <c:pt idx="993">
                  <c:v>1.986</c:v>
                </c:pt>
                <c:pt idx="994">
                  <c:v>1.988</c:v>
                </c:pt>
                <c:pt idx="995">
                  <c:v>1.99</c:v>
                </c:pt>
                <c:pt idx="996">
                  <c:v>1.992</c:v>
                </c:pt>
                <c:pt idx="997">
                  <c:v>1.994</c:v>
                </c:pt>
                <c:pt idx="998">
                  <c:v>1.996</c:v>
                </c:pt>
                <c:pt idx="999">
                  <c:v>1.998</c:v>
                </c:pt>
                <c:pt idx="1000">
                  <c:v>2</c:v>
                </c:pt>
                <c:pt idx="1001">
                  <c:v>2.0019999999999998</c:v>
                </c:pt>
                <c:pt idx="1002">
                  <c:v>2.004</c:v>
                </c:pt>
                <c:pt idx="1003">
                  <c:v>2.0059999999999998</c:v>
                </c:pt>
                <c:pt idx="1004">
                  <c:v>2.008</c:v>
                </c:pt>
                <c:pt idx="1005">
                  <c:v>2.0099999999999998</c:v>
                </c:pt>
                <c:pt idx="1006">
                  <c:v>2.012</c:v>
                </c:pt>
                <c:pt idx="1007">
                  <c:v>2.0139999999999998</c:v>
                </c:pt>
                <c:pt idx="1008">
                  <c:v>2.016</c:v>
                </c:pt>
                <c:pt idx="1009">
                  <c:v>2.0179999999999998</c:v>
                </c:pt>
                <c:pt idx="1010">
                  <c:v>2.02</c:v>
                </c:pt>
                <c:pt idx="1011">
                  <c:v>2.0219999999999998</c:v>
                </c:pt>
                <c:pt idx="1012">
                  <c:v>2.024</c:v>
                </c:pt>
                <c:pt idx="1013">
                  <c:v>2.0259999999999998</c:v>
                </c:pt>
                <c:pt idx="1014">
                  <c:v>2.028</c:v>
                </c:pt>
                <c:pt idx="1015">
                  <c:v>2.0299999999999998</c:v>
                </c:pt>
                <c:pt idx="1016">
                  <c:v>2.032</c:v>
                </c:pt>
                <c:pt idx="1017">
                  <c:v>2.0339999999999998</c:v>
                </c:pt>
                <c:pt idx="1018">
                  <c:v>2.036</c:v>
                </c:pt>
                <c:pt idx="1019">
                  <c:v>2.0379999999999998</c:v>
                </c:pt>
                <c:pt idx="1020">
                  <c:v>2.04</c:v>
                </c:pt>
                <c:pt idx="1021">
                  <c:v>2.0419999999999998</c:v>
                </c:pt>
                <c:pt idx="1022">
                  <c:v>2.044</c:v>
                </c:pt>
                <c:pt idx="1023">
                  <c:v>2.0459999999999998</c:v>
                </c:pt>
                <c:pt idx="1024">
                  <c:v>2.048</c:v>
                </c:pt>
                <c:pt idx="1025">
                  <c:v>2.0499999999999998</c:v>
                </c:pt>
                <c:pt idx="1026">
                  <c:v>2.052</c:v>
                </c:pt>
                <c:pt idx="1027">
                  <c:v>2.0539999999999998</c:v>
                </c:pt>
                <c:pt idx="1028">
                  <c:v>2.056</c:v>
                </c:pt>
                <c:pt idx="1029">
                  <c:v>2.0579999999999998</c:v>
                </c:pt>
                <c:pt idx="1030">
                  <c:v>2.06</c:v>
                </c:pt>
                <c:pt idx="1031">
                  <c:v>2.0619999999999998</c:v>
                </c:pt>
                <c:pt idx="1032">
                  <c:v>2.0640000000000001</c:v>
                </c:pt>
                <c:pt idx="1033">
                  <c:v>2.0659999999999998</c:v>
                </c:pt>
                <c:pt idx="1034">
                  <c:v>2.0680000000000001</c:v>
                </c:pt>
                <c:pt idx="1035">
                  <c:v>2.0699999999999998</c:v>
                </c:pt>
                <c:pt idx="1036">
                  <c:v>2.0720000000000001</c:v>
                </c:pt>
                <c:pt idx="1037">
                  <c:v>2.0739999999999998</c:v>
                </c:pt>
                <c:pt idx="1038">
                  <c:v>2.0760000000000001</c:v>
                </c:pt>
                <c:pt idx="1039">
                  <c:v>2.0779999999999998</c:v>
                </c:pt>
                <c:pt idx="1040">
                  <c:v>2.08</c:v>
                </c:pt>
                <c:pt idx="1041">
                  <c:v>2.0819999999999999</c:v>
                </c:pt>
                <c:pt idx="1042">
                  <c:v>2.0840000000000001</c:v>
                </c:pt>
                <c:pt idx="1043">
                  <c:v>2.0859999999999999</c:v>
                </c:pt>
                <c:pt idx="1044">
                  <c:v>2.0880000000000001</c:v>
                </c:pt>
                <c:pt idx="1045">
                  <c:v>2.09</c:v>
                </c:pt>
                <c:pt idx="1046">
                  <c:v>2.0920000000000001</c:v>
                </c:pt>
                <c:pt idx="1047">
                  <c:v>2.0939999999999999</c:v>
                </c:pt>
                <c:pt idx="1048">
                  <c:v>2.0960000000000001</c:v>
                </c:pt>
                <c:pt idx="1049">
                  <c:v>2.0979999999999999</c:v>
                </c:pt>
                <c:pt idx="1050">
                  <c:v>2.1</c:v>
                </c:pt>
                <c:pt idx="1051">
                  <c:v>2.1019999999999999</c:v>
                </c:pt>
                <c:pt idx="1052">
                  <c:v>2.1040000000000001</c:v>
                </c:pt>
                <c:pt idx="1053">
                  <c:v>2.1059999999999999</c:v>
                </c:pt>
                <c:pt idx="1054">
                  <c:v>2.1080000000000001</c:v>
                </c:pt>
                <c:pt idx="1055">
                  <c:v>2.11</c:v>
                </c:pt>
                <c:pt idx="1056">
                  <c:v>2.1120000000000001</c:v>
                </c:pt>
                <c:pt idx="1057">
                  <c:v>2.1139999999999999</c:v>
                </c:pt>
                <c:pt idx="1058">
                  <c:v>2.1160000000000001</c:v>
                </c:pt>
                <c:pt idx="1059">
                  <c:v>2.1179999999999999</c:v>
                </c:pt>
                <c:pt idx="1060">
                  <c:v>2.12</c:v>
                </c:pt>
                <c:pt idx="1061">
                  <c:v>2.1219999999999999</c:v>
                </c:pt>
                <c:pt idx="1062">
                  <c:v>2.1240000000000001</c:v>
                </c:pt>
                <c:pt idx="1063">
                  <c:v>2.1259999999999999</c:v>
                </c:pt>
                <c:pt idx="1064">
                  <c:v>2.1280000000000001</c:v>
                </c:pt>
                <c:pt idx="1065">
                  <c:v>2.13</c:v>
                </c:pt>
                <c:pt idx="1066">
                  <c:v>2.1320000000000001</c:v>
                </c:pt>
                <c:pt idx="1067">
                  <c:v>2.1339999999999999</c:v>
                </c:pt>
                <c:pt idx="1068">
                  <c:v>2.1360000000000001</c:v>
                </c:pt>
                <c:pt idx="1069">
                  <c:v>2.1379999999999999</c:v>
                </c:pt>
                <c:pt idx="1070">
                  <c:v>2.14</c:v>
                </c:pt>
                <c:pt idx="1071">
                  <c:v>2.1419999999999999</c:v>
                </c:pt>
                <c:pt idx="1072">
                  <c:v>2.1440000000000001</c:v>
                </c:pt>
                <c:pt idx="1073">
                  <c:v>2.1459999999999999</c:v>
                </c:pt>
                <c:pt idx="1074">
                  <c:v>2.1480000000000001</c:v>
                </c:pt>
                <c:pt idx="1075">
                  <c:v>2.15</c:v>
                </c:pt>
                <c:pt idx="1076">
                  <c:v>2.1520000000000001</c:v>
                </c:pt>
                <c:pt idx="1077">
                  <c:v>2.1539999999999999</c:v>
                </c:pt>
                <c:pt idx="1078">
                  <c:v>2.1560000000000001</c:v>
                </c:pt>
                <c:pt idx="1079">
                  <c:v>2.1579999999999999</c:v>
                </c:pt>
                <c:pt idx="1080">
                  <c:v>2.16</c:v>
                </c:pt>
                <c:pt idx="1081">
                  <c:v>2.1619999999999999</c:v>
                </c:pt>
                <c:pt idx="1082">
                  <c:v>2.1640000000000001</c:v>
                </c:pt>
                <c:pt idx="1083">
                  <c:v>2.1659999999999999</c:v>
                </c:pt>
                <c:pt idx="1084">
                  <c:v>2.1680000000000001</c:v>
                </c:pt>
                <c:pt idx="1085">
                  <c:v>2.17</c:v>
                </c:pt>
                <c:pt idx="1086">
                  <c:v>2.1720000000000002</c:v>
                </c:pt>
                <c:pt idx="1087">
                  <c:v>2.1739999999999999</c:v>
                </c:pt>
                <c:pt idx="1088">
                  <c:v>2.1760000000000002</c:v>
                </c:pt>
                <c:pt idx="1089">
                  <c:v>2.1779999999999999</c:v>
                </c:pt>
                <c:pt idx="1090">
                  <c:v>2.1800000000000002</c:v>
                </c:pt>
                <c:pt idx="1091">
                  <c:v>2.1819999999999999</c:v>
                </c:pt>
                <c:pt idx="1092">
                  <c:v>2.1840000000000002</c:v>
                </c:pt>
                <c:pt idx="1093">
                  <c:v>2.1859999999999999</c:v>
                </c:pt>
                <c:pt idx="1094">
                  <c:v>2.1880000000000002</c:v>
                </c:pt>
                <c:pt idx="1095">
                  <c:v>2.19</c:v>
                </c:pt>
                <c:pt idx="1096">
                  <c:v>2.1920000000000002</c:v>
                </c:pt>
                <c:pt idx="1097">
                  <c:v>2.194</c:v>
                </c:pt>
                <c:pt idx="1098">
                  <c:v>2.1960000000000002</c:v>
                </c:pt>
                <c:pt idx="1099">
                  <c:v>2.198</c:v>
                </c:pt>
                <c:pt idx="1100">
                  <c:v>2.2000000000000002</c:v>
                </c:pt>
                <c:pt idx="1101">
                  <c:v>2.202</c:v>
                </c:pt>
                <c:pt idx="1102">
                  <c:v>2.2040000000000002</c:v>
                </c:pt>
                <c:pt idx="1103">
                  <c:v>2.206</c:v>
                </c:pt>
                <c:pt idx="1104">
                  <c:v>2.2080000000000002</c:v>
                </c:pt>
                <c:pt idx="1105">
                  <c:v>2.21</c:v>
                </c:pt>
                <c:pt idx="1106">
                  <c:v>2.2120000000000002</c:v>
                </c:pt>
                <c:pt idx="1107">
                  <c:v>2.214</c:v>
                </c:pt>
                <c:pt idx="1108">
                  <c:v>2.2160000000000002</c:v>
                </c:pt>
                <c:pt idx="1109">
                  <c:v>2.218</c:v>
                </c:pt>
                <c:pt idx="1110">
                  <c:v>2.2200000000000002</c:v>
                </c:pt>
                <c:pt idx="1111">
                  <c:v>2.222</c:v>
                </c:pt>
                <c:pt idx="1112">
                  <c:v>2.2240000000000002</c:v>
                </c:pt>
                <c:pt idx="1113">
                  <c:v>2.226</c:v>
                </c:pt>
                <c:pt idx="1114">
                  <c:v>2.2280000000000002</c:v>
                </c:pt>
                <c:pt idx="1115">
                  <c:v>2.23</c:v>
                </c:pt>
                <c:pt idx="1116">
                  <c:v>2.2320000000000002</c:v>
                </c:pt>
                <c:pt idx="1117">
                  <c:v>2.234</c:v>
                </c:pt>
                <c:pt idx="1118">
                  <c:v>2.2360000000000002</c:v>
                </c:pt>
                <c:pt idx="1119">
                  <c:v>2.238</c:v>
                </c:pt>
                <c:pt idx="1120">
                  <c:v>2.2400000000000002</c:v>
                </c:pt>
                <c:pt idx="1121">
                  <c:v>2.242</c:v>
                </c:pt>
                <c:pt idx="1122">
                  <c:v>2.2440000000000002</c:v>
                </c:pt>
                <c:pt idx="1123">
                  <c:v>2.246</c:v>
                </c:pt>
                <c:pt idx="1124">
                  <c:v>2.2480000000000002</c:v>
                </c:pt>
                <c:pt idx="1125">
                  <c:v>2.25</c:v>
                </c:pt>
                <c:pt idx="1126">
                  <c:v>2.2519999999999998</c:v>
                </c:pt>
                <c:pt idx="1127">
                  <c:v>2.254</c:v>
                </c:pt>
                <c:pt idx="1128">
                  <c:v>2.2559999999999998</c:v>
                </c:pt>
                <c:pt idx="1129">
                  <c:v>2.258</c:v>
                </c:pt>
                <c:pt idx="1130">
                  <c:v>2.2599999999999998</c:v>
                </c:pt>
                <c:pt idx="1131">
                  <c:v>2.262</c:v>
                </c:pt>
                <c:pt idx="1132">
                  <c:v>2.2639999999999998</c:v>
                </c:pt>
                <c:pt idx="1133">
                  <c:v>2.266</c:v>
                </c:pt>
                <c:pt idx="1134">
                  <c:v>2.2679999999999998</c:v>
                </c:pt>
                <c:pt idx="1135">
                  <c:v>2.27</c:v>
                </c:pt>
                <c:pt idx="1136">
                  <c:v>2.2719999999999998</c:v>
                </c:pt>
                <c:pt idx="1137">
                  <c:v>2.274</c:v>
                </c:pt>
                <c:pt idx="1138">
                  <c:v>2.2759999999999998</c:v>
                </c:pt>
                <c:pt idx="1139">
                  <c:v>2.278</c:v>
                </c:pt>
                <c:pt idx="1140">
                  <c:v>2.2799999999999998</c:v>
                </c:pt>
                <c:pt idx="1141">
                  <c:v>2.282</c:v>
                </c:pt>
                <c:pt idx="1142">
                  <c:v>2.2839999999999998</c:v>
                </c:pt>
                <c:pt idx="1143">
                  <c:v>2.286</c:v>
                </c:pt>
                <c:pt idx="1144">
                  <c:v>2.2879999999999998</c:v>
                </c:pt>
                <c:pt idx="1145">
                  <c:v>2.29</c:v>
                </c:pt>
                <c:pt idx="1146">
                  <c:v>2.2919999999999998</c:v>
                </c:pt>
                <c:pt idx="1147">
                  <c:v>2.294</c:v>
                </c:pt>
                <c:pt idx="1148">
                  <c:v>2.2959999999999998</c:v>
                </c:pt>
                <c:pt idx="1149">
                  <c:v>2.298</c:v>
                </c:pt>
                <c:pt idx="1150">
                  <c:v>2.2999999999999998</c:v>
                </c:pt>
                <c:pt idx="1151">
                  <c:v>2.302</c:v>
                </c:pt>
                <c:pt idx="1152">
                  <c:v>2.3039999999999998</c:v>
                </c:pt>
                <c:pt idx="1153">
                  <c:v>2.306</c:v>
                </c:pt>
                <c:pt idx="1154">
                  <c:v>2.3079999999999998</c:v>
                </c:pt>
                <c:pt idx="1155">
                  <c:v>2.31</c:v>
                </c:pt>
                <c:pt idx="1156">
                  <c:v>2.3119999999999998</c:v>
                </c:pt>
                <c:pt idx="1157">
                  <c:v>2.3140000000000001</c:v>
                </c:pt>
                <c:pt idx="1158">
                  <c:v>2.3159999999999998</c:v>
                </c:pt>
                <c:pt idx="1159">
                  <c:v>2.3180000000000001</c:v>
                </c:pt>
                <c:pt idx="1160">
                  <c:v>2.3199999999999998</c:v>
                </c:pt>
                <c:pt idx="1161">
                  <c:v>2.3220000000000001</c:v>
                </c:pt>
                <c:pt idx="1162">
                  <c:v>2.3239999999999998</c:v>
                </c:pt>
                <c:pt idx="1163">
                  <c:v>2.3260000000000001</c:v>
                </c:pt>
                <c:pt idx="1164">
                  <c:v>2.3279999999999998</c:v>
                </c:pt>
                <c:pt idx="1165">
                  <c:v>2.33</c:v>
                </c:pt>
                <c:pt idx="1166">
                  <c:v>2.3319999999999999</c:v>
                </c:pt>
                <c:pt idx="1167">
                  <c:v>2.3340000000000001</c:v>
                </c:pt>
                <c:pt idx="1168">
                  <c:v>2.3359999999999999</c:v>
                </c:pt>
                <c:pt idx="1169">
                  <c:v>2.3380000000000001</c:v>
                </c:pt>
                <c:pt idx="1170">
                  <c:v>2.34</c:v>
                </c:pt>
                <c:pt idx="1171">
                  <c:v>2.3420000000000001</c:v>
                </c:pt>
                <c:pt idx="1172">
                  <c:v>2.3439999999999999</c:v>
                </c:pt>
                <c:pt idx="1173">
                  <c:v>2.3460000000000001</c:v>
                </c:pt>
                <c:pt idx="1174">
                  <c:v>2.3479999999999999</c:v>
                </c:pt>
                <c:pt idx="1175">
                  <c:v>2.35</c:v>
                </c:pt>
                <c:pt idx="1176">
                  <c:v>2.3519999999999999</c:v>
                </c:pt>
                <c:pt idx="1177">
                  <c:v>2.3540000000000001</c:v>
                </c:pt>
                <c:pt idx="1178">
                  <c:v>2.3559999999999999</c:v>
                </c:pt>
                <c:pt idx="1179">
                  <c:v>2.3580000000000001</c:v>
                </c:pt>
                <c:pt idx="1180">
                  <c:v>2.36</c:v>
                </c:pt>
                <c:pt idx="1181">
                  <c:v>2.3620000000000001</c:v>
                </c:pt>
                <c:pt idx="1182">
                  <c:v>2.3639999999999999</c:v>
                </c:pt>
                <c:pt idx="1183">
                  <c:v>2.3660000000000001</c:v>
                </c:pt>
                <c:pt idx="1184">
                  <c:v>2.3679999999999999</c:v>
                </c:pt>
                <c:pt idx="1185">
                  <c:v>2.37</c:v>
                </c:pt>
                <c:pt idx="1186">
                  <c:v>2.3719999999999999</c:v>
                </c:pt>
                <c:pt idx="1187">
                  <c:v>2.3740000000000001</c:v>
                </c:pt>
                <c:pt idx="1188">
                  <c:v>2.3759999999999999</c:v>
                </c:pt>
                <c:pt idx="1189">
                  <c:v>2.3780000000000001</c:v>
                </c:pt>
                <c:pt idx="1190">
                  <c:v>2.38</c:v>
                </c:pt>
                <c:pt idx="1191">
                  <c:v>2.3820000000000001</c:v>
                </c:pt>
                <c:pt idx="1192">
                  <c:v>2.3839999999999999</c:v>
                </c:pt>
                <c:pt idx="1193">
                  <c:v>2.3860000000000001</c:v>
                </c:pt>
                <c:pt idx="1194">
                  <c:v>2.3879999999999999</c:v>
                </c:pt>
                <c:pt idx="1195">
                  <c:v>2.39</c:v>
                </c:pt>
                <c:pt idx="1196">
                  <c:v>2.3919999999999999</c:v>
                </c:pt>
                <c:pt idx="1197">
                  <c:v>2.3940000000000001</c:v>
                </c:pt>
                <c:pt idx="1198">
                  <c:v>2.3959999999999999</c:v>
                </c:pt>
                <c:pt idx="1199">
                  <c:v>2.3980000000000001</c:v>
                </c:pt>
                <c:pt idx="1200">
                  <c:v>2.4</c:v>
                </c:pt>
                <c:pt idx="1201">
                  <c:v>2.4020000000000001</c:v>
                </c:pt>
                <c:pt idx="1202">
                  <c:v>2.4039999999999999</c:v>
                </c:pt>
                <c:pt idx="1203">
                  <c:v>2.4060000000000001</c:v>
                </c:pt>
                <c:pt idx="1204">
                  <c:v>2.4079999999999999</c:v>
                </c:pt>
                <c:pt idx="1205">
                  <c:v>2.41</c:v>
                </c:pt>
                <c:pt idx="1206">
                  <c:v>2.4119999999999999</c:v>
                </c:pt>
                <c:pt idx="1207">
                  <c:v>2.4140000000000001</c:v>
                </c:pt>
                <c:pt idx="1208">
                  <c:v>2.4159999999999999</c:v>
                </c:pt>
                <c:pt idx="1209">
                  <c:v>2.4180000000000001</c:v>
                </c:pt>
                <c:pt idx="1210">
                  <c:v>2.42</c:v>
                </c:pt>
                <c:pt idx="1211">
                  <c:v>2.4220000000000002</c:v>
                </c:pt>
                <c:pt idx="1212">
                  <c:v>2.4239999999999999</c:v>
                </c:pt>
                <c:pt idx="1213">
                  <c:v>2.4260000000000002</c:v>
                </c:pt>
                <c:pt idx="1214">
                  <c:v>2.4279999999999999</c:v>
                </c:pt>
                <c:pt idx="1215">
                  <c:v>2.4300000000000002</c:v>
                </c:pt>
                <c:pt idx="1216">
                  <c:v>2.4319999999999999</c:v>
                </c:pt>
                <c:pt idx="1217">
                  <c:v>2.4340000000000002</c:v>
                </c:pt>
                <c:pt idx="1218">
                  <c:v>2.4359999999999999</c:v>
                </c:pt>
                <c:pt idx="1219">
                  <c:v>2.4380000000000002</c:v>
                </c:pt>
                <c:pt idx="1220">
                  <c:v>2.44</c:v>
                </c:pt>
                <c:pt idx="1221">
                  <c:v>2.4420000000000002</c:v>
                </c:pt>
                <c:pt idx="1222">
                  <c:v>2.444</c:v>
                </c:pt>
                <c:pt idx="1223">
                  <c:v>2.4460000000000002</c:v>
                </c:pt>
                <c:pt idx="1224">
                  <c:v>2.448</c:v>
                </c:pt>
                <c:pt idx="1225">
                  <c:v>2.4500000000000002</c:v>
                </c:pt>
                <c:pt idx="1226">
                  <c:v>2.452</c:v>
                </c:pt>
                <c:pt idx="1227">
                  <c:v>2.4540000000000002</c:v>
                </c:pt>
                <c:pt idx="1228">
                  <c:v>2.456</c:v>
                </c:pt>
                <c:pt idx="1229">
                  <c:v>2.4580000000000002</c:v>
                </c:pt>
                <c:pt idx="1230">
                  <c:v>2.46</c:v>
                </c:pt>
                <c:pt idx="1231">
                  <c:v>2.4620000000000002</c:v>
                </c:pt>
                <c:pt idx="1232">
                  <c:v>2.464</c:v>
                </c:pt>
                <c:pt idx="1233">
                  <c:v>2.4660000000000002</c:v>
                </c:pt>
                <c:pt idx="1234">
                  <c:v>2.468</c:v>
                </c:pt>
                <c:pt idx="1235">
                  <c:v>2.4700000000000002</c:v>
                </c:pt>
                <c:pt idx="1236">
                  <c:v>2.472</c:v>
                </c:pt>
                <c:pt idx="1237">
                  <c:v>2.4740000000000002</c:v>
                </c:pt>
                <c:pt idx="1238">
                  <c:v>2.476</c:v>
                </c:pt>
                <c:pt idx="1239">
                  <c:v>2.4780000000000002</c:v>
                </c:pt>
                <c:pt idx="1240">
                  <c:v>2.48</c:v>
                </c:pt>
                <c:pt idx="1241">
                  <c:v>2.4820000000000002</c:v>
                </c:pt>
                <c:pt idx="1242">
                  <c:v>2.484</c:v>
                </c:pt>
                <c:pt idx="1243">
                  <c:v>2.4860000000000002</c:v>
                </c:pt>
                <c:pt idx="1244">
                  <c:v>2.488</c:v>
                </c:pt>
                <c:pt idx="1245">
                  <c:v>2.4900000000000002</c:v>
                </c:pt>
                <c:pt idx="1246">
                  <c:v>2.492</c:v>
                </c:pt>
                <c:pt idx="1247">
                  <c:v>2.4940000000000002</c:v>
                </c:pt>
                <c:pt idx="1248">
                  <c:v>2.496</c:v>
                </c:pt>
                <c:pt idx="1249">
                  <c:v>2.4980000000000002</c:v>
                </c:pt>
                <c:pt idx="1250">
                  <c:v>2.5</c:v>
                </c:pt>
                <c:pt idx="1251">
                  <c:v>2.5019999999999998</c:v>
                </c:pt>
                <c:pt idx="1252">
                  <c:v>2.504</c:v>
                </c:pt>
                <c:pt idx="1253">
                  <c:v>2.5059999999999998</c:v>
                </c:pt>
                <c:pt idx="1254">
                  <c:v>2.508</c:v>
                </c:pt>
                <c:pt idx="1255">
                  <c:v>2.5099999999999998</c:v>
                </c:pt>
                <c:pt idx="1256">
                  <c:v>2.512</c:v>
                </c:pt>
                <c:pt idx="1257">
                  <c:v>2.5139999999999998</c:v>
                </c:pt>
                <c:pt idx="1258">
                  <c:v>2.516</c:v>
                </c:pt>
                <c:pt idx="1259">
                  <c:v>2.5179999999999998</c:v>
                </c:pt>
                <c:pt idx="1260">
                  <c:v>2.52</c:v>
                </c:pt>
                <c:pt idx="1261">
                  <c:v>2.5219999999999998</c:v>
                </c:pt>
                <c:pt idx="1262">
                  <c:v>2.524</c:v>
                </c:pt>
                <c:pt idx="1263">
                  <c:v>2.5259999999999998</c:v>
                </c:pt>
                <c:pt idx="1264">
                  <c:v>2.528</c:v>
                </c:pt>
                <c:pt idx="1265">
                  <c:v>2.5299999999999998</c:v>
                </c:pt>
                <c:pt idx="1266">
                  <c:v>2.532</c:v>
                </c:pt>
                <c:pt idx="1267">
                  <c:v>2.5339999999999998</c:v>
                </c:pt>
                <c:pt idx="1268">
                  <c:v>2.536</c:v>
                </c:pt>
                <c:pt idx="1269">
                  <c:v>2.5379999999999998</c:v>
                </c:pt>
                <c:pt idx="1270">
                  <c:v>2.54</c:v>
                </c:pt>
                <c:pt idx="1271">
                  <c:v>2.5419999999999998</c:v>
                </c:pt>
                <c:pt idx="1272">
                  <c:v>2.544</c:v>
                </c:pt>
                <c:pt idx="1273">
                  <c:v>2.5459999999999998</c:v>
                </c:pt>
                <c:pt idx="1274">
                  <c:v>2.548</c:v>
                </c:pt>
                <c:pt idx="1275">
                  <c:v>2.5499999999999998</c:v>
                </c:pt>
                <c:pt idx="1276">
                  <c:v>2.552</c:v>
                </c:pt>
                <c:pt idx="1277">
                  <c:v>2.5539999999999998</c:v>
                </c:pt>
                <c:pt idx="1278">
                  <c:v>2.556</c:v>
                </c:pt>
                <c:pt idx="1279">
                  <c:v>2.5579999999999998</c:v>
                </c:pt>
                <c:pt idx="1280">
                  <c:v>2.56</c:v>
                </c:pt>
                <c:pt idx="1281">
                  <c:v>2.5619999999999998</c:v>
                </c:pt>
                <c:pt idx="1282">
                  <c:v>2.5640000000000001</c:v>
                </c:pt>
                <c:pt idx="1283">
                  <c:v>2.5659999999999998</c:v>
                </c:pt>
                <c:pt idx="1284">
                  <c:v>2.5680000000000001</c:v>
                </c:pt>
                <c:pt idx="1285">
                  <c:v>2.57</c:v>
                </c:pt>
                <c:pt idx="1286">
                  <c:v>2.5720000000000001</c:v>
                </c:pt>
                <c:pt idx="1287">
                  <c:v>2.5739999999999998</c:v>
                </c:pt>
                <c:pt idx="1288">
                  <c:v>2.5760000000000001</c:v>
                </c:pt>
                <c:pt idx="1289">
                  <c:v>2.5779999999999998</c:v>
                </c:pt>
                <c:pt idx="1290">
                  <c:v>2.58</c:v>
                </c:pt>
                <c:pt idx="1291">
                  <c:v>2.5819999999999999</c:v>
                </c:pt>
                <c:pt idx="1292">
                  <c:v>2.5840000000000001</c:v>
                </c:pt>
                <c:pt idx="1293">
                  <c:v>2.5859999999999999</c:v>
                </c:pt>
                <c:pt idx="1294">
                  <c:v>2.5880000000000001</c:v>
                </c:pt>
                <c:pt idx="1295">
                  <c:v>2.59</c:v>
                </c:pt>
                <c:pt idx="1296">
                  <c:v>2.5920000000000001</c:v>
                </c:pt>
                <c:pt idx="1297">
                  <c:v>2.5939999999999999</c:v>
                </c:pt>
                <c:pt idx="1298">
                  <c:v>2.5960000000000001</c:v>
                </c:pt>
                <c:pt idx="1299">
                  <c:v>2.5979999999999999</c:v>
                </c:pt>
                <c:pt idx="1300">
                  <c:v>2.6</c:v>
                </c:pt>
                <c:pt idx="1301">
                  <c:v>2.6019999999999999</c:v>
                </c:pt>
                <c:pt idx="1302">
                  <c:v>2.6040000000000001</c:v>
                </c:pt>
                <c:pt idx="1303">
                  <c:v>2.6059999999999999</c:v>
                </c:pt>
                <c:pt idx="1304">
                  <c:v>2.6080000000000001</c:v>
                </c:pt>
                <c:pt idx="1305">
                  <c:v>2.61</c:v>
                </c:pt>
                <c:pt idx="1306">
                  <c:v>2.6120000000000001</c:v>
                </c:pt>
                <c:pt idx="1307">
                  <c:v>2.6139999999999999</c:v>
                </c:pt>
                <c:pt idx="1308">
                  <c:v>2.6160000000000001</c:v>
                </c:pt>
                <c:pt idx="1309">
                  <c:v>2.6179999999999999</c:v>
                </c:pt>
                <c:pt idx="1310">
                  <c:v>2.62</c:v>
                </c:pt>
                <c:pt idx="1311">
                  <c:v>2.6219999999999999</c:v>
                </c:pt>
                <c:pt idx="1312">
                  <c:v>2.6240000000000001</c:v>
                </c:pt>
                <c:pt idx="1313">
                  <c:v>2.6259999999999999</c:v>
                </c:pt>
                <c:pt idx="1314">
                  <c:v>2.6280000000000001</c:v>
                </c:pt>
                <c:pt idx="1315">
                  <c:v>2.63</c:v>
                </c:pt>
                <c:pt idx="1316">
                  <c:v>2.6320000000000001</c:v>
                </c:pt>
                <c:pt idx="1317">
                  <c:v>2.6339999999999999</c:v>
                </c:pt>
                <c:pt idx="1318">
                  <c:v>2.6360000000000001</c:v>
                </c:pt>
                <c:pt idx="1319">
                  <c:v>2.6379999999999999</c:v>
                </c:pt>
                <c:pt idx="1320">
                  <c:v>2.64</c:v>
                </c:pt>
                <c:pt idx="1321">
                  <c:v>2.6419999999999999</c:v>
                </c:pt>
                <c:pt idx="1322">
                  <c:v>2.6440000000000001</c:v>
                </c:pt>
                <c:pt idx="1323">
                  <c:v>2.6459999999999999</c:v>
                </c:pt>
                <c:pt idx="1324">
                  <c:v>2.6480000000000001</c:v>
                </c:pt>
                <c:pt idx="1325">
                  <c:v>2.65</c:v>
                </c:pt>
                <c:pt idx="1326">
                  <c:v>2.6520000000000001</c:v>
                </c:pt>
                <c:pt idx="1327">
                  <c:v>2.6539999999999999</c:v>
                </c:pt>
                <c:pt idx="1328">
                  <c:v>2.6560000000000001</c:v>
                </c:pt>
                <c:pt idx="1329">
                  <c:v>2.6579999999999999</c:v>
                </c:pt>
                <c:pt idx="1330">
                  <c:v>2.66</c:v>
                </c:pt>
                <c:pt idx="1331">
                  <c:v>2.6619999999999999</c:v>
                </c:pt>
                <c:pt idx="1332">
                  <c:v>2.6640000000000001</c:v>
                </c:pt>
                <c:pt idx="1333">
                  <c:v>2.6659999999999999</c:v>
                </c:pt>
                <c:pt idx="1334">
                  <c:v>2.6680000000000001</c:v>
                </c:pt>
                <c:pt idx="1335">
                  <c:v>2.67</c:v>
                </c:pt>
                <c:pt idx="1336">
                  <c:v>2.6720000000000002</c:v>
                </c:pt>
                <c:pt idx="1337">
                  <c:v>2.6739999999999999</c:v>
                </c:pt>
                <c:pt idx="1338">
                  <c:v>2.6760000000000002</c:v>
                </c:pt>
                <c:pt idx="1339">
                  <c:v>2.6779999999999999</c:v>
                </c:pt>
                <c:pt idx="1340">
                  <c:v>2.68</c:v>
                </c:pt>
                <c:pt idx="1341">
                  <c:v>2.6819999999999999</c:v>
                </c:pt>
                <c:pt idx="1342">
                  <c:v>2.6840000000000002</c:v>
                </c:pt>
                <c:pt idx="1343">
                  <c:v>2.6859999999999999</c:v>
                </c:pt>
                <c:pt idx="1344">
                  <c:v>2.6880000000000002</c:v>
                </c:pt>
                <c:pt idx="1345">
                  <c:v>2.69</c:v>
                </c:pt>
                <c:pt idx="1346">
                  <c:v>2.6920000000000002</c:v>
                </c:pt>
                <c:pt idx="1347">
                  <c:v>2.694</c:v>
                </c:pt>
                <c:pt idx="1348">
                  <c:v>2.6960000000000002</c:v>
                </c:pt>
                <c:pt idx="1349">
                  <c:v>2.698</c:v>
                </c:pt>
                <c:pt idx="1350">
                  <c:v>2.7</c:v>
                </c:pt>
                <c:pt idx="1351">
                  <c:v>2.702</c:v>
                </c:pt>
                <c:pt idx="1352">
                  <c:v>2.7040000000000002</c:v>
                </c:pt>
                <c:pt idx="1353">
                  <c:v>2.706</c:v>
                </c:pt>
                <c:pt idx="1354">
                  <c:v>2.7080000000000002</c:v>
                </c:pt>
                <c:pt idx="1355">
                  <c:v>2.71</c:v>
                </c:pt>
                <c:pt idx="1356">
                  <c:v>2.7120000000000002</c:v>
                </c:pt>
                <c:pt idx="1357">
                  <c:v>2.714</c:v>
                </c:pt>
                <c:pt idx="1358">
                  <c:v>2.7160000000000002</c:v>
                </c:pt>
                <c:pt idx="1359">
                  <c:v>2.718</c:v>
                </c:pt>
                <c:pt idx="1360">
                  <c:v>2.72</c:v>
                </c:pt>
                <c:pt idx="1361">
                  <c:v>2.722</c:v>
                </c:pt>
                <c:pt idx="1362">
                  <c:v>2.7240000000000002</c:v>
                </c:pt>
                <c:pt idx="1363">
                  <c:v>2.726</c:v>
                </c:pt>
                <c:pt idx="1364">
                  <c:v>2.7280000000000002</c:v>
                </c:pt>
                <c:pt idx="1365">
                  <c:v>2.73</c:v>
                </c:pt>
                <c:pt idx="1366">
                  <c:v>2.7320000000000002</c:v>
                </c:pt>
                <c:pt idx="1367">
                  <c:v>2.734</c:v>
                </c:pt>
                <c:pt idx="1368">
                  <c:v>2.7360000000000002</c:v>
                </c:pt>
                <c:pt idx="1369">
                  <c:v>2.738</c:v>
                </c:pt>
                <c:pt idx="1370">
                  <c:v>2.74</c:v>
                </c:pt>
                <c:pt idx="1371">
                  <c:v>2.742</c:v>
                </c:pt>
                <c:pt idx="1372">
                  <c:v>2.7440000000000002</c:v>
                </c:pt>
                <c:pt idx="1373">
                  <c:v>2.746</c:v>
                </c:pt>
                <c:pt idx="1374">
                  <c:v>2.7480000000000002</c:v>
                </c:pt>
                <c:pt idx="1375">
                  <c:v>2.75</c:v>
                </c:pt>
                <c:pt idx="1376">
                  <c:v>2.7519999999999998</c:v>
                </c:pt>
                <c:pt idx="1377">
                  <c:v>2.754</c:v>
                </c:pt>
                <c:pt idx="1378">
                  <c:v>2.7559999999999998</c:v>
                </c:pt>
                <c:pt idx="1379">
                  <c:v>2.758</c:v>
                </c:pt>
                <c:pt idx="1380">
                  <c:v>2.76</c:v>
                </c:pt>
                <c:pt idx="1381">
                  <c:v>2.762</c:v>
                </c:pt>
                <c:pt idx="1382">
                  <c:v>2.7639999999999998</c:v>
                </c:pt>
                <c:pt idx="1383">
                  <c:v>2.766</c:v>
                </c:pt>
                <c:pt idx="1384">
                  <c:v>2.7679999999999998</c:v>
                </c:pt>
                <c:pt idx="1385">
                  <c:v>2.77</c:v>
                </c:pt>
                <c:pt idx="1386">
                  <c:v>2.7719999999999998</c:v>
                </c:pt>
                <c:pt idx="1387">
                  <c:v>2.774</c:v>
                </c:pt>
                <c:pt idx="1388">
                  <c:v>2.7759999999999998</c:v>
                </c:pt>
                <c:pt idx="1389">
                  <c:v>2.778</c:v>
                </c:pt>
                <c:pt idx="1390">
                  <c:v>2.78</c:v>
                </c:pt>
                <c:pt idx="1391">
                  <c:v>2.782</c:v>
                </c:pt>
                <c:pt idx="1392">
                  <c:v>2.7839999999999998</c:v>
                </c:pt>
                <c:pt idx="1393">
                  <c:v>2.786</c:v>
                </c:pt>
                <c:pt idx="1394">
                  <c:v>2.7879999999999998</c:v>
                </c:pt>
                <c:pt idx="1395">
                  <c:v>2.79</c:v>
                </c:pt>
                <c:pt idx="1396">
                  <c:v>2.7919999999999998</c:v>
                </c:pt>
                <c:pt idx="1397">
                  <c:v>2.794</c:v>
                </c:pt>
                <c:pt idx="1398">
                  <c:v>2.7959999999999998</c:v>
                </c:pt>
                <c:pt idx="1399">
                  <c:v>2.798</c:v>
                </c:pt>
                <c:pt idx="1400">
                  <c:v>2.8</c:v>
                </c:pt>
                <c:pt idx="1401">
                  <c:v>2.802</c:v>
                </c:pt>
                <c:pt idx="1402">
                  <c:v>2.8039999999999998</c:v>
                </c:pt>
                <c:pt idx="1403">
                  <c:v>2.806</c:v>
                </c:pt>
                <c:pt idx="1404">
                  <c:v>2.8079999999999998</c:v>
                </c:pt>
                <c:pt idx="1405">
                  <c:v>2.81</c:v>
                </c:pt>
                <c:pt idx="1406">
                  <c:v>2.8119999999999998</c:v>
                </c:pt>
                <c:pt idx="1407">
                  <c:v>2.8140000000000001</c:v>
                </c:pt>
                <c:pt idx="1408">
                  <c:v>2.8159999999999998</c:v>
                </c:pt>
                <c:pt idx="1409">
                  <c:v>2.8180000000000001</c:v>
                </c:pt>
                <c:pt idx="1410">
                  <c:v>2.82</c:v>
                </c:pt>
                <c:pt idx="1411">
                  <c:v>2.8220000000000001</c:v>
                </c:pt>
                <c:pt idx="1412">
                  <c:v>2.8239999999999998</c:v>
                </c:pt>
                <c:pt idx="1413">
                  <c:v>2.8260000000000001</c:v>
                </c:pt>
                <c:pt idx="1414">
                  <c:v>2.8279999999999998</c:v>
                </c:pt>
                <c:pt idx="1415">
                  <c:v>2.83</c:v>
                </c:pt>
                <c:pt idx="1416">
                  <c:v>2.8319999999999999</c:v>
                </c:pt>
                <c:pt idx="1417">
                  <c:v>2.8340000000000001</c:v>
                </c:pt>
                <c:pt idx="1418">
                  <c:v>2.8359999999999999</c:v>
                </c:pt>
                <c:pt idx="1419">
                  <c:v>2.8380000000000001</c:v>
                </c:pt>
                <c:pt idx="1420">
                  <c:v>2.84</c:v>
                </c:pt>
                <c:pt idx="1421">
                  <c:v>2.8420000000000001</c:v>
                </c:pt>
                <c:pt idx="1422">
                  <c:v>2.8439999999999999</c:v>
                </c:pt>
                <c:pt idx="1423">
                  <c:v>2.8460000000000001</c:v>
                </c:pt>
                <c:pt idx="1424">
                  <c:v>2.8479999999999999</c:v>
                </c:pt>
                <c:pt idx="1425">
                  <c:v>2.85</c:v>
                </c:pt>
                <c:pt idx="1426">
                  <c:v>2.8519999999999999</c:v>
                </c:pt>
                <c:pt idx="1427">
                  <c:v>2.8540000000000001</c:v>
                </c:pt>
                <c:pt idx="1428">
                  <c:v>2.8559999999999999</c:v>
                </c:pt>
                <c:pt idx="1429">
                  <c:v>2.8580000000000001</c:v>
                </c:pt>
                <c:pt idx="1430">
                  <c:v>2.86</c:v>
                </c:pt>
                <c:pt idx="1431">
                  <c:v>2.8620000000000001</c:v>
                </c:pt>
                <c:pt idx="1432">
                  <c:v>2.8639999999999999</c:v>
                </c:pt>
                <c:pt idx="1433">
                  <c:v>2.8660000000000001</c:v>
                </c:pt>
                <c:pt idx="1434">
                  <c:v>2.8679999999999999</c:v>
                </c:pt>
                <c:pt idx="1435">
                  <c:v>2.87</c:v>
                </c:pt>
                <c:pt idx="1436">
                  <c:v>2.8719999999999999</c:v>
                </c:pt>
                <c:pt idx="1437">
                  <c:v>2.8740000000000001</c:v>
                </c:pt>
                <c:pt idx="1438">
                  <c:v>2.8759999999999999</c:v>
                </c:pt>
                <c:pt idx="1439">
                  <c:v>2.8780000000000001</c:v>
                </c:pt>
                <c:pt idx="1440">
                  <c:v>2.88</c:v>
                </c:pt>
                <c:pt idx="1441">
                  <c:v>2.8820000000000001</c:v>
                </c:pt>
                <c:pt idx="1442">
                  <c:v>2.8839999999999999</c:v>
                </c:pt>
                <c:pt idx="1443">
                  <c:v>2.8860000000000001</c:v>
                </c:pt>
                <c:pt idx="1444">
                  <c:v>2.8879999999999999</c:v>
                </c:pt>
                <c:pt idx="1445">
                  <c:v>2.89</c:v>
                </c:pt>
                <c:pt idx="1446">
                  <c:v>2.8919999999999999</c:v>
                </c:pt>
                <c:pt idx="1447">
                  <c:v>2.8940000000000001</c:v>
                </c:pt>
                <c:pt idx="1448">
                  <c:v>2.8959999999999999</c:v>
                </c:pt>
                <c:pt idx="1449">
                  <c:v>2.8980000000000001</c:v>
                </c:pt>
                <c:pt idx="1450">
                  <c:v>2.9</c:v>
                </c:pt>
                <c:pt idx="1451">
                  <c:v>2.9020000000000001</c:v>
                </c:pt>
                <c:pt idx="1452">
                  <c:v>2.9039999999999999</c:v>
                </c:pt>
                <c:pt idx="1453">
                  <c:v>2.9060000000000001</c:v>
                </c:pt>
                <c:pt idx="1454">
                  <c:v>2.9079999999999999</c:v>
                </c:pt>
                <c:pt idx="1455">
                  <c:v>2.91</c:v>
                </c:pt>
                <c:pt idx="1456">
                  <c:v>2.9119999999999999</c:v>
                </c:pt>
                <c:pt idx="1457">
                  <c:v>2.9140000000000001</c:v>
                </c:pt>
                <c:pt idx="1458">
                  <c:v>2.9159999999999999</c:v>
                </c:pt>
                <c:pt idx="1459">
                  <c:v>2.9180000000000001</c:v>
                </c:pt>
                <c:pt idx="1460">
                  <c:v>2.92</c:v>
                </c:pt>
                <c:pt idx="1461">
                  <c:v>2.9220000000000002</c:v>
                </c:pt>
                <c:pt idx="1462">
                  <c:v>2.9239999999999999</c:v>
                </c:pt>
                <c:pt idx="1463">
                  <c:v>2.9260000000000002</c:v>
                </c:pt>
                <c:pt idx="1464">
                  <c:v>2.9279999999999999</c:v>
                </c:pt>
                <c:pt idx="1465">
                  <c:v>2.93</c:v>
                </c:pt>
                <c:pt idx="1466">
                  <c:v>2.9319999999999999</c:v>
                </c:pt>
                <c:pt idx="1467">
                  <c:v>2.9340000000000002</c:v>
                </c:pt>
                <c:pt idx="1468">
                  <c:v>2.9359999999999999</c:v>
                </c:pt>
                <c:pt idx="1469">
                  <c:v>2.9380000000000002</c:v>
                </c:pt>
                <c:pt idx="1470">
                  <c:v>2.94</c:v>
                </c:pt>
                <c:pt idx="1471">
                  <c:v>2.9420000000000002</c:v>
                </c:pt>
                <c:pt idx="1472">
                  <c:v>2.944</c:v>
                </c:pt>
                <c:pt idx="1473">
                  <c:v>2.9460000000000002</c:v>
                </c:pt>
                <c:pt idx="1474">
                  <c:v>2.948</c:v>
                </c:pt>
                <c:pt idx="1475">
                  <c:v>2.95</c:v>
                </c:pt>
                <c:pt idx="1476">
                  <c:v>2.952</c:v>
                </c:pt>
                <c:pt idx="1477">
                  <c:v>2.9540000000000002</c:v>
                </c:pt>
                <c:pt idx="1478">
                  <c:v>2.956</c:v>
                </c:pt>
                <c:pt idx="1479">
                  <c:v>2.9580000000000002</c:v>
                </c:pt>
                <c:pt idx="1480">
                  <c:v>2.96</c:v>
                </c:pt>
                <c:pt idx="1481">
                  <c:v>2.9620000000000002</c:v>
                </c:pt>
                <c:pt idx="1482">
                  <c:v>2.964</c:v>
                </c:pt>
                <c:pt idx="1483">
                  <c:v>2.9660000000000002</c:v>
                </c:pt>
                <c:pt idx="1484">
                  <c:v>2.968</c:v>
                </c:pt>
                <c:pt idx="1485">
                  <c:v>2.97</c:v>
                </c:pt>
                <c:pt idx="1486">
                  <c:v>2.972</c:v>
                </c:pt>
                <c:pt idx="1487">
                  <c:v>2.9740000000000002</c:v>
                </c:pt>
                <c:pt idx="1488">
                  <c:v>2.976</c:v>
                </c:pt>
                <c:pt idx="1489">
                  <c:v>2.9780000000000002</c:v>
                </c:pt>
                <c:pt idx="1490">
                  <c:v>2.98</c:v>
                </c:pt>
                <c:pt idx="1491">
                  <c:v>2.9820000000000002</c:v>
                </c:pt>
                <c:pt idx="1492">
                  <c:v>2.984</c:v>
                </c:pt>
                <c:pt idx="1493">
                  <c:v>2.9860000000000002</c:v>
                </c:pt>
                <c:pt idx="1494">
                  <c:v>2.988</c:v>
                </c:pt>
                <c:pt idx="1495">
                  <c:v>2.99</c:v>
                </c:pt>
                <c:pt idx="1496">
                  <c:v>2.992</c:v>
                </c:pt>
                <c:pt idx="1497">
                  <c:v>2.9940000000000002</c:v>
                </c:pt>
                <c:pt idx="1498">
                  <c:v>2.996</c:v>
                </c:pt>
                <c:pt idx="1499">
                  <c:v>2.9980000000000002</c:v>
                </c:pt>
                <c:pt idx="1500">
                  <c:v>3</c:v>
                </c:pt>
                <c:pt idx="1501">
                  <c:v>3.0019999999999998</c:v>
                </c:pt>
                <c:pt idx="1502">
                  <c:v>3.004</c:v>
                </c:pt>
                <c:pt idx="1503">
                  <c:v>3.0059999999999998</c:v>
                </c:pt>
                <c:pt idx="1504">
                  <c:v>3.008</c:v>
                </c:pt>
                <c:pt idx="1505">
                  <c:v>3.01</c:v>
                </c:pt>
                <c:pt idx="1506">
                  <c:v>3.012</c:v>
                </c:pt>
                <c:pt idx="1507">
                  <c:v>3.0139999999999998</c:v>
                </c:pt>
                <c:pt idx="1508">
                  <c:v>3.016</c:v>
                </c:pt>
                <c:pt idx="1509">
                  <c:v>3.0179999999999998</c:v>
                </c:pt>
                <c:pt idx="1510">
                  <c:v>3.02</c:v>
                </c:pt>
                <c:pt idx="1511">
                  <c:v>3.0219999999999998</c:v>
                </c:pt>
                <c:pt idx="1512">
                  <c:v>3.024</c:v>
                </c:pt>
                <c:pt idx="1513">
                  <c:v>3.0259999999999998</c:v>
                </c:pt>
                <c:pt idx="1514">
                  <c:v>3.028</c:v>
                </c:pt>
                <c:pt idx="1515">
                  <c:v>3.03</c:v>
                </c:pt>
                <c:pt idx="1516">
                  <c:v>3.032</c:v>
                </c:pt>
                <c:pt idx="1517">
                  <c:v>3.0339999999999998</c:v>
                </c:pt>
                <c:pt idx="1518">
                  <c:v>3.036</c:v>
                </c:pt>
                <c:pt idx="1519">
                  <c:v>3.0379999999999998</c:v>
                </c:pt>
                <c:pt idx="1520">
                  <c:v>3.04</c:v>
                </c:pt>
                <c:pt idx="1521">
                  <c:v>3.0419999999999998</c:v>
                </c:pt>
                <c:pt idx="1522">
                  <c:v>3.044</c:v>
                </c:pt>
                <c:pt idx="1523">
                  <c:v>3.0459999999999998</c:v>
                </c:pt>
                <c:pt idx="1524">
                  <c:v>3.048</c:v>
                </c:pt>
                <c:pt idx="1525">
                  <c:v>3.05</c:v>
                </c:pt>
                <c:pt idx="1526">
                  <c:v>3.052</c:v>
                </c:pt>
                <c:pt idx="1527">
                  <c:v>3.0539999999999998</c:v>
                </c:pt>
                <c:pt idx="1528">
                  <c:v>3.056</c:v>
                </c:pt>
                <c:pt idx="1529">
                  <c:v>3.0579999999999998</c:v>
                </c:pt>
                <c:pt idx="1530">
                  <c:v>3.06</c:v>
                </c:pt>
                <c:pt idx="1531">
                  <c:v>3.0619999999999998</c:v>
                </c:pt>
                <c:pt idx="1532">
                  <c:v>3.0640000000000001</c:v>
                </c:pt>
                <c:pt idx="1533">
                  <c:v>3.0659999999999998</c:v>
                </c:pt>
                <c:pt idx="1534">
                  <c:v>3.0680000000000001</c:v>
                </c:pt>
                <c:pt idx="1535">
                  <c:v>3.07</c:v>
                </c:pt>
                <c:pt idx="1536">
                  <c:v>3.0720000000000001</c:v>
                </c:pt>
                <c:pt idx="1537">
                  <c:v>3.0739999999999998</c:v>
                </c:pt>
                <c:pt idx="1538">
                  <c:v>3.0760000000000001</c:v>
                </c:pt>
                <c:pt idx="1539">
                  <c:v>3.0779999999999998</c:v>
                </c:pt>
                <c:pt idx="1540">
                  <c:v>3.08</c:v>
                </c:pt>
                <c:pt idx="1541">
                  <c:v>3.0819999999999999</c:v>
                </c:pt>
                <c:pt idx="1542">
                  <c:v>3.0840000000000001</c:v>
                </c:pt>
                <c:pt idx="1543">
                  <c:v>3.0859999999999999</c:v>
                </c:pt>
                <c:pt idx="1544">
                  <c:v>3.0880000000000001</c:v>
                </c:pt>
                <c:pt idx="1545">
                  <c:v>3.09</c:v>
                </c:pt>
                <c:pt idx="1546">
                  <c:v>3.0920000000000001</c:v>
                </c:pt>
                <c:pt idx="1547">
                  <c:v>3.0939999999999999</c:v>
                </c:pt>
                <c:pt idx="1548">
                  <c:v>3.0960000000000001</c:v>
                </c:pt>
                <c:pt idx="1549">
                  <c:v>3.0979999999999999</c:v>
                </c:pt>
                <c:pt idx="1550">
                  <c:v>3.1</c:v>
                </c:pt>
                <c:pt idx="1551">
                  <c:v>3.1019999999999999</c:v>
                </c:pt>
                <c:pt idx="1552">
                  <c:v>3.1040000000000001</c:v>
                </c:pt>
                <c:pt idx="1553">
                  <c:v>3.1059999999999999</c:v>
                </c:pt>
                <c:pt idx="1554">
                  <c:v>3.1080000000000001</c:v>
                </c:pt>
                <c:pt idx="1555">
                  <c:v>3.11</c:v>
                </c:pt>
                <c:pt idx="1556">
                  <c:v>3.1120000000000001</c:v>
                </c:pt>
                <c:pt idx="1557">
                  <c:v>3.1139999999999999</c:v>
                </c:pt>
                <c:pt idx="1558">
                  <c:v>3.1160000000000001</c:v>
                </c:pt>
                <c:pt idx="1559">
                  <c:v>3.1179999999999999</c:v>
                </c:pt>
                <c:pt idx="1560">
                  <c:v>3.12</c:v>
                </c:pt>
                <c:pt idx="1561">
                  <c:v>3.1219999999999999</c:v>
                </c:pt>
                <c:pt idx="1562">
                  <c:v>3.1240000000000001</c:v>
                </c:pt>
                <c:pt idx="1563">
                  <c:v>3.1259999999999999</c:v>
                </c:pt>
                <c:pt idx="1564">
                  <c:v>3.1280000000000001</c:v>
                </c:pt>
                <c:pt idx="1565">
                  <c:v>3.13</c:v>
                </c:pt>
                <c:pt idx="1566">
                  <c:v>3.1320000000000001</c:v>
                </c:pt>
                <c:pt idx="1567">
                  <c:v>3.1339999999999999</c:v>
                </c:pt>
                <c:pt idx="1568">
                  <c:v>3.1360000000000001</c:v>
                </c:pt>
                <c:pt idx="1569">
                  <c:v>3.1379999999999999</c:v>
                </c:pt>
                <c:pt idx="1570">
                  <c:v>3.14</c:v>
                </c:pt>
                <c:pt idx="1571">
                  <c:v>3.1419999999999999</c:v>
                </c:pt>
                <c:pt idx="1572">
                  <c:v>3.1440000000000001</c:v>
                </c:pt>
                <c:pt idx="1573">
                  <c:v>3.1459999999999999</c:v>
                </c:pt>
                <c:pt idx="1574">
                  <c:v>3.1480000000000001</c:v>
                </c:pt>
                <c:pt idx="1575">
                  <c:v>3.15</c:v>
                </c:pt>
                <c:pt idx="1576">
                  <c:v>3.1520000000000001</c:v>
                </c:pt>
                <c:pt idx="1577">
                  <c:v>3.1539999999999999</c:v>
                </c:pt>
                <c:pt idx="1578">
                  <c:v>3.1560000000000001</c:v>
                </c:pt>
                <c:pt idx="1579">
                  <c:v>3.1579999999999999</c:v>
                </c:pt>
                <c:pt idx="1580">
                  <c:v>3.16</c:v>
                </c:pt>
                <c:pt idx="1581">
                  <c:v>3.1619999999999999</c:v>
                </c:pt>
                <c:pt idx="1582">
                  <c:v>3.1640000000000001</c:v>
                </c:pt>
                <c:pt idx="1583">
                  <c:v>3.1659999999999999</c:v>
                </c:pt>
                <c:pt idx="1584">
                  <c:v>3.1680000000000001</c:v>
                </c:pt>
                <c:pt idx="1585">
                  <c:v>3.17</c:v>
                </c:pt>
                <c:pt idx="1586">
                  <c:v>3.1720000000000002</c:v>
                </c:pt>
                <c:pt idx="1587">
                  <c:v>3.1739999999999999</c:v>
                </c:pt>
                <c:pt idx="1588">
                  <c:v>3.1760000000000002</c:v>
                </c:pt>
                <c:pt idx="1589">
                  <c:v>3.1779999999999999</c:v>
                </c:pt>
                <c:pt idx="1590">
                  <c:v>3.18</c:v>
                </c:pt>
                <c:pt idx="1591">
                  <c:v>3.1819999999999999</c:v>
                </c:pt>
                <c:pt idx="1592">
                  <c:v>3.1840000000000002</c:v>
                </c:pt>
                <c:pt idx="1593">
                  <c:v>3.1859999999999999</c:v>
                </c:pt>
                <c:pt idx="1594">
                  <c:v>3.1880000000000002</c:v>
                </c:pt>
                <c:pt idx="1595">
                  <c:v>3.19</c:v>
                </c:pt>
                <c:pt idx="1596">
                  <c:v>3.1920000000000002</c:v>
                </c:pt>
                <c:pt idx="1597">
                  <c:v>3.194</c:v>
                </c:pt>
                <c:pt idx="1598">
                  <c:v>3.1960000000000002</c:v>
                </c:pt>
                <c:pt idx="1599">
                  <c:v>3.198</c:v>
                </c:pt>
                <c:pt idx="1600">
                  <c:v>3.2</c:v>
                </c:pt>
                <c:pt idx="1601">
                  <c:v>3.202</c:v>
                </c:pt>
                <c:pt idx="1602">
                  <c:v>3.2040000000000002</c:v>
                </c:pt>
                <c:pt idx="1603">
                  <c:v>3.206</c:v>
                </c:pt>
                <c:pt idx="1604">
                  <c:v>3.2080000000000002</c:v>
                </c:pt>
                <c:pt idx="1605">
                  <c:v>3.21</c:v>
                </c:pt>
                <c:pt idx="1606">
                  <c:v>3.2120000000000002</c:v>
                </c:pt>
                <c:pt idx="1607">
                  <c:v>3.214</c:v>
                </c:pt>
                <c:pt idx="1608">
                  <c:v>3.2160000000000002</c:v>
                </c:pt>
                <c:pt idx="1609">
                  <c:v>3.218</c:v>
                </c:pt>
                <c:pt idx="1610">
                  <c:v>3.22</c:v>
                </c:pt>
                <c:pt idx="1611">
                  <c:v>3.222</c:v>
                </c:pt>
                <c:pt idx="1612">
                  <c:v>3.2240000000000002</c:v>
                </c:pt>
                <c:pt idx="1613">
                  <c:v>3.226</c:v>
                </c:pt>
                <c:pt idx="1614">
                  <c:v>3.2280000000000002</c:v>
                </c:pt>
                <c:pt idx="1615">
                  <c:v>3.23</c:v>
                </c:pt>
                <c:pt idx="1616">
                  <c:v>3.2320000000000002</c:v>
                </c:pt>
                <c:pt idx="1617">
                  <c:v>3.234</c:v>
                </c:pt>
                <c:pt idx="1618">
                  <c:v>3.2360000000000002</c:v>
                </c:pt>
                <c:pt idx="1619">
                  <c:v>3.238</c:v>
                </c:pt>
                <c:pt idx="1620">
                  <c:v>3.24</c:v>
                </c:pt>
                <c:pt idx="1621">
                  <c:v>3.242</c:v>
                </c:pt>
                <c:pt idx="1622">
                  <c:v>3.2440000000000002</c:v>
                </c:pt>
                <c:pt idx="1623">
                  <c:v>3.246</c:v>
                </c:pt>
                <c:pt idx="1624">
                  <c:v>3.2480000000000002</c:v>
                </c:pt>
                <c:pt idx="1625">
                  <c:v>3.25</c:v>
                </c:pt>
                <c:pt idx="1626">
                  <c:v>3.2519999999999998</c:v>
                </c:pt>
                <c:pt idx="1627">
                  <c:v>3.254</c:v>
                </c:pt>
                <c:pt idx="1628">
                  <c:v>3.2559999999999998</c:v>
                </c:pt>
                <c:pt idx="1629">
                  <c:v>3.258</c:v>
                </c:pt>
                <c:pt idx="1630">
                  <c:v>3.26</c:v>
                </c:pt>
                <c:pt idx="1631">
                  <c:v>3.262</c:v>
                </c:pt>
                <c:pt idx="1632">
                  <c:v>3.2639999999999998</c:v>
                </c:pt>
                <c:pt idx="1633">
                  <c:v>3.266</c:v>
                </c:pt>
                <c:pt idx="1634">
                  <c:v>3.2679999999999998</c:v>
                </c:pt>
                <c:pt idx="1635">
                  <c:v>3.27</c:v>
                </c:pt>
                <c:pt idx="1636">
                  <c:v>3.2719999999999998</c:v>
                </c:pt>
                <c:pt idx="1637">
                  <c:v>3.274</c:v>
                </c:pt>
                <c:pt idx="1638">
                  <c:v>3.2759999999999998</c:v>
                </c:pt>
                <c:pt idx="1639">
                  <c:v>3.278</c:v>
                </c:pt>
                <c:pt idx="1640">
                  <c:v>3.28</c:v>
                </c:pt>
                <c:pt idx="1641">
                  <c:v>3.282</c:v>
                </c:pt>
                <c:pt idx="1642">
                  <c:v>3.2839999999999998</c:v>
                </c:pt>
                <c:pt idx="1643">
                  <c:v>3.286</c:v>
                </c:pt>
                <c:pt idx="1644">
                  <c:v>3.2879999999999998</c:v>
                </c:pt>
                <c:pt idx="1645">
                  <c:v>3.29</c:v>
                </c:pt>
                <c:pt idx="1646">
                  <c:v>3.2919999999999998</c:v>
                </c:pt>
                <c:pt idx="1647">
                  <c:v>3.294</c:v>
                </c:pt>
                <c:pt idx="1648">
                  <c:v>3.2959999999999998</c:v>
                </c:pt>
                <c:pt idx="1649">
                  <c:v>3.298</c:v>
                </c:pt>
                <c:pt idx="1650">
                  <c:v>3.3</c:v>
                </c:pt>
                <c:pt idx="1651">
                  <c:v>3.302</c:v>
                </c:pt>
                <c:pt idx="1652">
                  <c:v>3.3039999999999998</c:v>
                </c:pt>
                <c:pt idx="1653">
                  <c:v>3.306</c:v>
                </c:pt>
                <c:pt idx="1654">
                  <c:v>3.3079999999999998</c:v>
                </c:pt>
                <c:pt idx="1655">
                  <c:v>3.31</c:v>
                </c:pt>
                <c:pt idx="1656">
                  <c:v>3.3119999999999998</c:v>
                </c:pt>
                <c:pt idx="1657">
                  <c:v>3.3140000000000001</c:v>
                </c:pt>
                <c:pt idx="1658">
                  <c:v>3.3159999999999998</c:v>
                </c:pt>
                <c:pt idx="1659">
                  <c:v>3.3180000000000001</c:v>
                </c:pt>
                <c:pt idx="1660">
                  <c:v>3.32</c:v>
                </c:pt>
                <c:pt idx="1661">
                  <c:v>3.3220000000000001</c:v>
                </c:pt>
                <c:pt idx="1662">
                  <c:v>3.3239999999999998</c:v>
                </c:pt>
                <c:pt idx="1663">
                  <c:v>3.3260000000000001</c:v>
                </c:pt>
                <c:pt idx="1664">
                  <c:v>3.3279999999999998</c:v>
                </c:pt>
                <c:pt idx="1665">
                  <c:v>3.33</c:v>
                </c:pt>
                <c:pt idx="1666">
                  <c:v>3.3319999999999999</c:v>
                </c:pt>
                <c:pt idx="1667">
                  <c:v>3.3340000000000001</c:v>
                </c:pt>
                <c:pt idx="1668">
                  <c:v>3.3359999999999999</c:v>
                </c:pt>
                <c:pt idx="1669">
                  <c:v>3.3380000000000001</c:v>
                </c:pt>
                <c:pt idx="1670">
                  <c:v>3.34</c:v>
                </c:pt>
                <c:pt idx="1671">
                  <c:v>3.3420000000000001</c:v>
                </c:pt>
                <c:pt idx="1672">
                  <c:v>3.3439999999999999</c:v>
                </c:pt>
                <c:pt idx="1673">
                  <c:v>3.3460000000000001</c:v>
                </c:pt>
                <c:pt idx="1674">
                  <c:v>3.3479999999999999</c:v>
                </c:pt>
                <c:pt idx="1675">
                  <c:v>3.35</c:v>
                </c:pt>
                <c:pt idx="1676">
                  <c:v>3.3519999999999999</c:v>
                </c:pt>
                <c:pt idx="1677">
                  <c:v>3.3540000000000001</c:v>
                </c:pt>
                <c:pt idx="1678">
                  <c:v>3.3559999999999999</c:v>
                </c:pt>
                <c:pt idx="1679">
                  <c:v>3.3580000000000001</c:v>
                </c:pt>
                <c:pt idx="1680">
                  <c:v>3.36</c:v>
                </c:pt>
                <c:pt idx="1681">
                  <c:v>3.3620000000000001</c:v>
                </c:pt>
                <c:pt idx="1682">
                  <c:v>3.3639999999999999</c:v>
                </c:pt>
                <c:pt idx="1683">
                  <c:v>3.3660000000000001</c:v>
                </c:pt>
                <c:pt idx="1684">
                  <c:v>3.3679999999999999</c:v>
                </c:pt>
                <c:pt idx="1685">
                  <c:v>3.37</c:v>
                </c:pt>
                <c:pt idx="1686">
                  <c:v>3.3719999999999999</c:v>
                </c:pt>
                <c:pt idx="1687">
                  <c:v>3.3740000000000001</c:v>
                </c:pt>
                <c:pt idx="1688">
                  <c:v>3.3759999999999999</c:v>
                </c:pt>
                <c:pt idx="1689">
                  <c:v>3.3780000000000001</c:v>
                </c:pt>
                <c:pt idx="1690">
                  <c:v>3.38</c:v>
                </c:pt>
                <c:pt idx="1691">
                  <c:v>3.3820000000000001</c:v>
                </c:pt>
                <c:pt idx="1692">
                  <c:v>3.3839999999999999</c:v>
                </c:pt>
                <c:pt idx="1693">
                  <c:v>3.3860000000000001</c:v>
                </c:pt>
                <c:pt idx="1694">
                  <c:v>3.3879999999999999</c:v>
                </c:pt>
                <c:pt idx="1695">
                  <c:v>3.39</c:v>
                </c:pt>
                <c:pt idx="1696">
                  <c:v>3.3919999999999999</c:v>
                </c:pt>
                <c:pt idx="1697">
                  <c:v>3.3940000000000001</c:v>
                </c:pt>
                <c:pt idx="1698">
                  <c:v>3.3959999999999999</c:v>
                </c:pt>
                <c:pt idx="1699">
                  <c:v>3.3980000000000001</c:v>
                </c:pt>
                <c:pt idx="1700">
                  <c:v>3.4</c:v>
                </c:pt>
                <c:pt idx="1701">
                  <c:v>3.4020000000000001</c:v>
                </c:pt>
                <c:pt idx="1702">
                  <c:v>3.4039999999999999</c:v>
                </c:pt>
                <c:pt idx="1703">
                  <c:v>3.4060000000000001</c:v>
                </c:pt>
                <c:pt idx="1704">
                  <c:v>3.4079999999999999</c:v>
                </c:pt>
                <c:pt idx="1705">
                  <c:v>3.41</c:v>
                </c:pt>
                <c:pt idx="1706">
                  <c:v>3.4119999999999999</c:v>
                </c:pt>
                <c:pt idx="1707">
                  <c:v>3.4140000000000001</c:v>
                </c:pt>
                <c:pt idx="1708">
                  <c:v>3.4159999999999999</c:v>
                </c:pt>
                <c:pt idx="1709">
                  <c:v>3.4180000000000001</c:v>
                </c:pt>
                <c:pt idx="1710">
                  <c:v>3.42</c:v>
                </c:pt>
                <c:pt idx="1711">
                  <c:v>3.4220000000000002</c:v>
                </c:pt>
                <c:pt idx="1712">
                  <c:v>3.4239999999999999</c:v>
                </c:pt>
                <c:pt idx="1713">
                  <c:v>3.4260000000000002</c:v>
                </c:pt>
                <c:pt idx="1714">
                  <c:v>3.4279999999999999</c:v>
                </c:pt>
                <c:pt idx="1715">
                  <c:v>3.43</c:v>
                </c:pt>
                <c:pt idx="1716">
                  <c:v>3.4319999999999999</c:v>
                </c:pt>
                <c:pt idx="1717">
                  <c:v>3.4340000000000002</c:v>
                </c:pt>
                <c:pt idx="1718">
                  <c:v>3.4359999999999999</c:v>
                </c:pt>
                <c:pt idx="1719">
                  <c:v>3.4380000000000002</c:v>
                </c:pt>
                <c:pt idx="1720">
                  <c:v>3.44</c:v>
                </c:pt>
                <c:pt idx="1721">
                  <c:v>3.4420000000000002</c:v>
                </c:pt>
                <c:pt idx="1722">
                  <c:v>3.444</c:v>
                </c:pt>
                <c:pt idx="1723">
                  <c:v>3.4460000000000002</c:v>
                </c:pt>
                <c:pt idx="1724">
                  <c:v>3.448</c:v>
                </c:pt>
                <c:pt idx="1725">
                  <c:v>3.45</c:v>
                </c:pt>
                <c:pt idx="1726">
                  <c:v>3.452</c:v>
                </c:pt>
                <c:pt idx="1727">
                  <c:v>3.4540000000000002</c:v>
                </c:pt>
                <c:pt idx="1728">
                  <c:v>3.456</c:v>
                </c:pt>
                <c:pt idx="1729">
                  <c:v>3.4580000000000002</c:v>
                </c:pt>
                <c:pt idx="1730">
                  <c:v>3.46</c:v>
                </c:pt>
                <c:pt idx="1731">
                  <c:v>3.4620000000000002</c:v>
                </c:pt>
                <c:pt idx="1732">
                  <c:v>3.464</c:v>
                </c:pt>
                <c:pt idx="1733">
                  <c:v>3.4660000000000002</c:v>
                </c:pt>
                <c:pt idx="1734">
                  <c:v>3.468</c:v>
                </c:pt>
                <c:pt idx="1735">
                  <c:v>3.47</c:v>
                </c:pt>
                <c:pt idx="1736">
                  <c:v>3.472</c:v>
                </c:pt>
                <c:pt idx="1737">
                  <c:v>3.4740000000000002</c:v>
                </c:pt>
                <c:pt idx="1738">
                  <c:v>3.476</c:v>
                </c:pt>
                <c:pt idx="1739">
                  <c:v>3.4780000000000002</c:v>
                </c:pt>
                <c:pt idx="1740">
                  <c:v>3.48</c:v>
                </c:pt>
                <c:pt idx="1741">
                  <c:v>3.4820000000000002</c:v>
                </c:pt>
                <c:pt idx="1742">
                  <c:v>3.484</c:v>
                </c:pt>
                <c:pt idx="1743">
                  <c:v>3.4860000000000002</c:v>
                </c:pt>
                <c:pt idx="1744">
                  <c:v>3.488</c:v>
                </c:pt>
                <c:pt idx="1745">
                  <c:v>3.49</c:v>
                </c:pt>
                <c:pt idx="1746">
                  <c:v>3.492</c:v>
                </c:pt>
                <c:pt idx="1747">
                  <c:v>3.4940000000000002</c:v>
                </c:pt>
                <c:pt idx="1748">
                  <c:v>3.496</c:v>
                </c:pt>
                <c:pt idx="1749">
                  <c:v>3.4980000000000002</c:v>
                </c:pt>
                <c:pt idx="1750">
                  <c:v>3.5</c:v>
                </c:pt>
                <c:pt idx="1751">
                  <c:v>3.5019999999999998</c:v>
                </c:pt>
                <c:pt idx="1752">
                  <c:v>3.504</c:v>
                </c:pt>
                <c:pt idx="1753">
                  <c:v>3.5059999999999998</c:v>
                </c:pt>
                <c:pt idx="1754">
                  <c:v>3.508</c:v>
                </c:pt>
                <c:pt idx="1755">
                  <c:v>3.51</c:v>
                </c:pt>
                <c:pt idx="1756">
                  <c:v>3.512</c:v>
                </c:pt>
                <c:pt idx="1757">
                  <c:v>3.5139999999999998</c:v>
                </c:pt>
                <c:pt idx="1758">
                  <c:v>3.516</c:v>
                </c:pt>
                <c:pt idx="1759">
                  <c:v>3.5179999999999998</c:v>
                </c:pt>
                <c:pt idx="1760">
                  <c:v>3.52</c:v>
                </c:pt>
                <c:pt idx="1761">
                  <c:v>3.5219999999999998</c:v>
                </c:pt>
                <c:pt idx="1762">
                  <c:v>3.524</c:v>
                </c:pt>
                <c:pt idx="1763">
                  <c:v>3.5259999999999998</c:v>
                </c:pt>
                <c:pt idx="1764">
                  <c:v>3.528</c:v>
                </c:pt>
                <c:pt idx="1765">
                  <c:v>3.53</c:v>
                </c:pt>
                <c:pt idx="1766">
                  <c:v>3.532</c:v>
                </c:pt>
                <c:pt idx="1767">
                  <c:v>3.5339999999999998</c:v>
                </c:pt>
                <c:pt idx="1768">
                  <c:v>3.536</c:v>
                </c:pt>
                <c:pt idx="1769">
                  <c:v>3.5379999999999998</c:v>
                </c:pt>
                <c:pt idx="1770">
                  <c:v>3.54</c:v>
                </c:pt>
                <c:pt idx="1771">
                  <c:v>3.5419999999999998</c:v>
                </c:pt>
                <c:pt idx="1772">
                  <c:v>3.544</c:v>
                </c:pt>
                <c:pt idx="1773">
                  <c:v>3.5459999999999998</c:v>
                </c:pt>
                <c:pt idx="1774">
                  <c:v>3.548</c:v>
                </c:pt>
                <c:pt idx="1775">
                  <c:v>3.55</c:v>
                </c:pt>
                <c:pt idx="1776">
                  <c:v>3.552</c:v>
                </c:pt>
                <c:pt idx="1777">
                  <c:v>3.5539999999999998</c:v>
                </c:pt>
                <c:pt idx="1778">
                  <c:v>3.556</c:v>
                </c:pt>
                <c:pt idx="1779">
                  <c:v>3.5579999999999998</c:v>
                </c:pt>
                <c:pt idx="1780">
                  <c:v>3.56</c:v>
                </c:pt>
                <c:pt idx="1781">
                  <c:v>3.5619999999999998</c:v>
                </c:pt>
                <c:pt idx="1782">
                  <c:v>3.5640000000000001</c:v>
                </c:pt>
                <c:pt idx="1783">
                  <c:v>3.5659999999999998</c:v>
                </c:pt>
                <c:pt idx="1784">
                  <c:v>3.5680000000000001</c:v>
                </c:pt>
                <c:pt idx="1785">
                  <c:v>3.57</c:v>
                </c:pt>
                <c:pt idx="1786">
                  <c:v>3.5720000000000001</c:v>
                </c:pt>
                <c:pt idx="1787">
                  <c:v>3.5739999999999998</c:v>
                </c:pt>
                <c:pt idx="1788">
                  <c:v>3.5760000000000001</c:v>
                </c:pt>
                <c:pt idx="1789">
                  <c:v>3.5779999999999998</c:v>
                </c:pt>
                <c:pt idx="1790">
                  <c:v>3.58</c:v>
                </c:pt>
                <c:pt idx="1791">
                  <c:v>3.5819999999999999</c:v>
                </c:pt>
                <c:pt idx="1792">
                  <c:v>3.5840000000000001</c:v>
                </c:pt>
                <c:pt idx="1793">
                  <c:v>3.5859999999999999</c:v>
                </c:pt>
                <c:pt idx="1794">
                  <c:v>3.5880000000000001</c:v>
                </c:pt>
                <c:pt idx="1795">
                  <c:v>3.59</c:v>
                </c:pt>
                <c:pt idx="1796">
                  <c:v>3.5920000000000001</c:v>
                </c:pt>
                <c:pt idx="1797">
                  <c:v>3.5939999999999999</c:v>
                </c:pt>
                <c:pt idx="1798">
                  <c:v>3.5960000000000001</c:v>
                </c:pt>
                <c:pt idx="1799">
                  <c:v>3.5979999999999999</c:v>
                </c:pt>
                <c:pt idx="1800">
                  <c:v>3.6</c:v>
                </c:pt>
                <c:pt idx="1801">
                  <c:v>3.6019999999999999</c:v>
                </c:pt>
                <c:pt idx="1802">
                  <c:v>3.6040000000000001</c:v>
                </c:pt>
                <c:pt idx="1803">
                  <c:v>3.6059999999999999</c:v>
                </c:pt>
                <c:pt idx="1804">
                  <c:v>3.6080000000000001</c:v>
                </c:pt>
                <c:pt idx="1805">
                  <c:v>3.61</c:v>
                </c:pt>
                <c:pt idx="1806">
                  <c:v>3.6120000000000001</c:v>
                </c:pt>
                <c:pt idx="1807">
                  <c:v>3.6139999999999999</c:v>
                </c:pt>
                <c:pt idx="1808">
                  <c:v>3.6160000000000001</c:v>
                </c:pt>
                <c:pt idx="1809">
                  <c:v>3.6179999999999999</c:v>
                </c:pt>
                <c:pt idx="1810">
                  <c:v>3.62</c:v>
                </c:pt>
                <c:pt idx="1811">
                  <c:v>3.6219999999999999</c:v>
                </c:pt>
                <c:pt idx="1812">
                  <c:v>3.6240000000000001</c:v>
                </c:pt>
                <c:pt idx="1813">
                  <c:v>3.6259999999999999</c:v>
                </c:pt>
                <c:pt idx="1814">
                  <c:v>3.6280000000000001</c:v>
                </c:pt>
                <c:pt idx="1815">
                  <c:v>3.63</c:v>
                </c:pt>
                <c:pt idx="1816">
                  <c:v>3.6320000000000001</c:v>
                </c:pt>
                <c:pt idx="1817">
                  <c:v>3.6339999999999999</c:v>
                </c:pt>
                <c:pt idx="1818">
                  <c:v>3.6360000000000001</c:v>
                </c:pt>
                <c:pt idx="1819">
                  <c:v>3.6379999999999999</c:v>
                </c:pt>
                <c:pt idx="1820">
                  <c:v>3.64</c:v>
                </c:pt>
                <c:pt idx="1821">
                  <c:v>3.6419999999999999</c:v>
                </c:pt>
                <c:pt idx="1822">
                  <c:v>3.6440000000000001</c:v>
                </c:pt>
                <c:pt idx="1823">
                  <c:v>3.6459999999999999</c:v>
                </c:pt>
                <c:pt idx="1824">
                  <c:v>3.6480000000000001</c:v>
                </c:pt>
                <c:pt idx="1825">
                  <c:v>3.65</c:v>
                </c:pt>
                <c:pt idx="1826">
                  <c:v>3.6520000000000001</c:v>
                </c:pt>
                <c:pt idx="1827">
                  <c:v>3.6539999999999999</c:v>
                </c:pt>
                <c:pt idx="1828">
                  <c:v>3.6560000000000001</c:v>
                </c:pt>
                <c:pt idx="1829">
                  <c:v>3.6579999999999999</c:v>
                </c:pt>
                <c:pt idx="1830">
                  <c:v>3.66</c:v>
                </c:pt>
                <c:pt idx="1831">
                  <c:v>3.6619999999999999</c:v>
                </c:pt>
                <c:pt idx="1832">
                  <c:v>3.6640000000000001</c:v>
                </c:pt>
                <c:pt idx="1833">
                  <c:v>3.6659999999999999</c:v>
                </c:pt>
                <c:pt idx="1834">
                  <c:v>3.6680000000000001</c:v>
                </c:pt>
                <c:pt idx="1835">
                  <c:v>3.67</c:v>
                </c:pt>
                <c:pt idx="1836">
                  <c:v>3.6720000000000002</c:v>
                </c:pt>
                <c:pt idx="1837">
                  <c:v>3.6739999999999999</c:v>
                </c:pt>
                <c:pt idx="1838">
                  <c:v>3.6760000000000002</c:v>
                </c:pt>
                <c:pt idx="1839">
                  <c:v>3.6779999999999999</c:v>
                </c:pt>
                <c:pt idx="1840">
                  <c:v>3.68</c:v>
                </c:pt>
                <c:pt idx="1841">
                  <c:v>3.6819999999999999</c:v>
                </c:pt>
                <c:pt idx="1842">
                  <c:v>3.6840000000000002</c:v>
                </c:pt>
                <c:pt idx="1843">
                  <c:v>3.6859999999999999</c:v>
                </c:pt>
                <c:pt idx="1844">
                  <c:v>3.6880000000000002</c:v>
                </c:pt>
                <c:pt idx="1845">
                  <c:v>3.69</c:v>
                </c:pt>
                <c:pt idx="1846">
                  <c:v>3.6920000000000002</c:v>
                </c:pt>
                <c:pt idx="1847">
                  <c:v>3.694</c:v>
                </c:pt>
                <c:pt idx="1848">
                  <c:v>3.6960000000000002</c:v>
                </c:pt>
                <c:pt idx="1849">
                  <c:v>3.698</c:v>
                </c:pt>
                <c:pt idx="1850">
                  <c:v>3.7</c:v>
                </c:pt>
                <c:pt idx="1851">
                  <c:v>3.702</c:v>
                </c:pt>
                <c:pt idx="1852">
                  <c:v>3.7040000000000002</c:v>
                </c:pt>
                <c:pt idx="1853">
                  <c:v>3.706</c:v>
                </c:pt>
                <c:pt idx="1854">
                  <c:v>3.7080000000000002</c:v>
                </c:pt>
                <c:pt idx="1855">
                  <c:v>3.71</c:v>
                </c:pt>
                <c:pt idx="1856">
                  <c:v>3.7120000000000002</c:v>
                </c:pt>
                <c:pt idx="1857">
                  <c:v>3.714</c:v>
                </c:pt>
                <c:pt idx="1858">
                  <c:v>3.7160000000000002</c:v>
                </c:pt>
                <c:pt idx="1859">
                  <c:v>3.718</c:v>
                </c:pt>
                <c:pt idx="1860">
                  <c:v>3.72</c:v>
                </c:pt>
                <c:pt idx="1861">
                  <c:v>3.722</c:v>
                </c:pt>
                <c:pt idx="1862">
                  <c:v>3.7240000000000002</c:v>
                </c:pt>
                <c:pt idx="1863">
                  <c:v>3.726</c:v>
                </c:pt>
                <c:pt idx="1864">
                  <c:v>3.7280000000000002</c:v>
                </c:pt>
                <c:pt idx="1865">
                  <c:v>3.73</c:v>
                </c:pt>
                <c:pt idx="1866">
                  <c:v>3.7320000000000002</c:v>
                </c:pt>
                <c:pt idx="1867">
                  <c:v>3.734</c:v>
                </c:pt>
                <c:pt idx="1868">
                  <c:v>3.7360000000000002</c:v>
                </c:pt>
                <c:pt idx="1869">
                  <c:v>3.738</c:v>
                </c:pt>
                <c:pt idx="1870">
                  <c:v>3.74</c:v>
                </c:pt>
                <c:pt idx="1871">
                  <c:v>3.742</c:v>
                </c:pt>
                <c:pt idx="1872">
                  <c:v>3.7440000000000002</c:v>
                </c:pt>
                <c:pt idx="1873">
                  <c:v>3.746</c:v>
                </c:pt>
                <c:pt idx="1874">
                  <c:v>3.7480000000000002</c:v>
                </c:pt>
                <c:pt idx="1875">
                  <c:v>3.75</c:v>
                </c:pt>
                <c:pt idx="1876">
                  <c:v>3.7519999999999998</c:v>
                </c:pt>
                <c:pt idx="1877">
                  <c:v>3.754</c:v>
                </c:pt>
                <c:pt idx="1878">
                  <c:v>3.7559999999999998</c:v>
                </c:pt>
                <c:pt idx="1879">
                  <c:v>3.758</c:v>
                </c:pt>
                <c:pt idx="1880">
                  <c:v>3.76</c:v>
                </c:pt>
                <c:pt idx="1881">
                  <c:v>3.762</c:v>
                </c:pt>
                <c:pt idx="1882">
                  <c:v>3.7639999999999998</c:v>
                </c:pt>
                <c:pt idx="1883">
                  <c:v>3.766</c:v>
                </c:pt>
                <c:pt idx="1884">
                  <c:v>3.7679999999999998</c:v>
                </c:pt>
                <c:pt idx="1885">
                  <c:v>3.77</c:v>
                </c:pt>
                <c:pt idx="1886">
                  <c:v>3.7719999999999998</c:v>
                </c:pt>
                <c:pt idx="1887">
                  <c:v>3.774</c:v>
                </c:pt>
                <c:pt idx="1888">
                  <c:v>3.7759999999999998</c:v>
                </c:pt>
                <c:pt idx="1889">
                  <c:v>3.778</c:v>
                </c:pt>
                <c:pt idx="1890">
                  <c:v>3.78</c:v>
                </c:pt>
                <c:pt idx="1891">
                  <c:v>3.782</c:v>
                </c:pt>
                <c:pt idx="1892">
                  <c:v>3.7839999999999998</c:v>
                </c:pt>
                <c:pt idx="1893">
                  <c:v>3.786</c:v>
                </c:pt>
                <c:pt idx="1894">
                  <c:v>3.7879999999999998</c:v>
                </c:pt>
                <c:pt idx="1895">
                  <c:v>3.79</c:v>
                </c:pt>
                <c:pt idx="1896">
                  <c:v>3.7919999999999998</c:v>
                </c:pt>
                <c:pt idx="1897">
                  <c:v>3.794</c:v>
                </c:pt>
                <c:pt idx="1898">
                  <c:v>3.7959999999999998</c:v>
                </c:pt>
                <c:pt idx="1899">
                  <c:v>3.798</c:v>
                </c:pt>
                <c:pt idx="1900">
                  <c:v>3.8</c:v>
                </c:pt>
                <c:pt idx="1901">
                  <c:v>3.802</c:v>
                </c:pt>
                <c:pt idx="1902">
                  <c:v>3.8039999999999998</c:v>
                </c:pt>
                <c:pt idx="1903">
                  <c:v>3.806</c:v>
                </c:pt>
                <c:pt idx="1904">
                  <c:v>3.8079999999999998</c:v>
                </c:pt>
                <c:pt idx="1905">
                  <c:v>3.81</c:v>
                </c:pt>
                <c:pt idx="1906">
                  <c:v>3.8119999999999998</c:v>
                </c:pt>
                <c:pt idx="1907">
                  <c:v>3.8140000000000001</c:v>
                </c:pt>
                <c:pt idx="1908">
                  <c:v>3.8159999999999998</c:v>
                </c:pt>
                <c:pt idx="1909">
                  <c:v>3.8180000000000001</c:v>
                </c:pt>
                <c:pt idx="1910">
                  <c:v>3.82</c:v>
                </c:pt>
                <c:pt idx="1911">
                  <c:v>3.8220000000000001</c:v>
                </c:pt>
                <c:pt idx="1912">
                  <c:v>3.8239999999999998</c:v>
                </c:pt>
                <c:pt idx="1913">
                  <c:v>3.8260000000000001</c:v>
                </c:pt>
                <c:pt idx="1914">
                  <c:v>3.8279999999999998</c:v>
                </c:pt>
                <c:pt idx="1915">
                  <c:v>3.83</c:v>
                </c:pt>
                <c:pt idx="1916">
                  <c:v>3.8319999999999999</c:v>
                </c:pt>
                <c:pt idx="1917">
                  <c:v>3.8340000000000001</c:v>
                </c:pt>
                <c:pt idx="1918">
                  <c:v>3.8359999999999999</c:v>
                </c:pt>
                <c:pt idx="1919">
                  <c:v>3.8380000000000001</c:v>
                </c:pt>
                <c:pt idx="1920">
                  <c:v>3.84</c:v>
                </c:pt>
                <c:pt idx="1921">
                  <c:v>3.8420000000000001</c:v>
                </c:pt>
                <c:pt idx="1922">
                  <c:v>3.8439999999999999</c:v>
                </c:pt>
                <c:pt idx="1923">
                  <c:v>3.8460000000000001</c:v>
                </c:pt>
                <c:pt idx="1924">
                  <c:v>3.8479999999999999</c:v>
                </c:pt>
                <c:pt idx="1925">
                  <c:v>3.85</c:v>
                </c:pt>
                <c:pt idx="1926">
                  <c:v>3.8519999999999999</c:v>
                </c:pt>
                <c:pt idx="1927">
                  <c:v>3.8540000000000001</c:v>
                </c:pt>
                <c:pt idx="1928">
                  <c:v>3.8559999999999999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80-41DF-8920-BF041D9B5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198527"/>
        <c:axId val="808702575"/>
      </c:scatterChart>
      <c:valAx>
        <c:axId val="603198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702575"/>
        <c:crosses val="autoZero"/>
        <c:crossBetween val="midCat"/>
      </c:valAx>
      <c:valAx>
        <c:axId val="808702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198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'HORIZONTAL_BEAM_BMD (2)'!$E$1</c:f>
              <c:strCache>
                <c:ptCount val="1"/>
                <c:pt idx="0">
                  <c:v>y: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'HORIZONTAL_BEAM_BMD (2)'!$A$2:$A$1929</c:f>
              <c:numCache>
                <c:formatCode>General</c:formatCode>
                <c:ptCount val="1928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2.5999999999999999E-2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3.5999999999999997E-2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5.1999999999999998E-2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7.1999999999999995E-2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8.5999999999999993E-2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0.10199999999999999</c:v>
                </c:pt>
                <c:pt idx="51">
                  <c:v>0.104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0.11799999999999999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0.14199999999999999</c:v>
                </c:pt>
                <c:pt idx="71">
                  <c:v>0.14399999999999999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0.17199999999999999</c:v>
                </c:pt>
                <c:pt idx="86">
                  <c:v>0.17399999999999999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0.20399999999999999</c:v>
                </c:pt>
                <c:pt idx="102">
                  <c:v>0.20599999999999999</c:v>
                </c:pt>
                <c:pt idx="103">
                  <c:v>0.20799999999999999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0.23599999999999999</c:v>
                </c:pt>
                <c:pt idx="118">
                  <c:v>0.23799999999999999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0.28199999999999997</c:v>
                </c:pt>
                <c:pt idx="141">
                  <c:v>0.28399999999999997</c:v>
                </c:pt>
                <c:pt idx="142">
                  <c:v>0.28599999999999998</c:v>
                </c:pt>
                <c:pt idx="143">
                  <c:v>0.28799999999999998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0.34399999999999997</c:v>
                </c:pt>
                <c:pt idx="172">
                  <c:v>0.34599999999999997</c:v>
                </c:pt>
                <c:pt idx="173">
                  <c:v>0.34799999999999998</c:v>
                </c:pt>
                <c:pt idx="174">
                  <c:v>0.35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0.40799999999999997</c:v>
                </c:pt>
                <c:pt idx="204">
                  <c:v>0.41</c:v>
                </c:pt>
                <c:pt idx="205">
                  <c:v>0.41199999999999998</c:v>
                </c:pt>
                <c:pt idx="206">
                  <c:v>0.41399999999999998</c:v>
                </c:pt>
                <c:pt idx="207">
                  <c:v>0.41599999999999998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</c:v>
                </c:pt>
                <c:pt idx="235">
                  <c:v>0.47199999999999998</c:v>
                </c:pt>
                <c:pt idx="236">
                  <c:v>0.47399999999999998</c:v>
                </c:pt>
                <c:pt idx="237">
                  <c:v>0.47599999999999998</c:v>
                </c:pt>
                <c:pt idx="238">
                  <c:v>0.47799999999999998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0.56399999999999995</c:v>
                </c:pt>
                <c:pt idx="282">
                  <c:v>0.56599999999999995</c:v>
                </c:pt>
                <c:pt idx="283">
                  <c:v>0.56799999999999995</c:v>
                </c:pt>
                <c:pt idx="284">
                  <c:v>0.56999999999999995</c:v>
                </c:pt>
                <c:pt idx="285">
                  <c:v>0.57199999999999995</c:v>
                </c:pt>
                <c:pt idx="286">
                  <c:v>0.57399999999999995</c:v>
                </c:pt>
                <c:pt idx="287">
                  <c:v>0.57599999999999996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0.68799999999999994</c:v>
                </c:pt>
                <c:pt idx="344">
                  <c:v>0.69</c:v>
                </c:pt>
                <c:pt idx="345">
                  <c:v>0.69199999999999995</c:v>
                </c:pt>
                <c:pt idx="346">
                  <c:v>0.69399999999999995</c:v>
                </c:pt>
                <c:pt idx="347">
                  <c:v>0.69599999999999995</c:v>
                </c:pt>
                <c:pt idx="348">
                  <c:v>0.69799999999999995</c:v>
                </c:pt>
                <c:pt idx="349">
                  <c:v>0.7</c:v>
                </c:pt>
                <c:pt idx="350">
                  <c:v>0.70199999999999996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0.81399999999999995</c:v>
                </c:pt>
                <c:pt idx="407">
                  <c:v>0.81599999999999995</c:v>
                </c:pt>
                <c:pt idx="408">
                  <c:v>0.81799999999999995</c:v>
                </c:pt>
                <c:pt idx="409">
                  <c:v>0.82</c:v>
                </c:pt>
                <c:pt idx="410">
                  <c:v>0.82199999999999995</c:v>
                </c:pt>
                <c:pt idx="411">
                  <c:v>0.82399999999999995</c:v>
                </c:pt>
                <c:pt idx="412">
                  <c:v>0.82599999999999996</c:v>
                </c:pt>
                <c:pt idx="413">
                  <c:v>0.82799999999999996</c:v>
                </c:pt>
                <c:pt idx="414">
                  <c:v>0.83</c:v>
                </c:pt>
                <c:pt idx="415">
                  <c:v>0.83199999999999996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0.93799999999999994</c:v>
                </c:pt>
                <c:pt idx="469">
                  <c:v>0.94</c:v>
                </c:pt>
                <c:pt idx="470">
                  <c:v>0.94199999999999995</c:v>
                </c:pt>
                <c:pt idx="471">
                  <c:v>0.94399999999999995</c:v>
                </c:pt>
                <c:pt idx="472">
                  <c:v>0.94599999999999995</c:v>
                </c:pt>
                <c:pt idx="473">
                  <c:v>0.94799999999999995</c:v>
                </c:pt>
                <c:pt idx="474">
                  <c:v>0.95</c:v>
                </c:pt>
                <c:pt idx="475">
                  <c:v>0.95199999999999996</c:v>
                </c:pt>
                <c:pt idx="476">
                  <c:v>0.95399999999999996</c:v>
                </c:pt>
                <c:pt idx="477">
                  <c:v>0.95599999999999996</c:v>
                </c:pt>
                <c:pt idx="478">
                  <c:v>0.95799999999999996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1.1259999999999999</c:v>
                </c:pt>
                <c:pt idx="563">
                  <c:v>1.1279999999999999</c:v>
                </c:pt>
                <c:pt idx="564">
                  <c:v>1.1299999999999999</c:v>
                </c:pt>
                <c:pt idx="565">
                  <c:v>1.1319999999999999</c:v>
                </c:pt>
                <c:pt idx="566">
                  <c:v>1.1339999999999999</c:v>
                </c:pt>
                <c:pt idx="567">
                  <c:v>1.1359999999999999</c:v>
                </c:pt>
                <c:pt idx="568">
                  <c:v>1.1379999999999999</c:v>
                </c:pt>
                <c:pt idx="569">
                  <c:v>1.1399999999999999</c:v>
                </c:pt>
                <c:pt idx="570">
                  <c:v>1.1419999999999999</c:v>
                </c:pt>
                <c:pt idx="571">
                  <c:v>1.1439999999999999</c:v>
                </c:pt>
                <c:pt idx="572">
                  <c:v>1.1459999999999999</c:v>
                </c:pt>
                <c:pt idx="573">
                  <c:v>1.1479999999999999</c:v>
                </c:pt>
                <c:pt idx="574">
                  <c:v>1.1499999999999999</c:v>
                </c:pt>
                <c:pt idx="575">
                  <c:v>1.1519999999999999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1.3759999999999999</c:v>
                </c:pt>
                <c:pt idx="688">
                  <c:v>1.3779999999999999</c:v>
                </c:pt>
                <c:pt idx="689">
                  <c:v>1.38</c:v>
                </c:pt>
                <c:pt idx="690">
                  <c:v>1.3819999999999999</c:v>
                </c:pt>
                <c:pt idx="691">
                  <c:v>1.3839999999999999</c:v>
                </c:pt>
                <c:pt idx="692">
                  <c:v>1.3859999999999999</c:v>
                </c:pt>
                <c:pt idx="693">
                  <c:v>1.3879999999999999</c:v>
                </c:pt>
                <c:pt idx="694">
                  <c:v>1.39</c:v>
                </c:pt>
                <c:pt idx="695">
                  <c:v>1.3919999999999999</c:v>
                </c:pt>
                <c:pt idx="696">
                  <c:v>1.3939999999999999</c:v>
                </c:pt>
                <c:pt idx="697">
                  <c:v>1.3959999999999999</c:v>
                </c:pt>
                <c:pt idx="698">
                  <c:v>1.3979999999999999</c:v>
                </c:pt>
                <c:pt idx="699">
                  <c:v>1.4</c:v>
                </c:pt>
                <c:pt idx="700">
                  <c:v>1.4019999999999999</c:v>
                </c:pt>
                <c:pt idx="701">
                  <c:v>1.4039999999999999</c:v>
                </c:pt>
                <c:pt idx="702">
                  <c:v>1.4059999999999999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1.6259999999999999</c:v>
                </c:pt>
                <c:pt idx="813">
                  <c:v>1.6279999999999999</c:v>
                </c:pt>
                <c:pt idx="814">
                  <c:v>1.63</c:v>
                </c:pt>
                <c:pt idx="815">
                  <c:v>1.6319999999999999</c:v>
                </c:pt>
                <c:pt idx="816">
                  <c:v>1.6339999999999999</c:v>
                </c:pt>
                <c:pt idx="817">
                  <c:v>1.6359999999999999</c:v>
                </c:pt>
                <c:pt idx="818">
                  <c:v>1.6379999999999999</c:v>
                </c:pt>
                <c:pt idx="819">
                  <c:v>1.64</c:v>
                </c:pt>
                <c:pt idx="820">
                  <c:v>1.6419999999999999</c:v>
                </c:pt>
                <c:pt idx="821">
                  <c:v>1.6439999999999999</c:v>
                </c:pt>
                <c:pt idx="822">
                  <c:v>1.6459999999999999</c:v>
                </c:pt>
                <c:pt idx="823">
                  <c:v>1.6479999999999999</c:v>
                </c:pt>
                <c:pt idx="824">
                  <c:v>1.65</c:v>
                </c:pt>
                <c:pt idx="825">
                  <c:v>1.6519999999999999</c:v>
                </c:pt>
                <c:pt idx="826">
                  <c:v>1.6539999999999999</c:v>
                </c:pt>
                <c:pt idx="827">
                  <c:v>1.6559999999999999</c:v>
                </c:pt>
                <c:pt idx="828">
                  <c:v>1.6579999999999999</c:v>
                </c:pt>
                <c:pt idx="829">
                  <c:v>1.66</c:v>
                </c:pt>
                <c:pt idx="830">
                  <c:v>1.6619999999999999</c:v>
                </c:pt>
                <c:pt idx="831">
                  <c:v>1.6639999999999999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1.8759999999999999</c:v>
                </c:pt>
                <c:pt idx="938">
                  <c:v>1.8779999999999999</c:v>
                </c:pt>
                <c:pt idx="939">
                  <c:v>1.88</c:v>
                </c:pt>
                <c:pt idx="940">
                  <c:v>1.8819999999999999</c:v>
                </c:pt>
                <c:pt idx="941">
                  <c:v>1.8839999999999999</c:v>
                </c:pt>
                <c:pt idx="942">
                  <c:v>1.8859999999999999</c:v>
                </c:pt>
                <c:pt idx="943">
                  <c:v>1.8879999999999999</c:v>
                </c:pt>
                <c:pt idx="944">
                  <c:v>1.89</c:v>
                </c:pt>
                <c:pt idx="945">
                  <c:v>1.8919999999999999</c:v>
                </c:pt>
                <c:pt idx="946">
                  <c:v>1.8939999999999999</c:v>
                </c:pt>
                <c:pt idx="947">
                  <c:v>1.8959999999999999</c:v>
                </c:pt>
                <c:pt idx="948">
                  <c:v>1.8979999999999999</c:v>
                </c:pt>
                <c:pt idx="949">
                  <c:v>1.9</c:v>
                </c:pt>
                <c:pt idx="950">
                  <c:v>1.9019999999999999</c:v>
                </c:pt>
                <c:pt idx="951">
                  <c:v>1.9039999999999999</c:v>
                </c:pt>
                <c:pt idx="952">
                  <c:v>1.9059999999999999</c:v>
                </c:pt>
                <c:pt idx="953">
                  <c:v>1.9079999999999999</c:v>
                </c:pt>
                <c:pt idx="954">
                  <c:v>1.91</c:v>
                </c:pt>
                <c:pt idx="955">
                  <c:v>1.9119999999999999</c:v>
                </c:pt>
                <c:pt idx="956">
                  <c:v>1.9139999999999999</c:v>
                </c:pt>
                <c:pt idx="957">
                  <c:v>1.9159999999999999</c:v>
                </c:pt>
                <c:pt idx="958">
                  <c:v>1.9179999999999999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2.0019999999999998</c:v>
                </c:pt>
                <c:pt idx="1001">
                  <c:v>2.004</c:v>
                </c:pt>
                <c:pt idx="1002">
                  <c:v>2.0059999999999998</c:v>
                </c:pt>
                <c:pt idx="1003">
                  <c:v>2.008</c:v>
                </c:pt>
                <c:pt idx="1004">
                  <c:v>2.0099999999999998</c:v>
                </c:pt>
                <c:pt idx="1005">
                  <c:v>2.012</c:v>
                </c:pt>
                <c:pt idx="1006">
                  <c:v>2.0139999999999998</c:v>
                </c:pt>
                <c:pt idx="1007">
                  <c:v>2.016</c:v>
                </c:pt>
                <c:pt idx="1008">
                  <c:v>2.0179999999999998</c:v>
                </c:pt>
                <c:pt idx="1009">
                  <c:v>2.02</c:v>
                </c:pt>
                <c:pt idx="1010">
                  <c:v>2.0219999999999998</c:v>
                </c:pt>
                <c:pt idx="1011">
                  <c:v>2.024</c:v>
                </c:pt>
                <c:pt idx="1012">
                  <c:v>2.0259999999999998</c:v>
                </c:pt>
                <c:pt idx="1013">
                  <c:v>2.028</c:v>
                </c:pt>
                <c:pt idx="1014">
                  <c:v>2.0299999999999998</c:v>
                </c:pt>
                <c:pt idx="1015">
                  <c:v>2.032</c:v>
                </c:pt>
                <c:pt idx="1016">
                  <c:v>2.0339999999999998</c:v>
                </c:pt>
                <c:pt idx="1017">
                  <c:v>2.036</c:v>
                </c:pt>
                <c:pt idx="1018">
                  <c:v>2.0379999999999998</c:v>
                </c:pt>
                <c:pt idx="1019">
                  <c:v>2.04</c:v>
                </c:pt>
                <c:pt idx="1020">
                  <c:v>2.0419999999999998</c:v>
                </c:pt>
                <c:pt idx="1021">
                  <c:v>2.044</c:v>
                </c:pt>
                <c:pt idx="1022">
                  <c:v>2.0459999999999998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2.2519999999999998</c:v>
                </c:pt>
                <c:pt idx="1126">
                  <c:v>2.254</c:v>
                </c:pt>
                <c:pt idx="1127">
                  <c:v>2.2559999999999998</c:v>
                </c:pt>
                <c:pt idx="1128">
                  <c:v>2.258</c:v>
                </c:pt>
                <c:pt idx="1129">
                  <c:v>2.2599999999999998</c:v>
                </c:pt>
                <c:pt idx="1130">
                  <c:v>2.262</c:v>
                </c:pt>
                <c:pt idx="1131">
                  <c:v>2.2639999999999998</c:v>
                </c:pt>
                <c:pt idx="1132">
                  <c:v>2.266</c:v>
                </c:pt>
                <c:pt idx="1133">
                  <c:v>2.2679999999999998</c:v>
                </c:pt>
                <c:pt idx="1134">
                  <c:v>2.27</c:v>
                </c:pt>
                <c:pt idx="1135">
                  <c:v>2.2719999999999998</c:v>
                </c:pt>
                <c:pt idx="1136">
                  <c:v>2.274</c:v>
                </c:pt>
                <c:pt idx="1137">
                  <c:v>2.2759999999999998</c:v>
                </c:pt>
                <c:pt idx="1138">
                  <c:v>2.278</c:v>
                </c:pt>
                <c:pt idx="1139">
                  <c:v>2.2799999999999998</c:v>
                </c:pt>
                <c:pt idx="1140">
                  <c:v>2.282</c:v>
                </c:pt>
                <c:pt idx="1141">
                  <c:v>2.2839999999999998</c:v>
                </c:pt>
                <c:pt idx="1142">
                  <c:v>2.286</c:v>
                </c:pt>
                <c:pt idx="1143">
                  <c:v>2.2879999999999998</c:v>
                </c:pt>
                <c:pt idx="1144">
                  <c:v>2.29</c:v>
                </c:pt>
                <c:pt idx="1145">
                  <c:v>2.2919999999999998</c:v>
                </c:pt>
                <c:pt idx="1146">
                  <c:v>2.294</c:v>
                </c:pt>
                <c:pt idx="1147">
                  <c:v>2.2959999999999998</c:v>
                </c:pt>
                <c:pt idx="1148">
                  <c:v>2.298</c:v>
                </c:pt>
                <c:pt idx="1149">
                  <c:v>2.2999999999999998</c:v>
                </c:pt>
                <c:pt idx="1150">
                  <c:v>2.302</c:v>
                </c:pt>
                <c:pt idx="1151">
                  <c:v>2.3039999999999998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2.5019999999999998</c:v>
                </c:pt>
                <c:pt idx="1251">
                  <c:v>2.504</c:v>
                </c:pt>
                <c:pt idx="1252">
                  <c:v>2.5059999999999998</c:v>
                </c:pt>
                <c:pt idx="1253">
                  <c:v>2.508</c:v>
                </c:pt>
                <c:pt idx="1254">
                  <c:v>2.5099999999999998</c:v>
                </c:pt>
                <c:pt idx="1255">
                  <c:v>2.512</c:v>
                </c:pt>
                <c:pt idx="1256">
                  <c:v>2.5139999999999998</c:v>
                </c:pt>
                <c:pt idx="1257">
                  <c:v>2.516</c:v>
                </c:pt>
                <c:pt idx="1258">
                  <c:v>2.5179999999999998</c:v>
                </c:pt>
                <c:pt idx="1259">
                  <c:v>2.52</c:v>
                </c:pt>
                <c:pt idx="1260">
                  <c:v>2.5219999999999998</c:v>
                </c:pt>
                <c:pt idx="1261">
                  <c:v>2.524</c:v>
                </c:pt>
                <c:pt idx="1262">
                  <c:v>2.5259999999999998</c:v>
                </c:pt>
                <c:pt idx="1263">
                  <c:v>2.528</c:v>
                </c:pt>
                <c:pt idx="1264">
                  <c:v>2.5299999999999998</c:v>
                </c:pt>
                <c:pt idx="1265">
                  <c:v>2.532</c:v>
                </c:pt>
                <c:pt idx="1266">
                  <c:v>2.5339999999999998</c:v>
                </c:pt>
                <c:pt idx="1267">
                  <c:v>2.536</c:v>
                </c:pt>
                <c:pt idx="1268">
                  <c:v>2.5379999999999998</c:v>
                </c:pt>
                <c:pt idx="1269">
                  <c:v>2.54</c:v>
                </c:pt>
                <c:pt idx="1270">
                  <c:v>2.5419999999999998</c:v>
                </c:pt>
                <c:pt idx="1271">
                  <c:v>2.544</c:v>
                </c:pt>
                <c:pt idx="1272">
                  <c:v>2.5459999999999998</c:v>
                </c:pt>
                <c:pt idx="1273">
                  <c:v>2.548</c:v>
                </c:pt>
                <c:pt idx="1274">
                  <c:v>2.5499999999999998</c:v>
                </c:pt>
                <c:pt idx="1275">
                  <c:v>2.552</c:v>
                </c:pt>
                <c:pt idx="1276">
                  <c:v>2.5539999999999998</c:v>
                </c:pt>
                <c:pt idx="1277">
                  <c:v>2.556</c:v>
                </c:pt>
                <c:pt idx="1278">
                  <c:v>2.5579999999999998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2.7519999999999998</c:v>
                </c:pt>
                <c:pt idx="1376">
                  <c:v>2.754</c:v>
                </c:pt>
                <c:pt idx="1377">
                  <c:v>2.7559999999999998</c:v>
                </c:pt>
                <c:pt idx="1378">
                  <c:v>2.758</c:v>
                </c:pt>
                <c:pt idx="1379">
                  <c:v>2.76</c:v>
                </c:pt>
                <c:pt idx="1380">
                  <c:v>2.762</c:v>
                </c:pt>
                <c:pt idx="1381">
                  <c:v>2.7639999999999998</c:v>
                </c:pt>
                <c:pt idx="1382">
                  <c:v>2.766</c:v>
                </c:pt>
                <c:pt idx="1383">
                  <c:v>2.7679999999999998</c:v>
                </c:pt>
                <c:pt idx="1384">
                  <c:v>2.77</c:v>
                </c:pt>
                <c:pt idx="1385">
                  <c:v>2.7719999999999998</c:v>
                </c:pt>
                <c:pt idx="1386">
                  <c:v>2.774</c:v>
                </c:pt>
                <c:pt idx="1387">
                  <c:v>2.7759999999999998</c:v>
                </c:pt>
                <c:pt idx="1388">
                  <c:v>2.778</c:v>
                </c:pt>
                <c:pt idx="1389">
                  <c:v>2.78</c:v>
                </c:pt>
                <c:pt idx="1390">
                  <c:v>2.782</c:v>
                </c:pt>
                <c:pt idx="1391">
                  <c:v>2.7839999999999998</c:v>
                </c:pt>
                <c:pt idx="1392">
                  <c:v>2.786</c:v>
                </c:pt>
                <c:pt idx="1393">
                  <c:v>2.7879999999999998</c:v>
                </c:pt>
                <c:pt idx="1394">
                  <c:v>2.79</c:v>
                </c:pt>
                <c:pt idx="1395">
                  <c:v>2.7919999999999998</c:v>
                </c:pt>
                <c:pt idx="1396">
                  <c:v>2.794</c:v>
                </c:pt>
                <c:pt idx="1397">
                  <c:v>2.7959999999999998</c:v>
                </c:pt>
                <c:pt idx="1398">
                  <c:v>2.798</c:v>
                </c:pt>
                <c:pt idx="1399">
                  <c:v>2.8</c:v>
                </c:pt>
                <c:pt idx="1400">
                  <c:v>2.802</c:v>
                </c:pt>
                <c:pt idx="1401">
                  <c:v>2.8039999999999998</c:v>
                </c:pt>
                <c:pt idx="1402">
                  <c:v>2.806</c:v>
                </c:pt>
                <c:pt idx="1403">
                  <c:v>2.8079999999999998</c:v>
                </c:pt>
                <c:pt idx="1404">
                  <c:v>2.81</c:v>
                </c:pt>
                <c:pt idx="1405">
                  <c:v>2.8119999999999998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3.0019999999999998</c:v>
                </c:pt>
                <c:pt idx="1501">
                  <c:v>3.004</c:v>
                </c:pt>
                <c:pt idx="1502">
                  <c:v>3.0059999999999998</c:v>
                </c:pt>
                <c:pt idx="1503">
                  <c:v>3.008</c:v>
                </c:pt>
                <c:pt idx="1504">
                  <c:v>3.01</c:v>
                </c:pt>
                <c:pt idx="1505">
                  <c:v>3.012</c:v>
                </c:pt>
                <c:pt idx="1506">
                  <c:v>3.0139999999999998</c:v>
                </c:pt>
                <c:pt idx="1507">
                  <c:v>3.016</c:v>
                </c:pt>
                <c:pt idx="1508">
                  <c:v>3.0179999999999998</c:v>
                </c:pt>
                <c:pt idx="1509">
                  <c:v>3.02</c:v>
                </c:pt>
                <c:pt idx="1510">
                  <c:v>3.0219999999999998</c:v>
                </c:pt>
                <c:pt idx="1511">
                  <c:v>3.024</c:v>
                </c:pt>
                <c:pt idx="1512">
                  <c:v>3.0259999999999998</c:v>
                </c:pt>
                <c:pt idx="1513">
                  <c:v>3.028</c:v>
                </c:pt>
                <c:pt idx="1514">
                  <c:v>3.03</c:v>
                </c:pt>
                <c:pt idx="1515">
                  <c:v>3.032</c:v>
                </c:pt>
                <c:pt idx="1516">
                  <c:v>3.0339999999999998</c:v>
                </c:pt>
                <c:pt idx="1517">
                  <c:v>3.036</c:v>
                </c:pt>
                <c:pt idx="1518">
                  <c:v>3.0379999999999998</c:v>
                </c:pt>
                <c:pt idx="1519">
                  <c:v>3.04</c:v>
                </c:pt>
                <c:pt idx="1520">
                  <c:v>3.0419999999999998</c:v>
                </c:pt>
                <c:pt idx="1521">
                  <c:v>3.044</c:v>
                </c:pt>
                <c:pt idx="1522">
                  <c:v>3.0459999999999998</c:v>
                </c:pt>
                <c:pt idx="1523">
                  <c:v>3.048</c:v>
                </c:pt>
                <c:pt idx="1524">
                  <c:v>3.05</c:v>
                </c:pt>
                <c:pt idx="1525">
                  <c:v>3.052</c:v>
                </c:pt>
                <c:pt idx="1526">
                  <c:v>3.0539999999999998</c:v>
                </c:pt>
                <c:pt idx="1527">
                  <c:v>3.056</c:v>
                </c:pt>
                <c:pt idx="1528">
                  <c:v>3.0579999999999998</c:v>
                </c:pt>
                <c:pt idx="1529">
                  <c:v>3.06</c:v>
                </c:pt>
                <c:pt idx="1530">
                  <c:v>3.0619999999999998</c:v>
                </c:pt>
                <c:pt idx="1531">
                  <c:v>3.0640000000000001</c:v>
                </c:pt>
                <c:pt idx="1532">
                  <c:v>3.0659999999999998</c:v>
                </c:pt>
                <c:pt idx="1533">
                  <c:v>3.0680000000000001</c:v>
                </c:pt>
                <c:pt idx="1534">
                  <c:v>3.07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3.2519999999999998</c:v>
                </c:pt>
                <c:pt idx="1626">
                  <c:v>3.254</c:v>
                </c:pt>
                <c:pt idx="1627">
                  <c:v>3.2559999999999998</c:v>
                </c:pt>
                <c:pt idx="1628">
                  <c:v>3.258</c:v>
                </c:pt>
                <c:pt idx="1629">
                  <c:v>3.26</c:v>
                </c:pt>
                <c:pt idx="1630">
                  <c:v>3.262</c:v>
                </c:pt>
                <c:pt idx="1631">
                  <c:v>3.2639999999999998</c:v>
                </c:pt>
                <c:pt idx="1632">
                  <c:v>3.266</c:v>
                </c:pt>
                <c:pt idx="1633">
                  <c:v>3.2679999999999998</c:v>
                </c:pt>
                <c:pt idx="1634">
                  <c:v>3.27</c:v>
                </c:pt>
                <c:pt idx="1635">
                  <c:v>3.2719999999999998</c:v>
                </c:pt>
                <c:pt idx="1636">
                  <c:v>3.274</c:v>
                </c:pt>
                <c:pt idx="1637">
                  <c:v>3.2759999999999998</c:v>
                </c:pt>
                <c:pt idx="1638">
                  <c:v>3.278</c:v>
                </c:pt>
                <c:pt idx="1639">
                  <c:v>3.28</c:v>
                </c:pt>
                <c:pt idx="1640">
                  <c:v>3.282</c:v>
                </c:pt>
                <c:pt idx="1641">
                  <c:v>3.2839999999999998</c:v>
                </c:pt>
                <c:pt idx="1642">
                  <c:v>3.286</c:v>
                </c:pt>
                <c:pt idx="1643">
                  <c:v>3.2879999999999998</c:v>
                </c:pt>
                <c:pt idx="1644">
                  <c:v>3.29</c:v>
                </c:pt>
                <c:pt idx="1645">
                  <c:v>3.2919999999999998</c:v>
                </c:pt>
                <c:pt idx="1646">
                  <c:v>3.294</c:v>
                </c:pt>
                <c:pt idx="1647">
                  <c:v>3.2959999999999998</c:v>
                </c:pt>
                <c:pt idx="1648">
                  <c:v>3.298</c:v>
                </c:pt>
                <c:pt idx="1649">
                  <c:v>3.3</c:v>
                </c:pt>
                <c:pt idx="1650">
                  <c:v>3.302</c:v>
                </c:pt>
                <c:pt idx="1651">
                  <c:v>3.3039999999999998</c:v>
                </c:pt>
                <c:pt idx="1652">
                  <c:v>3.306</c:v>
                </c:pt>
                <c:pt idx="1653">
                  <c:v>3.3079999999999998</c:v>
                </c:pt>
                <c:pt idx="1654">
                  <c:v>3.31</c:v>
                </c:pt>
                <c:pt idx="1655">
                  <c:v>3.3119999999999998</c:v>
                </c:pt>
                <c:pt idx="1656">
                  <c:v>3.3140000000000001</c:v>
                </c:pt>
                <c:pt idx="1657">
                  <c:v>3.3159999999999998</c:v>
                </c:pt>
                <c:pt idx="1658">
                  <c:v>3.3180000000000001</c:v>
                </c:pt>
                <c:pt idx="1659">
                  <c:v>3.32</c:v>
                </c:pt>
                <c:pt idx="1660">
                  <c:v>3.3220000000000001</c:v>
                </c:pt>
                <c:pt idx="1661">
                  <c:v>3.3239999999999998</c:v>
                </c:pt>
                <c:pt idx="1662">
                  <c:v>3.3260000000000001</c:v>
                </c:pt>
                <c:pt idx="1663">
                  <c:v>3.3279999999999998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</c:numCache>
            </c:numRef>
          </c:xVal>
          <c:yVal>
            <c:numRef>
              <c:f>'HORIZONTAL_BEAM_BMD (2)'!$E$2:$E$1929</c:f>
              <c:numCache>
                <c:formatCode>General</c:formatCode>
                <c:ptCount val="19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2D-4319-BAC6-FBD673E4F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304"/>
        <c:axId val="568063632"/>
      </c:scatterChart>
      <c:valAx>
        <c:axId val="568063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63632"/>
        <c:crosses val="autoZero"/>
        <c:crossBetween val="midCat"/>
      </c:valAx>
      <c:valAx>
        <c:axId val="56806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63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'HORIZONTAL_BEAM_BMD (2)'!$L$1</c:f>
              <c:strCache>
                <c:ptCount val="1"/>
                <c:pt idx="0">
                  <c:v>y+c: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'HORIZONTAL_BEAM_BMD (2)'!$G$2:$G$1747</c:f>
              <c:numCache>
                <c:formatCode>General</c:formatCode>
                <c:ptCount val="1746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2.5999999999999999E-2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3.5999999999999997E-2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5.1999999999999998E-2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7.1999999999999995E-2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8.5999999999999993E-2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0.10199999999999999</c:v>
                </c:pt>
                <c:pt idx="51">
                  <c:v>0.104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0.11799999999999999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0.14199999999999999</c:v>
                </c:pt>
                <c:pt idx="71">
                  <c:v>0.14399999999999999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0.17199999999999999</c:v>
                </c:pt>
                <c:pt idx="86">
                  <c:v>0.17399999999999999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0.20399999999999999</c:v>
                </c:pt>
                <c:pt idx="102">
                  <c:v>0.20599999999999999</c:v>
                </c:pt>
                <c:pt idx="103">
                  <c:v>0.20799999999999999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0.23599999999999999</c:v>
                </c:pt>
                <c:pt idx="118">
                  <c:v>0.23799999999999999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0.28199999999999997</c:v>
                </c:pt>
                <c:pt idx="141">
                  <c:v>0.28399999999999997</c:v>
                </c:pt>
                <c:pt idx="142">
                  <c:v>0.28599999999999998</c:v>
                </c:pt>
                <c:pt idx="143">
                  <c:v>0.28799999999999998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0.34399999999999997</c:v>
                </c:pt>
                <c:pt idx="172">
                  <c:v>0.34599999999999997</c:v>
                </c:pt>
                <c:pt idx="173">
                  <c:v>0.34799999999999998</c:v>
                </c:pt>
                <c:pt idx="174">
                  <c:v>0.35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0.40799999999999997</c:v>
                </c:pt>
                <c:pt idx="204">
                  <c:v>0.41</c:v>
                </c:pt>
                <c:pt idx="205">
                  <c:v>0.41199999999999998</c:v>
                </c:pt>
                <c:pt idx="206">
                  <c:v>0.41399999999999998</c:v>
                </c:pt>
                <c:pt idx="207">
                  <c:v>0.41599999999999998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</c:v>
                </c:pt>
                <c:pt idx="235">
                  <c:v>0.47199999999999998</c:v>
                </c:pt>
                <c:pt idx="236">
                  <c:v>0.47399999999999998</c:v>
                </c:pt>
                <c:pt idx="237">
                  <c:v>0.47599999999999998</c:v>
                </c:pt>
                <c:pt idx="238">
                  <c:v>0.47799999999999998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0.56399999999999995</c:v>
                </c:pt>
                <c:pt idx="282">
                  <c:v>0.56599999999999995</c:v>
                </c:pt>
                <c:pt idx="283">
                  <c:v>0.56799999999999995</c:v>
                </c:pt>
                <c:pt idx="284">
                  <c:v>0.56999999999999995</c:v>
                </c:pt>
                <c:pt idx="285">
                  <c:v>0.57199999999999995</c:v>
                </c:pt>
                <c:pt idx="286">
                  <c:v>0.57399999999999995</c:v>
                </c:pt>
                <c:pt idx="287">
                  <c:v>0.57599999999999996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0.68799999999999994</c:v>
                </c:pt>
                <c:pt idx="344">
                  <c:v>0.69</c:v>
                </c:pt>
                <c:pt idx="345">
                  <c:v>0.69199999999999995</c:v>
                </c:pt>
                <c:pt idx="346">
                  <c:v>0.69399999999999995</c:v>
                </c:pt>
                <c:pt idx="347">
                  <c:v>0.69599999999999995</c:v>
                </c:pt>
                <c:pt idx="348">
                  <c:v>0.69799999999999995</c:v>
                </c:pt>
                <c:pt idx="349">
                  <c:v>0.7</c:v>
                </c:pt>
                <c:pt idx="350">
                  <c:v>0.70199999999999996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0.81399999999999995</c:v>
                </c:pt>
                <c:pt idx="407">
                  <c:v>0.81599999999999995</c:v>
                </c:pt>
                <c:pt idx="408">
                  <c:v>0.81799999999999995</c:v>
                </c:pt>
                <c:pt idx="409">
                  <c:v>0.82</c:v>
                </c:pt>
                <c:pt idx="410">
                  <c:v>0.82199999999999995</c:v>
                </c:pt>
                <c:pt idx="411">
                  <c:v>0.82399999999999995</c:v>
                </c:pt>
                <c:pt idx="412">
                  <c:v>0.82599999999999996</c:v>
                </c:pt>
                <c:pt idx="413">
                  <c:v>0.82799999999999996</c:v>
                </c:pt>
                <c:pt idx="414">
                  <c:v>0.83</c:v>
                </c:pt>
                <c:pt idx="415">
                  <c:v>0.83199999999999996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0.93799999999999994</c:v>
                </c:pt>
                <c:pt idx="469">
                  <c:v>0.94</c:v>
                </c:pt>
                <c:pt idx="470">
                  <c:v>0.94199999999999995</c:v>
                </c:pt>
                <c:pt idx="471">
                  <c:v>0.94399999999999995</c:v>
                </c:pt>
                <c:pt idx="472">
                  <c:v>0.94599999999999995</c:v>
                </c:pt>
                <c:pt idx="473">
                  <c:v>0.94799999999999995</c:v>
                </c:pt>
                <c:pt idx="474">
                  <c:v>0.95</c:v>
                </c:pt>
                <c:pt idx="475">
                  <c:v>0.95199999999999996</c:v>
                </c:pt>
                <c:pt idx="476">
                  <c:v>0.95399999999999996</c:v>
                </c:pt>
                <c:pt idx="477">
                  <c:v>0.95599999999999996</c:v>
                </c:pt>
                <c:pt idx="478">
                  <c:v>0.95799999999999996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1.1259999999999999</c:v>
                </c:pt>
                <c:pt idx="563">
                  <c:v>1.1279999999999999</c:v>
                </c:pt>
                <c:pt idx="564">
                  <c:v>1.1299999999999999</c:v>
                </c:pt>
                <c:pt idx="565">
                  <c:v>1.1319999999999999</c:v>
                </c:pt>
                <c:pt idx="566">
                  <c:v>1.1339999999999999</c:v>
                </c:pt>
                <c:pt idx="567">
                  <c:v>1.1359999999999999</c:v>
                </c:pt>
                <c:pt idx="568">
                  <c:v>1.1379999999999999</c:v>
                </c:pt>
                <c:pt idx="569">
                  <c:v>1.1399999999999999</c:v>
                </c:pt>
                <c:pt idx="570">
                  <c:v>1.1419999999999999</c:v>
                </c:pt>
                <c:pt idx="571">
                  <c:v>1.1439999999999999</c:v>
                </c:pt>
                <c:pt idx="572">
                  <c:v>1.1459999999999999</c:v>
                </c:pt>
                <c:pt idx="573">
                  <c:v>1.1479999999999999</c:v>
                </c:pt>
                <c:pt idx="574">
                  <c:v>1.1499999999999999</c:v>
                </c:pt>
                <c:pt idx="575">
                  <c:v>1.1519999999999999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1.3759999999999999</c:v>
                </c:pt>
                <c:pt idx="688">
                  <c:v>1.3779999999999999</c:v>
                </c:pt>
                <c:pt idx="689">
                  <c:v>1.38</c:v>
                </c:pt>
                <c:pt idx="690">
                  <c:v>1.3819999999999999</c:v>
                </c:pt>
                <c:pt idx="691">
                  <c:v>1.3839999999999999</c:v>
                </c:pt>
                <c:pt idx="692">
                  <c:v>1.3859999999999999</c:v>
                </c:pt>
                <c:pt idx="693">
                  <c:v>1.3879999999999999</c:v>
                </c:pt>
                <c:pt idx="694">
                  <c:v>1.39</c:v>
                </c:pt>
                <c:pt idx="695">
                  <c:v>1.3919999999999999</c:v>
                </c:pt>
                <c:pt idx="696">
                  <c:v>1.3939999999999999</c:v>
                </c:pt>
                <c:pt idx="697">
                  <c:v>1.3959999999999999</c:v>
                </c:pt>
                <c:pt idx="698">
                  <c:v>1.3979999999999999</c:v>
                </c:pt>
                <c:pt idx="699">
                  <c:v>1.4</c:v>
                </c:pt>
                <c:pt idx="700">
                  <c:v>1.4019999999999999</c:v>
                </c:pt>
                <c:pt idx="701">
                  <c:v>1.4039999999999999</c:v>
                </c:pt>
                <c:pt idx="702">
                  <c:v>1.4059999999999999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1.6259999999999999</c:v>
                </c:pt>
                <c:pt idx="813">
                  <c:v>1.6279999999999999</c:v>
                </c:pt>
                <c:pt idx="814">
                  <c:v>1.63</c:v>
                </c:pt>
                <c:pt idx="815">
                  <c:v>1.6319999999999999</c:v>
                </c:pt>
                <c:pt idx="816">
                  <c:v>1.6339999999999999</c:v>
                </c:pt>
                <c:pt idx="817">
                  <c:v>1.6359999999999999</c:v>
                </c:pt>
                <c:pt idx="818">
                  <c:v>1.6379999999999999</c:v>
                </c:pt>
                <c:pt idx="819">
                  <c:v>1.64</c:v>
                </c:pt>
                <c:pt idx="820">
                  <c:v>1.6419999999999999</c:v>
                </c:pt>
                <c:pt idx="821">
                  <c:v>1.6439999999999999</c:v>
                </c:pt>
                <c:pt idx="822">
                  <c:v>1.6459999999999999</c:v>
                </c:pt>
                <c:pt idx="823">
                  <c:v>1.6479999999999999</c:v>
                </c:pt>
                <c:pt idx="824">
                  <c:v>1.65</c:v>
                </c:pt>
                <c:pt idx="825">
                  <c:v>1.6519999999999999</c:v>
                </c:pt>
                <c:pt idx="826">
                  <c:v>1.6539999999999999</c:v>
                </c:pt>
                <c:pt idx="827">
                  <c:v>1.6559999999999999</c:v>
                </c:pt>
                <c:pt idx="828">
                  <c:v>1.6579999999999999</c:v>
                </c:pt>
                <c:pt idx="829">
                  <c:v>1.66</c:v>
                </c:pt>
                <c:pt idx="830">
                  <c:v>1.6619999999999999</c:v>
                </c:pt>
                <c:pt idx="831">
                  <c:v>1.6639999999999999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1.8759999999999999</c:v>
                </c:pt>
                <c:pt idx="938">
                  <c:v>1.8779999999999999</c:v>
                </c:pt>
                <c:pt idx="939">
                  <c:v>1.88</c:v>
                </c:pt>
                <c:pt idx="940">
                  <c:v>1.8819999999999999</c:v>
                </c:pt>
                <c:pt idx="941">
                  <c:v>1.8839999999999999</c:v>
                </c:pt>
                <c:pt idx="942">
                  <c:v>1.8859999999999999</c:v>
                </c:pt>
                <c:pt idx="943">
                  <c:v>1.8879999999999999</c:v>
                </c:pt>
                <c:pt idx="944">
                  <c:v>1.89</c:v>
                </c:pt>
                <c:pt idx="945">
                  <c:v>1.8919999999999999</c:v>
                </c:pt>
                <c:pt idx="946">
                  <c:v>1.8939999999999999</c:v>
                </c:pt>
                <c:pt idx="947">
                  <c:v>1.8959999999999999</c:v>
                </c:pt>
                <c:pt idx="948">
                  <c:v>1.8979999999999999</c:v>
                </c:pt>
                <c:pt idx="949">
                  <c:v>1.9</c:v>
                </c:pt>
                <c:pt idx="950">
                  <c:v>1.9019999999999999</c:v>
                </c:pt>
                <c:pt idx="951">
                  <c:v>1.9039999999999999</c:v>
                </c:pt>
                <c:pt idx="952">
                  <c:v>1.9059999999999999</c:v>
                </c:pt>
                <c:pt idx="953">
                  <c:v>1.9079999999999999</c:v>
                </c:pt>
                <c:pt idx="954">
                  <c:v>1.91</c:v>
                </c:pt>
                <c:pt idx="955">
                  <c:v>1.9119999999999999</c:v>
                </c:pt>
                <c:pt idx="956">
                  <c:v>1.9139999999999999</c:v>
                </c:pt>
                <c:pt idx="957">
                  <c:v>1.9159999999999999</c:v>
                </c:pt>
                <c:pt idx="958">
                  <c:v>1.9179999999999999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2.0019999999999998</c:v>
                </c:pt>
                <c:pt idx="1001">
                  <c:v>2.004</c:v>
                </c:pt>
                <c:pt idx="1002">
                  <c:v>2.0059999999999998</c:v>
                </c:pt>
                <c:pt idx="1003">
                  <c:v>2.008</c:v>
                </c:pt>
                <c:pt idx="1004">
                  <c:v>2.0099999999999998</c:v>
                </c:pt>
                <c:pt idx="1005">
                  <c:v>2.012</c:v>
                </c:pt>
                <c:pt idx="1006">
                  <c:v>2.0139999999999998</c:v>
                </c:pt>
                <c:pt idx="1007">
                  <c:v>2.016</c:v>
                </c:pt>
                <c:pt idx="1008">
                  <c:v>2.0179999999999998</c:v>
                </c:pt>
                <c:pt idx="1009">
                  <c:v>2.02</c:v>
                </c:pt>
                <c:pt idx="1010">
                  <c:v>2.0219999999999998</c:v>
                </c:pt>
                <c:pt idx="1011">
                  <c:v>2.024</c:v>
                </c:pt>
                <c:pt idx="1012">
                  <c:v>2.0259999999999998</c:v>
                </c:pt>
                <c:pt idx="1013">
                  <c:v>2.028</c:v>
                </c:pt>
                <c:pt idx="1014">
                  <c:v>2.0299999999999998</c:v>
                </c:pt>
                <c:pt idx="1015">
                  <c:v>2.032</c:v>
                </c:pt>
                <c:pt idx="1016">
                  <c:v>2.0339999999999998</c:v>
                </c:pt>
                <c:pt idx="1017">
                  <c:v>2.036</c:v>
                </c:pt>
                <c:pt idx="1018">
                  <c:v>2.0379999999999998</c:v>
                </c:pt>
                <c:pt idx="1019">
                  <c:v>2.04</c:v>
                </c:pt>
                <c:pt idx="1020">
                  <c:v>2.0419999999999998</c:v>
                </c:pt>
                <c:pt idx="1021">
                  <c:v>2.044</c:v>
                </c:pt>
                <c:pt idx="1022">
                  <c:v>2.0459999999999998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2.2519999999999998</c:v>
                </c:pt>
                <c:pt idx="1126">
                  <c:v>2.254</c:v>
                </c:pt>
                <c:pt idx="1127">
                  <c:v>2.2559999999999998</c:v>
                </c:pt>
                <c:pt idx="1128">
                  <c:v>2.258</c:v>
                </c:pt>
                <c:pt idx="1129">
                  <c:v>2.2599999999999998</c:v>
                </c:pt>
                <c:pt idx="1130">
                  <c:v>2.262</c:v>
                </c:pt>
                <c:pt idx="1131">
                  <c:v>2.2639999999999998</c:v>
                </c:pt>
                <c:pt idx="1132">
                  <c:v>2.266</c:v>
                </c:pt>
                <c:pt idx="1133">
                  <c:v>2.2679999999999998</c:v>
                </c:pt>
                <c:pt idx="1134">
                  <c:v>2.27</c:v>
                </c:pt>
                <c:pt idx="1135">
                  <c:v>2.2719999999999998</c:v>
                </c:pt>
                <c:pt idx="1136">
                  <c:v>2.274</c:v>
                </c:pt>
                <c:pt idx="1137">
                  <c:v>2.2759999999999998</c:v>
                </c:pt>
                <c:pt idx="1138">
                  <c:v>2.278</c:v>
                </c:pt>
                <c:pt idx="1139">
                  <c:v>2.2799999999999998</c:v>
                </c:pt>
                <c:pt idx="1140">
                  <c:v>2.282</c:v>
                </c:pt>
                <c:pt idx="1141">
                  <c:v>2.2839999999999998</c:v>
                </c:pt>
                <c:pt idx="1142">
                  <c:v>2.286</c:v>
                </c:pt>
                <c:pt idx="1143">
                  <c:v>2.2879999999999998</c:v>
                </c:pt>
                <c:pt idx="1144">
                  <c:v>2.29</c:v>
                </c:pt>
                <c:pt idx="1145">
                  <c:v>2.2919999999999998</c:v>
                </c:pt>
                <c:pt idx="1146">
                  <c:v>2.294</c:v>
                </c:pt>
                <c:pt idx="1147">
                  <c:v>2.2959999999999998</c:v>
                </c:pt>
                <c:pt idx="1148">
                  <c:v>2.298</c:v>
                </c:pt>
                <c:pt idx="1149">
                  <c:v>2.2999999999999998</c:v>
                </c:pt>
                <c:pt idx="1150">
                  <c:v>2.302</c:v>
                </c:pt>
                <c:pt idx="1151">
                  <c:v>2.3039999999999998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2.5019999999999998</c:v>
                </c:pt>
                <c:pt idx="1251">
                  <c:v>2.504</c:v>
                </c:pt>
                <c:pt idx="1252">
                  <c:v>2.5059999999999998</c:v>
                </c:pt>
                <c:pt idx="1253">
                  <c:v>2.508</c:v>
                </c:pt>
                <c:pt idx="1254">
                  <c:v>2.5099999999999998</c:v>
                </c:pt>
                <c:pt idx="1255">
                  <c:v>2.512</c:v>
                </c:pt>
                <c:pt idx="1256">
                  <c:v>2.5139999999999998</c:v>
                </c:pt>
                <c:pt idx="1257">
                  <c:v>2.516</c:v>
                </c:pt>
                <c:pt idx="1258">
                  <c:v>2.5179999999999998</c:v>
                </c:pt>
                <c:pt idx="1259">
                  <c:v>2.52</c:v>
                </c:pt>
                <c:pt idx="1260">
                  <c:v>2.5219999999999998</c:v>
                </c:pt>
                <c:pt idx="1261">
                  <c:v>2.524</c:v>
                </c:pt>
                <c:pt idx="1262">
                  <c:v>2.5259999999999998</c:v>
                </c:pt>
                <c:pt idx="1263">
                  <c:v>2.528</c:v>
                </c:pt>
                <c:pt idx="1264">
                  <c:v>2.5299999999999998</c:v>
                </c:pt>
                <c:pt idx="1265">
                  <c:v>2.532</c:v>
                </c:pt>
                <c:pt idx="1266">
                  <c:v>2.5339999999999998</c:v>
                </c:pt>
                <c:pt idx="1267">
                  <c:v>2.536</c:v>
                </c:pt>
                <c:pt idx="1268">
                  <c:v>2.5379999999999998</c:v>
                </c:pt>
                <c:pt idx="1269">
                  <c:v>2.54</c:v>
                </c:pt>
                <c:pt idx="1270">
                  <c:v>2.5419999999999998</c:v>
                </c:pt>
                <c:pt idx="1271">
                  <c:v>2.544</c:v>
                </c:pt>
                <c:pt idx="1272">
                  <c:v>2.5459999999999998</c:v>
                </c:pt>
                <c:pt idx="1273">
                  <c:v>2.548</c:v>
                </c:pt>
                <c:pt idx="1274">
                  <c:v>2.5499999999999998</c:v>
                </c:pt>
                <c:pt idx="1275">
                  <c:v>2.552</c:v>
                </c:pt>
                <c:pt idx="1276">
                  <c:v>2.5539999999999998</c:v>
                </c:pt>
                <c:pt idx="1277">
                  <c:v>2.556</c:v>
                </c:pt>
                <c:pt idx="1278">
                  <c:v>2.5579999999999998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2.7519999999999998</c:v>
                </c:pt>
                <c:pt idx="1376">
                  <c:v>2.754</c:v>
                </c:pt>
                <c:pt idx="1377">
                  <c:v>2.7559999999999998</c:v>
                </c:pt>
                <c:pt idx="1378">
                  <c:v>2.758</c:v>
                </c:pt>
                <c:pt idx="1379">
                  <c:v>2.76</c:v>
                </c:pt>
                <c:pt idx="1380">
                  <c:v>2.762</c:v>
                </c:pt>
                <c:pt idx="1381">
                  <c:v>2.7639999999999998</c:v>
                </c:pt>
                <c:pt idx="1382">
                  <c:v>2.766</c:v>
                </c:pt>
                <c:pt idx="1383">
                  <c:v>2.7679999999999998</c:v>
                </c:pt>
                <c:pt idx="1384">
                  <c:v>2.77</c:v>
                </c:pt>
                <c:pt idx="1385">
                  <c:v>2.7719999999999998</c:v>
                </c:pt>
                <c:pt idx="1386">
                  <c:v>2.774</c:v>
                </c:pt>
                <c:pt idx="1387">
                  <c:v>2.7759999999999998</c:v>
                </c:pt>
                <c:pt idx="1388">
                  <c:v>2.778</c:v>
                </c:pt>
                <c:pt idx="1389">
                  <c:v>2.78</c:v>
                </c:pt>
                <c:pt idx="1390">
                  <c:v>2.782</c:v>
                </c:pt>
                <c:pt idx="1391">
                  <c:v>2.7839999999999998</c:v>
                </c:pt>
                <c:pt idx="1392">
                  <c:v>2.786</c:v>
                </c:pt>
                <c:pt idx="1393">
                  <c:v>2.7879999999999998</c:v>
                </c:pt>
                <c:pt idx="1394">
                  <c:v>2.79</c:v>
                </c:pt>
                <c:pt idx="1395">
                  <c:v>2.7919999999999998</c:v>
                </c:pt>
                <c:pt idx="1396">
                  <c:v>2.794</c:v>
                </c:pt>
                <c:pt idx="1397">
                  <c:v>2.7959999999999998</c:v>
                </c:pt>
                <c:pt idx="1398">
                  <c:v>2.798</c:v>
                </c:pt>
                <c:pt idx="1399">
                  <c:v>2.8</c:v>
                </c:pt>
                <c:pt idx="1400">
                  <c:v>2.802</c:v>
                </c:pt>
                <c:pt idx="1401">
                  <c:v>2.8039999999999998</c:v>
                </c:pt>
                <c:pt idx="1402">
                  <c:v>2.806</c:v>
                </c:pt>
                <c:pt idx="1403">
                  <c:v>2.8079999999999998</c:v>
                </c:pt>
                <c:pt idx="1404">
                  <c:v>2.81</c:v>
                </c:pt>
                <c:pt idx="1405">
                  <c:v>2.8119999999999998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3.0019999999999998</c:v>
                </c:pt>
                <c:pt idx="1501">
                  <c:v>3.004</c:v>
                </c:pt>
                <c:pt idx="1502">
                  <c:v>3.0059999999999998</c:v>
                </c:pt>
                <c:pt idx="1503">
                  <c:v>3.008</c:v>
                </c:pt>
                <c:pt idx="1504">
                  <c:v>3.01</c:v>
                </c:pt>
                <c:pt idx="1505">
                  <c:v>3.012</c:v>
                </c:pt>
                <c:pt idx="1506">
                  <c:v>3.0139999999999998</c:v>
                </c:pt>
                <c:pt idx="1507">
                  <c:v>3.016</c:v>
                </c:pt>
                <c:pt idx="1508">
                  <c:v>3.0179999999999998</c:v>
                </c:pt>
                <c:pt idx="1509">
                  <c:v>3.02</c:v>
                </c:pt>
                <c:pt idx="1510">
                  <c:v>3.0219999999999998</c:v>
                </c:pt>
                <c:pt idx="1511">
                  <c:v>3.024</c:v>
                </c:pt>
                <c:pt idx="1512">
                  <c:v>3.0259999999999998</c:v>
                </c:pt>
                <c:pt idx="1513">
                  <c:v>3.028</c:v>
                </c:pt>
                <c:pt idx="1514">
                  <c:v>3.03</c:v>
                </c:pt>
                <c:pt idx="1515">
                  <c:v>3.032</c:v>
                </c:pt>
                <c:pt idx="1516">
                  <c:v>3.0339999999999998</c:v>
                </c:pt>
                <c:pt idx="1517">
                  <c:v>3.036</c:v>
                </c:pt>
                <c:pt idx="1518">
                  <c:v>3.0379999999999998</c:v>
                </c:pt>
                <c:pt idx="1519">
                  <c:v>3.04</c:v>
                </c:pt>
                <c:pt idx="1520">
                  <c:v>3.0419999999999998</c:v>
                </c:pt>
                <c:pt idx="1521">
                  <c:v>3.044</c:v>
                </c:pt>
                <c:pt idx="1522">
                  <c:v>3.0459999999999998</c:v>
                </c:pt>
                <c:pt idx="1523">
                  <c:v>3.048</c:v>
                </c:pt>
                <c:pt idx="1524">
                  <c:v>3.05</c:v>
                </c:pt>
                <c:pt idx="1525">
                  <c:v>3.052</c:v>
                </c:pt>
                <c:pt idx="1526">
                  <c:v>3.0539999999999998</c:v>
                </c:pt>
                <c:pt idx="1527">
                  <c:v>3.056</c:v>
                </c:pt>
                <c:pt idx="1528">
                  <c:v>3.0579999999999998</c:v>
                </c:pt>
                <c:pt idx="1529">
                  <c:v>3.06</c:v>
                </c:pt>
                <c:pt idx="1530">
                  <c:v>3.0619999999999998</c:v>
                </c:pt>
                <c:pt idx="1531">
                  <c:v>3.0640000000000001</c:v>
                </c:pt>
                <c:pt idx="1532">
                  <c:v>3.0659999999999998</c:v>
                </c:pt>
                <c:pt idx="1533">
                  <c:v>3.0680000000000001</c:v>
                </c:pt>
                <c:pt idx="1534">
                  <c:v>3.07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3.2519999999999998</c:v>
                </c:pt>
                <c:pt idx="1626">
                  <c:v>3.254</c:v>
                </c:pt>
                <c:pt idx="1627">
                  <c:v>3.2559999999999998</c:v>
                </c:pt>
                <c:pt idx="1628">
                  <c:v>3.258</c:v>
                </c:pt>
                <c:pt idx="1629">
                  <c:v>3.26</c:v>
                </c:pt>
                <c:pt idx="1630">
                  <c:v>3.262</c:v>
                </c:pt>
                <c:pt idx="1631">
                  <c:v>3.2639999999999998</c:v>
                </c:pt>
                <c:pt idx="1632">
                  <c:v>3.266</c:v>
                </c:pt>
                <c:pt idx="1633">
                  <c:v>3.2679999999999998</c:v>
                </c:pt>
                <c:pt idx="1634">
                  <c:v>3.27</c:v>
                </c:pt>
                <c:pt idx="1635">
                  <c:v>3.2719999999999998</c:v>
                </c:pt>
                <c:pt idx="1636">
                  <c:v>3.274</c:v>
                </c:pt>
                <c:pt idx="1637">
                  <c:v>3.2759999999999998</c:v>
                </c:pt>
                <c:pt idx="1638">
                  <c:v>3.278</c:v>
                </c:pt>
                <c:pt idx="1639">
                  <c:v>3.28</c:v>
                </c:pt>
                <c:pt idx="1640">
                  <c:v>3.282</c:v>
                </c:pt>
                <c:pt idx="1641">
                  <c:v>3.2839999999999998</c:v>
                </c:pt>
                <c:pt idx="1642">
                  <c:v>3.286</c:v>
                </c:pt>
                <c:pt idx="1643">
                  <c:v>3.2879999999999998</c:v>
                </c:pt>
                <c:pt idx="1644">
                  <c:v>3.29</c:v>
                </c:pt>
                <c:pt idx="1645">
                  <c:v>3.2919999999999998</c:v>
                </c:pt>
                <c:pt idx="1646">
                  <c:v>3.294</c:v>
                </c:pt>
                <c:pt idx="1647">
                  <c:v>3.2959999999999998</c:v>
                </c:pt>
                <c:pt idx="1648">
                  <c:v>3.298</c:v>
                </c:pt>
                <c:pt idx="1649">
                  <c:v>3.3</c:v>
                </c:pt>
                <c:pt idx="1650">
                  <c:v>3.302</c:v>
                </c:pt>
                <c:pt idx="1651">
                  <c:v>3.3039999999999998</c:v>
                </c:pt>
                <c:pt idx="1652">
                  <c:v>3.306</c:v>
                </c:pt>
                <c:pt idx="1653">
                  <c:v>3.3079999999999998</c:v>
                </c:pt>
                <c:pt idx="1654">
                  <c:v>3.31</c:v>
                </c:pt>
                <c:pt idx="1655">
                  <c:v>3.3119999999999998</c:v>
                </c:pt>
                <c:pt idx="1656">
                  <c:v>3.3140000000000001</c:v>
                </c:pt>
                <c:pt idx="1657">
                  <c:v>3.3159999999999998</c:v>
                </c:pt>
                <c:pt idx="1658">
                  <c:v>3.3180000000000001</c:v>
                </c:pt>
                <c:pt idx="1659">
                  <c:v>3.32</c:v>
                </c:pt>
                <c:pt idx="1660">
                  <c:v>3.3220000000000001</c:v>
                </c:pt>
                <c:pt idx="1661">
                  <c:v>3.3239999999999998</c:v>
                </c:pt>
                <c:pt idx="1662">
                  <c:v>3.3260000000000001</c:v>
                </c:pt>
                <c:pt idx="1663">
                  <c:v>3.3279999999999998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</c:numCache>
            </c:numRef>
          </c:xVal>
          <c:yVal>
            <c:numRef>
              <c:f>'HORIZONTAL_BEAM_BMD (2)'!$L$2:$L$1747</c:f>
              <c:numCache>
                <c:formatCode>General</c:formatCode>
                <c:ptCount val="1746"/>
                <c:pt idx="0">
                  <c:v>4.1852606190701068E-5</c:v>
                </c:pt>
                <c:pt idx="1">
                  <c:v>4.1852605731839624E-5</c:v>
                </c:pt>
                <c:pt idx="2">
                  <c:v>4.1852604486358564E-5</c:v>
                </c:pt>
                <c:pt idx="3">
                  <c:v>4.1852602060948071E-5</c:v>
                </c:pt>
                <c:pt idx="4">
                  <c:v>4.1852598062298339E-5</c:v>
                </c:pt>
                <c:pt idx="5">
                  <c:v>4.1852592097099566E-5</c:v>
                </c:pt>
                <c:pt idx="6">
                  <c:v>4.1852583772041935E-5</c:v>
                </c:pt>
                <c:pt idx="7">
                  <c:v>4.1852572693815634E-5</c:v>
                </c:pt>
                <c:pt idx="8">
                  <c:v>4.1852558469110859E-5</c:v>
                </c:pt>
                <c:pt idx="9">
                  <c:v>4.1852540704617804E-5</c:v>
                </c:pt>
                <c:pt idx="10">
                  <c:v>4.1852519007026645E-5</c:v>
                </c:pt>
                <c:pt idx="11">
                  <c:v>4.1852492983027588E-5</c:v>
                </c:pt>
                <c:pt idx="12">
                  <c:v>4.1852462239310818E-5</c:v>
                </c:pt>
                <c:pt idx="13">
                  <c:v>4.1852426382566527E-5</c:v>
                </c:pt>
                <c:pt idx="14">
                  <c:v>4.1852385019484907E-5</c:v>
                </c:pt>
                <c:pt idx="15">
                  <c:v>4.1852337756756142E-5</c:v>
                </c:pt>
                <c:pt idx="16">
                  <c:v>4.1852284201070425E-5</c:v>
                </c:pt>
                <c:pt idx="17">
                  <c:v>4.1852223959117946E-5</c:v>
                </c:pt>
                <c:pt idx="18">
                  <c:v>4.1852156637588898E-5</c:v>
                </c:pt>
                <c:pt idx="19">
                  <c:v>4.1852081843173472E-5</c:v>
                </c:pt>
                <c:pt idx="20">
                  <c:v>4.1851999182561861E-5</c:v>
                </c:pt>
                <c:pt idx="21">
                  <c:v>4.1851908262444248E-5</c:v>
                </c:pt>
                <c:pt idx="22">
                  <c:v>4.1851808689510833E-5</c:v>
                </c:pt>
                <c:pt idx="23">
                  <c:v>4.1851700070451794E-5</c:v>
                </c:pt>
                <c:pt idx="24">
                  <c:v>4.1851582011957335E-5</c:v>
                </c:pt>
                <c:pt idx="25">
                  <c:v>4.1851454120717636E-5</c:v>
                </c:pt>
                <c:pt idx="26">
                  <c:v>4.1851316003422895E-5</c:v>
                </c:pt>
                <c:pt idx="27">
                  <c:v>4.1851167266763303E-5</c:v>
                </c:pt>
                <c:pt idx="28">
                  <c:v>4.1851007517429038E-5</c:v>
                </c:pt>
                <c:pt idx="29">
                  <c:v>4.1850836362110306E-5</c:v>
                </c:pt>
                <c:pt idx="30">
                  <c:v>4.1850653407497292E-5</c:v>
                </c:pt>
                <c:pt idx="31">
                  <c:v>4.1850458260280181E-5</c:v>
                </c:pt>
                <c:pt idx="32">
                  <c:v>4.1850250527149171E-5</c:v>
                </c:pt>
                <c:pt idx="33">
                  <c:v>4.1850029814794453E-5</c:v>
                </c:pt>
                <c:pt idx="34">
                  <c:v>4.1849795729906207E-5</c:v>
                </c:pt>
                <c:pt idx="35">
                  <c:v>4.1849547879174637E-5</c:v>
                </c:pt>
                <c:pt idx="36">
                  <c:v>4.1849285869289929E-5</c:v>
                </c:pt>
                <c:pt idx="37">
                  <c:v>4.1849009306942273E-5</c:v>
                </c:pt>
                <c:pt idx="38">
                  <c:v>4.1848717798821856E-5</c:v>
                </c:pt>
                <c:pt idx="39">
                  <c:v>4.1848410951618868E-5</c:v>
                </c:pt>
                <c:pt idx="40">
                  <c:v>4.1848088372023508E-5</c:v>
                </c:pt>
                <c:pt idx="41">
                  <c:v>4.1847749666725962E-5</c:v>
                </c:pt>
                <c:pt idx="42">
                  <c:v>4.184739444241642E-5</c:v>
                </c:pt>
                <c:pt idx="43">
                  <c:v>4.1847022305785075E-5</c:v>
                </c:pt>
                <c:pt idx="44">
                  <c:v>4.1846632863522112E-5</c:v>
                </c:pt>
                <c:pt idx="45">
                  <c:v>4.1846225722317721E-5</c:v>
                </c:pt>
                <c:pt idx="46">
                  <c:v>4.1845800488862103E-5</c:v>
                </c:pt>
                <c:pt idx="47">
                  <c:v>4.1845356769845441E-5</c:v>
                </c:pt>
                <c:pt idx="48">
                  <c:v>4.1844894171957927E-5</c:v>
                </c:pt>
                <c:pt idx="49">
                  <c:v>4.1844412301889747E-5</c:v>
                </c:pt>
                <c:pt idx="50">
                  <c:v>4.1843910766331099E-5</c:v>
                </c:pt>
                <c:pt idx="51">
                  <c:v>4.1843389171972174E-5</c:v>
                </c:pt>
                <c:pt idx="52">
                  <c:v>4.1842847125503151E-5</c:v>
                </c:pt>
                <c:pt idx="53">
                  <c:v>4.1842284233614235E-5</c:v>
                </c:pt>
                <c:pt idx="54">
                  <c:v>4.1841700102995611E-5</c:v>
                </c:pt>
                <c:pt idx="55">
                  <c:v>4.1841094340337464E-5</c:v>
                </c:pt>
                <c:pt idx="56">
                  <c:v>4.1840466552329992E-5</c:v>
                </c:pt>
                <c:pt idx="57">
                  <c:v>4.1839816345663388E-5</c:v>
                </c:pt>
                <c:pt idx="58">
                  <c:v>4.1839143327027828E-5</c:v>
                </c:pt>
                <c:pt idx="59">
                  <c:v>4.183844710311352E-5</c:v>
                </c:pt>
                <c:pt idx="60">
                  <c:v>4.183772728061064E-5</c:v>
                </c:pt>
                <c:pt idx="61">
                  <c:v>4.1836983466209387E-5</c:v>
                </c:pt>
                <c:pt idx="62">
                  <c:v>4.1836215266599953E-5</c:v>
                </c:pt>
                <c:pt idx="63">
                  <c:v>4.1835422288472523E-5</c:v>
                </c:pt>
                <c:pt idx="64">
                  <c:v>4.1834604138517289E-5</c:v>
                </c:pt>
                <c:pt idx="65">
                  <c:v>4.1833760423424448E-5</c:v>
                </c:pt>
                <c:pt idx="66">
                  <c:v>4.183289074988418E-5</c:v>
                </c:pt>
                <c:pt idx="67">
                  <c:v>4.1831994724586683E-5</c:v>
                </c:pt>
                <c:pt idx="68">
                  <c:v>4.1831071954222142E-5</c:v>
                </c:pt>
                <c:pt idx="69">
                  <c:v>4.1830122045480754E-5</c:v>
                </c:pt>
                <c:pt idx="70">
                  <c:v>4.1829144605052706E-5</c:v>
                </c:pt>
                <c:pt idx="71">
                  <c:v>4.1828139239628189E-5</c:v>
                </c:pt>
                <c:pt idx="72">
                  <c:v>4.1827105555897395E-5</c:v>
                </c:pt>
                <c:pt idx="73">
                  <c:v>4.1826043160550508E-5</c:v>
                </c:pt>
                <c:pt idx="74">
                  <c:v>4.1824951660277727E-5</c:v>
                </c:pt>
                <c:pt idx="75">
                  <c:v>4.1823830661769243E-5</c:v>
                </c:pt>
                <c:pt idx="76">
                  <c:v>4.1822679771715236E-5</c:v>
                </c:pt>
                <c:pt idx="77">
                  <c:v>4.182149859680591E-5</c:v>
                </c:pt>
                <c:pt idx="78">
                  <c:v>4.1820286743731443E-5</c:v>
                </c:pt>
                <c:pt idx="79">
                  <c:v>4.1819043819182041E-5</c:v>
                </c:pt>
                <c:pt idx="80">
                  <c:v>4.1817769429847875E-5</c:v>
                </c:pt>
                <c:pt idx="81">
                  <c:v>4.1816463182419151E-5</c:v>
                </c:pt>
                <c:pt idx="82">
                  <c:v>4.1815124683586052E-5</c:v>
                </c:pt>
                <c:pt idx="83">
                  <c:v>4.1813753540038772E-5</c:v>
                </c:pt>
                <c:pt idx="84">
                  <c:v>4.1812349358467501E-5</c:v>
                </c:pt>
                <c:pt idx="85">
                  <c:v>4.1810911745562432E-5</c:v>
                </c:pt>
                <c:pt idx="86">
                  <c:v>4.1809440308013749E-5</c:v>
                </c:pt>
                <c:pt idx="87">
                  <c:v>4.1807934652511651E-5</c:v>
                </c:pt>
                <c:pt idx="88">
                  <c:v>4.1806394385746316E-5</c:v>
                </c:pt>
                <c:pt idx="89">
                  <c:v>4.1804819114407949E-5</c:v>
                </c:pt>
                <c:pt idx="90">
                  <c:v>4.1803208445186729E-5</c:v>
                </c:pt>
                <c:pt idx="91">
                  <c:v>4.1801561984772854E-5</c:v>
                </c:pt>
                <c:pt idx="92">
                  <c:v>4.1799879339856515E-5</c:v>
                </c:pt>
                <c:pt idx="93">
                  <c:v>4.1798160117127899E-5</c:v>
                </c:pt>
                <c:pt idx="94">
                  <c:v>4.1796403923277195E-5</c:v>
                </c:pt>
                <c:pt idx="95">
                  <c:v>4.1794610364994597E-5</c:v>
                </c:pt>
                <c:pt idx="96">
                  <c:v>4.1792779048970288E-5</c:v>
                </c:pt>
                <c:pt idx="97">
                  <c:v>4.1790909581894475E-5</c:v>
                </c:pt>
                <c:pt idx="98">
                  <c:v>4.1789001570457336E-5</c:v>
                </c:pt>
                <c:pt idx="99">
                  <c:v>4.1787054621349061E-5</c:v>
                </c:pt>
                <c:pt idx="100">
                  <c:v>4.1785068341259844E-5</c:v>
                </c:pt>
                <c:pt idx="101">
                  <c:v>4.1783042336879882E-5</c:v>
                </c:pt>
                <c:pt idx="102">
                  <c:v>4.1780976214899353E-5</c:v>
                </c:pt>
                <c:pt idx="103">
                  <c:v>4.177886958200845E-5</c:v>
                </c:pt>
                <c:pt idx="104">
                  <c:v>4.1776722044897371E-5</c:v>
                </c:pt>
                <c:pt idx="105">
                  <c:v>4.1774533210256307E-5</c:v>
                </c:pt>
                <c:pt idx="106">
                  <c:v>4.1772302684775443E-5</c:v>
                </c:pt>
                <c:pt idx="107">
                  <c:v>4.1770030075144965E-5</c:v>
                </c:pt>
                <c:pt idx="108">
                  <c:v>4.1767714988055071E-5</c:v>
                </c:pt>
                <c:pt idx="109">
                  <c:v>4.1765357030195953E-5</c:v>
                </c:pt>
                <c:pt idx="110">
                  <c:v>4.1762955808257802E-5</c:v>
                </c:pt>
                <c:pt idx="111">
                  <c:v>4.1760510928930796E-5</c:v>
                </c:pt>
                <c:pt idx="112">
                  <c:v>4.1758021998905141E-5</c:v>
                </c:pt>
                <c:pt idx="113">
                  <c:v>4.1755488624871022E-5</c:v>
                </c:pt>
                <c:pt idx="114">
                  <c:v>4.1752910413518624E-5</c:v>
                </c:pt>
                <c:pt idx="115">
                  <c:v>4.1750286971538145E-5</c:v>
                </c:pt>
                <c:pt idx="116">
                  <c:v>4.1747617905619776E-5</c:v>
                </c:pt>
                <c:pt idx="117">
                  <c:v>4.1744902822453704E-5</c:v>
                </c:pt>
                <c:pt idx="118">
                  <c:v>4.1742141328730112E-5</c:v>
                </c:pt>
                <c:pt idx="119">
                  <c:v>4.1739333031139207E-5</c:v>
                </c:pt>
                <c:pt idx="120">
                  <c:v>4.1736477536371172E-5</c:v>
                </c:pt>
                <c:pt idx="121">
                  <c:v>4.1733574451116194E-5</c:v>
                </c:pt>
                <c:pt idx="122">
                  <c:v>4.1730623382064463E-5</c:v>
                </c:pt>
                <c:pt idx="123">
                  <c:v>4.1727623935906178E-5</c:v>
                </c:pt>
                <c:pt idx="124">
                  <c:v>4.1724575719331524E-5</c:v>
                </c:pt>
                <c:pt idx="125">
                  <c:v>4.1721478339030694E-5</c:v>
                </c:pt>
                <c:pt idx="126">
                  <c:v>4.1718331401693877E-5</c:v>
                </c:pt>
                <c:pt idx="127">
                  <c:v>4.1715134514011261E-5</c:v>
                </c:pt>
                <c:pt idx="128">
                  <c:v>4.1711887282673035E-5</c:v>
                </c:pt>
                <c:pt idx="129">
                  <c:v>4.1708589314369399E-5</c:v>
                </c:pt>
                <c:pt idx="130">
                  <c:v>4.1705240215790538E-5</c:v>
                </c:pt>
                <c:pt idx="131">
                  <c:v>4.1701839593626644E-5</c:v>
                </c:pt>
                <c:pt idx="132">
                  <c:v>4.16983870545679E-5</c:v>
                </c:pt>
                <c:pt idx="133">
                  <c:v>4.1694882205304507E-5</c:v>
                </c:pt>
                <c:pt idx="134">
                  <c:v>4.1691324652526655E-5</c:v>
                </c:pt>
                <c:pt idx="135">
                  <c:v>4.1687714002924523E-5</c:v>
                </c:pt>
                <c:pt idx="136">
                  <c:v>4.1684049863188315E-5</c:v>
                </c:pt>
                <c:pt idx="137">
                  <c:v>4.1680331840008218E-5</c:v>
                </c:pt>
                <c:pt idx="138">
                  <c:v>4.1676559540074415E-5</c:v>
                </c:pt>
                <c:pt idx="139">
                  <c:v>4.1672732570077106E-5</c:v>
                </c:pt>
                <c:pt idx="140">
                  <c:v>4.1668850536706476E-5</c:v>
                </c:pt>
                <c:pt idx="141">
                  <c:v>4.1664913046652722E-5</c:v>
                </c:pt>
                <c:pt idx="142">
                  <c:v>4.1660919706606023E-5</c:v>
                </c:pt>
                <c:pt idx="143">
                  <c:v>4.1656870123256584E-5</c:v>
                </c:pt>
                <c:pt idx="144">
                  <c:v>4.1652763903294584E-5</c:v>
                </c:pt>
                <c:pt idx="145">
                  <c:v>4.1648600653410221E-5</c:v>
                </c:pt>
                <c:pt idx="146">
                  <c:v>4.1644379980293679E-5</c:v>
                </c:pt>
                <c:pt idx="147">
                  <c:v>4.1640101490635152E-5</c:v>
                </c:pt>
                <c:pt idx="148">
                  <c:v>4.1635764791124829E-5</c:v>
                </c:pt>
                <c:pt idx="149">
                  <c:v>4.1631369488452904E-5</c:v>
                </c:pt>
                <c:pt idx="150">
                  <c:v>4.1626915189309567E-5</c:v>
                </c:pt>
                <c:pt idx="151">
                  <c:v>4.1622401500385011E-5</c:v>
                </c:pt>
                <c:pt idx="152">
                  <c:v>4.161782802836942E-5</c:v>
                </c:pt>
                <c:pt idx="153">
                  <c:v>4.1613194379952987E-5</c:v>
                </c:pt>
                <c:pt idx="154">
                  <c:v>4.1608500161825895E-5</c:v>
                </c:pt>
                <c:pt idx="155">
                  <c:v>4.1603744980678351E-5</c:v>
                </c:pt>
                <c:pt idx="156">
                  <c:v>4.1598928443200539E-5</c:v>
                </c:pt>
                <c:pt idx="157">
                  <c:v>4.1594050156082645E-5</c:v>
                </c:pt>
                <c:pt idx="158">
                  <c:v>4.1589109726014859E-5</c:v>
                </c:pt>
                <c:pt idx="159">
                  <c:v>4.1584106759687381E-5</c:v>
                </c:pt>
                <c:pt idx="160">
                  <c:v>4.1579040863790388E-5</c:v>
                </c:pt>
                <c:pt idx="161">
                  <c:v>4.1573911645014087E-5</c:v>
                </c:pt>
                <c:pt idx="162">
                  <c:v>4.1568718710048655E-5</c:v>
                </c:pt>
                <c:pt idx="163">
                  <c:v>4.156346166558429E-5</c:v>
                </c:pt>
                <c:pt idx="164">
                  <c:v>4.1558140118311177E-5</c:v>
                </c:pt>
                <c:pt idx="165">
                  <c:v>4.1552753674919509E-5</c:v>
                </c:pt>
                <c:pt idx="166">
                  <c:v>4.1547301942099477E-5</c:v>
                </c:pt>
                <c:pt idx="167">
                  <c:v>4.1541784526541273E-5</c:v>
                </c:pt>
                <c:pt idx="168">
                  <c:v>4.1536201034935081E-5</c:v>
                </c:pt>
                <c:pt idx="169">
                  <c:v>4.15305510739711E-5</c:v>
                </c:pt>
                <c:pt idx="170">
                  <c:v>4.1524834250339523E-5</c:v>
                </c:pt>
                <c:pt idx="171">
                  <c:v>4.1519050170730526E-5</c:v>
                </c:pt>
                <c:pt idx="172">
                  <c:v>4.1513198441834315E-5</c:v>
                </c:pt>
                <c:pt idx="173">
                  <c:v>4.1507278670341069E-5</c:v>
                </c:pt>
                <c:pt idx="174">
                  <c:v>4.1501290462940986E-5</c:v>
                </c:pt>
                <c:pt idx="175">
                  <c:v>4.1495233426324258E-5</c:v>
                </c:pt>
                <c:pt idx="176">
                  <c:v>4.1489107167181069E-5</c:v>
                </c:pt>
                <c:pt idx="177">
                  <c:v>4.1482911292201612E-5</c:v>
                </c:pt>
                <c:pt idx="178">
                  <c:v>4.1476645408076078E-5</c:v>
                </c:pt>
                <c:pt idx="179">
                  <c:v>4.1470309121494652E-5</c:v>
                </c:pt>
                <c:pt idx="180">
                  <c:v>4.1463902039147539E-5</c:v>
                </c:pt>
                <c:pt idx="181">
                  <c:v>4.1457423767724917E-5</c:v>
                </c:pt>
                <c:pt idx="182">
                  <c:v>4.1450873913916979E-5</c:v>
                </c:pt>
                <c:pt idx="183">
                  <c:v>4.1444252084413915E-5</c:v>
                </c:pt>
                <c:pt idx="184">
                  <c:v>4.1437557885905919E-5</c:v>
                </c:pt>
                <c:pt idx="185">
                  <c:v>4.1430790925083187E-5</c:v>
                </c:pt>
                <c:pt idx="186">
                  <c:v>4.1423950808635892E-5</c:v>
                </c:pt>
                <c:pt idx="187">
                  <c:v>4.1417037143254238E-5</c:v>
                </c:pt>
                <c:pt idx="188">
                  <c:v>4.1410049535628419E-5</c:v>
                </c:pt>
                <c:pt idx="189">
                  <c:v>4.140298759244861E-5</c:v>
                </c:pt>
                <c:pt idx="190">
                  <c:v>4.1395850920405019E-5</c:v>
                </c:pt>
                <c:pt idx="191">
                  <c:v>4.1388639126187823E-5</c:v>
                </c:pt>
                <c:pt idx="192">
                  <c:v>4.1381351816487221E-5</c:v>
                </c:pt>
                <c:pt idx="193">
                  <c:v>4.1373988597993397E-5</c:v>
                </c:pt>
                <c:pt idx="194">
                  <c:v>4.136654907739655E-5</c:v>
                </c:pt>
                <c:pt idx="195">
                  <c:v>4.1359032861386865E-5</c:v>
                </c:pt>
                <c:pt idx="196">
                  <c:v>4.1351439556654527E-5</c:v>
                </c:pt>
                <c:pt idx="197">
                  <c:v>4.1343768769889741E-5</c:v>
                </c:pt>
                <c:pt idx="198">
                  <c:v>4.1336020107782686E-5</c:v>
                </c:pt>
                <c:pt idx="199">
                  <c:v>4.1328193177023553E-5</c:v>
                </c:pt>
                <c:pt idx="200">
                  <c:v>4.132028758430254E-5</c:v>
                </c:pt>
                <c:pt idx="201">
                  <c:v>4.1312302936309833E-5</c:v>
                </c:pt>
                <c:pt idx="202">
                  <c:v>4.1304238839735624E-5</c:v>
                </c:pt>
                <c:pt idx="203">
                  <c:v>4.1296094901270096E-5</c:v>
                </c:pt>
                <c:pt idx="204">
                  <c:v>4.1287870727603449E-5</c:v>
                </c:pt>
                <c:pt idx="205">
                  <c:v>4.1279565925425875E-5</c:v>
                </c:pt>
                <c:pt idx="206">
                  <c:v>4.1271180101427558E-5</c:v>
                </c:pt>
                <c:pt idx="207">
                  <c:v>4.126271286229869E-5</c:v>
                </c:pt>
                <c:pt idx="208">
                  <c:v>4.1254163814729456E-5</c:v>
                </c:pt>
                <c:pt idx="209">
                  <c:v>4.1245532565410062E-5</c:v>
                </c:pt>
                <c:pt idx="210">
                  <c:v>4.1236818721030685E-5</c:v>
                </c:pt>
                <c:pt idx="211">
                  <c:v>4.1228021888281524E-5</c:v>
                </c:pt>
                <c:pt idx="212">
                  <c:v>4.1219141673852757E-5</c:v>
                </c:pt>
                <c:pt idx="213">
                  <c:v>4.1210177684434589E-5</c:v>
                </c:pt>
                <c:pt idx="214">
                  <c:v>4.1201129526717206E-5</c:v>
                </c:pt>
                <c:pt idx="215">
                  <c:v>4.1191996807390793E-5</c:v>
                </c:pt>
                <c:pt idx="216">
                  <c:v>4.1182779133145547E-5</c:v>
                </c:pt>
                <c:pt idx="217">
                  <c:v>4.117347611067166E-5</c:v>
                </c:pt>
                <c:pt idx="218">
                  <c:v>4.1164087346659312E-5</c:v>
                </c:pt>
                <c:pt idx="219">
                  <c:v>4.1154612447798706E-5</c:v>
                </c:pt>
                <c:pt idx="220">
                  <c:v>4.1145051020780028E-5</c:v>
                </c:pt>
                <c:pt idx="221">
                  <c:v>4.1135402672293463E-5</c:v>
                </c:pt>
                <c:pt idx="222">
                  <c:v>4.112566700902921E-5</c:v>
                </c:pt>
                <c:pt idx="223">
                  <c:v>4.1115843637677453E-5</c:v>
                </c:pt>
                <c:pt idx="224">
                  <c:v>4.110593216492839E-5</c:v>
                </c:pt>
                <c:pt idx="225">
                  <c:v>4.1095932197472201E-5</c:v>
                </c:pt>
                <c:pt idx="226">
                  <c:v>4.108584334199909E-5</c:v>
                </c:pt>
                <c:pt idx="227">
                  <c:v>4.1075665205199235E-5</c:v>
                </c:pt>
                <c:pt idx="228">
                  <c:v>4.1065397393762835E-5</c:v>
                </c:pt>
                <c:pt idx="229">
                  <c:v>4.1055039514380075E-5</c:v>
                </c:pt>
                <c:pt idx="230">
                  <c:v>4.1044591173741147E-5</c:v>
                </c:pt>
                <c:pt idx="231">
                  <c:v>4.1034051978536242E-5</c:v>
                </c:pt>
                <c:pt idx="232">
                  <c:v>4.1023421535455552E-5</c:v>
                </c:pt>
                <c:pt idx="233">
                  <c:v>4.1012699451189269E-5</c:v>
                </c:pt>
                <c:pt idx="234">
                  <c:v>4.1001885332427584E-5</c:v>
                </c:pt>
                <c:pt idx="235">
                  <c:v>4.0990978785860676E-5</c:v>
                </c:pt>
                <c:pt idx="236">
                  <c:v>4.097997941817875E-5</c:v>
                </c:pt>
                <c:pt idx="237">
                  <c:v>4.096888683607199E-5</c:v>
                </c:pt>
                <c:pt idx="238">
                  <c:v>4.095770064623059E-5</c:v>
                </c:pt>
                <c:pt idx="239">
                  <c:v>4.0946420455344732E-5</c:v>
                </c:pt>
                <c:pt idx="240">
                  <c:v>4.0935045870104617E-5</c:v>
                </c:pt>
                <c:pt idx="241">
                  <c:v>4.0923576497200436E-5</c:v>
                </c:pt>
                <c:pt idx="242">
                  <c:v>4.0912011943322366E-5</c:v>
                </c:pt>
                <c:pt idx="243">
                  <c:v>4.0900351815160614E-5</c:v>
                </c:pt>
                <c:pt idx="244">
                  <c:v>4.0888595719405356E-5</c:v>
                </c:pt>
                <c:pt idx="245">
                  <c:v>4.0876743262746793E-5</c:v>
                </c:pt>
                <c:pt idx="246">
                  <c:v>4.0864794051875116E-5</c:v>
                </c:pt>
                <c:pt idx="247">
                  <c:v>4.0852747693480509E-5</c:v>
                </c:pt>
                <c:pt idx="248">
                  <c:v>4.0840603794253164E-5</c:v>
                </c:pt>
                <c:pt idx="249">
                  <c:v>4.0828361960883273E-5</c:v>
                </c:pt>
                <c:pt idx="250">
                  <c:v>4.0816021800061028E-5</c:v>
                </c:pt>
                <c:pt idx="251">
                  <c:v>4.080358291847662E-5</c:v>
                </c:pt>
                <c:pt idx="252">
                  <c:v>4.0791044922820234E-5</c:v>
                </c:pt>
                <c:pt idx="253">
                  <c:v>4.0778407419782063E-5</c:v>
                </c:pt>
                <c:pt idx="254">
                  <c:v>4.0765670016052304E-5</c:v>
                </c:pt>
                <c:pt idx="255">
                  <c:v>4.0752832318321136E-5</c:v>
                </c:pt>
                <c:pt idx="256">
                  <c:v>4.0739893933278764E-5</c:v>
                </c:pt>
                <c:pt idx="257">
                  <c:v>4.0726854467615359E-5</c:v>
                </c:pt>
                <c:pt idx="258">
                  <c:v>4.0713713528021134E-5</c:v>
                </c:pt>
                <c:pt idx="259">
                  <c:v>4.0700470721186266E-5</c:v>
                </c:pt>
                <c:pt idx="260">
                  <c:v>4.0687125653800948E-5</c:v>
                </c:pt>
                <c:pt idx="261">
                  <c:v>4.0673677932555371E-5</c:v>
                </c:pt>
                <c:pt idx="262">
                  <c:v>4.0660127164139719E-5</c:v>
                </c:pt>
                <c:pt idx="263">
                  <c:v>4.0646472955244199E-5</c:v>
                </c:pt>
                <c:pt idx="264">
                  <c:v>4.0632714912558989E-5</c:v>
                </c:pt>
                <c:pt idx="265">
                  <c:v>4.061885264277428E-5</c:v>
                </c:pt>
                <c:pt idx="266">
                  <c:v>4.0604885752580263E-5</c:v>
                </c:pt>
                <c:pt idx="267">
                  <c:v>4.0590813848667131E-5</c:v>
                </c:pt>
                <c:pt idx="268">
                  <c:v>4.0576636537725076E-5</c:v>
                </c:pt>
                <c:pt idx="269">
                  <c:v>4.0562353426444288E-5</c:v>
                </c:pt>
                <c:pt idx="270">
                  <c:v>4.0547964121514954E-5</c:v>
                </c:pt>
                <c:pt idx="271">
                  <c:v>4.0533468229627264E-5</c:v>
                </c:pt>
                <c:pt idx="272">
                  <c:v>4.0518865357471418E-5</c:v>
                </c:pt>
                <c:pt idx="273">
                  <c:v>4.0504155111737592E-5</c:v>
                </c:pt>
                <c:pt idx="274">
                  <c:v>4.0489337099115994E-5</c:v>
                </c:pt>
                <c:pt idx="275">
                  <c:v>4.0474410926296794E-5</c:v>
                </c:pt>
                <c:pt idx="276">
                  <c:v>4.0459376199970203E-5</c:v>
                </c:pt>
                <c:pt idx="277">
                  <c:v>4.0444232526826394E-5</c:v>
                </c:pt>
                <c:pt idx="278">
                  <c:v>4.0428979513555572E-5</c:v>
                </c:pt>
                <c:pt idx="279">
                  <c:v>4.0413616766847922E-5</c:v>
                </c:pt>
                <c:pt idx="280">
                  <c:v>4.0398143893393628E-5</c:v>
                </c:pt>
                <c:pt idx="281">
                  <c:v>4.038256049988289E-5</c:v>
                </c:pt>
                <c:pt idx="282">
                  <c:v>4.0366866193005898E-5</c:v>
                </c:pt>
                <c:pt idx="283">
                  <c:v>4.0351060579452831E-5</c:v>
                </c:pt>
                <c:pt idx="284">
                  <c:v>4.0335143265913895E-5</c:v>
                </c:pt>
                <c:pt idx="285">
                  <c:v>4.0319113859079274E-5</c:v>
                </c:pt>
                <c:pt idx="286">
                  <c:v>4.0302971965639153E-5</c:v>
                </c:pt>
                <c:pt idx="287">
                  <c:v>4.0286717192283731E-5</c:v>
                </c:pt>
                <c:pt idx="288">
                  <c:v>4.0270349145703199E-5</c:v>
                </c:pt>
                <c:pt idx="289">
                  <c:v>4.0253867432587743E-5</c:v>
                </c:pt>
                <c:pt idx="290">
                  <c:v>4.0237271659627554E-5</c:v>
                </c:pt>
                <c:pt idx="291">
                  <c:v>4.0220561433512817E-5</c:v>
                </c:pt>
                <c:pt idx="292">
                  <c:v>4.0203736360933737E-5</c:v>
                </c:pt>
                <c:pt idx="293">
                  <c:v>4.0186796048580492E-5</c:v>
                </c:pt>
                <c:pt idx="294">
                  <c:v>4.0169740103143275E-5</c:v>
                </c:pt>
                <c:pt idx="295">
                  <c:v>4.0152568131312284E-5</c:v>
                </c:pt>
                <c:pt idx="296">
                  <c:v>4.0135279739777703E-5</c:v>
                </c:pt>
                <c:pt idx="297">
                  <c:v>4.0117874535229724E-5</c:v>
                </c:pt>
                <c:pt idx="298">
                  <c:v>4.0100352124358533E-5</c:v>
                </c:pt>
                <c:pt idx="299">
                  <c:v>4.0082712113854328E-5</c:v>
                </c:pt>
                <c:pt idx="300">
                  <c:v>4.0064954110407293E-5</c:v>
                </c:pt>
                <c:pt idx="301">
                  <c:v>4.0047077720707628E-5</c:v>
                </c:pt>
                <c:pt idx="302">
                  <c:v>4.0029082551445517E-5</c:v>
                </c:pt>
                <c:pt idx="303">
                  <c:v>4.0010968209311144E-5</c:v>
                </c:pt>
                <c:pt idx="304">
                  <c:v>3.9992734300994717E-5</c:v>
                </c:pt>
                <c:pt idx="305">
                  <c:v>3.9974380433186405E-5</c:v>
                </c:pt>
                <c:pt idx="306">
                  <c:v>3.9955906212576421E-5</c:v>
                </c:pt>
                <c:pt idx="307">
                  <c:v>3.9937311245854936E-5</c:v>
                </c:pt>
                <c:pt idx="308">
                  <c:v>3.9918595139712156E-5</c:v>
                </c:pt>
                <c:pt idx="309">
                  <c:v>3.9899757500838259E-5</c:v>
                </c:pt>
                <c:pt idx="310">
                  <c:v>3.9880797935923442E-5</c:v>
                </c:pt>
                <c:pt idx="311">
                  <c:v>3.9861716051657899E-5</c:v>
                </c:pt>
                <c:pt idx="312">
                  <c:v>3.9842511454731813E-5</c:v>
                </c:pt>
                <c:pt idx="313">
                  <c:v>3.9823183751835377E-5</c:v>
                </c:pt>
                <c:pt idx="314">
                  <c:v>3.9803732549658782E-5</c:v>
                </c:pt>
                <c:pt idx="315">
                  <c:v>3.9784157454892221E-5</c:v>
                </c:pt>
                <c:pt idx="316">
                  <c:v>3.9764458074225884E-5</c:v>
                </c:pt>
                <c:pt idx="317">
                  <c:v>3.9744634014349956E-5</c:v>
                </c:pt>
                <c:pt idx="318">
                  <c:v>3.9724684881954637E-5</c:v>
                </c:pt>
                <c:pt idx="319">
                  <c:v>3.9704610283730111E-5</c:v>
                </c:pt>
                <c:pt idx="320">
                  <c:v>3.968440982636657E-5</c:v>
                </c:pt>
                <c:pt idx="321">
                  <c:v>3.9664083116554206E-5</c:v>
                </c:pt>
                <c:pt idx="322">
                  <c:v>3.9643629760983203E-5</c:v>
                </c:pt>
                <c:pt idx="323">
                  <c:v>3.962304936634376E-5</c:v>
                </c:pt>
                <c:pt idx="324">
                  <c:v>3.9602341539326061E-5</c:v>
                </c:pt>
                <c:pt idx="325">
                  <c:v>3.9581505886620307E-5</c:v>
                </c:pt>
                <c:pt idx="326">
                  <c:v>3.9560542014916674E-5</c:v>
                </c:pt>
                <c:pt idx="327">
                  <c:v>3.9539449530905368E-5</c:v>
                </c:pt>
                <c:pt idx="328">
                  <c:v>3.9518228041276566E-5</c:v>
                </c:pt>
                <c:pt idx="329">
                  <c:v>3.9496877152720462E-5</c:v>
                </c:pt>
                <c:pt idx="330">
                  <c:v>3.9475396471927253E-5</c:v>
                </c:pt>
                <c:pt idx="331">
                  <c:v>3.9453785605587124E-5</c:v>
                </c:pt>
                <c:pt idx="332">
                  <c:v>3.9432044160390268E-5</c:v>
                </c:pt>
                <c:pt idx="333">
                  <c:v>3.9410171743026874E-5</c:v>
                </c:pt>
                <c:pt idx="334">
                  <c:v>3.9388167960187137E-5</c:v>
                </c:pt>
                <c:pt idx="335">
                  <c:v>3.9366032418561239E-5</c:v>
                </c:pt>
                <c:pt idx="336">
                  <c:v>3.9343764724839374E-5</c:v>
                </c:pt>
                <c:pt idx="337">
                  <c:v>3.9321364485711739E-5</c:v>
                </c:pt>
                <c:pt idx="338">
                  <c:v>3.9298831307868513E-5</c:v>
                </c:pt>
                <c:pt idx="339">
                  <c:v>3.9276164797999894E-5</c:v>
                </c:pt>
                <c:pt idx="340">
                  <c:v>3.9253364562796074E-5</c:v>
                </c:pt>
                <c:pt idx="341">
                  <c:v>3.9230430208947245E-5</c:v>
                </c:pt>
                <c:pt idx="342">
                  <c:v>3.9207361343143591E-5</c:v>
                </c:pt>
                <c:pt idx="343">
                  <c:v>3.9184157572075304E-5</c:v>
                </c:pt>
                <c:pt idx="344">
                  <c:v>3.916081850243257E-5</c:v>
                </c:pt>
                <c:pt idx="345">
                  <c:v>3.9137343740905594E-5</c:v>
                </c:pt>
                <c:pt idx="346">
                  <c:v>3.9113732894184553E-5</c:v>
                </c:pt>
                <c:pt idx="347">
                  <c:v>3.9089985568959646E-5</c:v>
                </c:pt>
                <c:pt idx="348">
                  <c:v>3.9066101371921059E-5</c:v>
                </c:pt>
                <c:pt idx="349">
                  <c:v>3.9042079909758989E-5</c:v>
                </c:pt>
                <c:pt idx="350">
                  <c:v>3.9017920789163615E-5</c:v>
                </c:pt>
                <c:pt idx="351">
                  <c:v>3.8993623616825135E-5</c:v>
                </c:pt>
                <c:pt idx="352">
                  <c:v>3.8969187999433735E-5</c:v>
                </c:pt>
                <c:pt idx="353">
                  <c:v>3.8944613543679612E-5</c:v>
                </c:pt>
                <c:pt idx="354">
                  <c:v>3.8919899856252959E-5</c:v>
                </c:pt>
                <c:pt idx="355">
                  <c:v>3.8895046543843953E-5</c:v>
                </c:pt>
                <c:pt idx="356">
                  <c:v>3.8870053213142801E-5</c:v>
                </c:pt>
                <c:pt idx="357">
                  <c:v>3.8844919470839679E-5</c:v>
                </c:pt>
                <c:pt idx="358">
                  <c:v>3.8819644923624787E-5</c:v>
                </c:pt>
                <c:pt idx="359">
                  <c:v>3.879422917818831E-5</c:v>
                </c:pt>
                <c:pt idx="360">
                  <c:v>3.8768671841220439E-5</c:v>
                </c:pt>
                <c:pt idx="361">
                  <c:v>3.8742972519411372E-5</c:v>
                </c:pt>
                <c:pt idx="362">
                  <c:v>3.8717130819451296E-5</c:v>
                </c:pt>
                <c:pt idx="363">
                  <c:v>3.8691146348030394E-5</c:v>
                </c:pt>
                <c:pt idx="364">
                  <c:v>3.8665018711838865E-5</c:v>
                </c:pt>
                <c:pt idx="365">
                  <c:v>3.8638747517566894E-5</c:v>
                </c:pt>
                <c:pt idx="366">
                  <c:v>3.861233237190468E-5</c:v>
                </c:pt>
                <c:pt idx="367">
                  <c:v>3.8585772881542407E-5</c:v>
                </c:pt>
                <c:pt idx="368">
                  <c:v>3.8559068653170261E-5</c:v>
                </c:pt>
                <c:pt idx="369">
                  <c:v>3.8532219293478446E-5</c:v>
                </c:pt>
                <c:pt idx="370">
                  <c:v>3.8505224409157142E-5</c:v>
                </c:pt>
                <c:pt idx="371">
                  <c:v>3.8478083606896539E-5</c:v>
                </c:pt>
                <c:pt idx="372">
                  <c:v>3.8450796493386836E-5</c:v>
                </c:pt>
                <c:pt idx="373">
                  <c:v>3.8423362675318218E-5</c:v>
                </c:pt>
                <c:pt idx="374">
                  <c:v>3.8395781759380877E-5</c:v>
                </c:pt>
                <c:pt idx="375">
                  <c:v>3.8368053352264998E-5</c:v>
                </c:pt>
                <c:pt idx="376">
                  <c:v>3.8340177060660779E-5</c:v>
                </c:pt>
                <c:pt idx="377">
                  <c:v>3.8312152491258412E-5</c:v>
                </c:pt>
                <c:pt idx="378">
                  <c:v>3.8283979250748075E-5</c:v>
                </c:pt>
                <c:pt idx="379">
                  <c:v>3.8255656945819974E-5</c:v>
                </c:pt>
                <c:pt idx="380">
                  <c:v>3.8227185183164293E-5</c:v>
                </c:pt>
                <c:pt idx="381">
                  <c:v>3.8198563569471217E-5</c:v>
                </c:pt>
                <c:pt idx="382">
                  <c:v>3.8169791711430945E-5</c:v>
                </c:pt>
                <c:pt idx="383">
                  <c:v>3.8140869215733662E-5</c:v>
                </c:pt>
                <c:pt idx="384">
                  <c:v>3.8111795689069566E-5</c:v>
                </c:pt>
                <c:pt idx="385">
                  <c:v>3.8082570738128835E-5</c:v>
                </c:pt>
                <c:pt idx="386">
                  <c:v>3.8053193969601675E-5</c:v>
                </c:pt>
                <c:pt idx="387">
                  <c:v>3.8023664990178264E-5</c:v>
                </c:pt>
                <c:pt idx="388">
                  <c:v>3.79939834065488E-5</c:v>
                </c:pt>
                <c:pt idx="389">
                  <c:v>3.7964148825403469E-5</c:v>
                </c:pt>
                <c:pt idx="390">
                  <c:v>3.7934160853432468E-5</c:v>
                </c:pt>
                <c:pt idx="391">
                  <c:v>3.7904019097325976E-5</c:v>
                </c:pt>
                <c:pt idx="392">
                  <c:v>3.7873723163774192E-5</c:v>
                </c:pt>
                <c:pt idx="393">
                  <c:v>3.7843272659467307E-5</c:v>
                </c:pt>
                <c:pt idx="394">
                  <c:v>3.7812667191095513E-5</c:v>
                </c:pt>
                <c:pt idx="395">
                  <c:v>3.7781906365348995E-5</c:v>
                </c:pt>
                <c:pt idx="396">
                  <c:v>3.7750989788917944E-5</c:v>
                </c:pt>
                <c:pt idx="397">
                  <c:v>3.7719917068492552E-5</c:v>
                </c:pt>
                <c:pt idx="398">
                  <c:v>3.7688687810763012E-5</c:v>
                </c:pt>
                <c:pt idx="399">
                  <c:v>3.7657301622419514E-5</c:v>
                </c:pt>
                <c:pt idx="400">
                  <c:v>3.7625758110152244E-5</c:v>
                </c:pt>
                <c:pt idx="401">
                  <c:v>3.75940568806514E-5</c:v>
                </c:pt>
                <c:pt idx="402">
                  <c:v>3.7562197540607167E-5</c:v>
                </c:pt>
                <c:pt idx="403">
                  <c:v>3.7530179696709737E-5</c:v>
                </c:pt>
                <c:pt idx="404">
                  <c:v>3.7498002955649295E-5</c:v>
                </c:pt>
                <c:pt idx="405">
                  <c:v>3.7465666924116045E-5</c:v>
                </c:pt>
                <c:pt idx="406">
                  <c:v>3.7433171208800167E-5</c:v>
                </c:pt>
                <c:pt idx="407">
                  <c:v>3.7400515416391852E-5</c:v>
                </c:pt>
                <c:pt idx="408">
                  <c:v>3.7367699153581299E-5</c:v>
                </c:pt>
                <c:pt idx="409">
                  <c:v>3.7334722027058685E-5</c:v>
                </c:pt>
                <c:pt idx="410">
                  <c:v>3.7301583643514209E-5</c:v>
                </c:pt>
                <c:pt idx="411">
                  <c:v>3.7268283609638063E-5</c:v>
                </c:pt>
                <c:pt idx="412">
                  <c:v>3.7234821532120438E-5</c:v>
                </c:pt>
                <c:pt idx="413">
                  <c:v>3.720119701765152E-5</c:v>
                </c:pt>
                <c:pt idx="414">
                  <c:v>3.71674096729215E-5</c:v>
                </c:pt>
                <c:pt idx="415">
                  <c:v>3.713345910462057E-5</c:v>
                </c:pt>
                <c:pt idx="416">
                  <c:v>3.7099344919438922E-5</c:v>
                </c:pt>
                <c:pt idx="417">
                  <c:v>3.7065066724066741E-5</c:v>
                </c:pt>
                <c:pt idx="418">
                  <c:v>3.7030624125194224E-5</c:v>
                </c:pt>
                <c:pt idx="419">
                  <c:v>3.6996016729511557E-5</c:v>
                </c:pt>
                <c:pt idx="420">
                  <c:v>3.6961244143708939E-5</c:v>
                </c:pt>
                <c:pt idx="421">
                  <c:v>3.6926305974476548E-5</c:v>
                </c:pt>
                <c:pt idx="422">
                  <c:v>3.6891201828504582E-5</c:v>
                </c:pt>
                <c:pt idx="423">
                  <c:v>3.6855931312483233E-5</c:v>
                </c:pt>
                <c:pt idx="424">
                  <c:v>3.6820494033102693E-5</c:v>
                </c:pt>
                <c:pt idx="425">
                  <c:v>3.6784889597053139E-5</c:v>
                </c:pt>
                <c:pt idx="426">
                  <c:v>3.6749117611024777E-5</c:v>
                </c:pt>
                <c:pt idx="427">
                  <c:v>3.6713177681707793E-5</c:v>
                </c:pt>
                <c:pt idx="428">
                  <c:v>3.6677069415792377E-5</c:v>
                </c:pt>
                <c:pt idx="429">
                  <c:v>3.6640792419968715E-5</c:v>
                </c:pt>
                <c:pt idx="430">
                  <c:v>3.6604346300927005E-5</c:v>
                </c:pt>
                <c:pt idx="431">
                  <c:v>3.6567730665357432E-5</c:v>
                </c:pt>
                <c:pt idx="432">
                  <c:v>3.6530945119950188E-5</c:v>
                </c:pt>
                <c:pt idx="433">
                  <c:v>3.6493989271395465E-5</c:v>
                </c:pt>
                <c:pt idx="434">
                  <c:v>3.6456862726383454E-5</c:v>
                </c:pt>
                <c:pt idx="435">
                  <c:v>3.641956509160434E-5</c:v>
                </c:pt>
                <c:pt idx="436">
                  <c:v>3.6382095973748322E-5</c:v>
                </c:pt>
                <c:pt idx="437">
                  <c:v>3.6344454979505592E-5</c:v>
                </c:pt>
                <c:pt idx="438">
                  <c:v>3.6306641715566327E-5</c:v>
                </c:pt>
                <c:pt idx="439">
                  <c:v>3.6268655788620726E-5</c:v>
                </c:pt>
                <c:pt idx="440">
                  <c:v>3.6230496805358988E-5</c:v>
                </c:pt>
                <c:pt idx="441">
                  <c:v>3.6192164372471284E-5</c:v>
                </c:pt>
                <c:pt idx="442">
                  <c:v>3.6153658096647826E-5</c:v>
                </c:pt>
                <c:pt idx="443">
                  <c:v>3.6114977584578785E-5</c:v>
                </c:pt>
                <c:pt idx="444">
                  <c:v>3.6076122442954367E-5</c:v>
                </c:pt>
                <c:pt idx="445">
                  <c:v>3.603709227846475E-5</c:v>
                </c:pt>
                <c:pt idx="446">
                  <c:v>3.5997886697800133E-5</c:v>
                </c:pt>
                <c:pt idx="447">
                  <c:v>3.5958505307650706E-5</c:v>
                </c:pt>
                <c:pt idx="448">
                  <c:v>3.5918947714706663E-5</c:v>
                </c:pt>
                <c:pt idx="449">
                  <c:v>3.587921352565818E-5</c:v>
                </c:pt>
                <c:pt idx="450">
                  <c:v>3.5839302347195464E-5</c:v>
                </c:pt>
                <c:pt idx="451">
                  <c:v>3.5799213786008699E-5</c:v>
                </c:pt>
                <c:pt idx="452">
                  <c:v>3.575894744878807E-5</c:v>
                </c:pt>
                <c:pt idx="453">
                  <c:v>3.5718502942223776E-5</c:v>
                </c:pt>
                <c:pt idx="454">
                  <c:v>3.5677879873006002E-5</c:v>
                </c:pt>
                <c:pt idx="455">
                  <c:v>3.5637077847824945E-5</c:v>
                </c:pt>
                <c:pt idx="456">
                  <c:v>3.5596096473370792E-5</c:v>
                </c:pt>
                <c:pt idx="457">
                  <c:v>3.5554935356333727E-5</c:v>
                </c:pt>
                <c:pt idx="458">
                  <c:v>3.5513594103403955E-5</c:v>
                </c:pt>
                <c:pt idx="459">
                  <c:v>3.5472072321271654E-5</c:v>
                </c:pt>
                <c:pt idx="460">
                  <c:v>3.5430369616627017E-5</c:v>
                </c:pt>
                <c:pt idx="461">
                  <c:v>3.5388485596160241E-5</c:v>
                </c:pt>
                <c:pt idx="462">
                  <c:v>3.5346419866561505E-5</c:v>
                </c:pt>
                <c:pt idx="463">
                  <c:v>3.5304172034521014E-5</c:v>
                </c:pt>
                <c:pt idx="464">
                  <c:v>3.5261741706728947E-5</c:v>
                </c:pt>
                <c:pt idx="465">
                  <c:v>3.5219128489875501E-5</c:v>
                </c:pt>
                <c:pt idx="466">
                  <c:v>3.5176331990650862E-5</c:v>
                </c:pt>
                <c:pt idx="467">
                  <c:v>3.5133351815745228E-5</c:v>
                </c:pt>
                <c:pt idx="468">
                  <c:v>3.5090187571848784E-5</c:v>
                </c:pt>
                <c:pt idx="469">
                  <c:v>3.5046838865651716E-5</c:v>
                </c:pt>
                <c:pt idx="470">
                  <c:v>3.5003305303844221E-5</c:v>
                </c:pt>
                <c:pt idx="471">
                  <c:v>3.4959586493116491E-5</c:v>
                </c:pt>
                <c:pt idx="472">
                  <c:v>3.4915682040158712E-5</c:v>
                </c:pt>
                <c:pt idx="473">
                  <c:v>3.4871591551661082E-5</c:v>
                </c:pt>
                <c:pt idx="474">
                  <c:v>3.4827314634313778E-5</c:v>
                </c:pt>
                <c:pt idx="475">
                  <c:v>3.4782850894807E-5</c:v>
                </c:pt>
                <c:pt idx="476">
                  <c:v>3.4738199939830939E-5</c:v>
                </c:pt>
                <c:pt idx="477">
                  <c:v>3.4693361376075787E-5</c:v>
                </c:pt>
                <c:pt idx="478">
                  <c:v>3.4648334810231729E-5</c:v>
                </c:pt>
                <c:pt idx="479">
                  <c:v>3.4603119848988956E-5</c:v>
                </c:pt>
                <c:pt idx="480">
                  <c:v>3.455771609903766E-5</c:v>
                </c:pt>
                <c:pt idx="481">
                  <c:v>3.4512123167068034E-5</c:v>
                </c:pt>
                <c:pt idx="482">
                  <c:v>3.4466340659770268E-5</c:v>
                </c:pt>
                <c:pt idx="483">
                  <c:v>3.4420368183834548E-5</c:v>
                </c:pt>
                <c:pt idx="484">
                  <c:v>3.4374205345951065E-5</c:v>
                </c:pt>
                <c:pt idx="485">
                  <c:v>3.4327851752810018E-5</c:v>
                </c:pt>
                <c:pt idx="486">
                  <c:v>3.4281307011101592E-5</c:v>
                </c:pt>
                <c:pt idx="487">
                  <c:v>3.4234570727515979E-5</c:v>
                </c:pt>
                <c:pt idx="488">
                  <c:v>3.4187642508743363E-5</c:v>
                </c:pt>
                <c:pt idx="489">
                  <c:v>3.4140521961473943E-5</c:v>
                </c:pt>
                <c:pt idx="490">
                  <c:v>3.4093208692397904E-5</c:v>
                </c:pt>
                <c:pt idx="491">
                  <c:v>3.4045702308205437E-5</c:v>
                </c:pt>
                <c:pt idx="492">
                  <c:v>3.3998002415586742E-5</c:v>
                </c:pt>
                <c:pt idx="493">
                  <c:v>3.3950108621231996E-5</c:v>
                </c:pt>
                <c:pt idx="494">
                  <c:v>3.3902020531831398E-5</c:v>
                </c:pt>
                <c:pt idx="495">
                  <c:v>3.3853737754075132E-5</c:v>
                </c:pt>
                <c:pt idx="496">
                  <c:v>3.3805259894653398E-5</c:v>
                </c:pt>
                <c:pt idx="497">
                  <c:v>3.375658656025638E-5</c:v>
                </c:pt>
                <c:pt idx="498">
                  <c:v>3.370771735757427E-5</c:v>
                </c:pt>
                <c:pt idx="499">
                  <c:v>3.3658651893297259E-5</c:v>
                </c:pt>
                <c:pt idx="500">
                  <c:v>3.3609389774115534E-5</c:v>
                </c:pt>
                <c:pt idx="501">
                  <c:v>3.3559930606719291E-5</c:v>
                </c:pt>
                <c:pt idx="502">
                  <c:v>3.3510273997798716E-5</c:v>
                </c:pt>
                <c:pt idx="503">
                  <c:v>3.3460419554044008E-5</c:v>
                </c:pt>
                <c:pt idx="504">
                  <c:v>3.3410366882145344E-5</c:v>
                </c:pt>
                <c:pt idx="505">
                  <c:v>3.3360115588792924E-5</c:v>
                </c:pt>
                <c:pt idx="506">
                  <c:v>3.3309665280676939E-5</c:v>
                </c:pt>
                <c:pt idx="507">
                  <c:v>3.3259015564487573E-5</c:v>
                </c:pt>
                <c:pt idx="508">
                  <c:v>3.3208166046915026E-5</c:v>
                </c:pt>
                <c:pt idx="509">
                  <c:v>3.3157116334649482E-5</c:v>
                </c:pt>
                <c:pt idx="510">
                  <c:v>3.3105866034381133E-5</c:v>
                </c:pt>
                <c:pt idx="511">
                  <c:v>3.3054414752800164E-5</c:v>
                </c:pt>
                <c:pt idx="512">
                  <c:v>3.3002762096596774E-5</c:v>
                </c:pt>
                <c:pt idx="513">
                  <c:v>3.2950907672461153E-5</c:v>
                </c:pt>
                <c:pt idx="514">
                  <c:v>3.2898851087083488E-5</c:v>
                </c:pt>
                <c:pt idx="515">
                  <c:v>3.284659194715397E-5</c:v>
                </c:pt>
                <c:pt idx="516">
                  <c:v>3.279412985936279E-5</c:v>
                </c:pt>
                <c:pt idx="517">
                  <c:v>3.2741464430400141E-5</c:v>
                </c:pt>
                <c:pt idx="518">
                  <c:v>3.2688595266956206E-5</c:v>
                </c:pt>
                <c:pt idx="519">
                  <c:v>3.2635521975721186E-5</c:v>
                </c:pt>
                <c:pt idx="520">
                  <c:v>3.2582244163385264E-5</c:v>
                </c:pt>
                <c:pt idx="521">
                  <c:v>3.2528761436638633E-5</c:v>
                </c:pt>
                <c:pt idx="522">
                  <c:v>3.247507340217149E-5</c:v>
                </c:pt>
                <c:pt idx="523">
                  <c:v>3.2421179666674015E-5</c:v>
                </c:pt>
                <c:pt idx="524">
                  <c:v>3.2367079836836405E-5</c:v>
                </c:pt>
                <c:pt idx="525">
                  <c:v>3.2312773519348846E-5</c:v>
                </c:pt>
                <c:pt idx="526">
                  <c:v>3.2258260320901529E-5</c:v>
                </c:pt>
                <c:pt idx="527">
                  <c:v>3.2203539848184652E-5</c:v>
                </c:pt>
                <c:pt idx="528">
                  <c:v>3.2148611707888395E-5</c:v>
                </c:pt>
                <c:pt idx="529">
                  <c:v>3.2093475506702961E-5</c:v>
                </c:pt>
                <c:pt idx="530">
                  <c:v>3.2038130851318523E-5</c:v>
                </c:pt>
                <c:pt idx="531">
                  <c:v>3.1982577348425287E-5</c:v>
                </c:pt>
                <c:pt idx="532">
                  <c:v>3.1926814604713442E-5</c:v>
                </c:pt>
                <c:pt idx="533">
                  <c:v>3.1870842226873169E-5</c:v>
                </c:pt>
                <c:pt idx="534">
                  <c:v>3.1814659821594678E-5</c:v>
                </c:pt>
                <c:pt idx="535">
                  <c:v>3.1758266995568127E-5</c:v>
                </c:pt>
                <c:pt idx="536">
                  <c:v>3.1701663355483743E-5</c:v>
                </c:pt>
                <c:pt idx="537">
                  <c:v>3.1644848508031683E-5</c:v>
                </c:pt>
                <c:pt idx="538">
                  <c:v>3.1587822059902166E-5</c:v>
                </c:pt>
                <c:pt idx="539">
                  <c:v>3.153058361778537E-5</c:v>
                </c:pt>
                <c:pt idx="540">
                  <c:v>3.1473132788371487E-5</c:v>
                </c:pt>
                <c:pt idx="541">
                  <c:v>3.1415469178350701E-5</c:v>
                </c:pt>
                <c:pt idx="542">
                  <c:v>3.1357592394413205E-5</c:v>
                </c:pt>
                <c:pt idx="543">
                  <c:v>3.1299502043249204E-5</c:v>
                </c:pt>
                <c:pt idx="544">
                  <c:v>3.1241197731548875E-5</c:v>
                </c:pt>
                <c:pt idx="545">
                  <c:v>3.1182679066002404E-5</c:v>
                </c:pt>
                <c:pt idx="546">
                  <c:v>3.1123945653299997E-5</c:v>
                </c:pt>
                <c:pt idx="547">
                  <c:v>3.106499710013183E-5</c:v>
                </c:pt>
                <c:pt idx="548">
                  <c:v>3.1005833013188097E-5</c:v>
                </c:pt>
                <c:pt idx="549">
                  <c:v>3.0946452999159002E-5</c:v>
                </c:pt>
                <c:pt idx="550">
                  <c:v>3.0886856664734717E-5</c:v>
                </c:pt>
                <c:pt idx="551">
                  <c:v>3.0827043616605439E-5</c:v>
                </c:pt>
                <c:pt idx="552">
                  <c:v>3.0767013461461369E-5</c:v>
                </c:pt>
                <c:pt idx="553">
                  <c:v>3.0706765805992683E-5</c:v>
                </c:pt>
                <c:pt idx="554">
                  <c:v>3.064630025688958E-5</c:v>
                </c:pt>
                <c:pt idx="555">
                  <c:v>3.0585616420842246E-5</c:v>
                </c:pt>
                <c:pt idx="556">
                  <c:v>3.0524713904540872E-5</c:v>
                </c:pt>
                <c:pt idx="557">
                  <c:v>3.0463592314675649E-5</c:v>
                </c:pt>
                <c:pt idx="558">
                  <c:v>3.0402251257936774E-5</c:v>
                </c:pt>
                <c:pt idx="559">
                  <c:v>3.034069034101443E-5</c:v>
                </c:pt>
                <c:pt idx="560">
                  <c:v>3.0278909170598809E-5</c:v>
                </c:pt>
                <c:pt idx="561">
                  <c:v>3.0216907353380104E-5</c:v>
                </c:pt>
                <c:pt idx="562">
                  <c:v>3.0154684496048509E-5</c:v>
                </c:pt>
                <c:pt idx="563">
                  <c:v>3.0092240205294202E-5</c:v>
                </c:pt>
                <c:pt idx="564">
                  <c:v>3.0029574087807383E-5</c:v>
                </c:pt>
                <c:pt idx="565">
                  <c:v>2.9966685750278238E-5</c:v>
                </c:pt>
                <c:pt idx="566">
                  <c:v>2.9903574799396961E-5</c:v>
                </c:pt>
                <c:pt idx="567">
                  <c:v>2.9840240841853743E-5</c:v>
                </c:pt>
                <c:pt idx="568">
                  <c:v>2.9776683484338771E-5</c:v>
                </c:pt>
                <c:pt idx="569">
                  <c:v>2.9712902333542242E-5</c:v>
                </c:pt>
                <c:pt idx="570">
                  <c:v>2.964889699615434E-5</c:v>
                </c:pt>
                <c:pt idx="571">
                  <c:v>2.9584667078865257E-5</c:v>
                </c:pt>
                <c:pt idx="572">
                  <c:v>2.9520212188365188E-5</c:v>
                </c:pt>
                <c:pt idx="573">
                  <c:v>2.9455531931344317E-5</c:v>
                </c:pt>
                <c:pt idx="574">
                  <c:v>2.9390625914492838E-5</c:v>
                </c:pt>
                <c:pt idx="575">
                  <c:v>2.9325493744500947E-5</c:v>
                </c:pt>
                <c:pt idx="576">
                  <c:v>2.9260135028058824E-5</c:v>
                </c:pt>
                <c:pt idx="577">
                  <c:v>2.9194549371856666E-5</c:v>
                </c:pt>
                <c:pt idx="578">
                  <c:v>2.912873638258466E-5</c:v>
                </c:pt>
                <c:pt idx="579">
                  <c:v>2.9062695666933002E-5</c:v>
                </c:pt>
                <c:pt idx="580">
                  <c:v>2.8996426831591876E-5</c:v>
                </c:pt>
                <c:pt idx="581">
                  <c:v>2.8929929483251478E-5</c:v>
                </c:pt>
                <c:pt idx="582">
                  <c:v>2.8863203228601995E-5</c:v>
                </c:pt>
                <c:pt idx="583">
                  <c:v>2.8796247674333621E-5</c:v>
                </c:pt>
                <c:pt idx="584">
                  <c:v>2.8729062427136542E-5</c:v>
                </c:pt>
                <c:pt idx="585">
                  <c:v>2.8661647093700952E-5</c:v>
                </c:pt>
                <c:pt idx="586">
                  <c:v>2.8594001280717046E-5</c:v>
                </c:pt>
                <c:pt idx="587">
                  <c:v>2.8526124594875003E-5</c:v>
                </c:pt>
                <c:pt idx="588">
                  <c:v>2.8458016642865022E-5</c:v>
                </c:pt>
                <c:pt idx="589">
                  <c:v>2.8389677031377289E-5</c:v>
                </c:pt>
                <c:pt idx="590">
                  <c:v>2.8321105367102002E-5</c:v>
                </c:pt>
                <c:pt idx="591">
                  <c:v>2.8252301256729344E-5</c:v>
                </c:pt>
                <c:pt idx="592">
                  <c:v>2.8183264306949507E-5</c:v>
                </c:pt>
                <c:pt idx="593">
                  <c:v>2.8113994124452687E-5</c:v>
                </c:pt>
                <c:pt idx="594">
                  <c:v>2.8044490315929064E-5</c:v>
                </c:pt>
                <c:pt idx="595">
                  <c:v>2.7974752488068842E-5</c:v>
                </c:pt>
                <c:pt idx="596">
                  <c:v>2.79047802475622E-5</c:v>
                </c:pt>
                <c:pt idx="597">
                  <c:v>2.7834573201099336E-5</c:v>
                </c:pt>
                <c:pt idx="598">
                  <c:v>2.7764130955370436E-5</c:v>
                </c:pt>
                <c:pt idx="599">
                  <c:v>2.7693453117065693E-5</c:v>
                </c:pt>
                <c:pt idx="600">
                  <c:v>2.7622539292875298E-5</c:v>
                </c:pt>
                <c:pt idx="601">
                  <c:v>2.7551389089489436E-5</c:v>
                </c:pt>
                <c:pt idx="602">
                  <c:v>2.7480002113598306E-5</c:v>
                </c:pt>
                <c:pt idx="603">
                  <c:v>2.7408377971892092E-5</c:v>
                </c:pt>
                <c:pt idx="604">
                  <c:v>2.7336516271060987E-5</c:v>
                </c:pt>
                <c:pt idx="605">
                  <c:v>2.7264416617795183E-5</c:v>
                </c:pt>
                <c:pt idx="606">
                  <c:v>2.7192078618784869E-5</c:v>
                </c:pt>
                <c:pt idx="607">
                  <c:v>2.711950188072024E-5</c:v>
                </c:pt>
                <c:pt idx="608">
                  <c:v>2.7046686010291479E-5</c:v>
                </c:pt>
                <c:pt idx="609">
                  <c:v>2.6973630614188781E-5</c:v>
                </c:pt>
                <c:pt idx="610">
                  <c:v>2.6900335299102336E-5</c:v>
                </c:pt>
                <c:pt idx="611">
                  <c:v>2.6826799671722334E-5</c:v>
                </c:pt>
                <c:pt idx="612">
                  <c:v>2.6753023338738964E-5</c:v>
                </c:pt>
                <c:pt idx="613">
                  <c:v>2.6679005906842418E-5</c:v>
                </c:pt>
                <c:pt idx="614">
                  <c:v>2.6604746982722888E-5</c:v>
                </c:pt>
                <c:pt idx="615">
                  <c:v>2.6530246173070567E-5</c:v>
                </c:pt>
                <c:pt idx="616">
                  <c:v>2.6455503084575639E-5</c:v>
                </c:pt>
                <c:pt idx="617">
                  <c:v>2.6380517323928295E-5</c:v>
                </c:pt>
                <c:pt idx="618">
                  <c:v>2.6305288497818733E-5</c:v>
                </c:pt>
                <c:pt idx="619">
                  <c:v>2.6229816212937135E-5</c:v>
                </c:pt>
                <c:pt idx="620">
                  <c:v>2.61541000759737E-5</c:v>
                </c:pt>
                <c:pt idx="621">
                  <c:v>2.6078139693618611E-5</c:v>
                </c:pt>
                <c:pt idx="622">
                  <c:v>2.6001934672562062E-5</c:v>
                </c:pt>
                <c:pt idx="623">
                  <c:v>2.5925484619494243E-5</c:v>
                </c:pt>
                <c:pt idx="624">
                  <c:v>2.5848789141105344E-5</c:v>
                </c:pt>
                <c:pt idx="625">
                  <c:v>2.5771847844085559E-5</c:v>
                </c:pt>
                <c:pt idx="626">
                  <c:v>2.5694660335125072E-5</c:v>
                </c:pt>
                <c:pt idx="627">
                  <c:v>2.5617226220914084E-5</c:v>
                </c:pt>
                <c:pt idx="628">
                  <c:v>2.5539545108142771E-5</c:v>
                </c:pt>
                <c:pt idx="629">
                  <c:v>2.5461616603501336E-5</c:v>
                </c:pt>
                <c:pt idx="630">
                  <c:v>2.5383440313679968E-5</c:v>
                </c:pt>
                <c:pt idx="631">
                  <c:v>2.5305015845368846E-5</c:v>
                </c:pt>
                <c:pt idx="632">
                  <c:v>2.5226342805258181E-5</c:v>
                </c:pt>
                <c:pt idx="633">
                  <c:v>2.514742080003814E-5</c:v>
                </c:pt>
                <c:pt idx="634">
                  <c:v>2.5068249436398936E-5</c:v>
                </c:pt>
                <c:pt idx="635">
                  <c:v>2.4988828321030746E-5</c:v>
                </c:pt>
                <c:pt idx="636">
                  <c:v>2.4909157060623762E-5</c:v>
                </c:pt>
                <c:pt idx="637">
                  <c:v>2.4829235261868172E-5</c:v>
                </c:pt>
                <c:pt idx="638">
                  <c:v>2.4749062531454176E-5</c:v>
                </c:pt>
                <c:pt idx="639">
                  <c:v>2.4668638476071958E-5</c:v>
                </c:pt>
                <c:pt idx="640">
                  <c:v>2.4587962702411713E-5</c:v>
                </c:pt>
                <c:pt idx="641">
                  <c:v>2.4507034817163625E-5</c:v>
                </c:pt>
                <c:pt idx="642">
                  <c:v>2.4425854427017888E-5</c:v>
                </c:pt>
                <c:pt idx="643">
                  <c:v>2.4344421138664699E-5</c:v>
                </c:pt>
                <c:pt idx="644">
                  <c:v>2.4262734558794236E-5</c:v>
                </c:pt>
                <c:pt idx="645">
                  <c:v>2.4180794294096698E-5</c:v>
                </c:pt>
                <c:pt idx="646">
                  <c:v>2.409859995126227E-5</c:v>
                </c:pt>
                <c:pt idx="647">
                  <c:v>2.4016151136981153E-5</c:v>
                </c:pt>
                <c:pt idx="648">
                  <c:v>2.3933447457943527E-5</c:v>
                </c:pt>
                <c:pt idx="649">
                  <c:v>2.3850488520839585E-5</c:v>
                </c:pt>
                <c:pt idx="650">
                  <c:v>2.3767273932359517E-5</c:v>
                </c:pt>
                <c:pt idx="651">
                  <c:v>2.3683803299193521E-5</c:v>
                </c:pt>
                <c:pt idx="652">
                  <c:v>2.3600076228031778E-5</c:v>
                </c:pt>
                <c:pt idx="653">
                  <c:v>2.3516092325564481E-5</c:v>
                </c:pt>
                <c:pt idx="654">
                  <c:v>2.343185119848183E-5</c:v>
                </c:pt>
                <c:pt idx="655">
                  <c:v>2.3347352453473998E-5</c:v>
                </c:pt>
                <c:pt idx="656">
                  <c:v>2.3262595697231189E-5</c:v>
                </c:pt>
                <c:pt idx="657">
                  <c:v>2.3177580536443592E-5</c:v>
                </c:pt>
                <c:pt idx="658">
                  <c:v>2.3092306577801393E-5</c:v>
                </c:pt>
                <c:pt idx="659">
                  <c:v>2.3006773427994788E-5</c:v>
                </c:pt>
                <c:pt idx="660">
                  <c:v>2.2920980693713961E-5</c:v>
                </c:pt>
                <c:pt idx="661">
                  <c:v>2.2834927981649106E-5</c:v>
                </c:pt>
                <c:pt idx="662">
                  <c:v>2.2748614898490415E-5</c:v>
                </c:pt>
                <c:pt idx="663">
                  <c:v>2.2662041050928079E-5</c:v>
                </c:pt>
                <c:pt idx="664">
                  <c:v>2.2575206045652284E-5</c:v>
                </c:pt>
                <c:pt idx="665">
                  <c:v>2.2488109489353224E-5</c:v>
                </c:pt>
                <c:pt idx="666">
                  <c:v>2.2400750988721096E-5</c:v>
                </c:pt>
                <c:pt idx="667">
                  <c:v>2.2313130150446076E-5</c:v>
                </c:pt>
                <c:pt idx="668">
                  <c:v>2.2225246581218363E-5</c:v>
                </c:pt>
                <c:pt idx="669">
                  <c:v>2.2137099887728146E-5</c:v>
                </c:pt>
                <c:pt idx="670">
                  <c:v>2.2048689676665617E-5</c:v>
                </c:pt>
                <c:pt idx="671">
                  <c:v>2.1960015554720967E-5</c:v>
                </c:pt>
                <c:pt idx="672">
                  <c:v>2.1871077128584387E-5</c:v>
                </c:pt>
                <c:pt idx="673">
                  <c:v>2.1781874004946064E-5</c:v>
                </c:pt>
                <c:pt idx="674">
                  <c:v>2.1692405790496191E-5</c:v>
                </c:pt>
                <c:pt idx="675">
                  <c:v>2.1602672091924958E-5</c:v>
                </c:pt>
                <c:pt idx="676">
                  <c:v>2.1512672515922555E-5</c:v>
                </c:pt>
                <c:pt idx="677">
                  <c:v>2.1422406669179172E-5</c:v>
                </c:pt>
                <c:pt idx="678">
                  <c:v>2.1331874158385004E-5</c:v>
                </c:pt>
                <c:pt idx="679">
                  <c:v>2.1241074590230242E-5</c:v>
                </c:pt>
                <c:pt idx="680">
                  <c:v>2.1150007571405067E-5</c:v>
                </c:pt>
                <c:pt idx="681">
                  <c:v>2.1058672708599678E-5</c:v>
                </c:pt>
                <c:pt idx="682">
                  <c:v>2.0967069608504264E-5</c:v>
                </c:pt>
                <c:pt idx="683">
                  <c:v>2.0875197877809017E-5</c:v>
                </c:pt>
                <c:pt idx="684">
                  <c:v>2.078305712320412E-5</c:v>
                </c:pt>
                <c:pt idx="685">
                  <c:v>2.0690646951379773E-5</c:v>
                </c:pt>
                <c:pt idx="686">
                  <c:v>2.0597966969026161E-5</c:v>
                </c:pt>
                <c:pt idx="687">
                  <c:v>2.0505016782833486E-5</c:v>
                </c:pt>
                <c:pt idx="688">
                  <c:v>2.0411795999491915E-5</c:v>
                </c:pt>
                <c:pt idx="689">
                  <c:v>2.0318304225691657E-5</c:v>
                </c:pt>
                <c:pt idx="690">
                  <c:v>2.0224541068122901E-5</c:v>
                </c:pt>
                <c:pt idx="691">
                  <c:v>2.0130506133475831E-5</c:v>
                </c:pt>
                <c:pt idx="692">
                  <c:v>2.0036199028440639E-5</c:v>
                </c:pt>
                <c:pt idx="693">
                  <c:v>1.9941619359707521E-5</c:v>
                </c:pt>
                <c:pt idx="694">
                  <c:v>1.9846766733966661E-5</c:v>
                </c:pt>
                <c:pt idx="695">
                  <c:v>1.9751640757908254E-5</c:v>
                </c:pt>
                <c:pt idx="696">
                  <c:v>1.9656241038222493E-5</c:v>
                </c:pt>
                <c:pt idx="697">
                  <c:v>1.9560567181599561E-5</c:v>
                </c:pt>
                <c:pt idx="698">
                  <c:v>1.9464618794729655E-5</c:v>
                </c:pt>
                <c:pt idx="699">
                  <c:v>1.9368395484302962E-5</c:v>
                </c:pt>
                <c:pt idx="700">
                  <c:v>1.9271896857009671E-5</c:v>
                </c:pt>
                <c:pt idx="701">
                  <c:v>1.917512251953998E-5</c:v>
                </c:pt>
                <c:pt idx="702">
                  <c:v>1.9078072078584071E-5</c:v>
                </c:pt>
                <c:pt idx="703">
                  <c:v>1.8980745140832139E-5</c:v>
                </c:pt>
                <c:pt idx="704">
                  <c:v>1.8883141312974372E-5</c:v>
                </c:pt>
                <c:pt idx="705">
                  <c:v>1.8785260201700969E-5</c:v>
                </c:pt>
                <c:pt idx="706">
                  <c:v>1.8687101413702108E-5</c:v>
                </c:pt>
                <c:pt idx="707">
                  <c:v>1.8588664555667988E-5</c:v>
                </c:pt>
                <c:pt idx="708">
                  <c:v>1.8489949234288803E-5</c:v>
                </c:pt>
                <c:pt idx="709">
                  <c:v>1.8390955056254728E-5</c:v>
                </c:pt>
                <c:pt idx="710">
                  <c:v>1.8291681628255966E-5</c:v>
                </c:pt>
                <c:pt idx="711">
                  <c:v>1.8192128556982711E-5</c:v>
                </c:pt>
                <c:pt idx="712">
                  <c:v>1.8092295449125145E-5</c:v>
                </c:pt>
                <c:pt idx="713">
                  <c:v>1.799218191137346E-5</c:v>
                </c:pt>
                <c:pt idx="714">
                  <c:v>1.7891787550417847E-5</c:v>
                </c:pt>
                <c:pt idx="715">
                  <c:v>1.7791111972948498E-5</c:v>
                </c:pt>
                <c:pt idx="716">
                  <c:v>1.7690154785655605E-5</c:v>
                </c:pt>
                <c:pt idx="717">
                  <c:v>1.7588915595229352E-5</c:v>
                </c:pt>
                <c:pt idx="718">
                  <c:v>1.7487394008359939E-5</c:v>
                </c:pt>
                <c:pt idx="719">
                  <c:v>1.7385589631737547E-5</c:v>
                </c:pt>
                <c:pt idx="720">
                  <c:v>1.7283502072052377E-5</c:v>
                </c:pt>
                <c:pt idx="721">
                  <c:v>1.7181130935994605E-5</c:v>
                </c:pt>
                <c:pt idx="722">
                  <c:v>1.7078475830254438E-5</c:v>
                </c:pt>
                <c:pt idx="723">
                  <c:v>1.6975536361522056E-5</c:v>
                </c:pt>
                <c:pt idx="724">
                  <c:v>1.6872312136487651E-5</c:v>
                </c:pt>
                <c:pt idx="725">
                  <c:v>1.6768802761841423E-5</c:v>
                </c:pt>
                <c:pt idx="726">
                  <c:v>1.6665007844273547E-5</c:v>
                </c:pt>
                <c:pt idx="727">
                  <c:v>1.6560926990474223E-5</c:v>
                </c:pt>
                <c:pt idx="728">
                  <c:v>1.6456559807133642E-5</c:v>
                </c:pt>
                <c:pt idx="729">
                  <c:v>1.6351905900941995E-5</c:v>
                </c:pt>
                <c:pt idx="730">
                  <c:v>1.6246964878589458E-5</c:v>
                </c:pt>
                <c:pt idx="731">
                  <c:v>1.6141736346766246E-5</c:v>
                </c:pt>
                <c:pt idx="732">
                  <c:v>1.603621991216253E-5</c:v>
                </c:pt>
                <c:pt idx="733">
                  <c:v>1.5930415181468515E-5</c:v>
                </c:pt>
                <c:pt idx="734">
                  <c:v>1.5824321761374377E-5</c:v>
                </c:pt>
                <c:pt idx="735">
                  <c:v>1.5717939258570316E-5</c:v>
                </c:pt>
                <c:pt idx="736">
                  <c:v>1.5611267279746523E-5</c:v>
                </c:pt>
                <c:pt idx="737">
                  <c:v>1.5504305431593184E-5</c:v>
                </c:pt>
                <c:pt idx="738">
                  <c:v>1.5397053320800491E-5</c:v>
                </c:pt>
                <c:pt idx="739">
                  <c:v>1.5289510554058641E-5</c:v>
                </c:pt>
                <c:pt idx="740">
                  <c:v>1.518167673805781E-5</c:v>
                </c:pt>
                <c:pt idx="741">
                  <c:v>1.5073551479488204E-5</c:v>
                </c:pt>
                <c:pt idx="742">
                  <c:v>1.4965134385040002E-5</c:v>
                </c:pt>
                <c:pt idx="743">
                  <c:v>1.4856425061403404E-5</c:v>
                </c:pt>
                <c:pt idx="744">
                  <c:v>1.4747423115268594E-5</c:v>
                </c:pt>
                <c:pt idx="745">
                  <c:v>1.4638128153325765E-5</c:v>
                </c:pt>
                <c:pt idx="746">
                  <c:v>1.4528539782265106E-5</c:v>
                </c:pt>
                <c:pt idx="747">
                  <c:v>1.441865760877681E-5</c:v>
                </c:pt>
                <c:pt idx="748">
                  <c:v>1.4308481239551067E-5</c:v>
                </c:pt>
                <c:pt idx="749">
                  <c:v>1.4198010281278069E-5</c:v>
                </c:pt>
                <c:pt idx="750">
                  <c:v>1.4087244340648001E-5</c:v>
                </c:pt>
                <c:pt idx="751">
                  <c:v>1.3976183024351059E-5</c:v>
                </c:pt>
                <c:pt idx="752">
                  <c:v>1.3864825939077431E-5</c:v>
                </c:pt>
                <c:pt idx="753">
                  <c:v>1.3753172691517311E-5</c:v>
                </c:pt>
                <c:pt idx="754">
                  <c:v>1.3641222888360885E-5</c:v>
                </c:pt>
                <c:pt idx="755">
                  <c:v>1.3528976136298341E-5</c:v>
                </c:pt>
                <c:pt idx="756">
                  <c:v>1.3416432042019878E-5</c:v>
                </c:pt>
                <c:pt idx="757">
                  <c:v>1.3303590212215684E-5</c:v>
                </c:pt>
                <c:pt idx="758">
                  <c:v>1.3190450253575947E-5</c:v>
                </c:pt>
                <c:pt idx="759">
                  <c:v>1.3077011772790855E-5</c:v>
                </c:pt>
                <c:pt idx="760">
                  <c:v>1.2963274376550611E-5</c:v>
                </c:pt>
                <c:pt idx="761">
                  <c:v>1.284923767154539E-5</c:v>
                </c:pt>
                <c:pt idx="762">
                  <c:v>1.2734901264465389E-5</c:v>
                </c:pt>
                <c:pt idx="763">
                  <c:v>1.2620264762000804E-5</c:v>
                </c:pt>
                <c:pt idx="764">
                  <c:v>1.2505327770841823E-5</c:v>
                </c:pt>
                <c:pt idx="765">
                  <c:v>1.2390089897678624E-5</c:v>
                </c:pt>
                <c:pt idx="766">
                  <c:v>1.227455074920141E-5</c:v>
                </c:pt>
                <c:pt idx="767">
                  <c:v>1.2158709932100379E-5</c:v>
                </c:pt>
                <c:pt idx="768">
                  <c:v>1.2042567053065705E-5</c:v>
                </c:pt>
                <c:pt idx="769">
                  <c:v>1.1926121718787587E-5</c:v>
                </c:pt>
                <c:pt idx="770">
                  <c:v>1.1809373535956213E-5</c:v>
                </c:pt>
                <c:pt idx="771">
                  <c:v>1.1692322111261776E-5</c:v>
                </c:pt>
                <c:pt idx="772">
                  <c:v>1.1574967051394463E-5</c:v>
                </c:pt>
                <c:pt idx="773">
                  <c:v>1.1457307963044469E-5</c:v>
                </c:pt>
                <c:pt idx="774">
                  <c:v>1.133934445290198E-5</c:v>
                </c:pt>
                <c:pt idx="775">
                  <c:v>1.1221076127657197E-5</c:v>
                </c:pt>
                <c:pt idx="776">
                  <c:v>1.1102502594000289E-5</c:v>
                </c:pt>
                <c:pt idx="777">
                  <c:v>1.0983623458621474E-5</c:v>
                </c:pt>
                <c:pt idx="778">
                  <c:v>1.0864438328210923E-5</c:v>
                </c:pt>
                <c:pt idx="779">
                  <c:v>1.0744946809458829E-5</c:v>
                </c:pt>
                <c:pt idx="780">
                  <c:v>1.0625148509055396E-5</c:v>
                </c:pt>
                <c:pt idx="781">
                  <c:v>1.0505043033690789E-5</c:v>
                </c:pt>
                <c:pt idx="782">
                  <c:v>1.0384629990055234E-5</c:v>
                </c:pt>
                <c:pt idx="783">
                  <c:v>1.0263908984838882E-5</c:v>
                </c:pt>
                <c:pt idx="784">
                  <c:v>1.0142879624731952E-5</c:v>
                </c:pt>
                <c:pt idx="785">
                  <c:v>1.0021541516424629E-5</c:v>
                </c:pt>
                <c:pt idx="786">
                  <c:v>9.8998942666070965E-6</c:v>
                </c:pt>
                <c:pt idx="787">
                  <c:v>9.7779374819695477E-6</c:v>
                </c:pt>
                <c:pt idx="788">
                  <c:v>9.6556707692021807E-6</c:v>
                </c:pt>
                <c:pt idx="789">
                  <c:v>9.5330937349951737E-6</c:v>
                </c:pt>
                <c:pt idx="790">
                  <c:v>9.4102059860387251E-6</c:v>
                </c:pt>
                <c:pt idx="791">
                  <c:v>9.2870071290230199E-6</c:v>
                </c:pt>
                <c:pt idx="792">
                  <c:v>9.1634967706382566E-6</c:v>
                </c:pt>
                <c:pt idx="793">
                  <c:v>9.039674517574627E-6</c:v>
                </c:pt>
                <c:pt idx="794">
                  <c:v>8.9155399765223091E-6</c:v>
                </c:pt>
                <c:pt idx="795">
                  <c:v>8.7910927541714947E-6</c:v>
                </c:pt>
                <c:pt idx="796">
                  <c:v>8.6663324572123959E-6</c:v>
                </c:pt>
                <c:pt idx="797">
                  <c:v>8.5412586923351772E-6</c:v>
                </c:pt>
                <c:pt idx="798">
                  <c:v>8.4158710662300508E-6</c:v>
                </c:pt>
                <c:pt idx="799">
                  <c:v>8.2901691855871812E-6</c:v>
                </c:pt>
                <c:pt idx="800">
                  <c:v>8.1641526570967805E-6</c:v>
                </c:pt>
                <c:pt idx="801">
                  <c:v>8.0378210874490404E-6</c:v>
                </c:pt>
                <c:pt idx="802">
                  <c:v>7.9111740833341323E-6</c:v>
                </c:pt>
                <c:pt idx="803">
                  <c:v>7.7842112514422683E-6</c:v>
                </c:pt>
                <c:pt idx="804">
                  <c:v>7.6569321984636197E-6</c:v>
                </c:pt>
                <c:pt idx="805">
                  <c:v>7.5293365310883986E-6</c:v>
                </c:pt>
                <c:pt idx="806">
                  <c:v>7.4014238560067696E-6</c:v>
                </c:pt>
                <c:pt idx="807">
                  <c:v>7.2731937799089516E-6</c:v>
                </c:pt>
                <c:pt idx="808">
                  <c:v>7.1446459094851091E-6</c:v>
                </c:pt>
                <c:pt idx="809">
                  <c:v>7.0157798514254474E-6</c:v>
                </c:pt>
                <c:pt idx="810">
                  <c:v>6.8865952124201583E-6</c:v>
                </c:pt>
                <c:pt idx="811">
                  <c:v>6.7570915991594198E-6</c:v>
                </c:pt>
                <c:pt idx="812">
                  <c:v>6.627268618333451E-6</c:v>
                </c:pt>
                <c:pt idx="813">
                  <c:v>6.4971258766324095E-6</c:v>
                </c:pt>
                <c:pt idx="814">
                  <c:v>6.3666629807464939E-6</c:v>
                </c:pt>
                <c:pt idx="815">
                  <c:v>6.2358795373658959E-6</c:v>
                </c:pt>
                <c:pt idx="816">
                  <c:v>6.1047751531808207E-6</c:v>
                </c:pt>
                <c:pt idx="817">
                  <c:v>5.9733494348814399E-6</c:v>
                </c:pt>
                <c:pt idx="818">
                  <c:v>5.8416019891579585E-6</c:v>
                </c:pt>
                <c:pt idx="819">
                  <c:v>5.7095324227005617E-6</c:v>
                </c:pt>
                <c:pt idx="820">
                  <c:v>5.5771403421994275E-6</c:v>
                </c:pt>
                <c:pt idx="821">
                  <c:v>5.4444253543447612E-6</c:v>
                </c:pt>
                <c:pt idx="822">
                  <c:v>5.3113870658267614E-6</c:v>
                </c:pt>
                <c:pt idx="823">
                  <c:v>5.1780250833355994E-6</c:v>
                </c:pt>
                <c:pt idx="824">
                  <c:v>5.0443390135614669E-6</c:v>
                </c:pt>
                <c:pt idx="825">
                  <c:v>4.9103284631945692E-6</c:v>
                </c:pt>
                <c:pt idx="826">
                  <c:v>4.7759930389250913E-6</c:v>
                </c:pt>
                <c:pt idx="827">
                  <c:v>4.6413323474432113E-6</c:v>
                </c:pt>
                <c:pt idx="828">
                  <c:v>4.5063459954391413E-6</c:v>
                </c:pt>
                <c:pt idx="829">
                  <c:v>4.3710335896030527E-6</c:v>
                </c:pt>
                <c:pt idx="830">
                  <c:v>4.2353947366251507E-6</c:v>
                </c:pt>
                <c:pt idx="831">
                  <c:v>4.0994290431956135E-6</c:v>
                </c:pt>
                <c:pt idx="832">
                  <c:v>3.9631361160046463E-6</c:v>
                </c:pt>
                <c:pt idx="833">
                  <c:v>3.8265155617424207E-6</c:v>
                </c:pt>
                <c:pt idx="834">
                  <c:v>3.6895669870991418E-6</c:v>
                </c:pt>
                <c:pt idx="835">
                  <c:v>3.5522899987649946E-6</c:v>
                </c:pt>
                <c:pt idx="836">
                  <c:v>3.4146842034301641E-6</c:v>
                </c:pt>
                <c:pt idx="837">
                  <c:v>3.2767492077848622E-6</c:v>
                </c:pt>
                <c:pt idx="838">
                  <c:v>3.1384846185192536E-6</c:v>
                </c:pt>
                <c:pt idx="839">
                  <c:v>2.9998900423235437E-6</c:v>
                </c:pt>
                <c:pt idx="840">
                  <c:v>2.8609650858879172E-6</c:v>
                </c:pt>
                <c:pt idx="841">
                  <c:v>2.721709355902566E-6</c:v>
                </c:pt>
                <c:pt idx="842">
                  <c:v>2.5821224590576885E-6</c:v>
                </c:pt>
                <c:pt idx="843">
                  <c:v>2.442204002043463E-6</c:v>
                </c:pt>
                <c:pt idx="844">
                  <c:v>2.3019535915500878E-6</c:v>
                </c:pt>
                <c:pt idx="845">
                  <c:v>2.161370834267748E-6</c:v>
                </c:pt>
                <c:pt idx="846">
                  <c:v>2.0204553368866421E-6</c:v>
                </c:pt>
                <c:pt idx="847">
                  <c:v>1.8792067061027757E-6</c:v>
                </c:pt>
                <c:pt idx="848">
                  <c:v>1.7376276453772273E-6</c:v>
                </c:pt>
                <c:pt idx="849">
                  <c:v>1.595732789402123E-6</c:v>
                </c:pt>
                <c:pt idx="850">
                  <c:v>1.4535396458836174E-6</c:v>
                </c:pt>
                <c:pt idx="851">
                  <c:v>1.3110657225278447E-6</c:v>
                </c:pt>
                <c:pt idx="852">
                  <c:v>1.1683285270409525E-6</c:v>
                </c:pt>
                <c:pt idx="853">
                  <c:v>1.0253455671290954E-6</c:v>
                </c:pt>
                <c:pt idx="854">
                  <c:v>8.8213435049839406E-7</c:v>
                </c:pt>
                <c:pt idx="855">
                  <c:v>7.3871238485500294E-7</c:v>
                </c:pt>
                <c:pt idx="856">
                  <c:v>5.9509717790505624E-7</c:v>
                </c:pt>
                <c:pt idx="857">
                  <c:v>4.5130623735470848E-7</c:v>
                </c:pt>
                <c:pt idx="858">
                  <c:v>3.0735707091009384E-7</c:v>
                </c:pt>
                <c:pt idx="859">
                  <c:v>1.6326718627736005E-7</c:v>
                </c:pt>
                <c:pt idx="860">
                  <c:v>1.9054091162641303E-8</c:v>
                </c:pt>
                <c:pt idx="861">
                  <c:v>-1.2526470672790112E-7</c:v>
                </c:pt>
                <c:pt idx="862">
                  <c:v>-2.6967169968814659E-7</c:v>
                </c:pt>
                <c:pt idx="863">
                  <c:v>-4.1414938001193381E-7</c:v>
                </c:pt>
                <c:pt idx="864">
                  <c:v>-5.586802399931286E-7</c:v>
                </c:pt>
                <c:pt idx="865">
                  <c:v>-7.0324677192559678E-7</c:v>
                </c:pt>
                <c:pt idx="866">
                  <c:v>-8.478314681031906E-7</c:v>
                </c:pt>
                <c:pt idx="867">
                  <c:v>-9.9241682081976912E-7</c:v>
                </c:pt>
                <c:pt idx="868">
                  <c:v>-1.1369853223691778E-6</c:v>
                </c:pt>
                <c:pt idx="869">
                  <c:v>-1.281519465045269E-6</c:v>
                </c:pt>
                <c:pt idx="870">
                  <c:v>-1.4260017411419355E-6</c:v>
                </c:pt>
                <c:pt idx="871">
                  <c:v>-1.5704146429529957E-6</c:v>
                </c:pt>
                <c:pt idx="872">
                  <c:v>-1.7147406627723223E-6</c:v>
                </c:pt>
                <c:pt idx="873">
                  <c:v>-1.858962292893781E-6</c:v>
                </c:pt>
                <c:pt idx="874">
                  <c:v>-2.0030620256112242E-6</c:v>
                </c:pt>
                <c:pt idx="875">
                  <c:v>-2.147022353218504E-6</c:v>
                </c:pt>
                <c:pt idx="876">
                  <c:v>-2.2908257680094728E-6</c:v>
                </c:pt>
                <c:pt idx="877">
                  <c:v>-2.4344547622780099E-6</c:v>
                </c:pt>
                <c:pt idx="878">
                  <c:v>-2.5778918283179405E-6</c:v>
                </c:pt>
                <c:pt idx="879">
                  <c:v>-2.7211194584231575E-6</c:v>
                </c:pt>
                <c:pt idx="880">
                  <c:v>-2.864120144887486E-6</c:v>
                </c:pt>
                <c:pt idx="881">
                  <c:v>-3.0068763800048122E-6</c:v>
                </c:pt>
                <c:pt idx="882">
                  <c:v>-3.1493706560689681E-6</c:v>
                </c:pt>
                <c:pt idx="883">
                  <c:v>-3.2915854653738262E-6</c:v>
                </c:pt>
                <c:pt idx="884">
                  <c:v>-3.4335033002132456E-6</c:v>
                </c:pt>
                <c:pt idx="885">
                  <c:v>-3.5751066528810717E-6</c:v>
                </c:pt>
                <c:pt idx="886">
                  <c:v>-3.7163802327269397E-6</c:v>
                </c:pt>
                <c:pt idx="887">
                  <c:v>-3.8573202927255767E-6</c:v>
                </c:pt>
                <c:pt idx="888">
                  <c:v>-3.9979268309222135E-6</c:v>
                </c:pt>
                <c:pt idx="889">
                  <c:v>-4.1381998473168297E-6</c:v>
                </c:pt>
                <c:pt idx="890">
                  <c:v>-4.2781393419094187E-6</c:v>
                </c:pt>
                <c:pt idx="891">
                  <c:v>-4.4177453147000006E-6</c:v>
                </c:pt>
                <c:pt idx="892">
                  <c:v>-4.5570177656885689E-6</c:v>
                </c:pt>
                <c:pt idx="893">
                  <c:v>-4.6959566948751098E-6</c:v>
                </c:pt>
                <c:pt idx="894">
                  <c:v>-4.834562102259637E-6</c:v>
                </c:pt>
                <c:pt idx="895">
                  <c:v>-4.9728339878421504E-6</c:v>
                </c:pt>
                <c:pt idx="896">
                  <c:v>-5.1107723516226434E-6</c:v>
                </c:pt>
                <c:pt idx="897">
                  <c:v>-5.2483771936012513E-6</c:v>
                </c:pt>
                <c:pt idx="898">
                  <c:v>-5.3856485818182538E-6</c:v>
                </c:pt>
                <c:pt idx="899">
                  <c:v>-5.5225868464594266E-6</c:v>
                </c:pt>
                <c:pt idx="900">
                  <c:v>-5.6591923808345712E-6</c:v>
                </c:pt>
                <c:pt idx="901">
                  <c:v>-5.7954655782535027E-6</c:v>
                </c:pt>
                <c:pt idx="902">
                  <c:v>-5.9314068320260292E-6</c:v>
                </c:pt>
                <c:pt idx="903">
                  <c:v>-6.0670165354619523E-6</c:v>
                </c:pt>
                <c:pt idx="904">
                  <c:v>-6.2022950818710939E-6</c:v>
                </c:pt>
                <c:pt idx="905">
                  <c:v>-6.3372428645632487E-6</c:v>
                </c:pt>
                <c:pt idx="906">
                  <c:v>-6.4718602768482452E-6</c:v>
                </c:pt>
                <c:pt idx="907">
                  <c:v>-6.6061477120358714E-6</c:v>
                </c:pt>
                <c:pt idx="908">
                  <c:v>-6.740105563435956E-6</c:v>
                </c:pt>
                <c:pt idx="909">
                  <c:v>-6.8737342243582937E-6</c:v>
                </c:pt>
                <c:pt idx="910">
                  <c:v>-7.0070340881127062E-6</c:v>
                </c:pt>
                <c:pt idx="911">
                  <c:v>-7.1400055480089951E-6</c:v>
                </c:pt>
                <c:pt idx="912">
                  <c:v>-7.2726489973569619E-6</c:v>
                </c:pt>
                <c:pt idx="913">
                  <c:v>-7.4049648294664353E-6</c:v>
                </c:pt>
                <c:pt idx="914">
                  <c:v>-7.5369534376472166E-6</c:v>
                </c:pt>
                <c:pt idx="915">
                  <c:v>-7.6686152152091074E-6</c:v>
                </c:pt>
                <c:pt idx="916">
                  <c:v>-7.799950555461916E-6</c:v>
                </c:pt>
                <c:pt idx="917">
                  <c:v>-7.9309598517154711E-6</c:v>
                </c:pt>
                <c:pt idx="918">
                  <c:v>-8.0616434972795672E-6</c:v>
                </c:pt>
                <c:pt idx="919">
                  <c:v>-8.1920018854640195E-6</c:v>
                </c:pt>
                <c:pt idx="920">
                  <c:v>-8.3220354095786295E-6</c:v>
                </c:pt>
                <c:pt idx="921">
                  <c:v>-8.451744462933219E-6</c:v>
                </c:pt>
                <c:pt idx="922">
                  <c:v>-8.5811294388375828E-6</c:v>
                </c:pt>
                <c:pt idx="923">
                  <c:v>-8.7101907306015426E-6</c:v>
                </c:pt>
                <c:pt idx="924">
                  <c:v>-8.8389287315348999E-6</c:v>
                </c:pt>
                <c:pt idx="925">
                  <c:v>-8.96734383494747E-6</c:v>
                </c:pt>
                <c:pt idx="926">
                  <c:v>-9.0954364341490473E-6</c:v>
                </c:pt>
                <c:pt idx="927">
                  <c:v>-9.2232069224494674E-6</c:v>
                </c:pt>
                <c:pt idx="928">
                  <c:v>-9.3506556931585182E-6</c:v>
                </c:pt>
                <c:pt idx="929">
                  <c:v>-9.4777831395860215E-6</c:v>
                </c:pt>
                <c:pt idx="930">
                  <c:v>-9.6045896550417856E-6</c:v>
                </c:pt>
                <c:pt idx="931">
                  <c:v>-9.7310756328356052E-6</c:v>
                </c:pt>
                <c:pt idx="932">
                  <c:v>-9.8572414662773022E-6</c:v>
                </c:pt>
                <c:pt idx="933">
                  <c:v>-9.9830875486766916E-6</c:v>
                </c:pt>
                <c:pt idx="934">
                  <c:v>-1.0108614273343575E-5</c:v>
                </c:pt>
                <c:pt idx="935">
                  <c:v>-1.023382203358776E-5</c:v>
                </c:pt>
                <c:pt idx="936">
                  <c:v>-1.0358711222719056E-5</c:v>
                </c:pt>
                <c:pt idx="937">
                  <c:v>-1.0483282234047257E-5</c:v>
                </c:pt>
                <c:pt idx="938">
                  <c:v>-1.060753546088222E-5</c:v>
                </c:pt>
                <c:pt idx="939">
                  <c:v>-1.0731471296533717E-5</c:v>
                </c:pt>
                <c:pt idx="940">
                  <c:v>-1.0855090134311565E-5</c:v>
                </c:pt>
                <c:pt idx="941">
                  <c:v>-1.0978392367525564E-5</c:v>
                </c:pt>
                <c:pt idx="942">
                  <c:v>-1.1101378389485544E-5</c:v>
                </c:pt>
                <c:pt idx="943">
                  <c:v>-1.1224048593501293E-5</c:v>
                </c:pt>
                <c:pt idx="944">
                  <c:v>-1.1346403372882652E-5</c:v>
                </c:pt>
                <c:pt idx="945">
                  <c:v>-1.1468443120939396E-5</c:v>
                </c:pt>
                <c:pt idx="946">
                  <c:v>-1.159016823098134E-5</c:v>
                </c:pt>
                <c:pt idx="947">
                  <c:v>-1.1711579096318299E-5</c:v>
                </c:pt>
                <c:pt idx="948">
                  <c:v>-1.1832676110260109E-5</c:v>
                </c:pt>
                <c:pt idx="949">
                  <c:v>-1.1953459666116536E-5</c:v>
                </c:pt>
                <c:pt idx="950">
                  <c:v>-1.2073930157197411E-5</c:v>
                </c:pt>
                <c:pt idx="951">
                  <c:v>-1.2194087976812547E-5</c:v>
                </c:pt>
                <c:pt idx="952">
                  <c:v>-1.2313933518271747E-5</c:v>
                </c:pt>
                <c:pt idx="953">
                  <c:v>-1.2433467174884811E-5</c:v>
                </c:pt>
                <c:pt idx="954">
                  <c:v>-1.2552689339961562E-5</c:v>
                </c:pt>
                <c:pt idx="955">
                  <c:v>-1.2671600406811814E-5</c:v>
                </c:pt>
                <c:pt idx="956">
                  <c:v>-1.2790200768745363E-5</c:v>
                </c:pt>
                <c:pt idx="957">
                  <c:v>-1.2908490819072016E-5</c:v>
                </c:pt>
                <c:pt idx="958">
                  <c:v>-1.3026470951101596E-5</c:v>
                </c:pt>
                <c:pt idx="959">
                  <c:v>-1.3144141558143904E-5</c:v>
                </c:pt>
                <c:pt idx="960">
                  <c:v>-1.3261503033508749E-5</c:v>
                </c:pt>
                <c:pt idx="961">
                  <c:v>-1.3378555770505958E-5</c:v>
                </c:pt>
                <c:pt idx="962">
                  <c:v>-1.3495300162445313E-5</c:v>
                </c:pt>
                <c:pt idx="963">
                  <c:v>-1.3611736602636643E-5</c:v>
                </c:pt>
                <c:pt idx="964">
                  <c:v>-1.3727865484389742E-5</c:v>
                </c:pt>
                <c:pt idx="965">
                  <c:v>-1.3843687201014426E-5</c:v>
                </c:pt>
                <c:pt idx="966">
                  <c:v>-1.3959202145820515E-5</c:v>
                </c:pt>
                <c:pt idx="967">
                  <c:v>-1.40744107121178E-5</c:v>
                </c:pt>
                <c:pt idx="968">
                  <c:v>-1.4189313293216107E-5</c:v>
                </c:pt>
                <c:pt idx="969">
                  <c:v>-1.4303910282425245E-5</c:v>
                </c:pt>
                <c:pt idx="970">
                  <c:v>-1.4418202073055002E-5</c:v>
                </c:pt>
                <c:pt idx="971">
                  <c:v>-1.4532189058415213E-5</c:v>
                </c:pt>
                <c:pt idx="972">
                  <c:v>-1.4645871631815674E-5</c:v>
                </c:pt>
                <c:pt idx="973">
                  <c:v>-1.4759250186566185E-5</c:v>
                </c:pt>
                <c:pt idx="974">
                  <c:v>-1.487232511597659E-5</c:v>
                </c:pt>
                <c:pt idx="975">
                  <c:v>-1.4985096813356668E-5</c:v>
                </c:pt>
                <c:pt idx="976">
                  <c:v>-1.5097565672016228E-5</c:v>
                </c:pt>
                <c:pt idx="977">
                  <c:v>-1.5209732085265079E-5</c:v>
                </c:pt>
                <c:pt idx="978">
                  <c:v>-1.5321596446413063E-5</c:v>
                </c:pt>
                <c:pt idx="979">
                  <c:v>-1.5433159148769968E-5</c:v>
                </c:pt>
                <c:pt idx="980">
                  <c:v>-1.5544420585645574E-5</c:v>
                </c:pt>
                <c:pt idx="981">
                  <c:v>-1.5655381150349745E-5</c:v>
                </c:pt>
                <c:pt idx="982">
                  <c:v>-1.576604123619224E-5</c:v>
                </c:pt>
                <c:pt idx="983">
                  <c:v>-1.587640123648291E-5</c:v>
                </c:pt>
                <c:pt idx="984">
                  <c:v>-1.5986461544531529E-5</c:v>
                </c:pt>
                <c:pt idx="985">
                  <c:v>-1.6096222553647938E-5</c:v>
                </c:pt>
                <c:pt idx="986">
                  <c:v>-1.6205684657141919E-5</c:v>
                </c:pt>
                <c:pt idx="987">
                  <c:v>-1.6314848248323307E-5</c:v>
                </c:pt>
                <c:pt idx="988">
                  <c:v>-1.6423713720501891E-5</c:v>
                </c:pt>
                <c:pt idx="989">
                  <c:v>-1.6532281466987498E-5</c:v>
                </c:pt>
                <c:pt idx="990">
                  <c:v>-1.6640551881089903E-5</c:v>
                </c:pt>
                <c:pt idx="991">
                  <c:v>-1.6748525356118976E-5</c:v>
                </c:pt>
                <c:pt idx="992">
                  <c:v>-1.6856202285384457E-5</c:v>
                </c:pt>
                <c:pt idx="993">
                  <c:v>-1.6963583062196208E-5</c:v>
                </c:pt>
                <c:pt idx="994">
                  <c:v>-1.7070668079864011E-5</c:v>
                </c:pt>
                <c:pt idx="995">
                  <c:v>-1.7177457731697667E-5</c:v>
                </c:pt>
                <c:pt idx="996">
                  <c:v>-1.7283952411007018E-5</c:v>
                </c:pt>
                <c:pt idx="997">
                  <c:v>-1.739015251110188E-5</c:v>
                </c:pt>
                <c:pt idx="998">
                  <c:v>-1.7496058425292006E-5</c:v>
                </c:pt>
                <c:pt idx="999">
                  <c:v>-1.7601670546887245E-5</c:v>
                </c:pt>
                <c:pt idx="1000">
                  <c:v>-1.7706989269197413E-5</c:v>
                </c:pt>
                <c:pt idx="1001">
                  <c:v>-1.781201498553229E-5</c:v>
                </c:pt>
                <c:pt idx="1002">
                  <c:v>-1.7916748089201699E-5</c:v>
                </c:pt>
                <c:pt idx="1003">
                  <c:v>-1.8021188973515488E-5</c:v>
                </c:pt>
                <c:pt idx="1004">
                  <c:v>-1.8125338031783391E-5</c:v>
                </c:pt>
                <c:pt idx="1005">
                  <c:v>-1.8229195657315305E-5</c:v>
                </c:pt>
                <c:pt idx="1006">
                  <c:v>-1.8332762243420943E-5</c:v>
                </c:pt>
                <c:pt idx="1007">
                  <c:v>-1.8436038183410201E-5</c:v>
                </c:pt>
                <c:pt idx="1008">
                  <c:v>-1.8539023870592826E-5</c:v>
                </c:pt>
                <c:pt idx="1009">
                  <c:v>-1.8641719698278675E-5</c:v>
                </c:pt>
                <c:pt idx="1010">
                  <c:v>-1.8744126059777487E-5</c:v>
                </c:pt>
                <c:pt idx="1011">
                  <c:v>-1.8846243348399166E-5</c:v>
                </c:pt>
                <c:pt idx="1012">
                  <c:v>-1.8948071957453466E-5</c:v>
                </c:pt>
                <c:pt idx="1013">
                  <c:v>-1.9049612280250182E-5</c:v>
                </c:pt>
                <c:pt idx="1014">
                  <c:v>-1.915086471009917E-5</c:v>
                </c:pt>
                <c:pt idx="1015">
                  <c:v>-1.9251829640310217E-5</c:v>
                </c:pt>
                <c:pt idx="1016">
                  <c:v>-1.9352507464193111E-5</c:v>
                </c:pt>
                <c:pt idx="1017">
                  <c:v>-1.9452898575057728E-5</c:v>
                </c:pt>
                <c:pt idx="1018">
                  <c:v>-1.9553003366213775E-5</c:v>
                </c:pt>
                <c:pt idx="1019">
                  <c:v>-1.9652822230971163E-5</c:v>
                </c:pt>
                <c:pt idx="1020">
                  <c:v>-1.9752355562639597E-5</c:v>
                </c:pt>
                <c:pt idx="1021">
                  <c:v>-1.9851603754529014E-5</c:v>
                </c:pt>
                <c:pt idx="1022">
                  <c:v>-1.9950567199949108E-5</c:v>
                </c:pt>
                <c:pt idx="1023">
                  <c:v>-2.0049246292209762E-5</c:v>
                </c:pt>
                <c:pt idx="1024">
                  <c:v>-2.0147641424620736E-5</c:v>
                </c:pt>
                <c:pt idx="1025">
                  <c:v>-2.0245752990491886E-5</c:v>
                </c:pt>
                <c:pt idx="1026">
                  <c:v>-2.0343581383132973E-5</c:v>
                </c:pt>
                <c:pt idx="1027">
                  <c:v>-2.0441126995853825E-5</c:v>
                </c:pt>
                <c:pt idx="1028">
                  <c:v>-2.0538390221964285E-5</c:v>
                </c:pt>
                <c:pt idx="1029">
                  <c:v>-2.0635371454774127E-5</c:v>
                </c:pt>
                <c:pt idx="1030">
                  <c:v>-2.0732071087593166E-5</c:v>
                </c:pt>
                <c:pt idx="1031">
                  <c:v>-2.0828489513731217E-5</c:v>
                </c:pt>
                <c:pt idx="1032">
                  <c:v>-2.0924627126498082E-5</c:v>
                </c:pt>
                <c:pt idx="1033">
                  <c:v>-2.1020484319203576E-5</c:v>
                </c:pt>
                <c:pt idx="1034">
                  <c:v>-2.11160614851575E-5</c:v>
                </c:pt>
                <c:pt idx="1035">
                  <c:v>-2.1211359017669683E-5</c:v>
                </c:pt>
                <c:pt idx="1036">
                  <c:v>-2.1306377310049912E-5</c:v>
                </c:pt>
                <c:pt idx="1037">
                  <c:v>-2.1401116755608003E-5</c:v>
                </c:pt>
                <c:pt idx="1038">
                  <c:v>-2.1495577747653772E-5</c:v>
                </c:pt>
                <c:pt idx="1039">
                  <c:v>-2.1589760679497032E-5</c:v>
                </c:pt>
                <c:pt idx="1040">
                  <c:v>-2.1683665944447558E-5</c:v>
                </c:pt>
                <c:pt idx="1041">
                  <c:v>-2.1777293935815234E-5</c:v>
                </c:pt>
                <c:pt idx="1042">
                  <c:v>-2.1870645046909779E-5</c:v>
                </c:pt>
                <c:pt idx="1043">
                  <c:v>-2.196371967104109E-5</c:v>
                </c:pt>
                <c:pt idx="1044">
                  <c:v>-2.2056518201518886E-5</c:v>
                </c:pt>
                <c:pt idx="1045">
                  <c:v>-2.2149041031653065E-5</c:v>
                </c:pt>
                <c:pt idx="1046">
                  <c:v>-2.2241288554753347E-5</c:v>
                </c:pt>
                <c:pt idx="1047">
                  <c:v>-2.233326116412964E-5</c:v>
                </c:pt>
                <c:pt idx="1048">
                  <c:v>-2.2424959253091653E-5</c:v>
                </c:pt>
                <c:pt idx="1049">
                  <c:v>-2.2516383214949281E-5</c:v>
                </c:pt>
                <c:pt idx="1050">
                  <c:v>-2.2607533443012272E-5</c:v>
                </c:pt>
                <c:pt idx="1051">
                  <c:v>-2.2698410330590481E-5</c:v>
                </c:pt>
                <c:pt idx="1052">
                  <c:v>-2.2789014270993683E-5</c:v>
                </c:pt>
                <c:pt idx="1053">
                  <c:v>-2.2879345657531693E-5</c:v>
                </c:pt>
                <c:pt idx="1054">
                  <c:v>-2.2969404883514339E-5</c:v>
                </c:pt>
                <c:pt idx="1055">
                  <c:v>-2.3059192342251424E-5</c:v>
                </c:pt>
                <c:pt idx="1056">
                  <c:v>-2.3148708427052761E-5</c:v>
                </c:pt>
                <c:pt idx="1057">
                  <c:v>-2.3237953531228139E-5</c:v>
                </c:pt>
                <c:pt idx="1058">
                  <c:v>-2.3326928048087373E-5</c:v>
                </c:pt>
                <c:pt idx="1059">
                  <c:v>-2.3415632370940279E-5</c:v>
                </c:pt>
                <c:pt idx="1060">
                  <c:v>-2.350406689309667E-5</c:v>
                </c:pt>
                <c:pt idx="1061">
                  <c:v>-2.3592232007866376E-5</c:v>
                </c:pt>
                <c:pt idx="1062">
                  <c:v>-2.3680128108559145E-5</c:v>
                </c:pt>
                <c:pt idx="1063">
                  <c:v>-2.3767755588484844E-5</c:v>
                </c:pt>
                <c:pt idx="1064">
                  <c:v>-2.3855114840953263E-5</c:v>
                </c:pt>
                <c:pt idx="1065">
                  <c:v>-2.3942206259274202E-5</c:v>
                </c:pt>
                <c:pt idx="1066">
                  <c:v>-2.4029030236757478E-5</c:v>
                </c:pt>
                <c:pt idx="1067">
                  <c:v>-2.4115587166712931E-5</c:v>
                </c:pt>
                <c:pt idx="1068">
                  <c:v>-2.4201877442450323E-5</c:v>
                </c:pt>
                <c:pt idx="1069">
                  <c:v>-2.4287901457279469E-5</c:v>
                </c:pt>
                <c:pt idx="1070">
                  <c:v>-2.4373659604510197E-5</c:v>
                </c:pt>
                <c:pt idx="1071">
                  <c:v>-2.4459152277452323E-5</c:v>
                </c:pt>
                <c:pt idx="1072">
                  <c:v>-2.4544379869415607E-5</c:v>
                </c:pt>
                <c:pt idx="1073">
                  <c:v>-2.4629342773709933E-5</c:v>
                </c:pt>
                <c:pt idx="1074">
                  <c:v>-2.471404138364506E-5</c:v>
                </c:pt>
                <c:pt idx="1075">
                  <c:v>-2.4798476092530832E-5</c:v>
                </c:pt>
                <c:pt idx="1076">
                  <c:v>-2.4882647293676995E-5</c:v>
                </c:pt>
                <c:pt idx="1077">
                  <c:v>-2.4966555380393433E-5</c:v>
                </c:pt>
                <c:pt idx="1078">
                  <c:v>-2.5050200745989919E-5</c:v>
                </c:pt>
                <c:pt idx="1079">
                  <c:v>-2.5133583783776269E-5</c:v>
                </c:pt>
                <c:pt idx="1080">
                  <c:v>-2.5216704887062284E-5</c:v>
                </c:pt>
                <c:pt idx="1081">
                  <c:v>-2.5299564449157779E-5</c:v>
                </c:pt>
                <c:pt idx="1082">
                  <c:v>-2.538216286337253E-5</c:v>
                </c:pt>
                <c:pt idx="1083">
                  <c:v>-2.5464500523016417E-5</c:v>
                </c:pt>
                <c:pt idx="1084">
                  <c:v>-2.554657782139919E-5</c:v>
                </c:pt>
                <c:pt idx="1085">
                  <c:v>-2.562839515183073E-5</c:v>
                </c:pt>
                <c:pt idx="1086">
                  <c:v>-2.5709952907620731E-5</c:v>
                </c:pt>
                <c:pt idx="1087">
                  <c:v>-2.5791251482079103E-5</c:v>
                </c:pt>
                <c:pt idx="1088">
                  <c:v>-2.5872291268515606E-5</c:v>
                </c:pt>
                <c:pt idx="1089">
                  <c:v>-2.5953072660240069E-5</c:v>
                </c:pt>
                <c:pt idx="1090">
                  <c:v>-2.6033596050562307E-5</c:v>
                </c:pt>
                <c:pt idx="1091">
                  <c:v>-2.6113861832792122E-5</c:v>
                </c:pt>
                <c:pt idx="1092">
                  <c:v>-2.6193870400239288E-5</c:v>
                </c:pt>
                <c:pt idx="1093">
                  <c:v>-2.6273622146213688E-5</c:v>
                </c:pt>
                <c:pt idx="1094">
                  <c:v>-2.6353117464025082E-5</c:v>
                </c:pt>
                <c:pt idx="1095">
                  <c:v>-2.643235674698326E-5</c:v>
                </c:pt>
                <c:pt idx="1096">
                  <c:v>-2.6511340388398075E-5</c:v>
                </c:pt>
                <c:pt idx="1097">
                  <c:v>-2.6590068781579331E-5</c:v>
                </c:pt>
                <c:pt idx="1098">
                  <c:v>-2.6668542319836814E-5</c:v>
                </c:pt>
                <c:pt idx="1099">
                  <c:v>-2.6746761396480354E-5</c:v>
                </c:pt>
                <c:pt idx="1100">
                  <c:v>-2.6824726404819765E-5</c:v>
                </c:pt>
                <c:pt idx="1101">
                  <c:v>-2.6902437738164808E-5</c:v>
                </c:pt>
                <c:pt idx="1102">
                  <c:v>-2.697989578982534E-5</c:v>
                </c:pt>
                <c:pt idx="1103">
                  <c:v>-2.7057100953111188E-5</c:v>
                </c:pt>
                <c:pt idx="1104">
                  <c:v>-2.7134053621332101E-5</c:v>
                </c:pt>
                <c:pt idx="1105">
                  <c:v>-2.7210754187797919E-5</c:v>
                </c:pt>
                <c:pt idx="1106">
                  <c:v>-2.7287203045818472E-5</c:v>
                </c:pt>
                <c:pt idx="1107">
                  <c:v>-2.7363400588703548E-5</c:v>
                </c:pt>
                <c:pt idx="1108">
                  <c:v>-2.7439347209762934E-5</c:v>
                </c:pt>
                <c:pt idx="1109">
                  <c:v>-2.7515043302306487E-5</c:v>
                </c:pt>
                <c:pt idx="1110">
                  <c:v>-2.7590489259643967E-5</c:v>
                </c:pt>
                <c:pt idx="1111">
                  <c:v>-2.7665685475085243E-5</c:v>
                </c:pt>
                <c:pt idx="1112">
                  <c:v>-2.7740632341940076E-5</c:v>
                </c:pt>
                <c:pt idx="1113">
                  <c:v>-2.7815330253518309E-5</c:v>
                </c:pt>
                <c:pt idx="1114">
                  <c:v>-2.7889779603129689E-5</c:v>
                </c:pt>
                <c:pt idx="1115">
                  <c:v>-2.7963980784084126E-5</c:v>
                </c:pt>
                <c:pt idx="1116">
                  <c:v>-2.8037934189691325E-5</c:v>
                </c:pt>
                <c:pt idx="1117">
                  <c:v>-2.8111640213261171E-5</c:v>
                </c:pt>
                <c:pt idx="1118">
                  <c:v>-2.8185099248103424E-5</c:v>
                </c:pt>
                <c:pt idx="1119">
                  <c:v>-2.8258311687527939E-5</c:v>
                </c:pt>
                <c:pt idx="1120">
                  <c:v>-2.8331277924844465E-5</c:v>
                </c:pt>
                <c:pt idx="1121">
                  <c:v>-2.8403998353362883E-5</c:v>
                </c:pt>
                <c:pt idx="1122">
                  <c:v>-2.8476473366392968E-5</c:v>
                </c:pt>
                <c:pt idx="1123">
                  <c:v>-2.8548703357244482E-5</c:v>
                </c:pt>
                <c:pt idx="1124">
                  <c:v>-2.862068871922732E-5</c:v>
                </c:pt>
                <c:pt idx="1125">
                  <c:v>-2.8692429845651229E-5</c:v>
                </c:pt>
                <c:pt idx="1126">
                  <c:v>-2.876392712982608E-5</c:v>
                </c:pt>
                <c:pt idx="1127">
                  <c:v>-2.8835180965061632E-5</c:v>
                </c:pt>
                <c:pt idx="1128">
                  <c:v>-2.8906191744667687E-5</c:v>
                </c:pt>
                <c:pt idx="1129">
                  <c:v>-2.8976959861954075E-5</c:v>
                </c:pt>
                <c:pt idx="1130">
                  <c:v>-2.9047485710230609E-5</c:v>
                </c:pt>
                <c:pt idx="1131">
                  <c:v>-2.9117769682807078E-5</c:v>
                </c:pt>
                <c:pt idx="1132">
                  <c:v>-2.9187812172993338E-5</c:v>
                </c:pt>
                <c:pt idx="1133">
                  <c:v>-2.9257613574099163E-5</c:v>
                </c:pt>
                <c:pt idx="1134">
                  <c:v>-2.9327174279434368E-5</c:v>
                </c:pt>
                <c:pt idx="1135">
                  <c:v>-2.9396494682308741E-5</c:v>
                </c:pt>
                <c:pt idx="1136">
                  <c:v>-2.9465575176032125E-5</c:v>
                </c:pt>
                <c:pt idx="1137">
                  <c:v>-2.9534416153914306E-5</c:v>
                </c:pt>
                <c:pt idx="1138">
                  <c:v>-2.9603018009265101E-5</c:v>
                </c:pt>
                <c:pt idx="1139">
                  <c:v>-2.9671381135394324E-5</c:v>
                </c:pt>
                <c:pt idx="1140">
                  <c:v>-2.9739505925611817E-5</c:v>
                </c:pt>
                <c:pt idx="1141">
                  <c:v>-2.9807392773227314E-5</c:v>
                </c:pt>
                <c:pt idx="1142">
                  <c:v>-2.9875042071550685E-5</c:v>
                </c:pt>
                <c:pt idx="1143">
                  <c:v>-2.9942454213891717E-5</c:v>
                </c:pt>
                <c:pt idx="1144">
                  <c:v>-3.0009629593560226E-5</c:v>
                </c:pt>
                <c:pt idx="1145">
                  <c:v>-3.0076568603866012E-5</c:v>
                </c:pt>
                <c:pt idx="1146">
                  <c:v>-3.0143271638118892E-5</c:v>
                </c:pt>
                <c:pt idx="1147">
                  <c:v>-3.0209739089628666E-5</c:v>
                </c:pt>
                <c:pt idx="1148">
                  <c:v>-3.027597135170519E-5</c:v>
                </c:pt>
                <c:pt idx="1149">
                  <c:v>-3.0341968817658184E-5</c:v>
                </c:pt>
                <c:pt idx="1150">
                  <c:v>-3.0407731880797532E-5</c:v>
                </c:pt>
                <c:pt idx="1151">
                  <c:v>-3.0473260934432994E-5</c:v>
                </c:pt>
                <c:pt idx="1152">
                  <c:v>-3.0538556371874439E-5</c:v>
                </c:pt>
                <c:pt idx="1153">
                  <c:v>-3.0603618586431615E-5</c:v>
                </c:pt>
                <c:pt idx="1154">
                  <c:v>-3.066844797141439E-5</c:v>
                </c:pt>
                <c:pt idx="1155">
                  <c:v>-3.0733044920132513E-5</c:v>
                </c:pt>
                <c:pt idx="1156">
                  <c:v>-3.0797409825895825E-5</c:v>
                </c:pt>
                <c:pt idx="1157">
                  <c:v>-3.0861543082014155E-5</c:v>
                </c:pt>
                <c:pt idx="1158">
                  <c:v>-3.0925445081797277E-5</c:v>
                </c:pt>
                <c:pt idx="1159">
                  <c:v>-3.0989116218554993E-5</c:v>
                </c:pt>
                <c:pt idx="1160">
                  <c:v>-3.1052556885597159E-5</c:v>
                </c:pt>
                <c:pt idx="1161">
                  <c:v>-3.1115767476233549E-5</c:v>
                </c:pt>
                <c:pt idx="1162">
                  <c:v>-3.1178748383773977E-5</c:v>
                </c:pt>
                <c:pt idx="1163">
                  <c:v>-3.1241500001528273E-5</c:v>
                </c:pt>
                <c:pt idx="1164">
                  <c:v>-3.1304022722806225E-5</c:v>
                </c:pt>
                <c:pt idx="1165">
                  <c:v>-3.1366316940917647E-5</c:v>
                </c:pt>
                <c:pt idx="1166">
                  <c:v>-3.1428383049172355E-5</c:v>
                </c:pt>
                <c:pt idx="1167">
                  <c:v>-3.1490221440880123E-5</c:v>
                </c:pt>
                <c:pt idx="1168">
                  <c:v>-3.1551832509350821E-5</c:v>
                </c:pt>
                <c:pt idx="1169">
                  <c:v>-3.1613216647894235E-5</c:v>
                </c:pt>
                <c:pt idx="1170">
                  <c:v>-3.1674374249820155E-5</c:v>
                </c:pt>
                <c:pt idx="1171">
                  <c:v>-3.1735305708438382E-5</c:v>
                </c:pt>
                <c:pt idx="1172">
                  <c:v>-3.1796011417058798E-5</c:v>
                </c:pt>
                <c:pt idx="1173">
                  <c:v>-3.185649176899111E-5</c:v>
                </c:pt>
                <c:pt idx="1174">
                  <c:v>-3.1916747157545175E-5</c:v>
                </c:pt>
                <c:pt idx="1175">
                  <c:v>-3.1976777976030833E-5</c:v>
                </c:pt>
                <c:pt idx="1176">
                  <c:v>-3.2036584617757887E-5</c:v>
                </c:pt>
                <c:pt idx="1177">
                  <c:v>-3.209616747603607E-5</c:v>
                </c:pt>
                <c:pt idx="1178">
                  <c:v>-3.2155526944175278E-5</c:v>
                </c:pt>
                <c:pt idx="1179">
                  <c:v>-3.2214663415485301E-5</c:v>
                </c:pt>
                <c:pt idx="1180">
                  <c:v>-3.2273577283275898E-5</c:v>
                </c:pt>
                <c:pt idx="1181">
                  <c:v>-3.2332268940856938E-5</c:v>
                </c:pt>
                <c:pt idx="1182">
                  <c:v>-3.239073878153821E-5</c:v>
                </c:pt>
                <c:pt idx="1183">
                  <c:v>-3.2448987198629543E-5</c:v>
                </c:pt>
                <c:pt idx="1184">
                  <c:v>-3.2507014585440697E-5</c:v>
                </c:pt>
                <c:pt idx="1185">
                  <c:v>-3.2564821335281513E-5</c:v>
                </c:pt>
                <c:pt idx="1186">
                  <c:v>-3.2622407841461809E-5</c:v>
                </c:pt>
                <c:pt idx="1187">
                  <c:v>-3.2679774497291357E-5</c:v>
                </c:pt>
                <c:pt idx="1188">
                  <c:v>-3.273692169608004E-5</c:v>
                </c:pt>
                <c:pt idx="1189">
                  <c:v>-3.2793849831137607E-5</c:v>
                </c:pt>
                <c:pt idx="1190">
                  <c:v>-3.285055929577383E-5</c:v>
                </c:pt>
                <c:pt idx="1191">
                  <c:v>-3.2907050483298635E-5</c:v>
                </c:pt>
                <c:pt idx="1192">
                  <c:v>-3.2963323787021726E-5</c:v>
                </c:pt>
                <c:pt idx="1193">
                  <c:v>-3.3019379600252975E-5</c:v>
                </c:pt>
                <c:pt idx="1194">
                  <c:v>-3.3075218316302154E-5</c:v>
                </c:pt>
                <c:pt idx="1195">
                  <c:v>-3.313084032847908E-5</c:v>
                </c:pt>
                <c:pt idx="1196">
                  <c:v>-3.318624603009358E-5</c:v>
                </c:pt>
                <c:pt idx="1197">
                  <c:v>-3.3241435814455442E-5</c:v>
                </c:pt>
                <c:pt idx="1198">
                  <c:v>-3.329641007487451E-5</c:v>
                </c:pt>
                <c:pt idx="1199">
                  <c:v>-3.3351169204660543E-5</c:v>
                </c:pt>
                <c:pt idx="1200">
                  <c:v>-3.3405713597123384E-5</c:v>
                </c:pt>
                <c:pt idx="1201">
                  <c:v>-3.3460043645572848E-5</c:v>
                </c:pt>
                <c:pt idx="1202">
                  <c:v>-3.3514159743318723E-5</c:v>
                </c:pt>
                <c:pt idx="1203">
                  <c:v>-3.3568062283670823E-5</c:v>
                </c:pt>
                <c:pt idx="1204">
                  <c:v>-3.3621751659938992E-5</c:v>
                </c:pt>
                <c:pt idx="1205">
                  <c:v>-3.3675228265432962E-5</c:v>
                </c:pt>
                <c:pt idx="1206">
                  <c:v>-3.3728492493462644E-5</c:v>
                </c:pt>
                <c:pt idx="1207">
                  <c:v>-3.3781544737337744E-5</c:v>
                </c:pt>
                <c:pt idx="1208">
                  <c:v>-3.3834385390368132E-5</c:v>
                </c:pt>
                <c:pt idx="1209">
                  <c:v>-3.3887014845863595E-5</c:v>
                </c:pt>
                <c:pt idx="1210">
                  <c:v>-3.3939433497133977E-5</c:v>
                </c:pt>
                <c:pt idx="1211">
                  <c:v>-3.3991641737489063E-5</c:v>
                </c:pt>
                <c:pt idx="1212">
                  <c:v>-3.4043639960238657E-5</c:v>
                </c:pt>
                <c:pt idx="1213">
                  <c:v>-3.409542855869256E-5</c:v>
                </c:pt>
                <c:pt idx="1214">
                  <c:v>-3.4147007926160613E-5</c:v>
                </c:pt>
                <c:pt idx="1215">
                  <c:v>-3.4198378455952619E-5</c:v>
                </c:pt>
                <c:pt idx="1216">
                  <c:v>-3.4249540541378337E-5</c:v>
                </c:pt>
                <c:pt idx="1217">
                  <c:v>-3.4300494575747652E-5</c:v>
                </c:pt>
                <c:pt idx="1218">
                  <c:v>-3.4351240952370337E-5</c:v>
                </c:pt>
                <c:pt idx="1219">
                  <c:v>-3.4401780064556167E-5</c:v>
                </c:pt>
                <c:pt idx="1220">
                  <c:v>-3.4452112305615025E-5</c:v>
                </c:pt>
                <c:pt idx="1221">
                  <c:v>-3.4502238068856644E-5</c:v>
                </c:pt>
                <c:pt idx="1222">
                  <c:v>-3.4552157747590907E-5</c:v>
                </c:pt>
                <c:pt idx="1223">
                  <c:v>-3.4601871735127561E-5</c:v>
                </c:pt>
                <c:pt idx="1224">
                  <c:v>-3.465138042477649E-5</c:v>
                </c:pt>
                <c:pt idx="1225">
                  <c:v>-3.4700684209847386E-5</c:v>
                </c:pt>
                <c:pt idx="1226">
                  <c:v>-3.4749783483650172E-5</c:v>
                </c:pt>
                <c:pt idx="1227">
                  <c:v>-3.4798678639494597E-5</c:v>
                </c:pt>
                <c:pt idx="1228">
                  <c:v>-3.4847370070690516E-5</c:v>
                </c:pt>
                <c:pt idx="1229">
                  <c:v>-3.4895858170547662E-5</c:v>
                </c:pt>
                <c:pt idx="1230">
                  <c:v>-3.4944143332375932E-5</c:v>
                </c:pt>
                <c:pt idx="1231">
                  <c:v>-3.4992225949485074E-5</c:v>
                </c:pt>
                <c:pt idx="1232">
                  <c:v>-3.5040106415184942E-5</c:v>
                </c:pt>
                <c:pt idx="1233">
                  <c:v>-3.5087785122785285E-5</c:v>
                </c:pt>
                <c:pt idx="1234">
                  <c:v>-3.5135262465595957E-5</c:v>
                </c:pt>
                <c:pt idx="1235">
                  <c:v>-3.5182538836926788E-5</c:v>
                </c:pt>
                <c:pt idx="1236">
                  <c:v>-3.5229614630087525E-5</c:v>
                </c:pt>
                <c:pt idx="1237">
                  <c:v>-3.5276490238388037E-5</c:v>
                </c:pt>
                <c:pt idx="1238">
                  <c:v>-3.5323166055138085E-5</c:v>
                </c:pt>
                <c:pt idx="1239">
                  <c:v>-3.5369642473647525E-5</c:v>
                </c:pt>
                <c:pt idx="1240">
                  <c:v>-3.5415919887226158E-5</c:v>
                </c:pt>
                <c:pt idx="1241">
                  <c:v>-3.5461998689183731E-5</c:v>
                </c:pt>
                <c:pt idx="1242">
                  <c:v>-3.5507879272830141E-5</c:v>
                </c:pt>
                <c:pt idx="1243">
                  <c:v>-3.5553562031475122E-5</c:v>
                </c:pt>
                <c:pt idx="1244">
                  <c:v>-3.5599047358428583E-5</c:v>
                </c:pt>
                <c:pt idx="1245">
                  <c:v>-3.5644335647000163E-5</c:v>
                </c:pt>
                <c:pt idx="1246">
                  <c:v>-3.5689427290499841E-5</c:v>
                </c:pt>
                <c:pt idx="1247">
                  <c:v>-3.5734322682237335E-5</c:v>
                </c:pt>
                <c:pt idx="1248">
                  <c:v>-3.5779022215522517E-5</c:v>
                </c:pt>
                <c:pt idx="1249">
                  <c:v>-3.5823526283665172E-5</c:v>
                </c:pt>
                <c:pt idx="1250">
                  <c:v>-3.5867835279975063E-5</c:v>
                </c:pt>
                <c:pt idx="1251">
                  <c:v>-3.5911949597762045E-5</c:v>
                </c:pt>
                <c:pt idx="1252">
                  <c:v>-3.5955869630335893E-5</c:v>
                </c:pt>
                <c:pt idx="1253">
                  <c:v>-3.5999595771006488E-5</c:v>
                </c:pt>
                <c:pt idx="1254">
                  <c:v>-3.6043128413083607E-5</c:v>
                </c:pt>
                <c:pt idx="1255">
                  <c:v>-3.6086467949877008E-5</c:v>
                </c:pt>
                <c:pt idx="1256">
                  <c:v>-3.6129614774696536E-5</c:v>
                </c:pt>
                <c:pt idx="1257">
                  <c:v>-3.6172569280851977E-5</c:v>
                </c:pt>
                <c:pt idx="1258">
                  <c:v>-3.6215331861653214E-5</c:v>
                </c:pt>
                <c:pt idx="1259">
                  <c:v>-3.6257902910410008E-5</c:v>
                </c:pt>
                <c:pt idx="1260">
                  <c:v>-3.630028282043208E-5</c:v>
                </c:pt>
                <c:pt idx="1261">
                  <c:v>-3.6342471985029407E-5</c:v>
                </c:pt>
                <c:pt idx="1262">
                  <c:v>-3.6384470797511737E-5</c:v>
                </c:pt>
                <c:pt idx="1263">
                  <c:v>-3.642627965118883E-5</c:v>
                </c:pt>
                <c:pt idx="1264">
                  <c:v>-3.6467898939370501E-5</c:v>
                </c:pt>
                <c:pt idx="1265">
                  <c:v>-3.650932905536666E-5</c:v>
                </c:pt>
                <c:pt idx="1266">
                  <c:v>-3.6550570392486973E-5</c:v>
                </c:pt>
                <c:pt idx="1267">
                  <c:v>-3.6591623344041364E-5</c:v>
                </c:pt>
                <c:pt idx="1268">
                  <c:v>-3.6632488303339581E-5</c:v>
                </c:pt>
                <c:pt idx="1269">
                  <c:v>-3.667316566369145E-5</c:v>
                </c:pt>
                <c:pt idx="1270">
                  <c:v>-3.6713655818406748E-5</c:v>
                </c:pt>
                <c:pt idx="1271">
                  <c:v>-3.6753959160795343E-5</c:v>
                </c:pt>
                <c:pt idx="1272">
                  <c:v>-3.6794076084167009E-5</c:v>
                </c:pt>
                <c:pt idx="1273">
                  <c:v>-3.6834006981831549E-5</c:v>
                </c:pt>
                <c:pt idx="1274">
                  <c:v>-3.6873752247098858E-5</c:v>
                </c:pt>
                <c:pt idx="1275">
                  <c:v>-3.6913312273278616E-5</c:v>
                </c:pt>
                <c:pt idx="1276">
                  <c:v>-3.6952687453680693E-5</c:v>
                </c:pt>
                <c:pt idx="1277">
                  <c:v>-3.699187818161493E-5</c:v>
                </c:pt>
                <c:pt idx="1278">
                  <c:v>-3.7030884850391021E-5</c:v>
                </c:pt>
                <c:pt idx="1279">
                  <c:v>-3.7069707853318956E-5</c:v>
                </c:pt>
                <c:pt idx="1280">
                  <c:v>-3.7108347583708375E-5</c:v>
                </c:pt>
                <c:pt idx="1281">
                  <c:v>-3.7146804434869242E-5</c:v>
                </c:pt>
                <c:pt idx="1282">
                  <c:v>-3.7185078800111127E-5</c:v>
                </c:pt>
                <c:pt idx="1283">
                  <c:v>-3.7223171072744145E-5</c:v>
                </c:pt>
                <c:pt idx="1284">
                  <c:v>-3.7261081646077866E-5</c:v>
                </c:pt>
                <c:pt idx="1285">
                  <c:v>-3.7298810913422255E-5</c:v>
                </c:pt>
                <c:pt idx="1286">
                  <c:v>-3.7336359268087031E-5</c:v>
                </c:pt>
                <c:pt idx="1287">
                  <c:v>-3.7373727103382036E-5</c:v>
                </c:pt>
                <c:pt idx="1288">
                  <c:v>-3.741091481261706E-5</c:v>
                </c:pt>
                <c:pt idx="1289">
                  <c:v>-3.7447922789101889E-5</c:v>
                </c:pt>
                <c:pt idx="1290">
                  <c:v>-3.7484751426146406E-5</c:v>
                </c:pt>
                <c:pt idx="1291">
                  <c:v>-3.7521401117060345E-5</c:v>
                </c:pt>
                <c:pt idx="1292">
                  <c:v>-3.7557872255153603E-5</c:v>
                </c:pt>
                <c:pt idx="1293">
                  <c:v>-3.7594165233735914E-5</c:v>
                </c:pt>
                <c:pt idx="1294">
                  <c:v>-3.7630280446117105E-5</c:v>
                </c:pt>
                <c:pt idx="1295">
                  <c:v>-3.7666218285607033E-5</c:v>
                </c:pt>
                <c:pt idx="1296">
                  <c:v>-3.7701979145515417E-5</c:v>
                </c:pt>
                <c:pt idx="1297">
                  <c:v>-3.7737563419152128E-5</c:v>
                </c:pt>
                <c:pt idx="1298">
                  <c:v>-3.7772971499826952E-5</c:v>
                </c:pt>
                <c:pt idx="1299">
                  <c:v>-3.7808203780849774E-5</c:v>
                </c:pt>
                <c:pt idx="1300">
                  <c:v>-3.7843260655530231E-5</c:v>
                </c:pt>
                <c:pt idx="1301">
                  <c:v>-3.7878142517178315E-5</c:v>
                </c:pt>
                <c:pt idx="1302">
                  <c:v>-3.7912849759103773E-5</c:v>
                </c:pt>
                <c:pt idx="1303">
                  <c:v>-3.7947382774616326E-5</c:v>
                </c:pt>
                <c:pt idx="1304">
                  <c:v>-3.7981741957025937E-5</c:v>
                </c:pt>
                <c:pt idx="1305">
                  <c:v>-3.801592769964234E-5</c:v>
                </c:pt>
                <c:pt idx="1306">
                  <c:v>-3.8049940395775283E-5</c:v>
                </c:pt>
                <c:pt idx="1307">
                  <c:v>-3.8083780438734703E-5</c:v>
                </c:pt>
                <c:pt idx="1308">
                  <c:v>-3.8117448221830251E-5</c:v>
                </c:pt>
                <c:pt idx="1309">
                  <c:v>-3.8150944138371866E-5</c:v>
                </c:pt>
                <c:pt idx="1310">
                  <c:v>-3.8184268581669375E-5</c:v>
                </c:pt>
                <c:pt idx="1311">
                  <c:v>-3.8217421945032513E-5</c:v>
                </c:pt>
                <c:pt idx="1312">
                  <c:v>-3.8250404621771054E-5</c:v>
                </c:pt>
                <c:pt idx="1313">
                  <c:v>-3.8283217005194853E-5</c:v>
                </c:pt>
                <c:pt idx="1314">
                  <c:v>-3.8315859488613766E-5</c:v>
                </c:pt>
                <c:pt idx="1315">
                  <c:v>-3.8348332465337581E-5</c:v>
                </c:pt>
                <c:pt idx="1316">
                  <c:v>-3.8380636328676087E-5</c:v>
                </c:pt>
                <c:pt idx="1317">
                  <c:v>-3.8412771471939043E-5</c:v>
                </c:pt>
                <c:pt idx="1318">
                  <c:v>-3.8444738288436361E-5</c:v>
                </c:pt>
                <c:pt idx="1319">
                  <c:v>-3.84765371714778E-5</c:v>
                </c:pt>
                <c:pt idx="1320">
                  <c:v>-3.8508168514373135E-5</c:v>
                </c:pt>
                <c:pt idx="1321">
                  <c:v>-3.8539632710432263E-5</c:v>
                </c:pt>
                <c:pt idx="1322">
                  <c:v>-3.8570930152964876E-5</c:v>
                </c:pt>
                <c:pt idx="1323">
                  <c:v>-3.8602061235280898E-5</c:v>
                </c:pt>
                <c:pt idx="1324">
                  <c:v>-3.8633026350690077E-5</c:v>
                </c:pt>
                <c:pt idx="1325">
                  <c:v>-3.8663825892502227E-5</c:v>
                </c:pt>
                <c:pt idx="1326">
                  <c:v>-3.8694460254027164E-5</c:v>
                </c:pt>
                <c:pt idx="1327">
                  <c:v>-3.8724929828574688E-5</c:v>
                </c:pt>
                <c:pt idx="1328">
                  <c:v>-3.8755235009454643E-5</c:v>
                </c:pt>
                <c:pt idx="1329">
                  <c:v>-3.8785376189976856E-5</c:v>
                </c:pt>
                <c:pt idx="1330">
                  <c:v>-3.8815353763450995E-5</c:v>
                </c:pt>
                <c:pt idx="1331">
                  <c:v>-3.8845168123187035E-5</c:v>
                </c:pt>
                <c:pt idx="1332">
                  <c:v>-3.8874819662494685E-5</c:v>
                </c:pt>
                <c:pt idx="1333">
                  <c:v>-3.8904308774683867E-5</c:v>
                </c:pt>
                <c:pt idx="1334">
                  <c:v>-3.8933635853064193E-5</c:v>
                </c:pt>
                <c:pt idx="1335">
                  <c:v>-3.8962801290945668E-5</c:v>
                </c:pt>
                <c:pt idx="1336">
                  <c:v>-3.8991805481638067E-5</c:v>
                </c:pt>
                <c:pt idx="1337">
                  <c:v>-3.9020648818451055E-5</c:v>
                </c:pt>
                <c:pt idx="1338">
                  <c:v>-3.904933169469457E-5</c:v>
                </c:pt>
                <c:pt idx="1339">
                  <c:v>-3.9077854503678481E-5</c:v>
                </c:pt>
                <c:pt idx="1340">
                  <c:v>-3.9106217638712385E-5</c:v>
                </c:pt>
                <c:pt idx="1341">
                  <c:v>-3.9134421493106302E-5</c:v>
                </c:pt>
                <c:pt idx="1342">
                  <c:v>-3.9162466460169937E-5</c:v>
                </c:pt>
                <c:pt idx="1343">
                  <c:v>-3.9190352933213107E-5</c:v>
                </c:pt>
                <c:pt idx="1344">
                  <c:v>-3.9218081305545639E-5</c:v>
                </c:pt>
                <c:pt idx="1345">
                  <c:v>-3.9245651970477363E-5</c:v>
                </c:pt>
                <c:pt idx="1346">
                  <c:v>-3.9273065321318011E-5</c:v>
                </c:pt>
                <c:pt idx="1347">
                  <c:v>-3.9300321751377481E-5</c:v>
                </c:pt>
                <c:pt idx="1348">
                  <c:v>-3.9327421653965559E-5</c:v>
                </c:pt>
                <c:pt idx="1349">
                  <c:v>-3.9354365422392008E-5</c:v>
                </c:pt>
                <c:pt idx="1350">
                  <c:v>-3.9381153449966764E-5</c:v>
                </c:pt>
                <c:pt idx="1351">
                  <c:v>-3.940778612999948E-5</c:v>
                </c:pt>
                <c:pt idx="1352">
                  <c:v>-3.9434263855799997E-5</c:v>
                </c:pt>
                <c:pt idx="1353">
                  <c:v>-3.9460587020678159E-5</c:v>
                </c:pt>
                <c:pt idx="1354">
                  <c:v>-3.9486756017943847E-5</c:v>
                </c:pt>
                <c:pt idx="1355">
                  <c:v>-3.9512771240906646E-5</c:v>
                </c:pt>
                <c:pt idx="1356">
                  <c:v>-3.9538633082876643E-5</c:v>
                </c:pt>
                <c:pt idx="1357">
                  <c:v>-3.956434193716353E-5</c:v>
                </c:pt>
                <c:pt idx="1358">
                  <c:v>-3.9589898197077041E-5</c:v>
                </c:pt>
                <c:pt idx="1359">
                  <c:v>-3.9615302255927074E-5</c:v>
                </c:pt>
                <c:pt idx="1360">
                  <c:v>-3.9640554507023414E-5</c:v>
                </c:pt>
                <c:pt idx="1361">
                  <c:v>-3.9665655343675906E-5</c:v>
                </c:pt>
                <c:pt idx="1362">
                  <c:v>-3.9690605159194309E-5</c:v>
                </c:pt>
                <c:pt idx="1363">
                  <c:v>-3.9715404346888452E-5</c:v>
                </c:pt>
                <c:pt idx="1364">
                  <c:v>-3.974005330006807E-5</c:v>
                </c:pt>
                <c:pt idx="1365">
                  <c:v>-3.9764552412043044E-5</c:v>
                </c:pt>
                <c:pt idx="1366">
                  <c:v>-3.9788902076123271E-5</c:v>
                </c:pt>
                <c:pt idx="1367">
                  <c:v>-3.9813102685618485E-5</c:v>
                </c:pt>
                <c:pt idx="1368">
                  <c:v>-3.9837154633838352E-5</c:v>
                </c:pt>
                <c:pt idx="1369">
                  <c:v>-3.9861058314092931E-5</c:v>
                </c:pt>
                <c:pt idx="1370">
                  <c:v>-3.9884814119691928E-5</c:v>
                </c:pt>
                <c:pt idx="1371">
                  <c:v>-3.9908422443944983E-5</c:v>
                </c:pt>
                <c:pt idx="1372">
                  <c:v>-3.9931883680162168E-5</c:v>
                </c:pt>
                <c:pt idx="1373">
                  <c:v>-3.9955198221653216E-5</c:v>
                </c:pt>
                <c:pt idx="1374">
                  <c:v>-3.9978366461727848E-5</c:v>
                </c:pt>
                <c:pt idx="1375">
                  <c:v>-4.0001388793696028E-5</c:v>
                </c:pt>
                <c:pt idx="1376">
                  <c:v>-4.0024265610867314E-5</c:v>
                </c:pt>
                <c:pt idx="1377">
                  <c:v>-4.0046997306551804E-5</c:v>
                </c:pt>
                <c:pt idx="1378">
                  <c:v>-4.0069584274059058E-5</c:v>
                </c:pt>
                <c:pt idx="1379">
                  <c:v>-4.0092026906699066E-5</c:v>
                </c:pt>
                <c:pt idx="1380">
                  <c:v>-4.011432559778152E-5</c:v>
                </c:pt>
                <c:pt idx="1381">
                  <c:v>-4.0136480740616345E-5</c:v>
                </c:pt>
                <c:pt idx="1382">
                  <c:v>-4.0158492728513275E-5</c:v>
                </c:pt>
                <c:pt idx="1383">
                  <c:v>-4.0180361954782069E-5</c:v>
                </c:pt>
                <c:pt idx="1384">
                  <c:v>-4.0202088812732666E-5</c:v>
                </c:pt>
                <c:pt idx="1385">
                  <c:v>-4.022367369567484E-5</c:v>
                </c:pt>
                <c:pt idx="1386">
                  <c:v>-4.0245116996918161E-5</c:v>
                </c:pt>
                <c:pt idx="1387">
                  <c:v>-4.0266419109772864E-5</c:v>
                </c:pt>
                <c:pt idx="1388">
                  <c:v>-4.0287580427548482E-5</c:v>
                </c:pt>
                <c:pt idx="1389">
                  <c:v>-4.0308601343554949E-5</c:v>
                </c:pt>
                <c:pt idx="1390">
                  <c:v>-4.0329482251101838E-5</c:v>
                </c:pt>
                <c:pt idx="1391">
                  <c:v>-4.035022354349918E-5</c:v>
                </c:pt>
                <c:pt idx="1392">
                  <c:v>-4.0370825614056886E-5</c:v>
                </c:pt>
                <c:pt idx="1393">
                  <c:v>-4.039128885608439E-5</c:v>
                </c:pt>
                <c:pt idx="1394">
                  <c:v>-4.0411613662891861E-5</c:v>
                </c:pt>
                <c:pt idx="1395">
                  <c:v>-4.0431800427788991E-5</c:v>
                </c:pt>
                <c:pt idx="1396">
                  <c:v>-4.0451849544085473E-5</c:v>
                </c:pt>
                <c:pt idx="1397">
                  <c:v>-4.0471761405091163E-5</c:v>
                </c:pt>
                <c:pt idx="1398">
                  <c:v>-4.0491536404116067E-5</c:v>
                </c:pt>
                <c:pt idx="1399">
                  <c:v>-4.0511174934469768E-5</c:v>
                </c:pt>
                <c:pt idx="1400">
                  <c:v>-4.0530677389462204E-5</c:v>
                </c:pt>
                <c:pt idx="1401">
                  <c:v>-4.0550044162403135E-5</c:v>
                </c:pt>
                <c:pt idx="1402">
                  <c:v>-4.0569275646602309E-5</c:v>
                </c:pt>
                <c:pt idx="1403">
                  <c:v>-4.0588372235369635E-5</c:v>
                </c:pt>
                <c:pt idx="1404">
                  <c:v>-4.0607334322014862E-5</c:v>
                </c:pt>
                <c:pt idx="1405">
                  <c:v>-4.0626162299847844E-5</c:v>
                </c:pt>
                <c:pt idx="1406">
                  <c:v>-4.0644856562178329E-5</c:v>
                </c:pt>
                <c:pt idx="1407">
                  <c:v>-4.0663417502316241E-5</c:v>
                </c:pt>
                <c:pt idx="1408">
                  <c:v>-4.0681845513571259E-5</c:v>
                </c:pt>
                <c:pt idx="1409">
                  <c:v>-4.0700140989253306E-5</c:v>
                </c:pt>
                <c:pt idx="1410">
                  <c:v>-4.0718304322671981E-5</c:v>
                </c:pt>
                <c:pt idx="1411">
                  <c:v>-4.0736335907137342E-5</c:v>
                </c:pt>
                <c:pt idx="1412">
                  <c:v>-4.0754236135959151E-5</c:v>
                </c:pt>
                <c:pt idx="1413">
                  <c:v>-4.0772005402447073E-5</c:v>
                </c:pt>
                <c:pt idx="1414">
                  <c:v>-4.0789644099911155E-5</c:v>
                </c:pt>
                <c:pt idx="1415">
                  <c:v>-4.0807152621660926E-5</c:v>
                </c:pt>
                <c:pt idx="1416">
                  <c:v>-4.0824531361006282E-5</c:v>
                </c:pt>
                <c:pt idx="1417">
                  <c:v>-4.084178071125723E-5</c:v>
                </c:pt>
                <c:pt idx="1418">
                  <c:v>-4.0858901065723433E-5</c:v>
                </c:pt>
                <c:pt idx="1419">
                  <c:v>-4.08758928177146E-5</c:v>
                </c:pt>
                <c:pt idx="1420">
                  <c:v>-4.0892756360540749E-5</c:v>
                </c:pt>
                <c:pt idx="1421">
                  <c:v>-4.090949208751149E-5</c:v>
                </c:pt>
                <c:pt idx="1422">
                  <c:v>-4.0926100391936776E-5</c:v>
                </c:pt>
                <c:pt idx="1423">
                  <c:v>-4.0942581667126339E-5</c:v>
                </c:pt>
                <c:pt idx="1424">
                  <c:v>-4.0958936306389968E-5</c:v>
                </c:pt>
                <c:pt idx="1425">
                  <c:v>-4.0975164703037558E-5</c:v>
                </c:pt>
                <c:pt idx="1426">
                  <c:v>-4.0991267250378939E-5</c:v>
                </c:pt>
                <c:pt idx="1427">
                  <c:v>-4.1007244341723818E-5</c:v>
                </c:pt>
                <c:pt idx="1428">
                  <c:v>-4.1023096370382062E-5</c:v>
                </c:pt>
                <c:pt idx="1429">
                  <c:v>-4.1038823729663448E-5</c:v>
                </c:pt>
                <c:pt idx="1430">
                  <c:v>-4.1054426812877762E-5</c:v>
                </c:pt>
                <c:pt idx="1431">
                  <c:v>-4.106990601333482E-5</c:v>
                </c:pt>
                <c:pt idx="1432">
                  <c:v>-4.1085261724344587E-5</c:v>
                </c:pt>
                <c:pt idx="1433">
                  <c:v>-4.1100494339216618E-5</c:v>
                </c:pt>
                <c:pt idx="1434">
                  <c:v>-4.1115604251261015E-5</c:v>
                </c:pt>
                <c:pt idx="1435">
                  <c:v>-4.1130591853787253E-5</c:v>
                </c:pt>
                <c:pt idx="1436">
                  <c:v>-4.11454575401055E-5</c:v>
                </c:pt>
                <c:pt idx="1437">
                  <c:v>-4.1160201703525273E-5</c:v>
                </c:pt>
                <c:pt idx="1438">
                  <c:v>-4.1174824737356428E-5</c:v>
                </c:pt>
                <c:pt idx="1439">
                  <c:v>-4.1189327034908968E-5</c:v>
                </c:pt>
                <c:pt idx="1440">
                  <c:v>-4.1203708989492507E-5</c:v>
                </c:pt>
                <c:pt idx="1441">
                  <c:v>-4.1217970994416845E-5</c:v>
                </c:pt>
                <c:pt idx="1442">
                  <c:v>-4.123211344299196E-5</c:v>
                </c:pt>
                <c:pt idx="1443">
                  <c:v>-4.1246136728527613E-5</c:v>
                </c:pt>
                <c:pt idx="1444">
                  <c:v>-4.1260041244333484E-5</c:v>
                </c:pt>
                <c:pt idx="1445">
                  <c:v>-4.1273827383719442E-5</c:v>
                </c:pt>
                <c:pt idx="1446">
                  <c:v>-4.1287495539995383E-5</c:v>
                </c:pt>
                <c:pt idx="1447">
                  <c:v>-4.1301046106471E-5</c:v>
                </c:pt>
                <c:pt idx="1448">
                  <c:v>-4.1314479476456204E-5</c:v>
                </c:pt>
                <c:pt idx="1449">
                  <c:v>-4.13277960432607E-5</c:v>
                </c:pt>
                <c:pt idx="1450">
                  <c:v>-4.1340996200194399E-5</c:v>
                </c:pt>
                <c:pt idx="1451">
                  <c:v>-4.1354080340567048E-5</c:v>
                </c:pt>
                <c:pt idx="1452">
                  <c:v>-4.1367048857688503E-5</c:v>
                </c:pt>
                <c:pt idx="1453">
                  <c:v>-4.1379902144868511E-5</c:v>
                </c:pt>
                <c:pt idx="1454">
                  <c:v>-4.1392640595416887E-5</c:v>
                </c:pt>
                <c:pt idx="1455">
                  <c:v>-4.1405264602643487E-5</c:v>
                </c:pt>
                <c:pt idx="1456">
                  <c:v>-4.1417774559858126E-5</c:v>
                </c:pt>
                <c:pt idx="1457">
                  <c:v>-4.1430170860370511E-5</c:v>
                </c:pt>
                <c:pt idx="1458">
                  <c:v>-4.1442453897490618E-5</c:v>
                </c:pt>
                <c:pt idx="1459">
                  <c:v>-4.1454624064528129E-5</c:v>
                </c:pt>
                <c:pt idx="1460">
                  <c:v>-4.1466681754792884E-5</c:v>
                </c:pt>
                <c:pt idx="1461">
                  <c:v>-4.1478627361594726E-5</c:v>
                </c:pt>
                <c:pt idx="1462">
                  <c:v>-4.1490461278243417E-5</c:v>
                </c:pt>
                <c:pt idx="1463">
                  <c:v>-4.1502183898048784E-5</c:v>
                </c:pt>
                <c:pt idx="1464">
                  <c:v>-4.1513795614320642E-5</c:v>
                </c:pt>
                <c:pt idx="1465">
                  <c:v>-4.1525296820368834E-5</c:v>
                </c:pt>
                <c:pt idx="1466">
                  <c:v>-4.1536687909502985E-5</c:v>
                </c:pt>
                <c:pt idx="1467">
                  <c:v>-4.1547969275033222E-5</c:v>
                </c:pt>
                <c:pt idx="1468">
                  <c:v>-4.155914131026913E-5</c:v>
                </c:pt>
                <c:pt idx="1469">
                  <c:v>-4.1570204408520604E-5</c:v>
                </c:pt>
                <c:pt idx="1470">
                  <c:v>-4.1581158963097392E-5</c:v>
                </c:pt>
                <c:pt idx="1471">
                  <c:v>-4.1592005367309364E-5</c:v>
                </c:pt>
                <c:pt idx="1472">
                  <c:v>-4.1602744014466226E-5</c:v>
                </c:pt>
                <c:pt idx="1473">
                  <c:v>-4.1613375297877874E-5</c:v>
                </c:pt>
                <c:pt idx="1474">
                  <c:v>-4.1623899610854219E-5</c:v>
                </c:pt>
                <c:pt idx="1475">
                  <c:v>-4.1634317346704817E-5</c:v>
                </c:pt>
                <c:pt idx="1476">
                  <c:v>-4.1644628898739634E-5</c:v>
                </c:pt>
                <c:pt idx="1477">
                  <c:v>-4.1654834660268511E-5</c:v>
                </c:pt>
                <c:pt idx="1478">
                  <c:v>-4.1664935024601195E-5</c:v>
                </c:pt>
                <c:pt idx="1479">
                  <c:v>-4.1674930385047556E-5</c:v>
                </c:pt>
                <c:pt idx="1480">
                  <c:v>-4.1684821134917287E-5</c:v>
                </c:pt>
                <c:pt idx="1481">
                  <c:v>-4.1694607667520365E-5</c:v>
                </c:pt>
                <c:pt idx="1482">
                  <c:v>-4.1704290376166294E-5</c:v>
                </c:pt>
                <c:pt idx="1483">
                  <c:v>-4.1713869654165309E-5</c:v>
                </c:pt>
                <c:pt idx="1484">
                  <c:v>-4.1723345894826765E-5</c:v>
                </c:pt>
                <c:pt idx="1485">
                  <c:v>-4.1732719491461072E-5</c:v>
                </c:pt>
                <c:pt idx="1486">
                  <c:v>-4.1741990837377396E-5</c:v>
                </c:pt>
                <c:pt idx="1487">
                  <c:v>-4.175116032588593E-5</c:v>
                </c:pt>
                <c:pt idx="1488">
                  <c:v>-4.1760228350296178E-5</c:v>
                </c:pt>
                <c:pt idx="1489">
                  <c:v>-4.1769195303918416E-5</c:v>
                </c:pt>
                <c:pt idx="1490">
                  <c:v>-4.177806158006208E-5</c:v>
                </c:pt>
                <c:pt idx="1491">
                  <c:v>-4.1786827572036997E-5</c:v>
                </c:pt>
                <c:pt idx="1492">
                  <c:v>-4.1795493673153228E-5</c:v>
                </c:pt>
                <c:pt idx="1493">
                  <c:v>-4.1804060276720316E-5</c:v>
                </c:pt>
                <c:pt idx="1494">
                  <c:v>-4.1812527776048239E-5</c:v>
                </c:pt>
                <c:pt idx="1495">
                  <c:v>-4.1820896564446703E-5</c:v>
                </c:pt>
                <c:pt idx="1496">
                  <c:v>-4.1829167035225538E-5</c:v>
                </c:pt>
                <c:pt idx="1497">
                  <c:v>-4.1837339581694557E-5</c:v>
                </c:pt>
                <c:pt idx="1498">
                  <c:v>-4.1845414597163712E-5</c:v>
                </c:pt>
                <c:pt idx="1499">
                  <c:v>-4.1853392474942615E-5</c:v>
                </c:pt>
                <c:pt idx="1500">
                  <c:v>-4.1861273608340958E-5</c:v>
                </c:pt>
                <c:pt idx="1501">
                  <c:v>-4.1869058390669072E-5</c:v>
                </c:pt>
                <c:pt idx="1502">
                  <c:v>-4.1876747215236107E-5</c:v>
                </c:pt>
                <c:pt idx="1503">
                  <c:v>-4.1884340475352502E-5</c:v>
                </c:pt>
                <c:pt idx="1504">
                  <c:v>-4.1891838564327625E-5</c:v>
                </c:pt>
                <c:pt idx="1505">
                  <c:v>-4.18992418754714E-5</c:v>
                </c:pt>
                <c:pt idx="1506">
                  <c:v>-4.19065508020936E-5</c:v>
                </c:pt>
                <c:pt idx="1507">
                  <c:v>-4.1913765737504163E-5</c:v>
                </c:pt>
                <c:pt idx="1508">
                  <c:v>-4.1920887075012863E-5</c:v>
                </c:pt>
                <c:pt idx="1509">
                  <c:v>-4.1927915207929367E-5</c:v>
                </c:pt>
                <c:pt idx="1510">
                  <c:v>-4.1934850529563718E-5</c:v>
                </c:pt>
                <c:pt idx="1511">
                  <c:v>-4.1941693433225531E-5</c:v>
                </c:pt>
                <c:pt idx="1512">
                  <c:v>-4.1948444312224822E-5</c:v>
                </c:pt>
                <c:pt idx="1513">
                  <c:v>-4.1955103559871081E-5</c:v>
                </c:pt>
                <c:pt idx="1514">
                  <c:v>-4.1961671569474341E-5</c:v>
                </c:pt>
                <c:pt idx="1515">
                  <c:v>-4.1968148734344416E-5</c:v>
                </c:pt>
                <c:pt idx="1516">
                  <c:v>-4.1974535447791095E-5</c:v>
                </c:pt>
                <c:pt idx="1517">
                  <c:v>-4.1980832103124232E-5</c:v>
                </c:pt>
                <c:pt idx="1518">
                  <c:v>-4.1987039093653319E-5</c:v>
                </c:pt>
                <c:pt idx="1519">
                  <c:v>-4.1993156812688603E-5</c:v>
                </c:pt>
                <c:pt idx="1520">
                  <c:v>-4.1999185653539588E-5</c:v>
                </c:pt>
                <c:pt idx="1521">
                  <c:v>-4.2005126009516212E-5</c:v>
                </c:pt>
                <c:pt idx="1522">
                  <c:v>-4.2010978273928369E-5</c:v>
                </c:pt>
                <c:pt idx="1523">
                  <c:v>-4.2016742840085782E-5</c:v>
                </c:pt>
                <c:pt idx="1524">
                  <c:v>-4.2022420101298141E-5</c:v>
                </c:pt>
                <c:pt idx="1525">
                  <c:v>-4.2028010450875183E-5</c:v>
                </c:pt>
                <c:pt idx="1526">
                  <c:v>-4.2033514282127384E-5</c:v>
                </c:pt>
                <c:pt idx="1527">
                  <c:v>-4.2038931988363694E-5</c:v>
                </c:pt>
                <c:pt idx="1528">
                  <c:v>-4.2044263962894551E-5</c:v>
                </c:pt>
                <c:pt idx="1529">
                  <c:v>-4.2049510599029322E-5</c:v>
                </c:pt>
                <c:pt idx="1530">
                  <c:v>-4.2054672290077972E-5</c:v>
                </c:pt>
                <c:pt idx="1531">
                  <c:v>-4.2059749429350302E-5</c:v>
                </c:pt>
                <c:pt idx="1532">
                  <c:v>-4.2064742410156493E-5</c:v>
                </c:pt>
                <c:pt idx="1533">
                  <c:v>-4.2069651625805764E-5</c:v>
                </c:pt>
                <c:pt idx="1534">
                  <c:v>-4.2074477469608146E-5</c:v>
                </c:pt>
                <c:pt idx="1535">
                  <c:v>-4.2079220334873605E-5</c:v>
                </c:pt>
                <c:pt idx="1536">
                  <c:v>-4.2083880614911643E-5</c:v>
                </c:pt>
                <c:pt idx="1537">
                  <c:v>-4.2088458703032427E-5</c:v>
                </c:pt>
                <c:pt idx="1538">
                  <c:v>-4.2092954992545638E-5</c:v>
                </c:pt>
                <c:pt idx="1539">
                  <c:v>-4.2097369876760886E-5</c:v>
                </c:pt>
                <c:pt idx="1540">
                  <c:v>-4.2101703748988259E-5</c:v>
                </c:pt>
                <c:pt idx="1541">
                  <c:v>-4.2105957002537435E-5</c:v>
                </c:pt>
                <c:pt idx="1542">
                  <c:v>-4.2110130030718176E-5</c:v>
                </c:pt>
                <c:pt idx="1543">
                  <c:v>-4.2114223226840282E-5</c:v>
                </c:pt>
                <c:pt idx="1544">
                  <c:v>-4.2118236984213963E-5</c:v>
                </c:pt>
                <c:pt idx="1545">
                  <c:v>-4.2122171696148314E-5</c:v>
                </c:pt>
                <c:pt idx="1546">
                  <c:v>-4.2126027755953626E-5</c:v>
                </c:pt>
                <c:pt idx="1547">
                  <c:v>-4.2129805556939631E-5</c:v>
                </c:pt>
                <c:pt idx="1548">
                  <c:v>-4.2133505492416173E-5</c:v>
                </c:pt>
                <c:pt idx="1549">
                  <c:v>-4.2137127955693025E-5</c:v>
                </c:pt>
                <c:pt idx="1550">
                  <c:v>-4.2140673340079894E-5</c:v>
                </c:pt>
                <c:pt idx="1551">
                  <c:v>-4.2144142038886839E-5</c:v>
                </c:pt>
                <c:pt idx="1552">
                  <c:v>-4.2147534445423269E-5</c:v>
                </c:pt>
                <c:pt idx="1553">
                  <c:v>-4.2150850952999351E-5</c:v>
                </c:pt>
                <c:pt idx="1554">
                  <c:v>-4.215409195492471E-5</c:v>
                </c:pt>
                <c:pt idx="1555">
                  <c:v>-4.2157257844509229E-5</c:v>
                </c:pt>
                <c:pt idx="1556">
                  <c:v>-4.2160349015062615E-5</c:v>
                </c:pt>
                <c:pt idx="1557">
                  <c:v>-4.2163365859895089E-5</c:v>
                </c:pt>
                <c:pt idx="1558">
                  <c:v>-4.2166308772315749E-5</c:v>
                </c:pt>
                <c:pt idx="1559">
                  <c:v>-4.2169178145634938E-5</c:v>
                </c:pt>
                <c:pt idx="1560">
                  <c:v>-4.2171974373162456E-5</c:v>
                </c:pt>
                <c:pt idx="1561">
                  <c:v>-4.2174697848207931E-5</c:v>
                </c:pt>
                <c:pt idx="1562">
                  <c:v>-4.2177348964081E-5</c:v>
                </c:pt>
                <c:pt idx="1563">
                  <c:v>-4.2179928114091817E-5</c:v>
                </c:pt>
                <c:pt idx="1564">
                  <c:v>-4.2182435691550035E-5</c:v>
                </c:pt>
                <c:pt idx="1565">
                  <c:v>-4.218487208976578E-5</c:v>
                </c:pt>
                <c:pt idx="1566">
                  <c:v>-4.2187237702048204E-5</c:v>
                </c:pt>
                <c:pt idx="1567">
                  <c:v>-4.2189532921707596E-5</c:v>
                </c:pt>
                <c:pt idx="1568">
                  <c:v>-4.2191758142053622E-5</c:v>
                </c:pt>
                <c:pt idx="1569">
                  <c:v>-4.2193913756396273E-5</c:v>
                </c:pt>
                <c:pt idx="1570">
                  <c:v>-4.2196000158045147E-5</c:v>
                </c:pt>
                <c:pt idx="1571">
                  <c:v>-4.2198017740310128E-5</c:v>
                </c:pt>
                <c:pt idx="1572">
                  <c:v>-4.2199966896500948E-5</c:v>
                </c:pt>
                <c:pt idx="1573">
                  <c:v>-4.2201848019927288E-5</c:v>
                </c:pt>
                <c:pt idx="1574">
                  <c:v>-4.220366150389941E-5</c:v>
                </c:pt>
                <c:pt idx="1575">
                  <c:v>-4.2205407741726897E-5</c:v>
                </c:pt>
                <c:pt idx="1576">
                  <c:v>-4.2207087126719594E-5</c:v>
                </c:pt>
                <c:pt idx="1577">
                  <c:v>-4.2208700052187043E-5</c:v>
                </c:pt>
                <c:pt idx="1578">
                  <c:v>-4.2210246911439385E-5</c:v>
                </c:pt>
                <c:pt idx="1579">
                  <c:v>-4.2211728097786109E-5</c:v>
                </c:pt>
                <c:pt idx="1580">
                  <c:v>-4.2213144004537492E-5</c:v>
                </c:pt>
                <c:pt idx="1581">
                  <c:v>-4.2214495025002902E-5</c:v>
                </c:pt>
                <c:pt idx="1582">
                  <c:v>-4.2215781552492261E-5</c:v>
                </c:pt>
                <c:pt idx="1583">
                  <c:v>-4.221700398031552E-5</c:v>
                </c:pt>
                <c:pt idx="1584">
                  <c:v>-4.2218162701782373E-5</c:v>
                </c:pt>
                <c:pt idx="1585">
                  <c:v>-4.2219258110202635E-5</c:v>
                </c:pt>
                <c:pt idx="1586">
                  <c:v>-4.2220290598886242E-5</c:v>
                </c:pt>
                <c:pt idx="1587">
                  <c:v>-4.2221260561142738E-5</c:v>
                </c:pt>
                <c:pt idx="1588">
                  <c:v>-4.2222168390282292E-5</c:v>
                </c:pt>
                <c:pt idx="1589">
                  <c:v>-4.2223014479614257E-5</c:v>
                </c:pt>
                <c:pt idx="1590">
                  <c:v>-4.2223799222448732E-5</c:v>
                </c:pt>
                <c:pt idx="1591">
                  <c:v>-4.2224523012095832E-5</c:v>
                </c:pt>
                <c:pt idx="1592">
                  <c:v>-4.2225186241864585E-5</c:v>
                </c:pt>
                <c:pt idx="1593">
                  <c:v>-4.2225789305065456E-5</c:v>
                </c:pt>
                <c:pt idx="1594">
                  <c:v>-4.2226332595007923E-5</c:v>
                </c:pt>
                <c:pt idx="1595">
                  <c:v>-4.2226816505002301E-5</c:v>
                </c:pt>
                <c:pt idx="1596">
                  <c:v>-4.2227241428357538E-5</c:v>
                </c:pt>
                <c:pt idx="1597">
                  <c:v>-4.2227607758384113E-5</c:v>
                </c:pt>
                <c:pt idx="1598">
                  <c:v>-4.2227915888391557E-5</c:v>
                </c:pt>
                <c:pt idx="1599">
                  <c:v>-4.2228166211689793E-5</c:v>
                </c:pt>
                <c:pt idx="1600">
                  <c:v>-4.2228359121588678E-5</c:v>
                </c:pt>
                <c:pt idx="1601">
                  <c:v>-4.222849501139793E-5</c:v>
                </c:pt>
                <c:pt idx="1602">
                  <c:v>-4.222857427442727E-5</c:v>
                </c:pt>
                <c:pt idx="1603">
                  <c:v>-4.2228597303986812E-5</c:v>
                </c:pt>
                <c:pt idx="1604">
                  <c:v>-4.2228564493385883E-5</c:v>
                </c:pt>
                <c:pt idx="1605">
                  <c:v>-4.2228476235934744E-5</c:v>
                </c:pt>
                <c:pt idx="1606">
                  <c:v>-4.2228332924943171E-5</c:v>
                </c:pt>
                <c:pt idx="1607">
                  <c:v>-4.2228134953720585E-5</c:v>
                </c:pt>
                <c:pt idx="1608">
                  <c:v>-4.2227882715576991E-5</c:v>
                </c:pt>
                <c:pt idx="1609">
                  <c:v>-4.2227576603822463E-5</c:v>
                </c:pt>
                <c:pt idx="1610">
                  <c:v>-4.2227217011766502E-5</c:v>
                </c:pt>
                <c:pt idx="1611">
                  <c:v>-4.2226804332719019E-5</c:v>
                </c:pt>
                <c:pt idx="1612">
                  <c:v>-4.2226338959989829E-5</c:v>
                </c:pt>
                <c:pt idx="1613">
                  <c:v>-4.2225821286888666E-5</c:v>
                </c:pt>
                <c:pt idx="1614">
                  <c:v>-4.222525170672567E-5</c:v>
                </c:pt>
                <c:pt idx="1615">
                  <c:v>-4.2224630612809978E-5</c:v>
                </c:pt>
                <c:pt idx="1616">
                  <c:v>-4.222395839845207E-5</c:v>
                </c:pt>
                <c:pt idx="1617">
                  <c:v>-4.2223235456961544E-5</c:v>
                </c:pt>
                <c:pt idx="1618">
                  <c:v>-4.2222462181647835E-5</c:v>
                </c:pt>
                <c:pt idx="1619">
                  <c:v>-4.2221638965821451E-5</c:v>
                </c:pt>
                <c:pt idx="1620">
                  <c:v>-4.2220766202791635E-5</c:v>
                </c:pt>
                <c:pt idx="1621">
                  <c:v>-4.2219844285868259E-5</c:v>
                </c:pt>
                <c:pt idx="1622">
                  <c:v>-4.2218873608361651E-5</c:v>
                </c:pt>
                <c:pt idx="1623">
                  <c:v>-4.2217854563580841E-5</c:v>
                </c:pt>
                <c:pt idx="1624">
                  <c:v>-4.221678754483624E-5</c:v>
                </c:pt>
                <c:pt idx="1625">
                  <c:v>-4.221567294543742E-5</c:v>
                </c:pt>
                <c:pt idx="1626">
                  <c:v>-4.2214511158694154E-5</c:v>
                </c:pt>
                <c:pt idx="1627">
                  <c:v>-4.2213302577916353E-5</c:v>
                </c:pt>
                <c:pt idx="1628">
                  <c:v>-4.2212047596413669E-5</c:v>
                </c:pt>
                <c:pt idx="1629">
                  <c:v>-4.2210746607496134E-5</c:v>
                </c:pt>
                <c:pt idx="1630">
                  <c:v>-4.2209400004473441E-5</c:v>
                </c:pt>
                <c:pt idx="1631">
                  <c:v>-4.2208008180655487E-5</c:v>
                </c:pt>
                <c:pt idx="1632">
                  <c:v>-4.220657152935191E-5</c:v>
                </c:pt>
                <c:pt idx="1633">
                  <c:v>-4.2205090443872606E-5</c:v>
                </c:pt>
                <c:pt idx="1634">
                  <c:v>-4.2203565317527595E-5</c:v>
                </c:pt>
                <c:pt idx="1635">
                  <c:v>-4.2201996543626189E-5</c:v>
                </c:pt>
                <c:pt idx="1636">
                  <c:v>-4.2200384515478732E-5</c:v>
                </c:pt>
                <c:pt idx="1637">
                  <c:v>-4.2198729626394497E-5</c:v>
                </c:pt>
                <c:pt idx="1638">
                  <c:v>-4.2197032269683734E-5</c:v>
                </c:pt>
                <c:pt idx="1639">
                  <c:v>-4.2195292838656107E-5</c:v>
                </c:pt>
                <c:pt idx="1640">
                  <c:v>-4.2193511726621568E-5</c:v>
                </c:pt>
                <c:pt idx="1641">
                  <c:v>-4.2191689326889687E-5</c:v>
                </c:pt>
                <c:pt idx="1642">
                  <c:v>-4.2189826032770226E-5</c:v>
                </c:pt>
                <c:pt idx="1643">
                  <c:v>-4.2187922237573406E-5</c:v>
                </c:pt>
                <c:pt idx="1644">
                  <c:v>-4.2185978334608554E-5</c:v>
                </c:pt>
                <c:pt idx="1645">
                  <c:v>-4.2183994717186013E-5</c:v>
                </c:pt>
                <c:pt idx="1646">
                  <c:v>-4.2181971778614882E-5</c:v>
                </c:pt>
                <c:pt idx="1647">
                  <c:v>-4.2179909912205651E-5</c:v>
                </c:pt>
                <c:pt idx="1648">
                  <c:v>-4.2177809511267487E-5</c:v>
                </c:pt>
                <c:pt idx="1649">
                  <c:v>-4.2175670969110908E-5</c:v>
                </c:pt>
                <c:pt idx="1650">
                  <c:v>-4.2173494679045039E-5</c:v>
                </c:pt>
                <c:pt idx="1651">
                  <c:v>-4.2171281034380249E-5</c:v>
                </c:pt>
                <c:pt idx="1652">
                  <c:v>-4.2169030428426071E-5</c:v>
                </c:pt>
                <c:pt idx="1653">
                  <c:v>-4.2166743254492413E-5</c:v>
                </c:pt>
                <c:pt idx="1654">
                  <c:v>-4.2164419905889077E-5</c:v>
                </c:pt>
                <c:pt idx="1655">
                  <c:v>-4.2162060775925918E-5</c:v>
                </c:pt>
                <c:pt idx="1656">
                  <c:v>-4.2159666257912116E-5</c:v>
                </c:pt>
                <c:pt idx="1657">
                  <c:v>-4.2157236745158853E-5</c:v>
                </c:pt>
                <c:pt idx="1658">
                  <c:v>-4.2154772630974509E-5</c:v>
                </c:pt>
                <c:pt idx="1659">
                  <c:v>-4.2152274308669304E-5</c:v>
                </c:pt>
                <c:pt idx="1660">
                  <c:v>-4.2149742171553719E-5</c:v>
                </c:pt>
                <c:pt idx="1661">
                  <c:v>-4.2147176612937025E-5</c:v>
                </c:pt>
                <c:pt idx="1662">
                  <c:v>-4.2144578026128903E-5</c:v>
                </c:pt>
                <c:pt idx="1663">
                  <c:v>-4.2141946804439614E-5</c:v>
                </c:pt>
                <c:pt idx="1664">
                  <c:v>-4.2139283341178513E-5</c:v>
                </c:pt>
                <c:pt idx="1665">
                  <c:v>-4.2136588029655321E-5</c:v>
                </c:pt>
                <c:pt idx="1666">
                  <c:v>-4.2133861263180326E-5</c:v>
                </c:pt>
                <c:pt idx="1667">
                  <c:v>-4.2131103435063385E-5</c:v>
                </c:pt>
                <c:pt idx="1668">
                  <c:v>-4.2128314938613756E-5</c:v>
                </c:pt>
                <c:pt idx="1669">
                  <c:v>-4.2125496167141865E-5</c:v>
                </c:pt>
                <c:pt idx="1670">
                  <c:v>-4.2122647513956984E-5</c:v>
                </c:pt>
                <c:pt idx="1671">
                  <c:v>-4.2119769372368983E-5</c:v>
                </c:pt>
                <c:pt idx="1672">
                  <c:v>-4.2116862135688071E-5</c:v>
                </c:pt>
                <c:pt idx="1673">
                  <c:v>-4.2113926197223668E-5</c:v>
                </c:pt>
                <c:pt idx="1674">
                  <c:v>-4.2110961950285929E-5</c:v>
                </c:pt>
                <c:pt idx="1675">
                  <c:v>-4.2107969788184235E-5</c:v>
                </c:pt>
                <c:pt idx="1676">
                  <c:v>-4.2104950104228781E-5</c:v>
                </c:pt>
                <c:pt idx="1677">
                  <c:v>-4.2101903291729124E-5</c:v>
                </c:pt>
                <c:pt idx="1678">
                  <c:v>-4.209882974399535E-5</c:v>
                </c:pt>
                <c:pt idx="1679">
                  <c:v>-4.2095729854336801E-5</c:v>
                </c:pt>
                <c:pt idx="1680">
                  <c:v>-4.2092604016063711E-5</c:v>
                </c:pt>
                <c:pt idx="1681">
                  <c:v>-4.2089452622486017E-5</c:v>
                </c:pt>
                <c:pt idx="1682">
                  <c:v>-4.2086276066913033E-5</c:v>
                </c:pt>
                <c:pt idx="1683">
                  <c:v>-4.2083074742654926E-5</c:v>
                </c:pt>
                <c:pt idx="1684">
                  <c:v>-4.2079849043021241E-5</c:v>
                </c:pt>
                <c:pt idx="1685">
                  <c:v>-4.2076599361321792E-5</c:v>
                </c:pt>
                <c:pt idx="1686">
                  <c:v>-4.2073326090866788E-5</c:v>
                </c:pt>
                <c:pt idx="1687">
                  <c:v>-4.2070029624965298E-5</c:v>
                </c:pt>
                <c:pt idx="1688">
                  <c:v>-4.206671035692818E-5</c:v>
                </c:pt>
                <c:pt idx="1689">
                  <c:v>-4.2063368680064437E-5</c:v>
                </c:pt>
                <c:pt idx="1690">
                  <c:v>-4.2060004987683817E-5</c:v>
                </c:pt>
                <c:pt idx="1691">
                  <c:v>-4.2056619673097149E-5</c:v>
                </c:pt>
                <c:pt idx="1692">
                  <c:v>-4.2053213129612827E-5</c:v>
                </c:pt>
                <c:pt idx="1693">
                  <c:v>-4.2049785750541791E-5</c:v>
                </c:pt>
                <c:pt idx="1694">
                  <c:v>-4.2046337929193109E-5</c:v>
                </c:pt>
                <c:pt idx="1695">
                  <c:v>-4.2042870058877235E-5</c:v>
                </c:pt>
                <c:pt idx="1696">
                  <c:v>-4.2039382532903413E-5</c:v>
                </c:pt>
                <c:pt idx="1697">
                  <c:v>-4.2035875744581704E-5</c:v>
                </c:pt>
                <c:pt idx="1698">
                  <c:v>-4.2032350087221934E-5</c:v>
                </c:pt>
                <c:pt idx="1699">
                  <c:v>-4.2028805954133569E-5</c:v>
                </c:pt>
                <c:pt idx="1700">
                  <c:v>-4.2025243738627099E-5</c:v>
                </c:pt>
                <c:pt idx="1701">
                  <c:v>-4.2021663834011635E-5</c:v>
                </c:pt>
                <c:pt idx="1702">
                  <c:v>-4.2018066633597684E-5</c:v>
                </c:pt>
                <c:pt idx="1703">
                  <c:v>-4.2014452530694396E-5</c:v>
                </c:pt>
                <c:pt idx="1704">
                  <c:v>-4.20108219186116E-5</c:v>
                </c:pt>
                <c:pt idx="1705">
                  <c:v>-4.2007175190659695E-5</c:v>
                </c:pt>
                <c:pt idx="1706">
                  <c:v>-4.2003512740148521E-5</c:v>
                </c:pt>
                <c:pt idx="1707">
                  <c:v>-4.1999834960386918E-5</c:v>
                </c:pt>
                <c:pt idx="1708">
                  <c:v>-4.199614224468538E-5</c:v>
                </c:pt>
                <c:pt idx="1709">
                  <c:v>-4.1992434986353991E-5</c:v>
                </c:pt>
                <c:pt idx="1710">
                  <c:v>-4.1988713578701945E-5</c:v>
                </c:pt>
                <c:pt idx="1711">
                  <c:v>-4.1984978415039299E-5</c:v>
                </c:pt>
                <c:pt idx="1712">
                  <c:v>-4.1981229888676004E-5</c:v>
                </c:pt>
                <c:pt idx="1713">
                  <c:v>-4.1977468392922052E-5</c:v>
                </c:pt>
                <c:pt idx="1714">
                  <c:v>-4.1973694321086349E-5</c:v>
                </c:pt>
                <c:pt idx="1715">
                  <c:v>-4.1969908066479687E-5</c:v>
                </c:pt>
                <c:pt idx="1716">
                  <c:v>-4.1966110022411244E-5</c:v>
                </c:pt>
                <c:pt idx="1717">
                  <c:v>-4.1962300582191077E-5</c:v>
                </c:pt>
                <c:pt idx="1718">
                  <c:v>-4.1958480139128936E-5</c:v>
                </c:pt>
                <c:pt idx="1719">
                  <c:v>-4.1954649086534851E-5</c:v>
                </c:pt>
                <c:pt idx="1720">
                  <c:v>-4.1950807817718774E-5</c:v>
                </c:pt>
                <c:pt idx="1721">
                  <c:v>-4.1946956725989679E-5</c:v>
                </c:pt>
                <c:pt idx="1722">
                  <c:v>-4.1943096204658221E-5</c:v>
                </c:pt>
                <c:pt idx="1723">
                  <c:v>-4.1939226647033958E-5</c:v>
                </c:pt>
                <c:pt idx="1724">
                  <c:v>-4.1935348446426285E-5</c:v>
                </c:pt>
                <c:pt idx="1725">
                  <c:v>-4.1931461996145437E-5</c:v>
                </c:pt>
                <c:pt idx="1726">
                  <c:v>-4.1927567689501202E-5</c:v>
                </c:pt>
                <c:pt idx="1727">
                  <c:v>-4.1923665919803354E-5</c:v>
                </c:pt>
                <c:pt idx="1728">
                  <c:v>-4.1919757080361777E-5</c:v>
                </c:pt>
                <c:pt idx="1729">
                  <c:v>-4.1915841564486217E-5</c:v>
                </c:pt>
                <c:pt idx="1730">
                  <c:v>-4.1911919765486097E-5</c:v>
                </c:pt>
                <c:pt idx="1731">
                  <c:v>-4.190799207667199E-5</c:v>
                </c:pt>
                <c:pt idx="1732">
                  <c:v>-4.1904058891353021E-5</c:v>
                </c:pt>
                <c:pt idx="1733">
                  <c:v>-4.1900120602839342E-5</c:v>
                </c:pt>
                <c:pt idx="1734">
                  <c:v>-4.1896177604440689E-5</c:v>
                </c:pt>
                <c:pt idx="1735">
                  <c:v>-4.189223028946731E-5</c:v>
                </c:pt>
                <c:pt idx="1736">
                  <c:v>-4.1888279051228247E-5</c:v>
                </c:pt>
                <c:pt idx="1737">
                  <c:v>-4.1884324283033139E-5</c:v>
                </c:pt>
                <c:pt idx="1738">
                  <c:v>-4.1880366378192832E-5</c:v>
                </c:pt>
                <c:pt idx="1739">
                  <c:v>-4.1876405730016746E-5</c:v>
                </c:pt>
                <c:pt idx="1740">
                  <c:v>-4.1872442731814224E-5</c:v>
                </c:pt>
                <c:pt idx="1741">
                  <c:v>-4.1868477776895554E-5</c:v>
                </c:pt>
                <c:pt idx="1742">
                  <c:v>-4.1864511258570253E-5</c:v>
                </c:pt>
                <c:pt idx="1743">
                  <c:v>-4.1860543570148435E-5</c:v>
                </c:pt>
                <c:pt idx="1744">
                  <c:v>-4.1856575104939454E-5</c:v>
                </c:pt>
                <c:pt idx="1745">
                  <c:v>-4.1852606256252704E-5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1-4B2F-924F-51C410879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762192"/>
        <c:axId val="765759568"/>
      </c:scatterChart>
      <c:valAx>
        <c:axId val="76576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59568"/>
        <c:crosses val="autoZero"/>
        <c:crossBetween val="midCat"/>
      </c:valAx>
      <c:valAx>
        <c:axId val="76575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62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65069991251094"/>
          <c:y val="0.15319444444444447"/>
          <c:w val="0.85634930008748911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'HORIZONTAL_BEAM_BMD (2)'!$G$2:$G$1747</c:f>
              <c:numCache>
                <c:formatCode>General</c:formatCode>
                <c:ptCount val="1746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2.5999999999999999E-2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3.5999999999999997E-2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5.1999999999999998E-2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7.1999999999999995E-2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8.5999999999999993E-2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0.10199999999999999</c:v>
                </c:pt>
                <c:pt idx="51">
                  <c:v>0.104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0.11799999999999999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0.14199999999999999</c:v>
                </c:pt>
                <c:pt idx="71">
                  <c:v>0.14399999999999999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0.17199999999999999</c:v>
                </c:pt>
                <c:pt idx="86">
                  <c:v>0.17399999999999999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0.20399999999999999</c:v>
                </c:pt>
                <c:pt idx="102">
                  <c:v>0.20599999999999999</c:v>
                </c:pt>
                <c:pt idx="103">
                  <c:v>0.20799999999999999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0.23599999999999999</c:v>
                </c:pt>
                <c:pt idx="118">
                  <c:v>0.23799999999999999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0.28199999999999997</c:v>
                </c:pt>
                <c:pt idx="141">
                  <c:v>0.28399999999999997</c:v>
                </c:pt>
                <c:pt idx="142">
                  <c:v>0.28599999999999998</c:v>
                </c:pt>
                <c:pt idx="143">
                  <c:v>0.28799999999999998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0.34399999999999997</c:v>
                </c:pt>
                <c:pt idx="172">
                  <c:v>0.34599999999999997</c:v>
                </c:pt>
                <c:pt idx="173">
                  <c:v>0.34799999999999998</c:v>
                </c:pt>
                <c:pt idx="174">
                  <c:v>0.35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0.40799999999999997</c:v>
                </c:pt>
                <c:pt idx="204">
                  <c:v>0.41</c:v>
                </c:pt>
                <c:pt idx="205">
                  <c:v>0.41199999999999998</c:v>
                </c:pt>
                <c:pt idx="206">
                  <c:v>0.41399999999999998</c:v>
                </c:pt>
                <c:pt idx="207">
                  <c:v>0.41599999999999998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</c:v>
                </c:pt>
                <c:pt idx="235">
                  <c:v>0.47199999999999998</c:v>
                </c:pt>
                <c:pt idx="236">
                  <c:v>0.47399999999999998</c:v>
                </c:pt>
                <c:pt idx="237">
                  <c:v>0.47599999999999998</c:v>
                </c:pt>
                <c:pt idx="238">
                  <c:v>0.47799999999999998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0.56399999999999995</c:v>
                </c:pt>
                <c:pt idx="282">
                  <c:v>0.56599999999999995</c:v>
                </c:pt>
                <c:pt idx="283">
                  <c:v>0.56799999999999995</c:v>
                </c:pt>
                <c:pt idx="284">
                  <c:v>0.56999999999999995</c:v>
                </c:pt>
                <c:pt idx="285">
                  <c:v>0.57199999999999995</c:v>
                </c:pt>
                <c:pt idx="286">
                  <c:v>0.57399999999999995</c:v>
                </c:pt>
                <c:pt idx="287">
                  <c:v>0.57599999999999996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0.68799999999999994</c:v>
                </c:pt>
                <c:pt idx="344">
                  <c:v>0.69</c:v>
                </c:pt>
                <c:pt idx="345">
                  <c:v>0.69199999999999995</c:v>
                </c:pt>
                <c:pt idx="346">
                  <c:v>0.69399999999999995</c:v>
                </c:pt>
                <c:pt idx="347">
                  <c:v>0.69599999999999995</c:v>
                </c:pt>
                <c:pt idx="348">
                  <c:v>0.69799999999999995</c:v>
                </c:pt>
                <c:pt idx="349">
                  <c:v>0.7</c:v>
                </c:pt>
                <c:pt idx="350">
                  <c:v>0.70199999999999996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0.81399999999999995</c:v>
                </c:pt>
                <c:pt idx="407">
                  <c:v>0.81599999999999995</c:v>
                </c:pt>
                <c:pt idx="408">
                  <c:v>0.81799999999999995</c:v>
                </c:pt>
                <c:pt idx="409">
                  <c:v>0.82</c:v>
                </c:pt>
                <c:pt idx="410">
                  <c:v>0.82199999999999995</c:v>
                </c:pt>
                <c:pt idx="411">
                  <c:v>0.82399999999999995</c:v>
                </c:pt>
                <c:pt idx="412">
                  <c:v>0.82599999999999996</c:v>
                </c:pt>
                <c:pt idx="413">
                  <c:v>0.82799999999999996</c:v>
                </c:pt>
                <c:pt idx="414">
                  <c:v>0.83</c:v>
                </c:pt>
                <c:pt idx="415">
                  <c:v>0.83199999999999996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0.93799999999999994</c:v>
                </c:pt>
                <c:pt idx="469">
                  <c:v>0.94</c:v>
                </c:pt>
                <c:pt idx="470">
                  <c:v>0.94199999999999995</c:v>
                </c:pt>
                <c:pt idx="471">
                  <c:v>0.94399999999999995</c:v>
                </c:pt>
                <c:pt idx="472">
                  <c:v>0.94599999999999995</c:v>
                </c:pt>
                <c:pt idx="473">
                  <c:v>0.94799999999999995</c:v>
                </c:pt>
                <c:pt idx="474">
                  <c:v>0.95</c:v>
                </c:pt>
                <c:pt idx="475">
                  <c:v>0.95199999999999996</c:v>
                </c:pt>
                <c:pt idx="476">
                  <c:v>0.95399999999999996</c:v>
                </c:pt>
                <c:pt idx="477">
                  <c:v>0.95599999999999996</c:v>
                </c:pt>
                <c:pt idx="478">
                  <c:v>0.95799999999999996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1.1259999999999999</c:v>
                </c:pt>
                <c:pt idx="563">
                  <c:v>1.1279999999999999</c:v>
                </c:pt>
                <c:pt idx="564">
                  <c:v>1.1299999999999999</c:v>
                </c:pt>
                <c:pt idx="565">
                  <c:v>1.1319999999999999</c:v>
                </c:pt>
                <c:pt idx="566">
                  <c:v>1.1339999999999999</c:v>
                </c:pt>
                <c:pt idx="567">
                  <c:v>1.1359999999999999</c:v>
                </c:pt>
                <c:pt idx="568">
                  <c:v>1.1379999999999999</c:v>
                </c:pt>
                <c:pt idx="569">
                  <c:v>1.1399999999999999</c:v>
                </c:pt>
                <c:pt idx="570">
                  <c:v>1.1419999999999999</c:v>
                </c:pt>
                <c:pt idx="571">
                  <c:v>1.1439999999999999</c:v>
                </c:pt>
                <c:pt idx="572">
                  <c:v>1.1459999999999999</c:v>
                </c:pt>
                <c:pt idx="573">
                  <c:v>1.1479999999999999</c:v>
                </c:pt>
                <c:pt idx="574">
                  <c:v>1.1499999999999999</c:v>
                </c:pt>
                <c:pt idx="575">
                  <c:v>1.1519999999999999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1.3759999999999999</c:v>
                </c:pt>
                <c:pt idx="688">
                  <c:v>1.3779999999999999</c:v>
                </c:pt>
                <c:pt idx="689">
                  <c:v>1.38</c:v>
                </c:pt>
                <c:pt idx="690">
                  <c:v>1.3819999999999999</c:v>
                </c:pt>
                <c:pt idx="691">
                  <c:v>1.3839999999999999</c:v>
                </c:pt>
                <c:pt idx="692">
                  <c:v>1.3859999999999999</c:v>
                </c:pt>
                <c:pt idx="693">
                  <c:v>1.3879999999999999</c:v>
                </c:pt>
                <c:pt idx="694">
                  <c:v>1.39</c:v>
                </c:pt>
                <c:pt idx="695">
                  <c:v>1.3919999999999999</c:v>
                </c:pt>
                <c:pt idx="696">
                  <c:v>1.3939999999999999</c:v>
                </c:pt>
                <c:pt idx="697">
                  <c:v>1.3959999999999999</c:v>
                </c:pt>
                <c:pt idx="698">
                  <c:v>1.3979999999999999</c:v>
                </c:pt>
                <c:pt idx="699">
                  <c:v>1.4</c:v>
                </c:pt>
                <c:pt idx="700">
                  <c:v>1.4019999999999999</c:v>
                </c:pt>
                <c:pt idx="701">
                  <c:v>1.4039999999999999</c:v>
                </c:pt>
                <c:pt idx="702">
                  <c:v>1.4059999999999999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1.6259999999999999</c:v>
                </c:pt>
                <c:pt idx="813">
                  <c:v>1.6279999999999999</c:v>
                </c:pt>
                <c:pt idx="814">
                  <c:v>1.63</c:v>
                </c:pt>
                <c:pt idx="815">
                  <c:v>1.6319999999999999</c:v>
                </c:pt>
                <c:pt idx="816">
                  <c:v>1.6339999999999999</c:v>
                </c:pt>
                <c:pt idx="817">
                  <c:v>1.6359999999999999</c:v>
                </c:pt>
                <c:pt idx="818">
                  <c:v>1.6379999999999999</c:v>
                </c:pt>
                <c:pt idx="819">
                  <c:v>1.64</c:v>
                </c:pt>
                <c:pt idx="820">
                  <c:v>1.6419999999999999</c:v>
                </c:pt>
                <c:pt idx="821">
                  <c:v>1.6439999999999999</c:v>
                </c:pt>
                <c:pt idx="822">
                  <c:v>1.6459999999999999</c:v>
                </c:pt>
                <c:pt idx="823">
                  <c:v>1.6479999999999999</c:v>
                </c:pt>
                <c:pt idx="824">
                  <c:v>1.65</c:v>
                </c:pt>
                <c:pt idx="825">
                  <c:v>1.6519999999999999</c:v>
                </c:pt>
                <c:pt idx="826">
                  <c:v>1.6539999999999999</c:v>
                </c:pt>
                <c:pt idx="827">
                  <c:v>1.6559999999999999</c:v>
                </c:pt>
                <c:pt idx="828">
                  <c:v>1.6579999999999999</c:v>
                </c:pt>
                <c:pt idx="829">
                  <c:v>1.66</c:v>
                </c:pt>
                <c:pt idx="830">
                  <c:v>1.6619999999999999</c:v>
                </c:pt>
                <c:pt idx="831">
                  <c:v>1.6639999999999999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1.8759999999999999</c:v>
                </c:pt>
                <c:pt idx="938">
                  <c:v>1.8779999999999999</c:v>
                </c:pt>
                <c:pt idx="939">
                  <c:v>1.88</c:v>
                </c:pt>
                <c:pt idx="940">
                  <c:v>1.8819999999999999</c:v>
                </c:pt>
                <c:pt idx="941">
                  <c:v>1.8839999999999999</c:v>
                </c:pt>
                <c:pt idx="942">
                  <c:v>1.8859999999999999</c:v>
                </c:pt>
                <c:pt idx="943">
                  <c:v>1.8879999999999999</c:v>
                </c:pt>
                <c:pt idx="944">
                  <c:v>1.89</c:v>
                </c:pt>
                <c:pt idx="945">
                  <c:v>1.8919999999999999</c:v>
                </c:pt>
                <c:pt idx="946">
                  <c:v>1.8939999999999999</c:v>
                </c:pt>
                <c:pt idx="947">
                  <c:v>1.8959999999999999</c:v>
                </c:pt>
                <c:pt idx="948">
                  <c:v>1.8979999999999999</c:v>
                </c:pt>
                <c:pt idx="949">
                  <c:v>1.9</c:v>
                </c:pt>
                <c:pt idx="950">
                  <c:v>1.9019999999999999</c:v>
                </c:pt>
                <c:pt idx="951">
                  <c:v>1.9039999999999999</c:v>
                </c:pt>
                <c:pt idx="952">
                  <c:v>1.9059999999999999</c:v>
                </c:pt>
                <c:pt idx="953">
                  <c:v>1.9079999999999999</c:v>
                </c:pt>
                <c:pt idx="954">
                  <c:v>1.91</c:v>
                </c:pt>
                <c:pt idx="955">
                  <c:v>1.9119999999999999</c:v>
                </c:pt>
                <c:pt idx="956">
                  <c:v>1.9139999999999999</c:v>
                </c:pt>
                <c:pt idx="957">
                  <c:v>1.9159999999999999</c:v>
                </c:pt>
                <c:pt idx="958">
                  <c:v>1.9179999999999999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2.0019999999999998</c:v>
                </c:pt>
                <c:pt idx="1001">
                  <c:v>2.004</c:v>
                </c:pt>
                <c:pt idx="1002">
                  <c:v>2.0059999999999998</c:v>
                </c:pt>
                <c:pt idx="1003">
                  <c:v>2.008</c:v>
                </c:pt>
                <c:pt idx="1004">
                  <c:v>2.0099999999999998</c:v>
                </c:pt>
                <c:pt idx="1005">
                  <c:v>2.012</c:v>
                </c:pt>
                <c:pt idx="1006">
                  <c:v>2.0139999999999998</c:v>
                </c:pt>
                <c:pt idx="1007">
                  <c:v>2.016</c:v>
                </c:pt>
                <c:pt idx="1008">
                  <c:v>2.0179999999999998</c:v>
                </c:pt>
                <c:pt idx="1009">
                  <c:v>2.02</c:v>
                </c:pt>
                <c:pt idx="1010">
                  <c:v>2.0219999999999998</c:v>
                </c:pt>
                <c:pt idx="1011">
                  <c:v>2.024</c:v>
                </c:pt>
                <c:pt idx="1012">
                  <c:v>2.0259999999999998</c:v>
                </c:pt>
                <c:pt idx="1013">
                  <c:v>2.028</c:v>
                </c:pt>
                <c:pt idx="1014">
                  <c:v>2.0299999999999998</c:v>
                </c:pt>
                <c:pt idx="1015">
                  <c:v>2.032</c:v>
                </c:pt>
                <c:pt idx="1016">
                  <c:v>2.0339999999999998</c:v>
                </c:pt>
                <c:pt idx="1017">
                  <c:v>2.036</c:v>
                </c:pt>
                <c:pt idx="1018">
                  <c:v>2.0379999999999998</c:v>
                </c:pt>
                <c:pt idx="1019">
                  <c:v>2.04</c:v>
                </c:pt>
                <c:pt idx="1020">
                  <c:v>2.0419999999999998</c:v>
                </c:pt>
                <c:pt idx="1021">
                  <c:v>2.044</c:v>
                </c:pt>
                <c:pt idx="1022">
                  <c:v>2.0459999999999998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2.2519999999999998</c:v>
                </c:pt>
                <c:pt idx="1126">
                  <c:v>2.254</c:v>
                </c:pt>
                <c:pt idx="1127">
                  <c:v>2.2559999999999998</c:v>
                </c:pt>
                <c:pt idx="1128">
                  <c:v>2.258</c:v>
                </c:pt>
                <c:pt idx="1129">
                  <c:v>2.2599999999999998</c:v>
                </c:pt>
                <c:pt idx="1130">
                  <c:v>2.262</c:v>
                </c:pt>
                <c:pt idx="1131">
                  <c:v>2.2639999999999998</c:v>
                </c:pt>
                <c:pt idx="1132">
                  <c:v>2.266</c:v>
                </c:pt>
                <c:pt idx="1133">
                  <c:v>2.2679999999999998</c:v>
                </c:pt>
                <c:pt idx="1134">
                  <c:v>2.27</c:v>
                </c:pt>
                <c:pt idx="1135">
                  <c:v>2.2719999999999998</c:v>
                </c:pt>
                <c:pt idx="1136">
                  <c:v>2.274</c:v>
                </c:pt>
                <c:pt idx="1137">
                  <c:v>2.2759999999999998</c:v>
                </c:pt>
                <c:pt idx="1138">
                  <c:v>2.278</c:v>
                </c:pt>
                <c:pt idx="1139">
                  <c:v>2.2799999999999998</c:v>
                </c:pt>
                <c:pt idx="1140">
                  <c:v>2.282</c:v>
                </c:pt>
                <c:pt idx="1141">
                  <c:v>2.2839999999999998</c:v>
                </c:pt>
                <c:pt idx="1142">
                  <c:v>2.286</c:v>
                </c:pt>
                <c:pt idx="1143">
                  <c:v>2.2879999999999998</c:v>
                </c:pt>
                <c:pt idx="1144">
                  <c:v>2.29</c:v>
                </c:pt>
                <c:pt idx="1145">
                  <c:v>2.2919999999999998</c:v>
                </c:pt>
                <c:pt idx="1146">
                  <c:v>2.294</c:v>
                </c:pt>
                <c:pt idx="1147">
                  <c:v>2.2959999999999998</c:v>
                </c:pt>
                <c:pt idx="1148">
                  <c:v>2.298</c:v>
                </c:pt>
                <c:pt idx="1149">
                  <c:v>2.2999999999999998</c:v>
                </c:pt>
                <c:pt idx="1150">
                  <c:v>2.302</c:v>
                </c:pt>
                <c:pt idx="1151">
                  <c:v>2.3039999999999998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2.5019999999999998</c:v>
                </c:pt>
                <c:pt idx="1251">
                  <c:v>2.504</c:v>
                </c:pt>
                <c:pt idx="1252">
                  <c:v>2.5059999999999998</c:v>
                </c:pt>
                <c:pt idx="1253">
                  <c:v>2.508</c:v>
                </c:pt>
                <c:pt idx="1254">
                  <c:v>2.5099999999999998</c:v>
                </c:pt>
                <c:pt idx="1255">
                  <c:v>2.512</c:v>
                </c:pt>
                <c:pt idx="1256">
                  <c:v>2.5139999999999998</c:v>
                </c:pt>
                <c:pt idx="1257">
                  <c:v>2.516</c:v>
                </c:pt>
                <c:pt idx="1258">
                  <c:v>2.5179999999999998</c:v>
                </c:pt>
                <c:pt idx="1259">
                  <c:v>2.52</c:v>
                </c:pt>
                <c:pt idx="1260">
                  <c:v>2.5219999999999998</c:v>
                </c:pt>
                <c:pt idx="1261">
                  <c:v>2.524</c:v>
                </c:pt>
                <c:pt idx="1262">
                  <c:v>2.5259999999999998</c:v>
                </c:pt>
                <c:pt idx="1263">
                  <c:v>2.528</c:v>
                </c:pt>
                <c:pt idx="1264">
                  <c:v>2.5299999999999998</c:v>
                </c:pt>
                <c:pt idx="1265">
                  <c:v>2.532</c:v>
                </c:pt>
                <c:pt idx="1266">
                  <c:v>2.5339999999999998</c:v>
                </c:pt>
                <c:pt idx="1267">
                  <c:v>2.536</c:v>
                </c:pt>
                <c:pt idx="1268">
                  <c:v>2.5379999999999998</c:v>
                </c:pt>
                <c:pt idx="1269">
                  <c:v>2.54</c:v>
                </c:pt>
                <c:pt idx="1270">
                  <c:v>2.5419999999999998</c:v>
                </c:pt>
                <c:pt idx="1271">
                  <c:v>2.544</c:v>
                </c:pt>
                <c:pt idx="1272">
                  <c:v>2.5459999999999998</c:v>
                </c:pt>
                <c:pt idx="1273">
                  <c:v>2.548</c:v>
                </c:pt>
                <c:pt idx="1274">
                  <c:v>2.5499999999999998</c:v>
                </c:pt>
                <c:pt idx="1275">
                  <c:v>2.552</c:v>
                </c:pt>
                <c:pt idx="1276">
                  <c:v>2.5539999999999998</c:v>
                </c:pt>
                <c:pt idx="1277">
                  <c:v>2.556</c:v>
                </c:pt>
                <c:pt idx="1278">
                  <c:v>2.5579999999999998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2.7519999999999998</c:v>
                </c:pt>
                <c:pt idx="1376">
                  <c:v>2.754</c:v>
                </c:pt>
                <c:pt idx="1377">
                  <c:v>2.7559999999999998</c:v>
                </c:pt>
                <c:pt idx="1378">
                  <c:v>2.758</c:v>
                </c:pt>
                <c:pt idx="1379">
                  <c:v>2.76</c:v>
                </c:pt>
                <c:pt idx="1380">
                  <c:v>2.762</c:v>
                </c:pt>
                <c:pt idx="1381">
                  <c:v>2.7639999999999998</c:v>
                </c:pt>
                <c:pt idx="1382">
                  <c:v>2.766</c:v>
                </c:pt>
                <c:pt idx="1383">
                  <c:v>2.7679999999999998</c:v>
                </c:pt>
                <c:pt idx="1384">
                  <c:v>2.77</c:v>
                </c:pt>
                <c:pt idx="1385">
                  <c:v>2.7719999999999998</c:v>
                </c:pt>
                <c:pt idx="1386">
                  <c:v>2.774</c:v>
                </c:pt>
                <c:pt idx="1387">
                  <c:v>2.7759999999999998</c:v>
                </c:pt>
                <c:pt idx="1388">
                  <c:v>2.778</c:v>
                </c:pt>
                <c:pt idx="1389">
                  <c:v>2.78</c:v>
                </c:pt>
                <c:pt idx="1390">
                  <c:v>2.782</c:v>
                </c:pt>
                <c:pt idx="1391">
                  <c:v>2.7839999999999998</c:v>
                </c:pt>
                <c:pt idx="1392">
                  <c:v>2.786</c:v>
                </c:pt>
                <c:pt idx="1393">
                  <c:v>2.7879999999999998</c:v>
                </c:pt>
                <c:pt idx="1394">
                  <c:v>2.79</c:v>
                </c:pt>
                <c:pt idx="1395">
                  <c:v>2.7919999999999998</c:v>
                </c:pt>
                <c:pt idx="1396">
                  <c:v>2.794</c:v>
                </c:pt>
                <c:pt idx="1397">
                  <c:v>2.7959999999999998</c:v>
                </c:pt>
                <c:pt idx="1398">
                  <c:v>2.798</c:v>
                </c:pt>
                <c:pt idx="1399">
                  <c:v>2.8</c:v>
                </c:pt>
                <c:pt idx="1400">
                  <c:v>2.802</c:v>
                </c:pt>
                <c:pt idx="1401">
                  <c:v>2.8039999999999998</c:v>
                </c:pt>
                <c:pt idx="1402">
                  <c:v>2.806</c:v>
                </c:pt>
                <c:pt idx="1403">
                  <c:v>2.8079999999999998</c:v>
                </c:pt>
                <c:pt idx="1404">
                  <c:v>2.81</c:v>
                </c:pt>
                <c:pt idx="1405">
                  <c:v>2.8119999999999998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3.0019999999999998</c:v>
                </c:pt>
                <c:pt idx="1501">
                  <c:v>3.004</c:v>
                </c:pt>
                <c:pt idx="1502">
                  <c:v>3.0059999999999998</c:v>
                </c:pt>
                <c:pt idx="1503">
                  <c:v>3.008</c:v>
                </c:pt>
                <c:pt idx="1504">
                  <c:v>3.01</c:v>
                </c:pt>
                <c:pt idx="1505">
                  <c:v>3.012</c:v>
                </c:pt>
                <c:pt idx="1506">
                  <c:v>3.0139999999999998</c:v>
                </c:pt>
                <c:pt idx="1507">
                  <c:v>3.016</c:v>
                </c:pt>
                <c:pt idx="1508">
                  <c:v>3.0179999999999998</c:v>
                </c:pt>
                <c:pt idx="1509">
                  <c:v>3.02</c:v>
                </c:pt>
                <c:pt idx="1510">
                  <c:v>3.0219999999999998</c:v>
                </c:pt>
                <c:pt idx="1511">
                  <c:v>3.024</c:v>
                </c:pt>
                <c:pt idx="1512">
                  <c:v>3.0259999999999998</c:v>
                </c:pt>
                <c:pt idx="1513">
                  <c:v>3.028</c:v>
                </c:pt>
                <c:pt idx="1514">
                  <c:v>3.03</c:v>
                </c:pt>
                <c:pt idx="1515">
                  <c:v>3.032</c:v>
                </c:pt>
                <c:pt idx="1516">
                  <c:v>3.0339999999999998</c:v>
                </c:pt>
                <c:pt idx="1517">
                  <c:v>3.036</c:v>
                </c:pt>
                <c:pt idx="1518">
                  <c:v>3.0379999999999998</c:v>
                </c:pt>
                <c:pt idx="1519">
                  <c:v>3.04</c:v>
                </c:pt>
                <c:pt idx="1520">
                  <c:v>3.0419999999999998</c:v>
                </c:pt>
                <c:pt idx="1521">
                  <c:v>3.044</c:v>
                </c:pt>
                <c:pt idx="1522">
                  <c:v>3.0459999999999998</c:v>
                </c:pt>
                <c:pt idx="1523">
                  <c:v>3.048</c:v>
                </c:pt>
                <c:pt idx="1524">
                  <c:v>3.05</c:v>
                </c:pt>
                <c:pt idx="1525">
                  <c:v>3.052</c:v>
                </c:pt>
                <c:pt idx="1526">
                  <c:v>3.0539999999999998</c:v>
                </c:pt>
                <c:pt idx="1527">
                  <c:v>3.056</c:v>
                </c:pt>
                <c:pt idx="1528">
                  <c:v>3.0579999999999998</c:v>
                </c:pt>
                <c:pt idx="1529">
                  <c:v>3.06</c:v>
                </c:pt>
                <c:pt idx="1530">
                  <c:v>3.0619999999999998</c:v>
                </c:pt>
                <c:pt idx="1531">
                  <c:v>3.0640000000000001</c:v>
                </c:pt>
                <c:pt idx="1532">
                  <c:v>3.0659999999999998</c:v>
                </c:pt>
                <c:pt idx="1533">
                  <c:v>3.0680000000000001</c:v>
                </c:pt>
                <c:pt idx="1534">
                  <c:v>3.07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3.2519999999999998</c:v>
                </c:pt>
                <c:pt idx="1626">
                  <c:v>3.254</c:v>
                </c:pt>
                <c:pt idx="1627">
                  <c:v>3.2559999999999998</c:v>
                </c:pt>
                <c:pt idx="1628">
                  <c:v>3.258</c:v>
                </c:pt>
                <c:pt idx="1629">
                  <c:v>3.26</c:v>
                </c:pt>
                <c:pt idx="1630">
                  <c:v>3.262</c:v>
                </c:pt>
                <c:pt idx="1631">
                  <c:v>3.2639999999999998</c:v>
                </c:pt>
                <c:pt idx="1632">
                  <c:v>3.266</c:v>
                </c:pt>
                <c:pt idx="1633">
                  <c:v>3.2679999999999998</c:v>
                </c:pt>
                <c:pt idx="1634">
                  <c:v>3.27</c:v>
                </c:pt>
                <c:pt idx="1635">
                  <c:v>3.2719999999999998</c:v>
                </c:pt>
                <c:pt idx="1636">
                  <c:v>3.274</c:v>
                </c:pt>
                <c:pt idx="1637">
                  <c:v>3.2759999999999998</c:v>
                </c:pt>
                <c:pt idx="1638">
                  <c:v>3.278</c:v>
                </c:pt>
                <c:pt idx="1639">
                  <c:v>3.28</c:v>
                </c:pt>
                <c:pt idx="1640">
                  <c:v>3.282</c:v>
                </c:pt>
                <c:pt idx="1641">
                  <c:v>3.2839999999999998</c:v>
                </c:pt>
                <c:pt idx="1642">
                  <c:v>3.286</c:v>
                </c:pt>
                <c:pt idx="1643">
                  <c:v>3.2879999999999998</c:v>
                </c:pt>
                <c:pt idx="1644">
                  <c:v>3.29</c:v>
                </c:pt>
                <c:pt idx="1645">
                  <c:v>3.2919999999999998</c:v>
                </c:pt>
                <c:pt idx="1646">
                  <c:v>3.294</c:v>
                </c:pt>
                <c:pt idx="1647">
                  <c:v>3.2959999999999998</c:v>
                </c:pt>
                <c:pt idx="1648">
                  <c:v>3.298</c:v>
                </c:pt>
                <c:pt idx="1649">
                  <c:v>3.3</c:v>
                </c:pt>
                <c:pt idx="1650">
                  <c:v>3.302</c:v>
                </c:pt>
                <c:pt idx="1651">
                  <c:v>3.3039999999999998</c:v>
                </c:pt>
                <c:pt idx="1652">
                  <c:v>3.306</c:v>
                </c:pt>
                <c:pt idx="1653">
                  <c:v>3.3079999999999998</c:v>
                </c:pt>
                <c:pt idx="1654">
                  <c:v>3.31</c:v>
                </c:pt>
                <c:pt idx="1655">
                  <c:v>3.3119999999999998</c:v>
                </c:pt>
                <c:pt idx="1656">
                  <c:v>3.3140000000000001</c:v>
                </c:pt>
                <c:pt idx="1657">
                  <c:v>3.3159999999999998</c:v>
                </c:pt>
                <c:pt idx="1658">
                  <c:v>3.3180000000000001</c:v>
                </c:pt>
                <c:pt idx="1659">
                  <c:v>3.32</c:v>
                </c:pt>
                <c:pt idx="1660">
                  <c:v>3.3220000000000001</c:v>
                </c:pt>
                <c:pt idx="1661">
                  <c:v>3.3239999999999998</c:v>
                </c:pt>
                <c:pt idx="1662">
                  <c:v>3.3260000000000001</c:v>
                </c:pt>
                <c:pt idx="1663">
                  <c:v>3.3279999999999998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</c:numCache>
            </c:numRef>
          </c:xVal>
          <c:yVal>
            <c:numRef>
              <c:f>'HORIZONTAL_BEAM_BMD (2)'!#REF!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'HORIZONTAL_BEAM_BMD (2)'!#REF!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845-4D81-B964-A774C3860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973920"/>
        <c:axId val="783970968"/>
      </c:scatterChart>
      <c:valAx>
        <c:axId val="783973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970968"/>
        <c:crosses val="autoZero"/>
        <c:crossBetween val="midCat"/>
      </c:valAx>
      <c:valAx>
        <c:axId val="783970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973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'HORIZONTAL_BEAM_BMD (2)'!$N$1</c:f>
              <c:strCache>
                <c:ptCount val="1"/>
                <c:pt idx="0">
                  <c:v>y'+c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'HORIZONTAL_BEAM_BMD (2)'!$G$2:$G$1747</c:f>
              <c:numCache>
                <c:formatCode>General</c:formatCode>
                <c:ptCount val="1746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2.5999999999999999E-2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3.5999999999999997E-2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5.1999999999999998E-2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7.1999999999999995E-2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8.5999999999999993E-2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0.10199999999999999</c:v>
                </c:pt>
                <c:pt idx="51">
                  <c:v>0.104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0.11799999999999999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0.14199999999999999</c:v>
                </c:pt>
                <c:pt idx="71">
                  <c:v>0.14399999999999999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0.17199999999999999</c:v>
                </c:pt>
                <c:pt idx="86">
                  <c:v>0.17399999999999999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0.20399999999999999</c:v>
                </c:pt>
                <c:pt idx="102">
                  <c:v>0.20599999999999999</c:v>
                </c:pt>
                <c:pt idx="103">
                  <c:v>0.20799999999999999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0.23599999999999999</c:v>
                </c:pt>
                <c:pt idx="118">
                  <c:v>0.23799999999999999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0.28199999999999997</c:v>
                </c:pt>
                <c:pt idx="141">
                  <c:v>0.28399999999999997</c:v>
                </c:pt>
                <c:pt idx="142">
                  <c:v>0.28599999999999998</c:v>
                </c:pt>
                <c:pt idx="143">
                  <c:v>0.28799999999999998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0.34399999999999997</c:v>
                </c:pt>
                <c:pt idx="172">
                  <c:v>0.34599999999999997</c:v>
                </c:pt>
                <c:pt idx="173">
                  <c:v>0.34799999999999998</c:v>
                </c:pt>
                <c:pt idx="174">
                  <c:v>0.35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0.40799999999999997</c:v>
                </c:pt>
                <c:pt idx="204">
                  <c:v>0.41</c:v>
                </c:pt>
                <c:pt idx="205">
                  <c:v>0.41199999999999998</c:v>
                </c:pt>
                <c:pt idx="206">
                  <c:v>0.41399999999999998</c:v>
                </c:pt>
                <c:pt idx="207">
                  <c:v>0.41599999999999998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</c:v>
                </c:pt>
                <c:pt idx="235">
                  <c:v>0.47199999999999998</c:v>
                </c:pt>
                <c:pt idx="236">
                  <c:v>0.47399999999999998</c:v>
                </c:pt>
                <c:pt idx="237">
                  <c:v>0.47599999999999998</c:v>
                </c:pt>
                <c:pt idx="238">
                  <c:v>0.47799999999999998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0.56399999999999995</c:v>
                </c:pt>
                <c:pt idx="282">
                  <c:v>0.56599999999999995</c:v>
                </c:pt>
                <c:pt idx="283">
                  <c:v>0.56799999999999995</c:v>
                </c:pt>
                <c:pt idx="284">
                  <c:v>0.56999999999999995</c:v>
                </c:pt>
                <c:pt idx="285">
                  <c:v>0.57199999999999995</c:v>
                </c:pt>
                <c:pt idx="286">
                  <c:v>0.57399999999999995</c:v>
                </c:pt>
                <c:pt idx="287">
                  <c:v>0.57599999999999996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0.68799999999999994</c:v>
                </c:pt>
                <c:pt idx="344">
                  <c:v>0.69</c:v>
                </c:pt>
                <c:pt idx="345">
                  <c:v>0.69199999999999995</c:v>
                </c:pt>
                <c:pt idx="346">
                  <c:v>0.69399999999999995</c:v>
                </c:pt>
                <c:pt idx="347">
                  <c:v>0.69599999999999995</c:v>
                </c:pt>
                <c:pt idx="348">
                  <c:v>0.69799999999999995</c:v>
                </c:pt>
                <c:pt idx="349">
                  <c:v>0.7</c:v>
                </c:pt>
                <c:pt idx="350">
                  <c:v>0.70199999999999996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0.81399999999999995</c:v>
                </c:pt>
                <c:pt idx="407">
                  <c:v>0.81599999999999995</c:v>
                </c:pt>
                <c:pt idx="408">
                  <c:v>0.81799999999999995</c:v>
                </c:pt>
                <c:pt idx="409">
                  <c:v>0.82</c:v>
                </c:pt>
                <c:pt idx="410">
                  <c:v>0.82199999999999995</c:v>
                </c:pt>
                <c:pt idx="411">
                  <c:v>0.82399999999999995</c:v>
                </c:pt>
                <c:pt idx="412">
                  <c:v>0.82599999999999996</c:v>
                </c:pt>
                <c:pt idx="413">
                  <c:v>0.82799999999999996</c:v>
                </c:pt>
                <c:pt idx="414">
                  <c:v>0.83</c:v>
                </c:pt>
                <c:pt idx="415">
                  <c:v>0.83199999999999996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0.93799999999999994</c:v>
                </c:pt>
                <c:pt idx="469">
                  <c:v>0.94</c:v>
                </c:pt>
                <c:pt idx="470">
                  <c:v>0.94199999999999995</c:v>
                </c:pt>
                <c:pt idx="471">
                  <c:v>0.94399999999999995</c:v>
                </c:pt>
                <c:pt idx="472">
                  <c:v>0.94599999999999995</c:v>
                </c:pt>
                <c:pt idx="473">
                  <c:v>0.94799999999999995</c:v>
                </c:pt>
                <c:pt idx="474">
                  <c:v>0.95</c:v>
                </c:pt>
                <c:pt idx="475">
                  <c:v>0.95199999999999996</c:v>
                </c:pt>
                <c:pt idx="476">
                  <c:v>0.95399999999999996</c:v>
                </c:pt>
                <c:pt idx="477">
                  <c:v>0.95599999999999996</c:v>
                </c:pt>
                <c:pt idx="478">
                  <c:v>0.95799999999999996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1.1259999999999999</c:v>
                </c:pt>
                <c:pt idx="563">
                  <c:v>1.1279999999999999</c:v>
                </c:pt>
                <c:pt idx="564">
                  <c:v>1.1299999999999999</c:v>
                </c:pt>
                <c:pt idx="565">
                  <c:v>1.1319999999999999</c:v>
                </c:pt>
                <c:pt idx="566">
                  <c:v>1.1339999999999999</c:v>
                </c:pt>
                <c:pt idx="567">
                  <c:v>1.1359999999999999</c:v>
                </c:pt>
                <c:pt idx="568">
                  <c:v>1.1379999999999999</c:v>
                </c:pt>
                <c:pt idx="569">
                  <c:v>1.1399999999999999</c:v>
                </c:pt>
                <c:pt idx="570">
                  <c:v>1.1419999999999999</c:v>
                </c:pt>
                <c:pt idx="571">
                  <c:v>1.1439999999999999</c:v>
                </c:pt>
                <c:pt idx="572">
                  <c:v>1.1459999999999999</c:v>
                </c:pt>
                <c:pt idx="573">
                  <c:v>1.1479999999999999</c:v>
                </c:pt>
                <c:pt idx="574">
                  <c:v>1.1499999999999999</c:v>
                </c:pt>
                <c:pt idx="575">
                  <c:v>1.1519999999999999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1.3759999999999999</c:v>
                </c:pt>
                <c:pt idx="688">
                  <c:v>1.3779999999999999</c:v>
                </c:pt>
                <c:pt idx="689">
                  <c:v>1.38</c:v>
                </c:pt>
                <c:pt idx="690">
                  <c:v>1.3819999999999999</c:v>
                </c:pt>
                <c:pt idx="691">
                  <c:v>1.3839999999999999</c:v>
                </c:pt>
                <c:pt idx="692">
                  <c:v>1.3859999999999999</c:v>
                </c:pt>
                <c:pt idx="693">
                  <c:v>1.3879999999999999</c:v>
                </c:pt>
                <c:pt idx="694">
                  <c:v>1.39</c:v>
                </c:pt>
                <c:pt idx="695">
                  <c:v>1.3919999999999999</c:v>
                </c:pt>
                <c:pt idx="696">
                  <c:v>1.3939999999999999</c:v>
                </c:pt>
                <c:pt idx="697">
                  <c:v>1.3959999999999999</c:v>
                </c:pt>
                <c:pt idx="698">
                  <c:v>1.3979999999999999</c:v>
                </c:pt>
                <c:pt idx="699">
                  <c:v>1.4</c:v>
                </c:pt>
                <c:pt idx="700">
                  <c:v>1.4019999999999999</c:v>
                </c:pt>
                <c:pt idx="701">
                  <c:v>1.4039999999999999</c:v>
                </c:pt>
                <c:pt idx="702">
                  <c:v>1.4059999999999999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1.6259999999999999</c:v>
                </c:pt>
                <c:pt idx="813">
                  <c:v>1.6279999999999999</c:v>
                </c:pt>
                <c:pt idx="814">
                  <c:v>1.63</c:v>
                </c:pt>
                <c:pt idx="815">
                  <c:v>1.6319999999999999</c:v>
                </c:pt>
                <c:pt idx="816">
                  <c:v>1.6339999999999999</c:v>
                </c:pt>
                <c:pt idx="817">
                  <c:v>1.6359999999999999</c:v>
                </c:pt>
                <c:pt idx="818">
                  <c:v>1.6379999999999999</c:v>
                </c:pt>
                <c:pt idx="819">
                  <c:v>1.64</c:v>
                </c:pt>
                <c:pt idx="820">
                  <c:v>1.6419999999999999</c:v>
                </c:pt>
                <c:pt idx="821">
                  <c:v>1.6439999999999999</c:v>
                </c:pt>
                <c:pt idx="822">
                  <c:v>1.6459999999999999</c:v>
                </c:pt>
                <c:pt idx="823">
                  <c:v>1.6479999999999999</c:v>
                </c:pt>
                <c:pt idx="824">
                  <c:v>1.65</c:v>
                </c:pt>
                <c:pt idx="825">
                  <c:v>1.6519999999999999</c:v>
                </c:pt>
                <c:pt idx="826">
                  <c:v>1.6539999999999999</c:v>
                </c:pt>
                <c:pt idx="827">
                  <c:v>1.6559999999999999</c:v>
                </c:pt>
                <c:pt idx="828">
                  <c:v>1.6579999999999999</c:v>
                </c:pt>
                <c:pt idx="829">
                  <c:v>1.66</c:v>
                </c:pt>
                <c:pt idx="830">
                  <c:v>1.6619999999999999</c:v>
                </c:pt>
                <c:pt idx="831">
                  <c:v>1.6639999999999999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1.8759999999999999</c:v>
                </c:pt>
                <c:pt idx="938">
                  <c:v>1.8779999999999999</c:v>
                </c:pt>
                <c:pt idx="939">
                  <c:v>1.88</c:v>
                </c:pt>
                <c:pt idx="940">
                  <c:v>1.8819999999999999</c:v>
                </c:pt>
                <c:pt idx="941">
                  <c:v>1.8839999999999999</c:v>
                </c:pt>
                <c:pt idx="942">
                  <c:v>1.8859999999999999</c:v>
                </c:pt>
                <c:pt idx="943">
                  <c:v>1.8879999999999999</c:v>
                </c:pt>
                <c:pt idx="944">
                  <c:v>1.89</c:v>
                </c:pt>
                <c:pt idx="945">
                  <c:v>1.8919999999999999</c:v>
                </c:pt>
                <c:pt idx="946">
                  <c:v>1.8939999999999999</c:v>
                </c:pt>
                <c:pt idx="947">
                  <c:v>1.8959999999999999</c:v>
                </c:pt>
                <c:pt idx="948">
                  <c:v>1.8979999999999999</c:v>
                </c:pt>
                <c:pt idx="949">
                  <c:v>1.9</c:v>
                </c:pt>
                <c:pt idx="950">
                  <c:v>1.9019999999999999</c:v>
                </c:pt>
                <c:pt idx="951">
                  <c:v>1.9039999999999999</c:v>
                </c:pt>
                <c:pt idx="952">
                  <c:v>1.9059999999999999</c:v>
                </c:pt>
                <c:pt idx="953">
                  <c:v>1.9079999999999999</c:v>
                </c:pt>
                <c:pt idx="954">
                  <c:v>1.91</c:v>
                </c:pt>
                <c:pt idx="955">
                  <c:v>1.9119999999999999</c:v>
                </c:pt>
                <c:pt idx="956">
                  <c:v>1.9139999999999999</c:v>
                </c:pt>
                <c:pt idx="957">
                  <c:v>1.9159999999999999</c:v>
                </c:pt>
                <c:pt idx="958">
                  <c:v>1.9179999999999999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2.0019999999999998</c:v>
                </c:pt>
                <c:pt idx="1001">
                  <c:v>2.004</c:v>
                </c:pt>
                <c:pt idx="1002">
                  <c:v>2.0059999999999998</c:v>
                </c:pt>
                <c:pt idx="1003">
                  <c:v>2.008</c:v>
                </c:pt>
                <c:pt idx="1004">
                  <c:v>2.0099999999999998</c:v>
                </c:pt>
                <c:pt idx="1005">
                  <c:v>2.012</c:v>
                </c:pt>
                <c:pt idx="1006">
                  <c:v>2.0139999999999998</c:v>
                </c:pt>
                <c:pt idx="1007">
                  <c:v>2.016</c:v>
                </c:pt>
                <c:pt idx="1008">
                  <c:v>2.0179999999999998</c:v>
                </c:pt>
                <c:pt idx="1009">
                  <c:v>2.02</c:v>
                </c:pt>
                <c:pt idx="1010">
                  <c:v>2.0219999999999998</c:v>
                </c:pt>
                <c:pt idx="1011">
                  <c:v>2.024</c:v>
                </c:pt>
                <c:pt idx="1012">
                  <c:v>2.0259999999999998</c:v>
                </c:pt>
                <c:pt idx="1013">
                  <c:v>2.028</c:v>
                </c:pt>
                <c:pt idx="1014">
                  <c:v>2.0299999999999998</c:v>
                </c:pt>
                <c:pt idx="1015">
                  <c:v>2.032</c:v>
                </c:pt>
                <c:pt idx="1016">
                  <c:v>2.0339999999999998</c:v>
                </c:pt>
                <c:pt idx="1017">
                  <c:v>2.036</c:v>
                </c:pt>
                <c:pt idx="1018">
                  <c:v>2.0379999999999998</c:v>
                </c:pt>
                <c:pt idx="1019">
                  <c:v>2.04</c:v>
                </c:pt>
                <c:pt idx="1020">
                  <c:v>2.0419999999999998</c:v>
                </c:pt>
                <c:pt idx="1021">
                  <c:v>2.044</c:v>
                </c:pt>
                <c:pt idx="1022">
                  <c:v>2.0459999999999998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2.2519999999999998</c:v>
                </c:pt>
                <c:pt idx="1126">
                  <c:v>2.254</c:v>
                </c:pt>
                <c:pt idx="1127">
                  <c:v>2.2559999999999998</c:v>
                </c:pt>
                <c:pt idx="1128">
                  <c:v>2.258</c:v>
                </c:pt>
                <c:pt idx="1129">
                  <c:v>2.2599999999999998</c:v>
                </c:pt>
                <c:pt idx="1130">
                  <c:v>2.262</c:v>
                </c:pt>
                <c:pt idx="1131">
                  <c:v>2.2639999999999998</c:v>
                </c:pt>
                <c:pt idx="1132">
                  <c:v>2.266</c:v>
                </c:pt>
                <c:pt idx="1133">
                  <c:v>2.2679999999999998</c:v>
                </c:pt>
                <c:pt idx="1134">
                  <c:v>2.27</c:v>
                </c:pt>
                <c:pt idx="1135">
                  <c:v>2.2719999999999998</c:v>
                </c:pt>
                <c:pt idx="1136">
                  <c:v>2.274</c:v>
                </c:pt>
                <c:pt idx="1137">
                  <c:v>2.2759999999999998</c:v>
                </c:pt>
                <c:pt idx="1138">
                  <c:v>2.278</c:v>
                </c:pt>
                <c:pt idx="1139">
                  <c:v>2.2799999999999998</c:v>
                </c:pt>
                <c:pt idx="1140">
                  <c:v>2.282</c:v>
                </c:pt>
                <c:pt idx="1141">
                  <c:v>2.2839999999999998</c:v>
                </c:pt>
                <c:pt idx="1142">
                  <c:v>2.286</c:v>
                </c:pt>
                <c:pt idx="1143">
                  <c:v>2.2879999999999998</c:v>
                </c:pt>
                <c:pt idx="1144">
                  <c:v>2.29</c:v>
                </c:pt>
                <c:pt idx="1145">
                  <c:v>2.2919999999999998</c:v>
                </c:pt>
                <c:pt idx="1146">
                  <c:v>2.294</c:v>
                </c:pt>
                <c:pt idx="1147">
                  <c:v>2.2959999999999998</c:v>
                </c:pt>
                <c:pt idx="1148">
                  <c:v>2.298</c:v>
                </c:pt>
                <c:pt idx="1149">
                  <c:v>2.2999999999999998</c:v>
                </c:pt>
                <c:pt idx="1150">
                  <c:v>2.302</c:v>
                </c:pt>
                <c:pt idx="1151">
                  <c:v>2.3039999999999998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2.5019999999999998</c:v>
                </c:pt>
                <c:pt idx="1251">
                  <c:v>2.504</c:v>
                </c:pt>
                <c:pt idx="1252">
                  <c:v>2.5059999999999998</c:v>
                </c:pt>
                <c:pt idx="1253">
                  <c:v>2.508</c:v>
                </c:pt>
                <c:pt idx="1254">
                  <c:v>2.5099999999999998</c:v>
                </c:pt>
                <c:pt idx="1255">
                  <c:v>2.512</c:v>
                </c:pt>
                <c:pt idx="1256">
                  <c:v>2.5139999999999998</c:v>
                </c:pt>
                <c:pt idx="1257">
                  <c:v>2.516</c:v>
                </c:pt>
                <c:pt idx="1258">
                  <c:v>2.5179999999999998</c:v>
                </c:pt>
                <c:pt idx="1259">
                  <c:v>2.52</c:v>
                </c:pt>
                <c:pt idx="1260">
                  <c:v>2.5219999999999998</c:v>
                </c:pt>
                <c:pt idx="1261">
                  <c:v>2.524</c:v>
                </c:pt>
                <c:pt idx="1262">
                  <c:v>2.5259999999999998</c:v>
                </c:pt>
                <c:pt idx="1263">
                  <c:v>2.528</c:v>
                </c:pt>
                <c:pt idx="1264">
                  <c:v>2.5299999999999998</c:v>
                </c:pt>
                <c:pt idx="1265">
                  <c:v>2.532</c:v>
                </c:pt>
                <c:pt idx="1266">
                  <c:v>2.5339999999999998</c:v>
                </c:pt>
                <c:pt idx="1267">
                  <c:v>2.536</c:v>
                </c:pt>
                <c:pt idx="1268">
                  <c:v>2.5379999999999998</c:v>
                </c:pt>
                <c:pt idx="1269">
                  <c:v>2.54</c:v>
                </c:pt>
                <c:pt idx="1270">
                  <c:v>2.5419999999999998</c:v>
                </c:pt>
                <c:pt idx="1271">
                  <c:v>2.544</c:v>
                </c:pt>
                <c:pt idx="1272">
                  <c:v>2.5459999999999998</c:v>
                </c:pt>
                <c:pt idx="1273">
                  <c:v>2.548</c:v>
                </c:pt>
                <c:pt idx="1274">
                  <c:v>2.5499999999999998</c:v>
                </c:pt>
                <c:pt idx="1275">
                  <c:v>2.552</c:v>
                </c:pt>
                <c:pt idx="1276">
                  <c:v>2.5539999999999998</c:v>
                </c:pt>
                <c:pt idx="1277">
                  <c:v>2.556</c:v>
                </c:pt>
                <c:pt idx="1278">
                  <c:v>2.5579999999999998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2.7519999999999998</c:v>
                </c:pt>
                <c:pt idx="1376">
                  <c:v>2.754</c:v>
                </c:pt>
                <c:pt idx="1377">
                  <c:v>2.7559999999999998</c:v>
                </c:pt>
                <c:pt idx="1378">
                  <c:v>2.758</c:v>
                </c:pt>
                <c:pt idx="1379">
                  <c:v>2.76</c:v>
                </c:pt>
                <c:pt idx="1380">
                  <c:v>2.762</c:v>
                </c:pt>
                <c:pt idx="1381">
                  <c:v>2.7639999999999998</c:v>
                </c:pt>
                <c:pt idx="1382">
                  <c:v>2.766</c:v>
                </c:pt>
                <c:pt idx="1383">
                  <c:v>2.7679999999999998</c:v>
                </c:pt>
                <c:pt idx="1384">
                  <c:v>2.77</c:v>
                </c:pt>
                <c:pt idx="1385">
                  <c:v>2.7719999999999998</c:v>
                </c:pt>
                <c:pt idx="1386">
                  <c:v>2.774</c:v>
                </c:pt>
                <c:pt idx="1387">
                  <c:v>2.7759999999999998</c:v>
                </c:pt>
                <c:pt idx="1388">
                  <c:v>2.778</c:v>
                </c:pt>
                <c:pt idx="1389">
                  <c:v>2.78</c:v>
                </c:pt>
                <c:pt idx="1390">
                  <c:v>2.782</c:v>
                </c:pt>
                <c:pt idx="1391">
                  <c:v>2.7839999999999998</c:v>
                </c:pt>
                <c:pt idx="1392">
                  <c:v>2.786</c:v>
                </c:pt>
                <c:pt idx="1393">
                  <c:v>2.7879999999999998</c:v>
                </c:pt>
                <c:pt idx="1394">
                  <c:v>2.79</c:v>
                </c:pt>
                <c:pt idx="1395">
                  <c:v>2.7919999999999998</c:v>
                </c:pt>
                <c:pt idx="1396">
                  <c:v>2.794</c:v>
                </c:pt>
                <c:pt idx="1397">
                  <c:v>2.7959999999999998</c:v>
                </c:pt>
                <c:pt idx="1398">
                  <c:v>2.798</c:v>
                </c:pt>
                <c:pt idx="1399">
                  <c:v>2.8</c:v>
                </c:pt>
                <c:pt idx="1400">
                  <c:v>2.802</c:v>
                </c:pt>
                <c:pt idx="1401">
                  <c:v>2.8039999999999998</c:v>
                </c:pt>
                <c:pt idx="1402">
                  <c:v>2.806</c:v>
                </c:pt>
                <c:pt idx="1403">
                  <c:v>2.8079999999999998</c:v>
                </c:pt>
                <c:pt idx="1404">
                  <c:v>2.81</c:v>
                </c:pt>
                <c:pt idx="1405">
                  <c:v>2.8119999999999998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3.0019999999999998</c:v>
                </c:pt>
                <c:pt idx="1501">
                  <c:v>3.004</c:v>
                </c:pt>
                <c:pt idx="1502">
                  <c:v>3.0059999999999998</c:v>
                </c:pt>
                <c:pt idx="1503">
                  <c:v>3.008</c:v>
                </c:pt>
                <c:pt idx="1504">
                  <c:v>3.01</c:v>
                </c:pt>
                <c:pt idx="1505">
                  <c:v>3.012</c:v>
                </c:pt>
                <c:pt idx="1506">
                  <c:v>3.0139999999999998</c:v>
                </c:pt>
                <c:pt idx="1507">
                  <c:v>3.016</c:v>
                </c:pt>
                <c:pt idx="1508">
                  <c:v>3.0179999999999998</c:v>
                </c:pt>
                <c:pt idx="1509">
                  <c:v>3.02</c:v>
                </c:pt>
                <c:pt idx="1510">
                  <c:v>3.0219999999999998</c:v>
                </c:pt>
                <c:pt idx="1511">
                  <c:v>3.024</c:v>
                </c:pt>
                <c:pt idx="1512">
                  <c:v>3.0259999999999998</c:v>
                </c:pt>
                <c:pt idx="1513">
                  <c:v>3.028</c:v>
                </c:pt>
                <c:pt idx="1514">
                  <c:v>3.03</c:v>
                </c:pt>
                <c:pt idx="1515">
                  <c:v>3.032</c:v>
                </c:pt>
                <c:pt idx="1516">
                  <c:v>3.0339999999999998</c:v>
                </c:pt>
                <c:pt idx="1517">
                  <c:v>3.036</c:v>
                </c:pt>
                <c:pt idx="1518">
                  <c:v>3.0379999999999998</c:v>
                </c:pt>
                <c:pt idx="1519">
                  <c:v>3.04</c:v>
                </c:pt>
                <c:pt idx="1520">
                  <c:v>3.0419999999999998</c:v>
                </c:pt>
                <c:pt idx="1521">
                  <c:v>3.044</c:v>
                </c:pt>
                <c:pt idx="1522">
                  <c:v>3.0459999999999998</c:v>
                </c:pt>
                <c:pt idx="1523">
                  <c:v>3.048</c:v>
                </c:pt>
                <c:pt idx="1524">
                  <c:v>3.05</c:v>
                </c:pt>
                <c:pt idx="1525">
                  <c:v>3.052</c:v>
                </c:pt>
                <c:pt idx="1526">
                  <c:v>3.0539999999999998</c:v>
                </c:pt>
                <c:pt idx="1527">
                  <c:v>3.056</c:v>
                </c:pt>
                <c:pt idx="1528">
                  <c:v>3.0579999999999998</c:v>
                </c:pt>
                <c:pt idx="1529">
                  <c:v>3.06</c:v>
                </c:pt>
                <c:pt idx="1530">
                  <c:v>3.0619999999999998</c:v>
                </c:pt>
                <c:pt idx="1531">
                  <c:v>3.0640000000000001</c:v>
                </c:pt>
                <c:pt idx="1532">
                  <c:v>3.0659999999999998</c:v>
                </c:pt>
                <c:pt idx="1533">
                  <c:v>3.0680000000000001</c:v>
                </c:pt>
                <c:pt idx="1534">
                  <c:v>3.07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3.2519999999999998</c:v>
                </c:pt>
                <c:pt idx="1626">
                  <c:v>3.254</c:v>
                </c:pt>
                <c:pt idx="1627">
                  <c:v>3.2559999999999998</c:v>
                </c:pt>
                <c:pt idx="1628">
                  <c:v>3.258</c:v>
                </c:pt>
                <c:pt idx="1629">
                  <c:v>3.26</c:v>
                </c:pt>
                <c:pt idx="1630">
                  <c:v>3.262</c:v>
                </c:pt>
                <c:pt idx="1631">
                  <c:v>3.2639999999999998</c:v>
                </c:pt>
                <c:pt idx="1632">
                  <c:v>3.266</c:v>
                </c:pt>
                <c:pt idx="1633">
                  <c:v>3.2679999999999998</c:v>
                </c:pt>
                <c:pt idx="1634">
                  <c:v>3.27</c:v>
                </c:pt>
                <c:pt idx="1635">
                  <c:v>3.2719999999999998</c:v>
                </c:pt>
                <c:pt idx="1636">
                  <c:v>3.274</c:v>
                </c:pt>
                <c:pt idx="1637">
                  <c:v>3.2759999999999998</c:v>
                </c:pt>
                <c:pt idx="1638">
                  <c:v>3.278</c:v>
                </c:pt>
                <c:pt idx="1639">
                  <c:v>3.28</c:v>
                </c:pt>
                <c:pt idx="1640">
                  <c:v>3.282</c:v>
                </c:pt>
                <c:pt idx="1641">
                  <c:v>3.2839999999999998</c:v>
                </c:pt>
                <c:pt idx="1642">
                  <c:v>3.286</c:v>
                </c:pt>
                <c:pt idx="1643">
                  <c:v>3.2879999999999998</c:v>
                </c:pt>
                <c:pt idx="1644">
                  <c:v>3.29</c:v>
                </c:pt>
                <c:pt idx="1645">
                  <c:v>3.2919999999999998</c:v>
                </c:pt>
                <c:pt idx="1646">
                  <c:v>3.294</c:v>
                </c:pt>
                <c:pt idx="1647">
                  <c:v>3.2959999999999998</c:v>
                </c:pt>
                <c:pt idx="1648">
                  <c:v>3.298</c:v>
                </c:pt>
                <c:pt idx="1649">
                  <c:v>3.3</c:v>
                </c:pt>
                <c:pt idx="1650">
                  <c:v>3.302</c:v>
                </c:pt>
                <c:pt idx="1651">
                  <c:v>3.3039999999999998</c:v>
                </c:pt>
                <c:pt idx="1652">
                  <c:v>3.306</c:v>
                </c:pt>
                <c:pt idx="1653">
                  <c:v>3.3079999999999998</c:v>
                </c:pt>
                <c:pt idx="1654">
                  <c:v>3.31</c:v>
                </c:pt>
                <c:pt idx="1655">
                  <c:v>3.3119999999999998</c:v>
                </c:pt>
                <c:pt idx="1656">
                  <c:v>3.3140000000000001</c:v>
                </c:pt>
                <c:pt idx="1657">
                  <c:v>3.3159999999999998</c:v>
                </c:pt>
                <c:pt idx="1658">
                  <c:v>3.3180000000000001</c:v>
                </c:pt>
                <c:pt idx="1659">
                  <c:v>3.32</c:v>
                </c:pt>
                <c:pt idx="1660">
                  <c:v>3.3220000000000001</c:v>
                </c:pt>
                <c:pt idx="1661">
                  <c:v>3.3239999999999998</c:v>
                </c:pt>
                <c:pt idx="1662">
                  <c:v>3.3260000000000001</c:v>
                </c:pt>
                <c:pt idx="1663">
                  <c:v>3.3279999999999998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</c:numCache>
            </c:numRef>
          </c:xVal>
          <c:yVal>
            <c:numRef>
              <c:f>'HORIZONTAL_BEAM_BMD (2)'!$N$2:$N$1747</c:f>
              <c:numCache>
                <c:formatCode>General</c:formatCode>
                <c:ptCount val="1746"/>
                <c:pt idx="0">
                  <c:v>-5.4016198969359596E-5</c:v>
                </c:pt>
                <c:pt idx="1">
                  <c:v>-5.3932493756978193E-5</c:v>
                </c:pt>
                <c:pt idx="2">
                  <c:v>-5.3848788545514513E-5</c:v>
                </c:pt>
                <c:pt idx="3">
                  <c:v>-5.3765083336541801E-5</c:v>
                </c:pt>
                <c:pt idx="4">
                  <c:v>-5.3681378132419904E-5</c:v>
                </c:pt>
                <c:pt idx="5">
                  <c:v>-5.3597672936295306E-5</c:v>
                </c:pt>
                <c:pt idx="6">
                  <c:v>-5.3513967752101106E-5</c:v>
                </c:pt>
                <c:pt idx="7">
                  <c:v>-5.3430262584557025E-5</c:v>
                </c:pt>
                <c:pt idx="8">
                  <c:v>-5.3346557439169389E-5</c:v>
                </c:pt>
                <c:pt idx="9">
                  <c:v>-5.3262852322231171E-5</c:v>
                </c:pt>
                <c:pt idx="10">
                  <c:v>-5.3179147240821932E-5</c:v>
                </c:pt>
                <c:pt idx="11">
                  <c:v>-5.3095442202807878E-5</c:v>
                </c:pt>
                <c:pt idx="12">
                  <c:v>-5.3011737216841824E-5</c:v>
                </c:pt>
                <c:pt idx="13">
                  <c:v>-5.2928032292363206E-5</c:v>
                </c:pt>
                <c:pt idx="14">
                  <c:v>-5.284432743959807E-5</c:v>
                </c:pt>
                <c:pt idx="15">
                  <c:v>-5.2760622669559099E-5</c:v>
                </c:pt>
                <c:pt idx="16">
                  <c:v>-5.2676917994045588E-5</c:v>
                </c:pt>
                <c:pt idx="17">
                  <c:v>-5.2593213425643447E-5</c:v>
                </c:pt>
                <c:pt idx="18">
                  <c:v>-5.2509508977725209E-5</c:v>
                </c:pt>
                <c:pt idx="19">
                  <c:v>-5.2425804664450035E-5</c:v>
                </c:pt>
                <c:pt idx="20">
                  <c:v>-5.2342100500763684E-5</c:v>
                </c:pt>
                <c:pt idx="21">
                  <c:v>-5.2258396502398562E-5</c:v>
                </c:pt>
                <c:pt idx="22">
                  <c:v>-5.2174692685873672E-5</c:v>
                </c:pt>
                <c:pt idx="23">
                  <c:v>-5.2090989068494652E-5</c:v>
                </c:pt>
                <c:pt idx="24">
                  <c:v>-5.2007285668353751E-5</c:v>
                </c:pt>
                <c:pt idx="25">
                  <c:v>-5.1923582504329837E-5</c:v>
                </c:pt>
                <c:pt idx="26">
                  <c:v>-5.1839879596088399E-5</c:v>
                </c:pt>
                <c:pt idx="27">
                  <c:v>-5.1756176964081556E-5</c:v>
                </c:pt>
                <c:pt idx="28">
                  <c:v>-5.1672474629548028E-5</c:v>
                </c:pt>
                <c:pt idx="29">
                  <c:v>-5.1588772614513167E-5</c:v>
                </c:pt>
                <c:pt idx="30">
                  <c:v>-5.1505070941788951E-5</c:v>
                </c:pt>
                <c:pt idx="31">
                  <c:v>-5.1421369634973957E-5</c:v>
                </c:pt>
                <c:pt idx="32">
                  <c:v>-5.1337668718453394E-5</c:v>
                </c:pt>
                <c:pt idx="33">
                  <c:v>-5.1253968217399097E-5</c:v>
                </c:pt>
                <c:pt idx="34">
                  <c:v>-5.1170268157769508E-5</c:v>
                </c:pt>
                <c:pt idx="35">
                  <c:v>-5.1086568566309693E-5</c:v>
                </c:pt>
                <c:pt idx="36">
                  <c:v>-5.1002869470551347E-5</c:v>
                </c:pt>
                <c:pt idx="37">
                  <c:v>-5.0919170898812766E-5</c:v>
                </c:pt>
                <c:pt idx="38">
                  <c:v>-5.0835472880198883E-5</c:v>
                </c:pt>
                <c:pt idx="39">
                  <c:v>-5.0751775444601234E-5</c:v>
                </c:pt>
                <c:pt idx="40">
                  <c:v>-5.0668078622697996E-5</c:v>
                </c:pt>
                <c:pt idx="41">
                  <c:v>-5.058438244595395E-5</c:v>
                </c:pt>
                <c:pt idx="42">
                  <c:v>-5.0500686946620499E-5</c:v>
                </c:pt>
                <c:pt idx="43">
                  <c:v>-5.0416992157735668E-5</c:v>
                </c:pt>
                <c:pt idx="44">
                  <c:v>-5.0333298113124099E-5</c:v>
                </c:pt>
                <c:pt idx="45">
                  <c:v>-5.0249604847397055E-5</c:v>
                </c:pt>
                <c:pt idx="46">
                  <c:v>-5.0165912395952415E-5</c:v>
                </c:pt>
                <c:pt idx="47">
                  <c:v>-5.0082220794974696E-5</c:v>
                </c:pt>
                <c:pt idx="48">
                  <c:v>-4.9998530081435002E-5</c:v>
                </c:pt>
                <c:pt idx="49">
                  <c:v>-4.9914840293091087E-5</c:v>
                </c:pt>
                <c:pt idx="50">
                  <c:v>-4.9831151468487307E-5</c:v>
                </c:pt>
                <c:pt idx="51">
                  <c:v>-4.9747463646954647E-5</c:v>
                </c:pt>
                <c:pt idx="52">
                  <c:v>-4.9663776868610703E-5</c:v>
                </c:pt>
                <c:pt idx="53">
                  <c:v>-4.9580091174359698E-5</c:v>
                </c:pt>
                <c:pt idx="54">
                  <c:v>-4.9496406605892465E-5</c:v>
                </c:pt>
                <c:pt idx="55">
                  <c:v>-4.9412723205686473E-5</c:v>
                </c:pt>
                <c:pt idx="56">
                  <c:v>-4.93290410170058E-5</c:v>
                </c:pt>
                <c:pt idx="57">
                  <c:v>-4.9245360083901139E-5</c:v>
                </c:pt>
                <c:pt idx="58">
                  <c:v>-4.9161680451209815E-5</c:v>
                </c:pt>
                <c:pt idx="59">
                  <c:v>-4.9078002164555759E-5</c:v>
                </c:pt>
                <c:pt idx="60">
                  <c:v>-4.8994325270349526E-5</c:v>
                </c:pt>
                <c:pt idx="61">
                  <c:v>-4.8910649815788307E-5</c:v>
                </c:pt>
                <c:pt idx="62">
                  <c:v>-4.8826975848855888E-5</c:v>
                </c:pt>
                <c:pt idx="63">
                  <c:v>-4.8743303418322691E-5</c:v>
                </c:pt>
                <c:pt idx="64">
                  <c:v>-4.8659632573745748E-5</c:v>
                </c:pt>
                <c:pt idx="65">
                  <c:v>-4.8575963365468712E-5</c:v>
                </c:pt>
                <c:pt idx="66">
                  <c:v>-4.8492295844621861E-5</c:v>
                </c:pt>
                <c:pt idx="67">
                  <c:v>-4.8408630063122093E-5</c:v>
                </c:pt>
                <c:pt idx="68">
                  <c:v>-4.8324966073672923E-5</c:v>
                </c:pt>
                <c:pt idx="69">
                  <c:v>-4.8241303929764475E-5</c:v>
                </c:pt>
                <c:pt idx="70">
                  <c:v>-4.8157643685673515E-5</c:v>
                </c:pt>
                <c:pt idx="71">
                  <c:v>-4.8073985396463413E-5</c:v>
                </c:pt>
                <c:pt idx="72">
                  <c:v>-4.7990329117984154E-5</c:v>
                </c:pt>
                <c:pt idx="73">
                  <c:v>-4.7906674906872358E-5</c:v>
                </c:pt>
                <c:pt idx="74">
                  <c:v>-4.7823022820551255E-5</c:v>
                </c:pt>
                <c:pt idx="75">
                  <c:v>-4.7739372917230704E-5</c:v>
                </c:pt>
                <c:pt idx="76">
                  <c:v>-4.7655725255907166E-5</c:v>
                </c:pt>
                <c:pt idx="77">
                  <c:v>-4.7572079896363733E-5</c:v>
                </c:pt>
                <c:pt idx="78">
                  <c:v>-4.7488436899170125E-5</c:v>
                </c:pt>
                <c:pt idx="79">
                  <c:v>-4.7404796325682657E-5</c:v>
                </c:pt>
                <c:pt idx="80">
                  <c:v>-4.7321158238044294E-5</c:v>
                </c:pt>
                <c:pt idx="81">
                  <c:v>-4.7237522699184596E-5</c:v>
                </c:pt>
                <c:pt idx="82">
                  <c:v>-4.7153889772819762E-5</c:v>
                </c:pt>
                <c:pt idx="83">
                  <c:v>-4.7070259523452589E-5</c:v>
                </c:pt>
                <c:pt idx="84">
                  <c:v>-4.6986632016372513E-5</c:v>
                </c:pt>
                <c:pt idx="85">
                  <c:v>-4.6903007317655577E-5</c:v>
                </c:pt>
                <c:pt idx="86">
                  <c:v>-4.6819385494164449E-5</c:v>
                </c:pt>
                <c:pt idx="87">
                  <c:v>-4.6735766613548425E-5</c:v>
                </c:pt>
                <c:pt idx="88">
                  <c:v>-4.6652150744243402E-5</c:v>
                </c:pt>
                <c:pt idx="89">
                  <c:v>-4.6568537955471909E-5</c:v>
                </c:pt>
                <c:pt idx="90">
                  <c:v>-4.6484928317243095E-5</c:v>
                </c:pt>
                <c:pt idx="91">
                  <c:v>-4.6401321900352719E-5</c:v>
                </c:pt>
                <c:pt idx="92">
                  <c:v>-4.6317718776383177E-5</c:v>
                </c:pt>
                <c:pt idx="93">
                  <c:v>-4.623411901770346E-5</c:v>
                </c:pt>
                <c:pt idx="94">
                  <c:v>-4.6150522697469207E-5</c:v>
                </c:pt>
                <c:pt idx="95">
                  <c:v>-4.6066929889622649E-5</c:v>
                </c:pt>
                <c:pt idx="96">
                  <c:v>-4.5983340668892662E-5</c:v>
                </c:pt>
                <c:pt idx="97">
                  <c:v>-4.5899755110794722E-5</c:v>
                </c:pt>
                <c:pt idx="98">
                  <c:v>-4.5816173291630933E-5</c:v>
                </c:pt>
                <c:pt idx="99">
                  <c:v>-4.5732595288490012E-5</c:v>
                </c:pt>
                <c:pt idx="100">
                  <c:v>-4.5649021179247317E-5</c:v>
                </c:pt>
                <c:pt idx="101">
                  <c:v>-4.5565451042564797E-5</c:v>
                </c:pt>
                <c:pt idx="102">
                  <c:v>-4.5481884957891039E-5</c:v>
                </c:pt>
                <c:pt idx="103">
                  <c:v>-4.539832300546124E-5</c:v>
                </c:pt>
                <c:pt idx="104">
                  <c:v>-4.5314765266297224E-5</c:v>
                </c:pt>
                <c:pt idx="105">
                  <c:v>-4.5231211822207426E-5</c:v>
                </c:pt>
                <c:pt idx="106">
                  <c:v>-4.5147662755786917E-5</c:v>
                </c:pt>
                <c:pt idx="107">
                  <c:v>-4.5064118150417361E-5</c:v>
                </c:pt>
                <c:pt idx="108">
                  <c:v>-4.4980578090267075E-5</c:v>
                </c:pt>
                <c:pt idx="109">
                  <c:v>-4.4897042660290963E-5</c:v>
                </c:pt>
                <c:pt idx="110">
                  <c:v>-4.4813511946230572E-5</c:v>
                </c:pt>
                <c:pt idx="111">
                  <c:v>-4.4729986034614058E-5</c:v>
                </c:pt>
                <c:pt idx="112">
                  <c:v>-4.4646465012756199E-5</c:v>
                </c:pt>
                <c:pt idx="113">
                  <c:v>-4.4562948968758383E-5</c:v>
                </c:pt>
                <c:pt idx="114">
                  <c:v>-4.4479437991508641E-5</c:v>
                </c:pt>
                <c:pt idx="115">
                  <c:v>-4.4395932170681605E-5</c:v>
                </c:pt>
                <c:pt idx="116">
                  <c:v>-4.4312431596738531E-5</c:v>
                </c:pt>
                <c:pt idx="117">
                  <c:v>-4.4228936360927289E-5</c:v>
                </c:pt>
                <c:pt idx="118">
                  <c:v>-4.4145446555282381E-5</c:v>
                </c:pt>
                <c:pt idx="119">
                  <c:v>-4.4061962272624922E-5</c:v>
                </c:pt>
                <c:pt idx="120">
                  <c:v>-4.3978483606562644E-5</c:v>
                </c:pt>
                <c:pt idx="121">
                  <c:v>-4.3895010651489902E-5</c:v>
                </c:pt>
                <c:pt idx="122">
                  <c:v>-4.3811543502587673E-5</c:v>
                </c:pt>
                <c:pt idx="123">
                  <c:v>-4.3728082255823543E-5</c:v>
                </c:pt>
                <c:pt idx="124">
                  <c:v>-4.3644627007951735E-5</c:v>
                </c:pt>
                <c:pt idx="125">
                  <c:v>-4.3561177856513071E-5</c:v>
                </c:pt>
                <c:pt idx="126">
                  <c:v>-4.3477734899835008E-5</c:v>
                </c:pt>
                <c:pt idx="127">
                  <c:v>-4.339429823703162E-5</c:v>
                </c:pt>
                <c:pt idx="128">
                  <c:v>-4.33108679680036E-5</c:v>
                </c:pt>
                <c:pt idx="129">
                  <c:v>-4.3227444193438248E-5</c:v>
                </c:pt>
                <c:pt idx="130">
                  <c:v>-4.314402701480951E-5</c:v>
                </c:pt>
                <c:pt idx="131">
                  <c:v>-4.3060616534377931E-5</c:v>
                </c:pt>
                <c:pt idx="132">
                  <c:v>-4.2977212855190679E-5</c:v>
                </c:pt>
                <c:pt idx="133">
                  <c:v>-4.2893816081081541E-5</c:v>
                </c:pt>
                <c:pt idx="134">
                  <c:v>-4.2810426316670935E-5</c:v>
                </c:pt>
                <c:pt idx="135">
                  <c:v>-4.2727043667365879E-5</c:v>
                </c:pt>
                <c:pt idx="136">
                  <c:v>-4.2643668239360031E-5</c:v>
                </c:pt>
                <c:pt idx="137">
                  <c:v>-4.2560300139633652E-5</c:v>
                </c:pt>
                <c:pt idx="138">
                  <c:v>-4.2476939475953634E-5</c:v>
                </c:pt>
                <c:pt idx="139">
                  <c:v>-4.2393586356873489E-5</c:v>
                </c:pt>
                <c:pt idx="140">
                  <c:v>-4.2310240891733339E-5</c:v>
                </c:pt>
                <c:pt idx="141">
                  <c:v>-4.2226903190659922E-5</c:v>
                </c:pt>
                <c:pt idx="142">
                  <c:v>-4.214357336456662E-5</c:v>
                </c:pt>
                <c:pt idx="143">
                  <c:v>-4.2060251525153408E-5</c:v>
                </c:pt>
                <c:pt idx="144">
                  <c:v>-4.1976937784906891E-5</c:v>
                </c:pt>
                <c:pt idx="145">
                  <c:v>-4.1893632257100306E-5</c:v>
                </c:pt>
                <c:pt idx="146">
                  <c:v>-4.1810335055793482E-5</c:v>
                </c:pt>
                <c:pt idx="147">
                  <c:v>-4.1727046295832892E-5</c:v>
                </c:pt>
                <c:pt idx="148">
                  <c:v>-4.1643766092851626E-5</c:v>
                </c:pt>
                <c:pt idx="149">
                  <c:v>-4.1560494563269375E-5</c:v>
                </c:pt>
                <c:pt idx="150">
                  <c:v>-4.1477231824292472E-5</c:v>
                </c:pt>
                <c:pt idx="151">
                  <c:v>-4.1393977993913855E-5</c:v>
                </c:pt>
                <c:pt idx="152">
                  <c:v>-4.1310733190913082E-5</c:v>
                </c:pt>
                <c:pt idx="153">
                  <c:v>-4.1227497534856342E-5</c:v>
                </c:pt>
                <c:pt idx="154">
                  <c:v>-4.1144271146096438E-5</c:v>
                </c:pt>
                <c:pt idx="155">
                  <c:v>-4.1061054145772784E-5</c:v>
                </c:pt>
                <c:pt idx="156">
                  <c:v>-4.0977846655811429E-5</c:v>
                </c:pt>
                <c:pt idx="157">
                  <c:v>-4.0894648798925031E-5</c:v>
                </c:pt>
                <c:pt idx="158">
                  <c:v>-4.0811460698612864E-5</c:v>
                </c:pt>
                <c:pt idx="159">
                  <c:v>-4.0728282479160831E-5</c:v>
                </c:pt>
                <c:pt idx="160">
                  <c:v>-4.0645114265641458E-5</c:v>
                </c:pt>
                <c:pt idx="161">
                  <c:v>-4.0561956183913874E-5</c:v>
                </c:pt>
                <c:pt idx="162">
                  <c:v>-4.0478808360623848E-5</c:v>
                </c:pt>
                <c:pt idx="163">
                  <c:v>-4.0395670923203749E-5</c:v>
                </c:pt>
                <c:pt idx="164">
                  <c:v>-4.0312543999872584E-5</c:v>
                </c:pt>
                <c:pt idx="165">
                  <c:v>-4.0229427719635958E-5</c:v>
                </c:pt>
                <c:pt idx="166">
                  <c:v>-4.014632221228612E-5</c:v>
                </c:pt>
                <c:pt idx="167">
                  <c:v>-4.0063227608401919E-5</c:v>
                </c:pt>
                <c:pt idx="168">
                  <c:v>-3.9980144039348842E-5</c:v>
                </c:pt>
                <c:pt idx="169">
                  <c:v>-3.9897071637278969E-5</c:v>
                </c:pt>
                <c:pt idx="170">
                  <c:v>-3.9814010535131024E-5</c:v>
                </c:pt>
                <c:pt idx="171">
                  <c:v>-3.9730960866630349E-5</c:v>
                </c:pt>
                <c:pt idx="172">
                  <c:v>-3.9647922766288885E-5</c:v>
                </c:pt>
                <c:pt idx="173">
                  <c:v>-3.9564896369405217E-5</c:v>
                </c:pt>
                <c:pt idx="174">
                  <c:v>-3.9481881812064541E-5</c:v>
                </c:pt>
                <c:pt idx="175">
                  <c:v>-3.9398879231138651E-5</c:v>
                </c:pt>
                <c:pt idx="176">
                  <c:v>-3.9315888764286002E-5</c:v>
                </c:pt>
                <c:pt idx="177">
                  <c:v>-3.9232910549951641E-5</c:v>
                </c:pt>
                <c:pt idx="178">
                  <c:v>-3.9149944727367239E-5</c:v>
                </c:pt>
                <c:pt idx="179">
                  <c:v>-3.9066991436551083E-5</c:v>
                </c:pt>
                <c:pt idx="180">
                  <c:v>-3.8984050818308096E-5</c:v>
                </c:pt>
                <c:pt idx="181">
                  <c:v>-3.8901123014229803E-5</c:v>
                </c:pt>
                <c:pt idx="182">
                  <c:v>-3.8818208166694352E-5</c:v>
                </c:pt>
                <c:pt idx="183">
                  <c:v>-3.8735306418866518E-5</c:v>
                </c:pt>
                <c:pt idx="184">
                  <c:v>-3.8652417914697689E-5</c:v>
                </c:pt>
                <c:pt idx="185">
                  <c:v>-3.8569542798925872E-5</c:v>
                </c:pt>
                <c:pt idx="186">
                  <c:v>-3.8486681217075706E-5</c:v>
                </c:pt>
                <c:pt idx="187">
                  <c:v>-3.8403833315458438E-5</c:v>
                </c:pt>
                <c:pt idx="188">
                  <c:v>-3.8320999241171929E-5</c:v>
                </c:pt>
                <c:pt idx="189">
                  <c:v>-3.8238179142100672E-5</c:v>
                </c:pt>
                <c:pt idx="190">
                  <c:v>-3.8155373166915774E-5</c:v>
                </c:pt>
                <c:pt idx="191">
                  <c:v>-3.8072581465074966E-5</c:v>
                </c:pt>
                <c:pt idx="192">
                  <c:v>-3.7989804186822587E-5</c:v>
                </c:pt>
                <c:pt idx="193">
                  <c:v>-3.7907041483189613E-5</c:v>
                </c:pt>
                <c:pt idx="194">
                  <c:v>-3.7824293505993627E-5</c:v>
                </c:pt>
                <c:pt idx="195">
                  <c:v>-3.7741560407838831E-5</c:v>
                </c:pt>
                <c:pt idx="196">
                  <c:v>-3.7658842342116059E-5</c:v>
                </c:pt>
                <c:pt idx="197">
                  <c:v>-3.7576139463002752E-5</c:v>
                </c:pt>
                <c:pt idx="198">
                  <c:v>-3.7493451925462969E-5</c:v>
                </c:pt>
                <c:pt idx="199">
                  <c:v>-3.7410779885247408E-5</c:v>
                </c:pt>
                <c:pt idx="200">
                  <c:v>-3.7328123498893362E-5</c:v>
                </c:pt>
                <c:pt idx="201">
                  <c:v>-3.7245482923724759E-5</c:v>
                </c:pt>
                <c:pt idx="202">
                  <c:v>-3.7162858317852137E-5</c:v>
                </c:pt>
                <c:pt idx="203">
                  <c:v>-3.708024984017267E-5</c:v>
                </c:pt>
                <c:pt idx="204">
                  <c:v>-3.6997657650370127E-5</c:v>
                </c:pt>
                <c:pt idx="205">
                  <c:v>-3.6915081908914921E-5</c:v>
                </c:pt>
                <c:pt idx="206">
                  <c:v>-3.6832522777064072E-5</c:v>
                </c:pt>
                <c:pt idx="207">
                  <c:v>-3.6749980416861218E-5</c:v>
                </c:pt>
                <c:pt idx="208">
                  <c:v>-3.6667454991136618E-5</c:v>
                </c:pt>
                <c:pt idx="209">
                  <c:v>-3.6584946663507161E-5</c:v>
                </c:pt>
                <c:pt idx="210">
                  <c:v>-3.6502455598376338E-5</c:v>
                </c:pt>
                <c:pt idx="211">
                  <c:v>-3.6419981960934276E-5</c:v>
                </c:pt>
                <c:pt idx="212">
                  <c:v>-3.6337525917157711E-5</c:v>
                </c:pt>
                <c:pt idx="213">
                  <c:v>-3.625508763381001E-5</c:v>
                </c:pt>
                <c:pt idx="214">
                  <c:v>-3.6172667278441139E-5</c:v>
                </c:pt>
                <c:pt idx="215">
                  <c:v>-3.6090265019387703E-5</c:v>
                </c:pt>
                <c:pt idx="216">
                  <c:v>-3.6007881025772921E-5</c:v>
                </c:pt>
                <c:pt idx="217">
                  <c:v>-3.592551546750663E-5</c:v>
                </c:pt>
                <c:pt idx="218">
                  <c:v>-3.5843168515285279E-5</c:v>
                </c:pt>
                <c:pt idx="219">
                  <c:v>-3.5760840340591963E-5</c:v>
                </c:pt>
                <c:pt idx="220">
                  <c:v>-3.5678531115696365E-5</c:v>
                </c:pt>
                <c:pt idx="221">
                  <c:v>-3.5596241013654803E-5</c:v>
                </c:pt>
                <c:pt idx="222">
                  <c:v>-3.5513970208310213E-5</c:v>
                </c:pt>
                <c:pt idx="223">
                  <c:v>-3.5431718874292159E-5</c:v>
                </c:pt>
                <c:pt idx="224">
                  <c:v>-3.5349487187016806E-5</c:v>
                </c:pt>
                <c:pt idx="225">
                  <c:v>-3.5267275322686944E-5</c:v>
                </c:pt>
                <c:pt idx="226">
                  <c:v>-3.5185083458292004E-5</c:v>
                </c:pt>
                <c:pt idx="227">
                  <c:v>-3.5102911771608006E-5</c:v>
                </c:pt>
                <c:pt idx="228">
                  <c:v>-3.5020760441197608E-5</c:v>
                </c:pt>
                <c:pt idx="229">
                  <c:v>-3.4938629646410081E-5</c:v>
                </c:pt>
                <c:pt idx="230">
                  <c:v>-3.4856519567381319E-5</c:v>
                </c:pt>
                <c:pt idx="231">
                  <c:v>-3.4774430385033835E-5</c:v>
                </c:pt>
                <c:pt idx="232">
                  <c:v>-3.4692362281076767E-5</c:v>
                </c:pt>
                <c:pt idx="233">
                  <c:v>-3.4610315438005857E-5</c:v>
                </c:pt>
                <c:pt idx="234">
                  <c:v>-3.4528290039103478E-5</c:v>
                </c:pt>
                <c:pt idx="235">
                  <c:v>-3.4446286268438623E-5</c:v>
                </c:pt>
                <c:pt idx="236">
                  <c:v>-3.4364304310866902E-5</c:v>
                </c:pt>
                <c:pt idx="237">
                  <c:v>-3.4282344352030541E-5</c:v>
                </c:pt>
                <c:pt idx="238">
                  <c:v>-3.4200406578358401E-5</c:v>
                </c:pt>
                <c:pt idx="239">
                  <c:v>-3.411849117706594E-5</c:v>
                </c:pt>
                <c:pt idx="240">
                  <c:v>-3.403659833615525E-5</c:v>
                </c:pt>
                <c:pt idx="241">
                  <c:v>-3.3954728244415042E-5</c:v>
                </c:pt>
                <c:pt idx="242">
                  <c:v>-3.3872881091420639E-5</c:v>
                </c:pt>
                <c:pt idx="243">
                  <c:v>-3.3791057067533996E-5</c:v>
                </c:pt>
                <c:pt idx="244">
                  <c:v>-3.3709256363903676E-5</c:v>
                </c:pt>
                <c:pt idx="245">
                  <c:v>-3.3627479172464865E-5</c:v>
                </c:pt>
                <c:pt idx="246">
                  <c:v>-3.3545725685939371E-5</c:v>
                </c:pt>
                <c:pt idx="247">
                  <c:v>-3.3463996097835618E-5</c:v>
                </c:pt>
                <c:pt idx="248">
                  <c:v>-3.338229060244866E-5</c:v>
                </c:pt>
                <c:pt idx="249">
                  <c:v>-3.3300609394860152E-5</c:v>
                </c:pt>
                <c:pt idx="250">
                  <c:v>-3.3218952670938386E-5</c:v>
                </c:pt>
                <c:pt idx="251">
                  <c:v>-3.3137320627338263E-5</c:v>
                </c:pt>
                <c:pt idx="252">
                  <c:v>-3.3055713461501305E-5</c:v>
                </c:pt>
                <c:pt idx="253">
                  <c:v>-3.2974131371655667E-5</c:v>
                </c:pt>
                <c:pt idx="254">
                  <c:v>-3.2892574556816101E-5</c:v>
                </c:pt>
                <c:pt idx="255">
                  <c:v>-3.2811043216784001E-5</c:v>
                </c:pt>
                <c:pt idx="256">
                  <c:v>-3.2729537552147358E-5</c:v>
                </c:pt>
                <c:pt idx="257">
                  <c:v>-3.2648057764280795E-5</c:v>
                </c:pt>
                <c:pt idx="258">
                  <c:v>-3.2566604055345565E-5</c:v>
                </c:pt>
                <c:pt idx="259">
                  <c:v>-3.2485176628289521E-5</c:v>
                </c:pt>
                <c:pt idx="260">
                  <c:v>-3.2403775686847153E-5</c:v>
                </c:pt>
                <c:pt idx="261">
                  <c:v>-3.2322401435539547E-5</c:v>
                </c:pt>
                <c:pt idx="262">
                  <c:v>-3.2241054079674439E-5</c:v>
                </c:pt>
                <c:pt idx="263">
                  <c:v>-3.2159733825346159E-5</c:v>
                </c:pt>
                <c:pt idx="264">
                  <c:v>-3.2078440879435675E-5</c:v>
                </c:pt>
                <c:pt idx="265">
                  <c:v>-3.1997175449610554E-5</c:v>
                </c:pt>
                <c:pt idx="266">
                  <c:v>-3.1915937744325003E-5</c:v>
                </c:pt>
                <c:pt idx="267">
                  <c:v>-3.183472797281985E-5</c:v>
                </c:pt>
                <c:pt idx="268">
                  <c:v>-3.175354634512251E-5</c:v>
                </c:pt>
                <c:pt idx="269">
                  <c:v>-3.1672393072047063E-5</c:v>
                </c:pt>
                <c:pt idx="270">
                  <c:v>-3.1591268365194179E-5</c:v>
                </c:pt>
                <c:pt idx="271">
                  <c:v>-3.1510172436951147E-5</c:v>
                </c:pt>
                <c:pt idx="272">
                  <c:v>-3.1429105500491888E-5</c:v>
                </c:pt>
                <c:pt idx="273">
                  <c:v>-3.1348067769776944E-5</c:v>
                </c:pt>
                <c:pt idx="274">
                  <c:v>-3.1267059459553476E-5</c:v>
                </c:pt>
                <c:pt idx="275">
                  <c:v>-3.1186080785355242E-5</c:v>
                </c:pt>
                <c:pt idx="276">
                  <c:v>-3.1105131963502647E-5</c:v>
                </c:pt>
                <c:pt idx="277">
                  <c:v>-3.102421321110271E-5</c:v>
                </c:pt>
                <c:pt idx="278">
                  <c:v>-3.0943324746049054E-5</c:v>
                </c:pt>
                <c:pt idx="279">
                  <c:v>-3.0862466787021942E-5</c:v>
                </c:pt>
                <c:pt idx="280">
                  <c:v>-3.0781639553488242E-5</c:v>
                </c:pt>
                <c:pt idx="281">
                  <c:v>-3.0700843265701462E-5</c:v>
                </c:pt>
                <c:pt idx="282">
                  <c:v>-3.0620078144701696E-5</c:v>
                </c:pt>
                <c:pt idx="283">
                  <c:v>-3.0539344412315684E-5</c:v>
                </c:pt>
                <c:pt idx="284">
                  <c:v>-3.0458642291156779E-5</c:v>
                </c:pt>
                <c:pt idx="285">
                  <c:v>-3.0377972004624952E-5</c:v>
                </c:pt>
                <c:pt idx="286">
                  <c:v>-3.0297333776906794E-5</c:v>
                </c:pt>
                <c:pt idx="287">
                  <c:v>-3.0216727832975516E-5</c:v>
                </c:pt>
                <c:pt idx="288">
                  <c:v>-3.0136154398590949E-5</c:v>
                </c:pt>
                <c:pt idx="289">
                  <c:v>-3.0055613700299542E-5</c:v>
                </c:pt>
                <c:pt idx="290">
                  <c:v>-2.9975105965434368E-5</c:v>
                </c:pt>
                <c:pt idx="291">
                  <c:v>-2.9894631422115113E-5</c:v>
                </c:pt>
                <c:pt idx="292">
                  <c:v>-2.9814190299248086E-5</c:v>
                </c:pt>
                <c:pt idx="293">
                  <c:v>-2.9733782826526219E-5</c:v>
                </c:pt>
                <c:pt idx="294">
                  <c:v>-2.9653409234429058E-5</c:v>
                </c:pt>
                <c:pt idx="295">
                  <c:v>-2.957306975422277E-5</c:v>
                </c:pt>
                <c:pt idx="296">
                  <c:v>-2.9492764617960146E-5</c:v>
                </c:pt>
                <c:pt idx="297">
                  <c:v>-2.9412494058480592E-5</c:v>
                </c:pt>
                <c:pt idx="298">
                  <c:v>-2.9332258309410133E-5</c:v>
                </c:pt>
                <c:pt idx="299">
                  <c:v>-2.9252057605161415E-5</c:v>
                </c:pt>
                <c:pt idx="300">
                  <c:v>-2.9171892180933707E-5</c:v>
                </c:pt>
                <c:pt idx="301">
                  <c:v>-2.9091762272712894E-5</c:v>
                </c:pt>
                <c:pt idx="302">
                  <c:v>-2.9011668117271479E-5</c:v>
                </c:pt>
                <c:pt idx="303">
                  <c:v>-2.8931609952168588E-5</c:v>
                </c:pt>
                <c:pt idx="304">
                  <c:v>-2.8851588015749965E-5</c:v>
                </c:pt>
                <c:pt idx="305">
                  <c:v>-2.8771602547147976E-5</c:v>
                </c:pt>
                <c:pt idx="306">
                  <c:v>-2.8691653786281603E-5</c:v>
                </c:pt>
                <c:pt idx="307">
                  <c:v>-2.8611741973856451E-5</c:v>
                </c:pt>
                <c:pt idx="308">
                  <c:v>-2.853186735136474E-5</c:v>
                </c:pt>
                <c:pt idx="309">
                  <c:v>-2.8452030161085318E-5</c:v>
                </c:pt>
                <c:pt idx="310">
                  <c:v>-2.8372230646083642E-5</c:v>
                </c:pt>
                <c:pt idx="311">
                  <c:v>-2.8292469050211794E-5</c:v>
                </c:pt>
                <c:pt idx="312">
                  <c:v>-2.8212745618108478E-5</c:v>
                </c:pt>
                <c:pt idx="313">
                  <c:v>-2.8133060595199014E-5</c:v>
                </c:pt>
                <c:pt idx="314">
                  <c:v>-2.8053414227695344E-5</c:v>
                </c:pt>
                <c:pt idx="315">
                  <c:v>-2.7973806762596027E-5</c:v>
                </c:pt>
                <c:pt idx="316">
                  <c:v>-2.7894238447686242E-5</c:v>
                </c:pt>
                <c:pt idx="317">
                  <c:v>-2.781470953153779E-5</c:v>
                </c:pt>
                <c:pt idx="318">
                  <c:v>-2.773522026350909E-5</c:v>
                </c:pt>
                <c:pt idx="319">
                  <c:v>-2.765577089374518E-5</c:v>
                </c:pt>
                <c:pt idx="320">
                  <c:v>-2.757636167317772E-5</c:v>
                </c:pt>
                <c:pt idx="321">
                  <c:v>-2.7496992853524986E-5</c:v>
                </c:pt>
                <c:pt idx="322">
                  <c:v>-2.741766468729188E-5</c:v>
                </c:pt>
                <c:pt idx="323">
                  <c:v>-2.7338377427769913E-5</c:v>
                </c:pt>
                <c:pt idx="324">
                  <c:v>-2.7259131329037225E-5</c:v>
                </c:pt>
                <c:pt idx="325">
                  <c:v>-2.7179926645958572E-5</c:v>
                </c:pt>
                <c:pt idx="326">
                  <c:v>-2.7100763634185333E-5</c:v>
                </c:pt>
                <c:pt idx="327">
                  <c:v>-2.7021642550155499E-5</c:v>
                </c:pt>
                <c:pt idx="328">
                  <c:v>-2.6942563651093688E-5</c:v>
                </c:pt>
                <c:pt idx="329">
                  <c:v>-2.6863527195011137E-5</c:v>
                </c:pt>
                <c:pt idx="330">
                  <c:v>-2.6784533440705697E-5</c:v>
                </c:pt>
                <c:pt idx="331">
                  <c:v>-2.6705582647761841E-5</c:v>
                </c:pt>
                <c:pt idx="332">
                  <c:v>-2.6626675076550666E-5</c:v>
                </c:pt>
                <c:pt idx="333">
                  <c:v>-2.6547810988229885E-5</c:v>
                </c:pt>
                <c:pt idx="334">
                  <c:v>-2.646899064474383E-5</c:v>
                </c:pt>
                <c:pt idx="335">
                  <c:v>-2.6390214308823457E-5</c:v>
                </c:pt>
                <c:pt idx="336">
                  <c:v>-2.6311482243986334E-5</c:v>
                </c:pt>
                <c:pt idx="337">
                  <c:v>-2.6232794714536656E-5</c:v>
                </c:pt>
                <c:pt idx="338">
                  <c:v>-2.6154151985565234E-5</c:v>
                </c:pt>
                <c:pt idx="339">
                  <c:v>-2.6075554322949498E-5</c:v>
                </c:pt>
                <c:pt idx="340">
                  <c:v>-2.5997001993353499E-5</c:v>
                </c:pt>
                <c:pt idx="341">
                  <c:v>-2.5918495264227908E-5</c:v>
                </c:pt>
                <c:pt idx="342">
                  <c:v>-2.5840034403810015E-5</c:v>
                </c:pt>
                <c:pt idx="343">
                  <c:v>-2.5761619681123733E-5</c:v>
                </c:pt>
                <c:pt idx="344">
                  <c:v>-2.5683251365979583E-5</c:v>
                </c:pt>
                <c:pt idx="345">
                  <c:v>-2.5604929728974717E-5</c:v>
                </c:pt>
                <c:pt idx="346">
                  <c:v>-2.5526655041492906E-5</c:v>
                </c:pt>
                <c:pt idx="347">
                  <c:v>-2.5448427575704536E-5</c:v>
                </c:pt>
                <c:pt idx="348">
                  <c:v>-2.5370247604566617E-5</c:v>
                </c:pt>
                <c:pt idx="349">
                  <c:v>-2.5292115401822773E-5</c:v>
                </c:pt>
                <c:pt idx="350">
                  <c:v>-2.5214031242003253E-5</c:v>
                </c:pt>
                <c:pt idx="351">
                  <c:v>-2.5135995400424927E-5</c:v>
                </c:pt>
                <c:pt idx="352">
                  <c:v>-2.5058008153191277E-5</c:v>
                </c:pt>
                <c:pt idx="353">
                  <c:v>-2.4980069777192408E-5</c:v>
                </c:pt>
                <c:pt idx="354">
                  <c:v>-2.4902180550105048E-5</c:v>
                </c:pt>
                <c:pt idx="355">
                  <c:v>-2.4824340750392541E-5</c:v>
                </c:pt>
                <c:pt idx="356">
                  <c:v>-2.4746550657304853E-5</c:v>
                </c:pt>
                <c:pt idx="357">
                  <c:v>-2.4668810550878568E-5</c:v>
                </c:pt>
                <c:pt idx="358">
                  <c:v>-2.4591120711936888E-5</c:v>
                </c:pt>
                <c:pt idx="359">
                  <c:v>-2.451348142208964E-5</c:v>
                </c:pt>
                <c:pt idx="360">
                  <c:v>-2.4435892963733263E-5</c:v>
                </c:pt>
                <c:pt idx="361">
                  <c:v>-2.4358355620050822E-5</c:v>
                </c:pt>
                <c:pt idx="362">
                  <c:v>-2.4280869675011999E-5</c:v>
                </c:pt>
                <c:pt idx="363">
                  <c:v>-2.4203435413373097E-5</c:v>
                </c:pt>
                <c:pt idx="364">
                  <c:v>-2.4126053120677035E-5</c:v>
                </c:pt>
                <c:pt idx="365">
                  <c:v>-2.4048723083253359E-5</c:v>
                </c:pt>
                <c:pt idx="366">
                  <c:v>-2.3971445588218224E-5</c:v>
                </c:pt>
                <c:pt idx="367">
                  <c:v>-2.3894220923474415E-5</c:v>
                </c:pt>
                <c:pt idx="368">
                  <c:v>-2.381704937771133E-5</c:v>
                </c:pt>
                <c:pt idx="369">
                  <c:v>-2.373993124040499E-5</c:v>
                </c:pt>
                <c:pt idx="370">
                  <c:v>-2.3662866801818034E-5</c:v>
                </c:pt>
                <c:pt idx="371">
                  <c:v>-2.3585856352999721E-5</c:v>
                </c:pt>
                <c:pt idx="372">
                  <c:v>-2.3508900185785928E-5</c:v>
                </c:pt>
                <c:pt idx="373">
                  <c:v>-2.3431998592799156E-5</c:v>
                </c:pt>
                <c:pt idx="374">
                  <c:v>-2.3355151867448517E-5</c:v>
                </c:pt>
                <c:pt idx="375">
                  <c:v>-2.3278360303929754E-5</c:v>
                </c:pt>
                <c:pt idx="376">
                  <c:v>-2.3201624197225222E-5</c:v>
                </c:pt>
                <c:pt idx="377">
                  <c:v>-2.3124943843103897E-5</c:v>
                </c:pt>
                <c:pt idx="378">
                  <c:v>-2.3048319538121379E-5</c:v>
                </c:pt>
                <c:pt idx="379">
                  <c:v>-2.2971751579619884E-5</c:v>
                </c:pt>
                <c:pt idx="380">
                  <c:v>-2.2895240265728242E-5</c:v>
                </c:pt>
                <c:pt idx="381">
                  <c:v>-2.2818785895361914E-5</c:v>
                </c:pt>
                <c:pt idx="382">
                  <c:v>-2.274238876822297E-5</c:v>
                </c:pt>
                <c:pt idx="383">
                  <c:v>-2.2666049184800109E-5</c:v>
                </c:pt>
                <c:pt idx="384">
                  <c:v>-2.2589767446368645E-5</c:v>
                </c:pt>
                <c:pt idx="385">
                  <c:v>-2.2513543854990508E-5</c:v>
                </c:pt>
                <c:pt idx="386">
                  <c:v>-2.2437378713514252E-5</c:v>
                </c:pt>
                <c:pt idx="387">
                  <c:v>-2.2361272325575046E-5</c:v>
                </c:pt>
                <c:pt idx="388">
                  <c:v>-2.2285224995594686E-5</c:v>
                </c:pt>
                <c:pt idx="389">
                  <c:v>-2.2209237028781589E-5</c:v>
                </c:pt>
                <c:pt idx="390">
                  <c:v>-2.2133308731130782E-5</c:v>
                </c:pt>
                <c:pt idx="391">
                  <c:v>-2.2057440409423918E-5</c:v>
                </c:pt>
                <c:pt idx="392">
                  <c:v>-2.1981632371229266E-5</c:v>
                </c:pt>
                <c:pt idx="393">
                  <c:v>-2.1905884924901715E-5</c:v>
                </c:pt>
                <c:pt idx="394">
                  <c:v>-2.183019837958278E-5</c:v>
                </c:pt>
                <c:pt idx="395">
                  <c:v>-2.1754573045200588E-5</c:v>
                </c:pt>
                <c:pt idx="396">
                  <c:v>-2.1679009232469891E-5</c:v>
                </c:pt>
                <c:pt idx="397">
                  <c:v>-2.1603507252892057E-5</c:v>
                </c:pt>
                <c:pt idx="398">
                  <c:v>-2.1528067418755069E-5</c:v>
                </c:pt>
                <c:pt idx="399">
                  <c:v>-2.1452690043133545E-5</c:v>
                </c:pt>
                <c:pt idx="400">
                  <c:v>-2.1377375439888707E-5</c:v>
                </c:pt>
                <c:pt idx="401">
                  <c:v>-2.1302123923668406E-5</c:v>
                </c:pt>
                <c:pt idx="402">
                  <c:v>-2.1226935809907101E-5</c:v>
                </c:pt>
                <c:pt idx="403">
                  <c:v>-2.1151811414825888E-5</c:v>
                </c:pt>
                <c:pt idx="404">
                  <c:v>-2.1076751055432466E-5</c:v>
                </c:pt>
                <c:pt idx="405">
                  <c:v>-2.1001755049521168E-5</c:v>
                </c:pt>
                <c:pt idx="406">
                  <c:v>-2.0926823715672937E-5</c:v>
                </c:pt>
                <c:pt idx="407">
                  <c:v>-2.085195737325534E-5</c:v>
                </c:pt>
                <c:pt idx="408">
                  <c:v>-2.0777156342422557E-5</c:v>
                </c:pt>
                <c:pt idx="409">
                  <c:v>-2.0702420944115393E-5</c:v>
                </c:pt>
                <c:pt idx="410">
                  <c:v>-2.0627751500061274E-5</c:v>
                </c:pt>
                <c:pt idx="411">
                  <c:v>-2.0553148332774243E-5</c:v>
                </c:pt>
                <c:pt idx="412">
                  <c:v>-2.0478611765554965E-5</c:v>
                </c:pt>
                <c:pt idx="413">
                  <c:v>-2.0404142122490727E-5</c:v>
                </c:pt>
                <c:pt idx="414">
                  <c:v>-2.0329739728455426E-5</c:v>
                </c:pt>
                <c:pt idx="415">
                  <c:v>-2.025540490910958E-5</c:v>
                </c:pt>
                <c:pt idx="416">
                  <c:v>-2.0181137990900338E-5</c:v>
                </c:pt>
                <c:pt idx="417">
                  <c:v>-2.0106939301061458E-5</c:v>
                </c:pt>
                <c:pt idx="418">
                  <c:v>-2.0032809167613326E-5</c:v>
                </c:pt>
                <c:pt idx="419">
                  <c:v>-1.9958747919362938E-5</c:v>
                </c:pt>
                <c:pt idx="420">
                  <c:v>-1.9884755885903913E-5</c:v>
                </c:pt>
                <c:pt idx="421">
                  <c:v>-1.9810833397616497E-5</c:v>
                </c:pt>
                <c:pt idx="422">
                  <c:v>-1.9736980785667541E-5</c:v>
                </c:pt>
                <c:pt idx="423">
                  <c:v>-1.9663198382010531E-5</c:v>
                </c:pt>
                <c:pt idx="424">
                  <c:v>-1.9589486519385561E-5</c:v>
                </c:pt>
                <c:pt idx="425">
                  <c:v>-1.9515845531319356E-5</c:v>
                </c:pt>
                <c:pt idx="426">
                  <c:v>-1.944227575212525E-5</c:v>
                </c:pt>
                <c:pt idx="427">
                  <c:v>-1.9368777516903198E-5</c:v>
                </c:pt>
                <c:pt idx="428">
                  <c:v>-1.9295351161539785E-5</c:v>
                </c:pt>
                <c:pt idx="429">
                  <c:v>-1.92219970227082E-5</c:v>
                </c:pt>
                <c:pt idx="430">
                  <c:v>-1.9148715437868264E-5</c:v>
                </c:pt>
                <c:pt idx="431">
                  <c:v>-1.9075506745266411E-5</c:v>
                </c:pt>
                <c:pt idx="432">
                  <c:v>-1.9002371283935697E-5</c:v>
                </c:pt>
                <c:pt idx="433">
                  <c:v>-1.8929309393695798E-5</c:v>
                </c:pt>
                <c:pt idx="434">
                  <c:v>-1.8856321415153008E-5</c:v>
                </c:pt>
                <c:pt idx="435">
                  <c:v>-1.8783407689700243E-5</c:v>
                </c:pt>
                <c:pt idx="436">
                  <c:v>-1.8710568559517035E-5</c:v>
                </c:pt>
                <c:pt idx="437">
                  <c:v>-1.8637804367569538E-5</c:v>
                </c:pt>
                <c:pt idx="438">
                  <c:v>-1.8565115457610529E-5</c:v>
                </c:pt>
                <c:pt idx="439">
                  <c:v>-1.8492502174179395E-5</c:v>
                </c:pt>
                <c:pt idx="440">
                  <c:v>-1.8419964862602156E-5</c:v>
                </c:pt>
                <c:pt idx="441">
                  <c:v>-1.8347503868991438E-5</c:v>
                </c:pt>
                <c:pt idx="442">
                  <c:v>-1.8275119540246493E-5</c:v>
                </c:pt>
                <c:pt idx="443">
                  <c:v>-1.8202812224053199E-5</c:v>
                </c:pt>
                <c:pt idx="444">
                  <c:v>-1.8130582268884039E-5</c:v>
                </c:pt>
                <c:pt idx="445">
                  <c:v>-1.8058430023998129E-5</c:v>
                </c:pt>
                <c:pt idx="446">
                  <c:v>-1.7986355839441199E-5</c:v>
                </c:pt>
                <c:pt idx="447">
                  <c:v>-1.7914360066045601E-5</c:v>
                </c:pt>
                <c:pt idx="448">
                  <c:v>-1.7842443055430298E-5</c:v>
                </c:pt>
                <c:pt idx="449">
                  <c:v>-1.7770605160000888E-5</c:v>
                </c:pt>
                <c:pt idx="450">
                  <c:v>-1.7698846732949569E-5</c:v>
                </c:pt>
                <c:pt idx="451">
                  <c:v>-1.762716812825518E-5</c:v>
                </c:pt>
                <c:pt idx="452">
                  <c:v>-1.7555569700683164E-5</c:v>
                </c:pt>
                <c:pt idx="453">
                  <c:v>-1.748405180578559E-5</c:v>
                </c:pt>
                <c:pt idx="454">
                  <c:v>-1.7412614799901142E-5</c:v>
                </c:pt>
                <c:pt idx="455">
                  <c:v>-1.7341259040155132E-5</c:v>
                </c:pt>
                <c:pt idx="456">
                  <c:v>-1.7269984884459483E-5</c:v>
                </c:pt>
                <c:pt idx="457">
                  <c:v>-1.7198792691512738E-5</c:v>
                </c:pt>
                <c:pt idx="458">
                  <c:v>-1.7127682820800072E-5</c:v>
                </c:pt>
                <c:pt idx="459">
                  <c:v>-1.7056655632593261E-5</c:v>
                </c:pt>
                <c:pt idx="460">
                  <c:v>-1.6985711487950716E-5</c:v>
                </c:pt>
                <c:pt idx="461">
                  <c:v>-1.691485074871746E-5</c:v>
                </c:pt>
                <c:pt idx="462">
                  <c:v>-1.6844073777525142E-5</c:v>
                </c:pt>
                <c:pt idx="463">
                  <c:v>-1.6773380937792022E-5</c:v>
                </c:pt>
                <c:pt idx="464">
                  <c:v>-1.6702772593722983E-5</c:v>
                </c:pt>
                <c:pt idx="465">
                  <c:v>-1.6632249110309528E-5</c:v>
                </c:pt>
                <c:pt idx="466">
                  <c:v>-1.6561810853329779E-5</c:v>
                </c:pt>
                <c:pt idx="467">
                  <c:v>-1.6491458189348477E-5</c:v>
                </c:pt>
                <c:pt idx="468">
                  <c:v>-1.642119148571699E-5</c:v>
                </c:pt>
                <c:pt idx="469">
                  <c:v>-1.635101111057329E-5</c:v>
                </c:pt>
                <c:pt idx="470">
                  <c:v>-1.628091743284199E-5</c:v>
                </c:pt>
                <c:pt idx="471">
                  <c:v>-1.6210910822234301E-5</c:v>
                </c:pt>
                <c:pt idx="472">
                  <c:v>-1.6140991649248066E-5</c:v>
                </c:pt>
                <c:pt idx="473">
                  <c:v>-1.607116028516775E-5</c:v>
                </c:pt>
                <c:pt idx="474">
                  <c:v>-1.6001417102064426E-5</c:v>
                </c:pt>
                <c:pt idx="475">
                  <c:v>-1.5931762472795798E-5</c:v>
                </c:pt>
                <c:pt idx="476">
                  <c:v>-1.5862196771006185E-5</c:v>
                </c:pt>
                <c:pt idx="477">
                  <c:v>-1.579272037112652E-5</c:v>
                </c:pt>
                <c:pt idx="478">
                  <c:v>-1.5723333648374369E-5</c:v>
                </c:pt>
                <c:pt idx="479">
                  <c:v>-1.5654036978753904E-5</c:v>
                </c:pt>
                <c:pt idx="480">
                  <c:v>-1.5584830739055927E-5</c:v>
                </c:pt>
                <c:pt idx="481">
                  <c:v>-1.551571530685785E-5</c:v>
                </c:pt>
                <c:pt idx="482">
                  <c:v>-1.5446691060523714E-5</c:v>
                </c:pt>
                <c:pt idx="483">
                  <c:v>-1.5377758379204174E-5</c:v>
                </c:pt>
                <c:pt idx="484">
                  <c:v>-1.5308917642836504E-5</c:v>
                </c:pt>
                <c:pt idx="485">
                  <c:v>-1.5240169232144604E-5</c:v>
                </c:pt>
                <c:pt idx="486">
                  <c:v>-1.5171513528638986E-5</c:v>
                </c:pt>
                <c:pt idx="487">
                  <c:v>-1.5102950914616782E-5</c:v>
                </c:pt>
                <c:pt idx="488">
                  <c:v>-1.5034481773161748E-5</c:v>
                </c:pt>
                <c:pt idx="489">
                  <c:v>-1.4966106488144263E-5</c:v>
                </c:pt>
                <c:pt idx="490">
                  <c:v>-1.4897825444221313E-5</c:v>
                </c:pt>
                <c:pt idx="491">
                  <c:v>-1.4829639026836516E-5</c:v>
                </c:pt>
                <c:pt idx="492">
                  <c:v>-1.4761547622220103E-5</c:v>
                </c:pt>
                <c:pt idx="493">
                  <c:v>-1.4693551617388929E-5</c:v>
                </c:pt>
                <c:pt idx="494">
                  <c:v>-1.4625651400146466E-5</c:v>
                </c:pt>
                <c:pt idx="495">
                  <c:v>-1.4557847359082806E-5</c:v>
                </c:pt>
                <c:pt idx="496">
                  <c:v>-1.4490139883574659E-5</c:v>
                </c:pt>
                <c:pt idx="497">
                  <c:v>-1.4422529363785349E-5</c:v>
                </c:pt>
                <c:pt idx="498">
                  <c:v>-1.4355016190664837E-5</c:v>
                </c:pt>
                <c:pt idx="499">
                  <c:v>-1.4287600755949687E-5</c:v>
                </c:pt>
                <c:pt idx="500">
                  <c:v>-1.4220283452163091E-5</c:v>
                </c:pt>
                <c:pt idx="501">
                  <c:v>-1.4153064672614857E-5</c:v>
                </c:pt>
                <c:pt idx="502">
                  <c:v>-1.4085944811401416E-5</c:v>
                </c:pt>
                <c:pt idx="503">
                  <c:v>-1.4018924263405821E-5</c:v>
                </c:pt>
                <c:pt idx="504">
                  <c:v>-1.3952003424297736E-5</c:v>
                </c:pt>
                <c:pt idx="505">
                  <c:v>-1.3885182690533444E-5</c:v>
                </c:pt>
                <c:pt idx="506">
                  <c:v>-1.381846245935586E-5</c:v>
                </c:pt>
                <c:pt idx="507">
                  <c:v>-1.3751843128794508E-5</c:v>
                </c:pt>
                <c:pt idx="508">
                  <c:v>-1.3685325097665532E-5</c:v>
                </c:pt>
                <c:pt idx="509">
                  <c:v>-1.3618908765571703E-5</c:v>
                </c:pt>
                <c:pt idx="510">
                  <c:v>-1.3552594532902403E-5</c:v>
                </c:pt>
                <c:pt idx="511">
                  <c:v>-1.348638280083364E-5</c:v>
                </c:pt>
                <c:pt idx="512">
                  <c:v>-1.3420273971328043E-5</c:v>
                </c:pt>
                <c:pt idx="513">
                  <c:v>-1.335426844713485E-5</c:v>
                </c:pt>
                <c:pt idx="514">
                  <c:v>-1.3288366631789929E-5</c:v>
                </c:pt>
                <c:pt idx="515">
                  <c:v>-1.3222568929615763E-5</c:v>
                </c:pt>
                <c:pt idx="516">
                  <c:v>-1.3156875745721452E-5</c:v>
                </c:pt>
                <c:pt idx="517">
                  <c:v>-1.3091287486002723E-5</c:v>
                </c:pt>
                <c:pt idx="518">
                  <c:v>-1.3025804557141922E-5</c:v>
                </c:pt>
                <c:pt idx="519">
                  <c:v>-1.2960427366608009E-5</c:v>
                </c:pt>
                <c:pt idx="520">
                  <c:v>-1.2895156322656565E-5</c:v>
                </c:pt>
                <c:pt idx="521">
                  <c:v>-1.2829991834329797E-5</c:v>
                </c:pt>
                <c:pt idx="522">
                  <c:v>-1.2764934311456519E-5</c:v>
                </c:pt>
                <c:pt idx="523">
                  <c:v>-1.2699984164652173E-5</c:v>
                </c:pt>
                <c:pt idx="524">
                  <c:v>-1.2635141805318827E-5</c:v>
                </c:pt>
                <c:pt idx="525">
                  <c:v>-1.2570407645645155E-5</c:v>
                </c:pt>
                <c:pt idx="526">
                  <c:v>-1.2505782098606455E-5</c:v>
                </c:pt>
                <c:pt idx="527">
                  <c:v>-1.2441265577964654E-5</c:v>
                </c:pt>
                <c:pt idx="528">
                  <c:v>-1.2376858498268282E-5</c:v>
                </c:pt>
                <c:pt idx="529">
                  <c:v>-1.2312561274852503E-5</c:v>
                </c:pt>
                <c:pt idx="530">
                  <c:v>-1.2248374323839098E-5</c:v>
                </c:pt>
                <c:pt idx="531">
                  <c:v>-1.2184298062136459E-5</c:v>
                </c:pt>
                <c:pt idx="532">
                  <c:v>-1.2120332907439611E-5</c:v>
                </c:pt>
                <c:pt idx="533">
                  <c:v>-1.2056479278230182E-5</c:v>
                </c:pt>
                <c:pt idx="534">
                  <c:v>-1.1992737593776438E-5</c:v>
                </c:pt>
                <c:pt idx="535">
                  <c:v>-1.1929108274133251E-5</c:v>
                </c:pt>
                <c:pt idx="536">
                  <c:v>-1.1865591740142111E-5</c:v>
                </c:pt>
                <c:pt idx="537">
                  <c:v>-1.1802188413431144E-5</c:v>
                </c:pt>
                <c:pt idx="538">
                  <c:v>-1.1738898716415078E-5</c:v>
                </c:pt>
                <c:pt idx="539">
                  <c:v>-1.1675723072295275E-5</c:v>
                </c:pt>
                <c:pt idx="540">
                  <c:v>-1.1612661905059703E-5</c:v>
                </c:pt>
                <c:pt idx="541">
                  <c:v>-1.1549715639482963E-5</c:v>
                </c:pt>
                <c:pt idx="542">
                  <c:v>-1.148688470112626E-5</c:v>
                </c:pt>
                <c:pt idx="543">
                  <c:v>-1.1424169516337434E-5</c:v>
                </c:pt>
                <c:pt idx="544">
                  <c:v>-1.1361570512250935E-5</c:v>
                </c:pt>
                <c:pt idx="545">
                  <c:v>-1.1299088116787834E-5</c:v>
                </c:pt>
                <c:pt idx="546">
                  <c:v>-1.1236722758655827E-5</c:v>
                </c:pt>
                <c:pt idx="547">
                  <c:v>-1.1174474867349224E-5</c:v>
                </c:pt>
                <c:pt idx="548">
                  <c:v>-1.1112344873148957E-5</c:v>
                </c:pt>
                <c:pt idx="549">
                  <c:v>-1.1050333207122583E-5</c:v>
                </c:pt>
                <c:pt idx="550">
                  <c:v>-1.0988440301124266E-5</c:v>
                </c:pt>
                <c:pt idx="551">
                  <c:v>-1.0926666587794799E-5</c:v>
                </c:pt>
                <c:pt idx="552">
                  <c:v>-1.0865012500561586E-5</c:v>
                </c:pt>
                <c:pt idx="553">
                  <c:v>-1.0803478473638665E-5</c:v>
                </c:pt>
                <c:pt idx="554">
                  <c:v>-1.0742064942026677E-5</c:v>
                </c:pt>
                <c:pt idx="555">
                  <c:v>-1.0680772341512901E-5</c:v>
                </c:pt>
                <c:pt idx="556">
                  <c:v>-1.0619601108671215E-5</c:v>
                </c:pt>
                <c:pt idx="557">
                  <c:v>-1.0558551680862136E-5</c:v>
                </c:pt>
                <c:pt idx="558">
                  <c:v>-1.0497624496232787E-5</c:v>
                </c:pt>
                <c:pt idx="559">
                  <c:v>-1.0436819993716916E-5</c:v>
                </c:pt>
                <c:pt idx="560">
                  <c:v>-1.0376138613034886E-5</c:v>
                </c:pt>
                <c:pt idx="561">
                  <c:v>-1.0315580794693689E-5</c:v>
                </c:pt>
                <c:pt idx="562">
                  <c:v>-1.0255146979986934E-5</c:v>
                </c:pt>
                <c:pt idx="563">
                  <c:v>-1.0194837610994837E-5</c:v>
                </c:pt>
                <c:pt idx="564">
                  <c:v>-1.0134653130584252E-5</c:v>
                </c:pt>
                <c:pt idx="565">
                  <c:v>-1.0074593982408634E-5</c:v>
                </c:pt>
                <c:pt idx="566">
                  <c:v>-1.0014660610908074E-5</c:v>
                </c:pt>
                <c:pt idx="567">
                  <c:v>-9.9548534613092812E-6</c:v>
                </c:pt>
                <c:pt idx="568">
                  <c:v>-9.8951729796255703E-6</c:v>
                </c:pt>
                <c:pt idx="569">
                  <c:v>-9.8356196126568943E-6</c:v>
                </c:pt>
                <c:pt idx="570">
                  <c:v>-9.7761938079898077E-6</c:v>
                </c:pt>
                <c:pt idx="571">
                  <c:v>-9.7168960139975015E-6</c:v>
                </c:pt>
                <c:pt idx="572">
                  <c:v>-9.6577266798397686E-6</c:v>
                </c:pt>
                <c:pt idx="573">
                  <c:v>-9.5986862554630381E-6</c:v>
                </c:pt>
                <c:pt idx="574">
                  <c:v>-9.5397751916003482E-6</c:v>
                </c:pt>
                <c:pt idx="575">
                  <c:v>-9.4809939397713595E-6</c:v>
                </c:pt>
                <c:pt idx="576">
                  <c:v>-9.4223429522823554E-6</c:v>
                </c:pt>
                <c:pt idx="577">
                  <c:v>-9.3638226822262348E-6</c:v>
                </c:pt>
                <c:pt idx="578">
                  <c:v>-9.3054335834825194E-6</c:v>
                </c:pt>
                <c:pt idx="579">
                  <c:v>-9.2471761107173532E-6</c:v>
                </c:pt>
                <c:pt idx="580">
                  <c:v>-9.1890507193834894E-6</c:v>
                </c:pt>
                <c:pt idx="581">
                  <c:v>-9.1310578657203038E-6</c:v>
                </c:pt>
                <c:pt idx="582">
                  <c:v>-9.0731980067538013E-6</c:v>
                </c:pt>
                <c:pt idx="583">
                  <c:v>-9.015471600296596E-6</c:v>
                </c:pt>
                <c:pt idx="584">
                  <c:v>-8.9578791049479313E-6</c:v>
                </c:pt>
                <c:pt idx="585">
                  <c:v>-8.9004209800936596E-6</c:v>
                </c:pt>
                <c:pt idx="586">
                  <c:v>-8.8430976859062559E-6</c:v>
                </c:pt>
                <c:pt idx="587">
                  <c:v>-8.7859096833448243E-6</c:v>
                </c:pt>
                <c:pt idx="588">
                  <c:v>-8.7288574341550713E-6</c:v>
                </c:pt>
                <c:pt idx="589">
                  <c:v>-8.6719414008693397E-6</c:v>
                </c:pt>
                <c:pt idx="590">
                  <c:v>-8.6151620468065878E-6</c:v>
                </c:pt>
                <c:pt idx="591">
                  <c:v>-8.558519836072383E-6</c:v>
                </c:pt>
                <c:pt idx="592">
                  <c:v>-8.5020152335589221E-6</c:v>
                </c:pt>
                <c:pt idx="593">
                  <c:v>-8.4456487049450242E-6</c:v>
                </c:pt>
                <c:pt idx="594">
                  <c:v>-8.3894207166961178E-6</c:v>
                </c:pt>
                <c:pt idx="595">
                  <c:v>-8.3333317360642604E-6</c:v>
                </c:pt>
                <c:pt idx="596">
                  <c:v>-8.2773822310881255E-6</c:v>
                </c:pt>
                <c:pt idx="597">
                  <c:v>-8.2215726705930022E-6</c:v>
                </c:pt>
                <c:pt idx="598">
                  <c:v>-8.1659035241908023E-6</c:v>
                </c:pt>
                <c:pt idx="599">
                  <c:v>-8.1103752622800602E-6</c:v>
                </c:pt>
                <c:pt idx="600">
                  <c:v>-8.0549883560459258E-6</c:v>
                </c:pt>
                <c:pt idx="601">
                  <c:v>-7.9997432774601718E-6</c:v>
                </c:pt>
                <c:pt idx="602">
                  <c:v>-7.9446404992811935E-6</c:v>
                </c:pt>
                <c:pt idx="603">
                  <c:v>-7.8896804950539951E-6</c:v>
                </c:pt>
                <c:pt idx="604">
                  <c:v>-7.83486373911021E-6</c:v>
                </c:pt>
                <c:pt idx="605">
                  <c:v>-7.7801907065680877E-6</c:v>
                </c:pt>
                <c:pt idx="606">
                  <c:v>-7.7256618733324999E-6</c:v>
                </c:pt>
                <c:pt idx="607">
                  <c:v>-7.6712777160949276E-6</c:v>
                </c:pt>
                <c:pt idx="608">
                  <c:v>-7.6170387123334878E-6</c:v>
                </c:pt>
                <c:pt idx="609">
                  <c:v>-7.5629453403129064E-6</c:v>
                </c:pt>
                <c:pt idx="610">
                  <c:v>-7.5089980790845321E-6</c:v>
                </c:pt>
                <c:pt idx="611">
                  <c:v>-7.4551974084863292E-6</c:v>
                </c:pt>
                <c:pt idx="612">
                  <c:v>-7.4015438091428845E-6</c:v>
                </c:pt>
                <c:pt idx="613">
                  <c:v>-7.3480377624654075E-6</c:v>
                </c:pt>
                <c:pt idx="614">
                  <c:v>-7.2946797506517235E-6</c:v>
                </c:pt>
                <c:pt idx="615">
                  <c:v>-7.2414702566862802E-6</c:v>
                </c:pt>
                <c:pt idx="616">
                  <c:v>-7.1884097643401412E-6</c:v>
                </c:pt>
                <c:pt idx="617">
                  <c:v>-7.1354987581709927E-6</c:v>
                </c:pt>
                <c:pt idx="618">
                  <c:v>-7.0827377235231366E-6</c:v>
                </c:pt>
                <c:pt idx="619">
                  <c:v>-7.0301271465274972E-6</c:v>
                </c:pt>
                <c:pt idx="620">
                  <c:v>-6.9776675141016217E-6</c:v>
                </c:pt>
                <c:pt idx="621">
                  <c:v>-6.9253593139496729E-6</c:v>
                </c:pt>
                <c:pt idx="622">
                  <c:v>-6.8732030345624361E-6</c:v>
                </c:pt>
                <c:pt idx="623">
                  <c:v>-6.8211991652173125E-6</c:v>
                </c:pt>
                <c:pt idx="624">
                  <c:v>-6.7693481959783258E-6</c:v>
                </c:pt>
                <c:pt idx="625">
                  <c:v>-6.7176506176961154E-6</c:v>
                </c:pt>
                <c:pt idx="626">
                  <c:v>-6.6661069220079434E-6</c:v>
                </c:pt>
                <c:pt idx="627">
                  <c:v>-6.6147176013376944E-6</c:v>
                </c:pt>
                <c:pt idx="628">
                  <c:v>-6.5634831488958688E-6</c:v>
                </c:pt>
                <c:pt idx="629">
                  <c:v>-6.5124040586795828E-6</c:v>
                </c:pt>
                <c:pt idx="630">
                  <c:v>-6.4614808254725818E-6</c:v>
                </c:pt>
                <c:pt idx="631">
                  <c:v>-6.4107139448452204E-6</c:v>
                </c:pt>
                <c:pt idx="632">
                  <c:v>-6.3601039131544823E-6</c:v>
                </c:pt>
                <c:pt idx="633">
                  <c:v>-6.3096512275439672E-6</c:v>
                </c:pt>
                <c:pt idx="634">
                  <c:v>-6.2593563859438906E-6</c:v>
                </c:pt>
                <c:pt idx="635">
                  <c:v>-6.2092198870710902E-6</c:v>
                </c:pt>
                <c:pt idx="636">
                  <c:v>-6.1592422304290268E-6</c:v>
                </c:pt>
                <c:pt idx="637">
                  <c:v>-6.1094239163077765E-6</c:v>
                </c:pt>
                <c:pt idx="638">
                  <c:v>-6.0597654457840382E-6</c:v>
                </c:pt>
                <c:pt idx="639">
                  <c:v>-6.0102673207211265E-6</c:v>
                </c:pt>
                <c:pt idx="640">
                  <c:v>-5.9609300437689854E-6</c:v>
                </c:pt>
                <c:pt idx="641">
                  <c:v>-5.9117541183641612E-6</c:v>
                </c:pt>
                <c:pt idx="642">
                  <c:v>-5.862740048729836E-6</c:v>
                </c:pt>
                <c:pt idx="643">
                  <c:v>-5.8138883398758012E-6</c:v>
                </c:pt>
                <c:pt idx="644">
                  <c:v>-5.7651994975984708E-6</c:v>
                </c:pt>
                <c:pt idx="645">
                  <c:v>-5.716674028480881E-6</c:v>
                </c:pt>
                <c:pt idx="646">
                  <c:v>-5.6683124398926909E-6</c:v>
                </c:pt>
                <c:pt idx="647">
                  <c:v>-5.6201152399901685E-6</c:v>
                </c:pt>
                <c:pt idx="648">
                  <c:v>-5.5720829377162043E-6</c:v>
                </c:pt>
                <c:pt idx="649">
                  <c:v>-5.5242160428003182E-6</c:v>
                </c:pt>
                <c:pt idx="650">
                  <c:v>-5.476515065758639E-6</c:v>
                </c:pt>
                <c:pt idx="651">
                  <c:v>-5.4289805178939183E-6</c:v>
                </c:pt>
                <c:pt idx="652">
                  <c:v>-5.38161291129553E-6</c:v>
                </c:pt>
                <c:pt idx="653">
                  <c:v>-5.3344127588394639E-6</c:v>
                </c:pt>
                <c:pt idx="654">
                  <c:v>-5.2873805741883323E-6</c:v>
                </c:pt>
                <c:pt idx="655">
                  <c:v>-5.2405168717913701E-6</c:v>
                </c:pt>
                <c:pt idx="656">
                  <c:v>-5.1938221668844213E-6</c:v>
                </c:pt>
                <c:pt idx="657">
                  <c:v>-5.147296975489959E-6</c:v>
                </c:pt>
                <c:pt idx="658">
                  <c:v>-5.1009418144170723E-6</c:v>
                </c:pt>
                <c:pt idx="659">
                  <c:v>-5.0547572012614727E-6</c:v>
                </c:pt>
                <c:pt idx="660">
                  <c:v>-5.0087436544054808E-6</c:v>
                </c:pt>
                <c:pt idx="661">
                  <c:v>-4.9629016930180533E-6</c:v>
                </c:pt>
                <c:pt idx="662">
                  <c:v>-4.9172318370547559E-6</c:v>
                </c:pt>
                <c:pt idx="663">
                  <c:v>-4.8717346072577768E-6</c:v>
                </c:pt>
                <c:pt idx="664">
                  <c:v>-4.8264105251559202E-6</c:v>
                </c:pt>
                <c:pt idx="665">
                  <c:v>-4.7812601130646124E-6</c:v>
                </c:pt>
                <c:pt idx="666">
                  <c:v>-4.7362838940859028E-6</c:v>
                </c:pt>
                <c:pt idx="667">
                  <c:v>-4.691482392108463E-6</c:v>
                </c:pt>
                <c:pt idx="668">
                  <c:v>-4.6468561318075736E-6</c:v>
                </c:pt>
                <c:pt idx="669">
                  <c:v>-4.6024056386451381E-6</c:v>
                </c:pt>
                <c:pt idx="670">
                  <c:v>-4.5581314388696821E-6</c:v>
                </c:pt>
                <c:pt idx="671">
                  <c:v>-4.5140340595163541E-6</c:v>
                </c:pt>
                <c:pt idx="672">
                  <c:v>-4.4701140284069115E-6</c:v>
                </c:pt>
                <c:pt idx="673">
                  <c:v>-4.4263718741497409E-6</c:v>
                </c:pt>
                <c:pt idx="674">
                  <c:v>-4.3828081261398517E-6</c:v>
                </c:pt>
                <c:pt idx="675">
                  <c:v>-4.3394233145588622E-6</c:v>
                </c:pt>
                <c:pt idx="676">
                  <c:v>-4.2962179703750131E-6</c:v>
                </c:pt>
                <c:pt idx="677">
                  <c:v>-4.2531926253431678E-6</c:v>
                </c:pt>
                <c:pt idx="678">
                  <c:v>-4.2103478120048124E-6</c:v>
                </c:pt>
                <c:pt idx="679">
                  <c:v>-4.1676840636880417E-6</c:v>
                </c:pt>
                <c:pt idx="680">
                  <c:v>-4.1252019145075801E-6</c:v>
                </c:pt>
                <c:pt idx="681">
                  <c:v>-4.0829018993647677E-6</c:v>
                </c:pt>
                <c:pt idx="682">
                  <c:v>-4.040784553947567E-6</c:v>
                </c:pt>
                <c:pt idx="683">
                  <c:v>-3.9988504147305565E-6</c:v>
                </c:pt>
                <c:pt idx="684">
                  <c:v>-3.9571000189749371E-6</c:v>
                </c:pt>
                <c:pt idx="685">
                  <c:v>-3.9155339047285256E-6</c:v>
                </c:pt>
                <c:pt idx="686">
                  <c:v>-3.8741526108257681E-6</c:v>
                </c:pt>
                <c:pt idx="687">
                  <c:v>-3.8329566768877197E-6</c:v>
                </c:pt>
                <c:pt idx="688">
                  <c:v>-3.7919466433220512E-6</c:v>
                </c:pt>
                <c:pt idx="689">
                  <c:v>-3.7511230513230696E-6</c:v>
                </c:pt>
                <c:pt idx="690">
                  <c:v>-3.7104864428716842E-6</c:v>
                </c:pt>
                <c:pt idx="691">
                  <c:v>-3.6700373607354402E-6</c:v>
                </c:pt>
                <c:pt idx="692">
                  <c:v>-3.6297763484684852E-6</c:v>
                </c:pt>
                <c:pt idx="693">
                  <c:v>-3.5897039504116028E-6</c:v>
                </c:pt>
                <c:pt idx="694">
                  <c:v>-3.5498207116921857E-6</c:v>
                </c:pt>
                <c:pt idx="695">
                  <c:v>-3.5101271782242492E-6</c:v>
                </c:pt>
                <c:pt idx="696">
                  <c:v>-3.470623896708431E-6</c:v>
                </c:pt>
                <c:pt idx="697">
                  <c:v>-3.4313114146319846E-6</c:v>
                </c:pt>
                <c:pt idx="698">
                  <c:v>-3.3921902802687862E-6</c:v>
                </c:pt>
                <c:pt idx="699">
                  <c:v>-3.3532610426793277E-6</c:v>
                </c:pt>
                <c:pt idx="700">
                  <c:v>-3.3145242517107235E-6</c:v>
                </c:pt>
                <c:pt idx="701">
                  <c:v>-3.2759804579967039E-6</c:v>
                </c:pt>
                <c:pt idx="702">
                  <c:v>-3.2376302129576216E-6</c:v>
                </c:pt>
                <c:pt idx="703">
                  <c:v>-3.199474068800452E-6</c:v>
                </c:pt>
                <c:pt idx="704">
                  <c:v>-3.1615125785187863E-6</c:v>
                </c:pt>
                <c:pt idx="705">
                  <c:v>-3.1237462958928381E-6</c:v>
                </c:pt>
                <c:pt idx="706">
                  <c:v>-3.0861757754894369E-6</c:v>
                </c:pt>
                <c:pt idx="707">
                  <c:v>-3.0488015726620347E-6</c:v>
                </c:pt>
                <c:pt idx="708">
                  <c:v>-3.0116242435506994E-6</c:v>
                </c:pt>
                <c:pt idx="709">
                  <c:v>-2.9746443450821212E-6</c:v>
                </c:pt>
                <c:pt idx="710">
                  <c:v>-2.9378624349696132E-6</c:v>
                </c:pt>
                <c:pt idx="711">
                  <c:v>-2.901279071713104E-6</c:v>
                </c:pt>
                <c:pt idx="712">
                  <c:v>-2.8648948145991381E-6</c:v>
                </c:pt>
                <c:pt idx="713">
                  <c:v>-2.8287102237008893E-6</c:v>
                </c:pt>
                <c:pt idx="714">
                  <c:v>-2.7927258598781405E-6</c:v>
                </c:pt>
                <c:pt idx="715">
                  <c:v>-2.7569422847773038E-6</c:v>
                </c:pt>
                <c:pt idx="716">
                  <c:v>-2.7213600608314072E-6</c:v>
                </c:pt>
                <c:pt idx="717">
                  <c:v>-2.6859797512600943E-6</c:v>
                </c:pt>
                <c:pt idx="718">
                  <c:v>-2.6508019200696383E-6</c:v>
                </c:pt>
                <c:pt idx="719">
                  <c:v>-2.6158271320529211E-6</c:v>
                </c:pt>
                <c:pt idx="720">
                  <c:v>-2.5810559527894475E-6</c:v>
                </c:pt>
                <c:pt idx="721">
                  <c:v>-2.5464889486453445E-6</c:v>
                </c:pt>
                <c:pt idx="722">
                  <c:v>-2.5121266867733551E-6</c:v>
                </c:pt>
                <c:pt idx="723">
                  <c:v>-2.477969735112845E-6</c:v>
                </c:pt>
                <c:pt idx="724">
                  <c:v>-2.444018662389802E-6</c:v>
                </c:pt>
                <c:pt idx="725">
                  <c:v>-2.4102740381168233E-6</c:v>
                </c:pt>
                <c:pt idx="726">
                  <c:v>-2.3767364325931421E-6</c:v>
                </c:pt>
                <c:pt idx="727">
                  <c:v>-2.3434064169045938E-6</c:v>
                </c:pt>
                <c:pt idx="728">
                  <c:v>-2.3102845629236431E-6</c:v>
                </c:pt>
                <c:pt idx="729">
                  <c:v>-2.2773714433093774E-6</c:v>
                </c:pt>
                <c:pt idx="730">
                  <c:v>-2.2446676315074929E-6</c:v>
                </c:pt>
                <c:pt idx="731">
                  <c:v>-2.2121737017503153E-6</c:v>
                </c:pt>
                <c:pt idx="732">
                  <c:v>-2.179890229056786E-6</c:v>
                </c:pt>
                <c:pt idx="733">
                  <c:v>-2.1478177892324623E-6</c:v>
                </c:pt>
                <c:pt idx="734">
                  <c:v>-2.1159569588695239E-6</c:v>
                </c:pt>
                <c:pt idx="735">
                  <c:v>-2.084308315346773E-6</c:v>
                </c:pt>
                <c:pt idx="736">
                  <c:v>-2.0528724368296347E-6</c:v>
                </c:pt>
                <c:pt idx="737">
                  <c:v>-2.0216499022701428E-6</c:v>
                </c:pt>
                <c:pt idx="738">
                  <c:v>-1.9906412914069536E-6</c:v>
                </c:pt>
                <c:pt idx="739">
                  <c:v>-1.959847184765353E-6</c:v>
                </c:pt>
                <c:pt idx="740">
                  <c:v>-1.9292681636572359E-6</c:v>
                </c:pt>
                <c:pt idx="741">
                  <c:v>-1.8989048101811194E-6</c:v>
                </c:pt>
                <c:pt idx="742">
                  <c:v>-1.8687577072221435E-6</c:v>
                </c:pt>
                <c:pt idx="743">
                  <c:v>-1.8388274384520639E-6</c:v>
                </c:pt>
                <c:pt idx="744">
                  <c:v>-1.8091145883292588E-6</c:v>
                </c:pt>
                <c:pt idx="745">
                  <c:v>-1.7796197420987222E-6</c:v>
                </c:pt>
                <c:pt idx="746">
                  <c:v>-1.7503434857920708E-6</c:v>
                </c:pt>
                <c:pt idx="747">
                  <c:v>-1.7212864062275435E-6</c:v>
                </c:pt>
                <c:pt idx="748">
                  <c:v>-1.6924490910099886E-6</c:v>
                </c:pt>
                <c:pt idx="749">
                  <c:v>-1.6638321285308835E-6</c:v>
                </c:pt>
                <c:pt idx="750">
                  <c:v>-1.6354361079683283E-6</c:v>
                </c:pt>
                <c:pt idx="751">
                  <c:v>-1.607261619287032E-6</c:v>
                </c:pt>
                <c:pt idx="752">
                  <c:v>-1.5793092532383329E-6</c:v>
                </c:pt>
                <c:pt idx="753">
                  <c:v>-1.5515796013601784E-6</c:v>
                </c:pt>
                <c:pt idx="754">
                  <c:v>-1.5240732559771453E-6</c:v>
                </c:pt>
                <c:pt idx="755">
                  <c:v>-1.4967908102004259E-6</c:v>
                </c:pt>
                <c:pt idx="756">
                  <c:v>-1.4697328579278286E-6</c:v>
                </c:pt>
                <c:pt idx="757">
                  <c:v>-1.442899993843791E-6</c:v>
                </c:pt>
                <c:pt idx="758">
                  <c:v>-1.4162928134193596E-6</c:v>
                </c:pt>
                <c:pt idx="759">
                  <c:v>-1.3899119129122105E-6</c:v>
                </c:pt>
                <c:pt idx="760">
                  <c:v>-1.3637578893666285E-6</c:v>
                </c:pt>
                <c:pt idx="761">
                  <c:v>-1.3378313406135279E-6</c:v>
                </c:pt>
                <c:pt idx="762">
                  <c:v>-1.3121328652704388E-6</c:v>
                </c:pt>
                <c:pt idx="763">
                  <c:v>-1.286663062741507E-6</c:v>
                </c:pt>
                <c:pt idx="764">
                  <c:v>-1.2614225332175077E-6</c:v>
                </c:pt>
                <c:pt idx="765">
                  <c:v>-1.2364118776758251E-6</c:v>
                </c:pt>
                <c:pt idx="766">
                  <c:v>-1.2116316978804658E-6</c:v>
                </c:pt>
                <c:pt idx="767">
                  <c:v>-1.1870825963820661E-6</c:v>
                </c:pt>
                <c:pt idx="768">
                  <c:v>-1.1627651765178641E-6</c:v>
                </c:pt>
                <c:pt idx="769">
                  <c:v>-1.1386800424117343E-6</c:v>
                </c:pt>
                <c:pt idx="770">
                  <c:v>-1.11482779897416E-6</c:v>
                </c:pt>
                <c:pt idx="771">
                  <c:v>-1.0912090519022474E-6</c:v>
                </c:pt>
                <c:pt idx="772">
                  <c:v>-1.0678244076797248E-6</c:v>
                </c:pt>
                <c:pt idx="773">
                  <c:v>-1.0446744735769366E-6</c:v>
                </c:pt>
                <c:pt idx="774">
                  <c:v>-1.0217598576508496E-6</c:v>
                </c:pt>
                <c:pt idx="775">
                  <c:v>-9.9908116874504655E-7</c:v>
                </c:pt>
                <c:pt idx="776">
                  <c:v>-9.7663901648973261E-7</c:v>
                </c:pt>
                <c:pt idx="777">
                  <c:v>-9.5443401130172875E-7</c:v>
                </c:pt>
                <c:pt idx="778">
                  <c:v>-9.324667643844853E-7</c:v>
                </c:pt>
                <c:pt idx="779">
                  <c:v>-9.1073788772806158E-7</c:v>
                </c:pt>
                <c:pt idx="780">
                  <c:v>-8.8924799410914626E-7</c:v>
                </c:pt>
                <c:pt idx="781">
                  <c:v>-8.6799769709103698E-7</c:v>
                </c:pt>
                <c:pt idx="782">
                  <c:v>-8.4698761102365398E-7</c:v>
                </c:pt>
                <c:pt idx="783">
                  <c:v>-8.2621835104354681E-7</c:v>
                </c:pt>
                <c:pt idx="784">
                  <c:v>-8.0569053307386724E-7</c:v>
                </c:pt>
                <c:pt idx="785">
                  <c:v>-7.8540477382440317E-7</c:v>
                </c:pt>
                <c:pt idx="786">
                  <c:v>-7.653616907915515E-7</c:v>
                </c:pt>
                <c:pt idx="787">
                  <c:v>-7.4556190225833846E-7</c:v>
                </c:pt>
                <c:pt idx="788">
                  <c:v>-7.2600602729439929E-7</c:v>
                </c:pt>
                <c:pt idx="789">
                  <c:v>-7.0669468575599177E-7</c:v>
                </c:pt>
                <c:pt idx="790">
                  <c:v>-6.8762849828600303E-7</c:v>
                </c:pt>
                <c:pt idx="791">
                  <c:v>-6.6880808631392244E-7</c:v>
                </c:pt>
                <c:pt idx="792">
                  <c:v>-6.5023407205587545E-7</c:v>
                </c:pt>
                <c:pt idx="793">
                  <c:v>-6.3190707851459654E-7</c:v>
                </c:pt>
                <c:pt idx="794">
                  <c:v>-6.1382772947944951E-7</c:v>
                </c:pt>
                <c:pt idx="795">
                  <c:v>-5.9599664952640716E-7</c:v>
                </c:pt>
                <c:pt idx="796">
                  <c:v>-5.7841446401806488E-7</c:v>
                </c:pt>
                <c:pt idx="797">
                  <c:v>-5.6108179910364058E-7</c:v>
                </c:pt>
                <c:pt idx="798">
                  <c:v>-5.4399928171896796E-7</c:v>
                </c:pt>
                <c:pt idx="799">
                  <c:v>-5.2716753958651007E-7</c:v>
                </c:pt>
                <c:pt idx="800">
                  <c:v>-5.1058720121533894E-7</c:v>
                </c:pt>
                <c:pt idx="801">
                  <c:v>-4.9425889590114241E-7</c:v>
                </c:pt>
                <c:pt idx="802">
                  <c:v>-4.7818325372624441E-7</c:v>
                </c:pt>
                <c:pt idx="803">
                  <c:v>-4.6236090555957788E-7</c:v>
                </c:pt>
                <c:pt idx="804">
                  <c:v>-4.4679248305669154E-7</c:v>
                </c:pt>
                <c:pt idx="805">
                  <c:v>-4.3147861865976345E-7</c:v>
                </c:pt>
                <c:pt idx="806">
                  <c:v>-4.1641994559758744E-7</c:v>
                </c:pt>
                <c:pt idx="807">
                  <c:v>-4.0161709788557313E-7</c:v>
                </c:pt>
                <c:pt idx="808">
                  <c:v>-3.8707071032575269E-7</c:v>
                </c:pt>
                <c:pt idx="809">
                  <c:v>-3.7278141850678086E-7</c:v>
                </c:pt>
                <c:pt idx="810">
                  <c:v>-3.5874985880392815E-7</c:v>
                </c:pt>
                <c:pt idx="811">
                  <c:v>-3.4497666837908763E-7</c:v>
                </c:pt>
                <c:pt idx="812">
                  <c:v>-3.3146248518076815E-7</c:v>
                </c:pt>
                <c:pt idx="813">
                  <c:v>-3.1820794794410113E-7</c:v>
                </c:pt>
                <c:pt idx="814">
                  <c:v>-3.0521369619083375E-7</c:v>
                </c:pt>
                <c:pt idx="815">
                  <c:v>-2.9248037022934254E-7</c:v>
                </c:pt>
                <c:pt idx="816">
                  <c:v>-2.8000861115461302E-7</c:v>
                </c:pt>
                <c:pt idx="817">
                  <c:v>-2.6779906084825329E-7</c:v>
                </c:pt>
                <c:pt idx="818">
                  <c:v>-2.5585236197848721E-7</c:v>
                </c:pt>
                <c:pt idx="819">
                  <c:v>-2.4416915800016799E-7</c:v>
                </c:pt>
                <c:pt idx="820">
                  <c:v>-2.327500931547646E-7</c:v>
                </c:pt>
                <c:pt idx="821">
                  <c:v>-2.2159581247036859E-7</c:v>
                </c:pt>
                <c:pt idx="822">
                  <c:v>-2.1070696176168051E-7</c:v>
                </c:pt>
                <c:pt idx="823">
                  <c:v>-2.0008418763003022E-7</c:v>
                </c:pt>
                <c:pt idx="824">
                  <c:v>-1.8972813746335663E-7</c:v>
                </c:pt>
                <c:pt idx="825">
                  <c:v>-1.7963945943623471E-7</c:v>
                </c:pt>
                <c:pt idx="826">
                  <c:v>-1.6981880250984847E-7</c:v>
                </c:pt>
                <c:pt idx="827">
                  <c:v>-1.6026681643199769E-7</c:v>
                </c:pt>
                <c:pt idx="828">
                  <c:v>-1.5098415173711149E-7</c:v>
                </c:pt>
                <c:pt idx="829">
                  <c:v>-1.4197145974623475E-7</c:v>
                </c:pt>
                <c:pt idx="830">
                  <c:v>-1.3322939256702815E-7</c:v>
                </c:pt>
                <c:pt idx="831">
                  <c:v>-1.2475860309377494E-7</c:v>
                </c:pt>
                <c:pt idx="832">
                  <c:v>-1.1655974500738089E-7</c:v>
                </c:pt>
                <c:pt idx="833">
                  <c:v>-1.0863347277537437E-7</c:v>
                </c:pt>
                <c:pt idx="834">
                  <c:v>-1.0098044165189271E-7</c:v>
                </c:pt>
                <c:pt idx="835">
                  <c:v>-9.3601307677695835E-8</c:v>
                </c:pt>
                <c:pt idx="836">
                  <c:v>-8.6496727680166212E-8</c:v>
                </c:pt>
                <c:pt idx="837">
                  <c:v>-7.9667359273308865E-8</c:v>
                </c:pt>
                <c:pt idx="838">
                  <c:v>-7.3113860857737826E-8</c:v>
                </c:pt>
                <c:pt idx="839">
                  <c:v>-6.6836891620696459E-8</c:v>
                </c:pt>
                <c:pt idx="840">
                  <c:v>-6.0837111536050687E-8</c:v>
                </c:pt>
                <c:pt idx="841">
                  <c:v>-5.5115181364275435E-8</c:v>
                </c:pt>
                <c:pt idx="842">
                  <c:v>-4.9671762652468189E-8</c:v>
                </c:pt>
                <c:pt idx="843">
                  <c:v>-4.4507517734355766E-8</c:v>
                </c:pt>
                <c:pt idx="844">
                  <c:v>-3.9623109730267214E-8</c:v>
                </c:pt>
                <c:pt idx="845">
                  <c:v>-3.5019202547167689E-8</c:v>
                </c:pt>
                <c:pt idx="846">
                  <c:v>-3.0696460878631353E-8</c:v>
                </c:pt>
                <c:pt idx="847">
                  <c:v>-2.6655550204854924E-8</c:v>
                </c:pt>
                <c:pt idx="848">
                  <c:v>-2.2897136792650904E-8</c:v>
                </c:pt>
                <c:pt idx="849">
                  <c:v>-1.942188150189523E-8</c:v>
                </c:pt>
                <c:pt idx="850">
                  <c:v>-1.6230415923091269E-8</c:v>
                </c:pt>
                <c:pt idx="851">
                  <c:v>-1.332333663132192E-8</c:v>
                </c:pt>
                <c:pt idx="852">
                  <c:v>-1.0701205186263167E-8</c:v>
                </c:pt>
                <c:pt idx="853">
                  <c:v>-8.3645481321840813E-9</c:v>
                </c:pt>
                <c:pt idx="854">
                  <c:v>-6.3138569979264867E-9</c:v>
                </c:pt>
                <c:pt idx="855">
                  <c:v>-4.5495882969320703E-9</c:v>
                </c:pt>
                <c:pt idx="856">
                  <c:v>-3.0721635272220509E-9</c:v>
                </c:pt>
                <c:pt idx="857">
                  <c:v>-1.8819691714107322E-9</c:v>
                </c:pt>
                <c:pt idx="858">
                  <c:v>-9.7935669669872672E-10</c:v>
                </c:pt>
                <c:pt idx="859">
                  <c:v>-3.6464255487973166E-10</c:v>
                </c:pt>
                <c:pt idx="860">
                  <c:v>-3.8108182326976672E-11</c:v>
                </c:pt>
                <c:pt idx="861">
                  <c:v>0</c:v>
                </c:pt>
                <c:pt idx="862">
                  <c:v>-2.5052941345820104E-10</c:v>
                </c:pt>
                <c:pt idx="863">
                  <c:v>-7.8987281283373527E-10</c:v>
                </c:pt>
                <c:pt idx="864">
                  <c:v>-1.6181715728586193E-9</c:v>
                </c:pt>
                <c:pt idx="865">
                  <c:v>-2.7355320528444022E-9</c:v>
                </c:pt>
                <c:pt idx="866">
                  <c:v>-4.1420255966957177E-9</c:v>
                </c:pt>
                <c:pt idx="867">
                  <c:v>-5.8376885329035084E-9</c:v>
                </c:pt>
                <c:pt idx="868">
                  <c:v>-7.8225221745450253E-9</c:v>
                </c:pt>
                <c:pt idx="869">
                  <c:v>-1.0096492819283828E-8</c:v>
                </c:pt>
                <c:pt idx="870">
                  <c:v>-1.2659531749376562E-8</c:v>
                </c:pt>
                <c:pt idx="871">
                  <c:v>-1.5511535231659403E-8</c:v>
                </c:pt>
                <c:pt idx="872">
                  <c:v>-1.8652364517568389E-8</c:v>
                </c:pt>
                <c:pt idx="873">
                  <c:v>-2.2081845843112315E-8</c:v>
                </c:pt>
                <c:pt idx="874">
                  <c:v>-2.5799770428899837E-8</c:v>
                </c:pt>
                <c:pt idx="875">
                  <c:v>-2.9805894480119141E-8</c:v>
                </c:pt>
                <c:pt idx="876">
                  <c:v>-3.4099939186558277E-8</c:v>
                </c:pt>
                <c:pt idx="877">
                  <c:v>-3.8681590722578049E-8</c:v>
                </c:pt>
                <c:pt idx="878">
                  <c:v>-4.3550500247132348E-8</c:v>
                </c:pt>
                <c:pt idx="879">
                  <c:v>-4.8706283903768148E-8</c:v>
                </c:pt>
                <c:pt idx="880">
                  <c:v>-5.4148522820611955E-8</c:v>
                </c:pt>
                <c:pt idx="881">
                  <c:v>-5.9876763110390139E-8</c:v>
                </c:pt>
                <c:pt idx="882">
                  <c:v>-6.5890515870401824E-8</c:v>
                </c:pt>
                <c:pt idx="883">
                  <c:v>-7.2189257182539218E-8</c:v>
                </c:pt>
                <c:pt idx="884">
                  <c:v>-7.8772428113287616E-8</c:v>
                </c:pt>
                <c:pt idx="885">
                  <c:v>-8.5639434713711843E-8</c:v>
                </c:pt>
                <c:pt idx="886">
                  <c:v>-9.2789648019476589E-8</c:v>
                </c:pt>
                <c:pt idx="887">
                  <c:v>-1.0022240848492835E-7</c:v>
                </c:pt>
                <c:pt idx="888">
                  <c:v>-1.0793704907038112E-7</c:v>
                </c:pt>
                <c:pt idx="889">
                  <c:v>-1.1593290273222541E-7</c:v>
                </c:pt>
                <c:pt idx="890">
                  <c:v>-1.2420930242685853E-7</c:v>
                </c:pt>
                <c:pt idx="891">
                  <c:v>-1.3276558111067777E-7</c:v>
                </c:pt>
                <c:pt idx="892">
                  <c:v>-1.4160107174008044E-7</c:v>
                </c:pt>
                <c:pt idx="893">
                  <c:v>-1.5071510727145707E-7</c:v>
                </c:pt>
                <c:pt idx="894">
                  <c:v>-1.6010702066120494E-7</c:v>
                </c:pt>
                <c:pt idx="895">
                  <c:v>-1.6977614486572137E-7</c:v>
                </c:pt>
                <c:pt idx="896">
                  <c:v>-1.7972181284140365E-7</c:v>
                </c:pt>
                <c:pt idx="897">
                  <c:v>-1.8994335754464909E-7</c:v>
                </c:pt>
                <c:pt idx="898">
                  <c:v>-2.0044011193185498E-7</c:v>
                </c:pt>
                <c:pt idx="899">
                  <c:v>-2.1121140909549277E-7</c:v>
                </c:pt>
                <c:pt idx="900">
                  <c:v>-2.2225658278841469E-7</c:v>
                </c:pt>
                <c:pt idx="901">
                  <c:v>-2.3357496755008195E-7</c:v>
                </c:pt>
                <c:pt idx="902">
                  <c:v>-2.4516589870659188E-7</c:v>
                </c:pt>
                <c:pt idx="903">
                  <c:v>-2.5702871237064405E-7</c:v>
                </c:pt>
                <c:pt idx="904">
                  <c:v>-2.6916274544156734E-7</c:v>
                </c:pt>
                <c:pt idx="905">
                  <c:v>-2.8156733560530644E-7</c:v>
                </c:pt>
                <c:pt idx="906">
                  <c:v>-2.9424182133443535E-7</c:v>
                </c:pt>
                <c:pt idx="907">
                  <c:v>-3.0718554188813031E-7</c:v>
                </c:pt>
                <c:pt idx="908">
                  <c:v>-3.2039783731220366E-7</c:v>
                </c:pt>
                <c:pt idx="909">
                  <c:v>-3.3387804843907677E-7</c:v>
                </c:pt>
                <c:pt idx="910">
                  <c:v>-3.4762551688779353E-7</c:v>
                </c:pt>
                <c:pt idx="911">
                  <c:v>-3.6163958506402042E-7</c:v>
                </c:pt>
                <c:pt idx="912">
                  <c:v>-3.7591959616003969E-7</c:v>
                </c:pt>
                <c:pt idx="913">
                  <c:v>-3.9046489415475613E-7</c:v>
                </c:pt>
                <c:pt idx="914">
                  <c:v>-4.0527482381369034E-7</c:v>
                </c:pt>
                <c:pt idx="915">
                  <c:v>-4.2034873068898547E-7</c:v>
                </c:pt>
                <c:pt idx="916">
                  <c:v>-4.3568596111940043E-7</c:v>
                </c:pt>
                <c:pt idx="917">
                  <c:v>-4.5128586223032349E-7</c:v>
                </c:pt>
                <c:pt idx="918">
                  <c:v>-4.6714778193375191E-7</c:v>
                </c:pt>
                <c:pt idx="919">
                  <c:v>-4.8327106892831229E-7</c:v>
                </c:pt>
                <c:pt idx="920">
                  <c:v>-4.9965507269924024E-7</c:v>
                </c:pt>
                <c:pt idx="921">
                  <c:v>-5.1629914351840068E-7</c:v>
                </c:pt>
                <c:pt idx="922">
                  <c:v>-5.3320263244426757E-7</c:v>
                </c:pt>
                <c:pt idx="923">
                  <c:v>-5.5036489132194417E-7</c:v>
                </c:pt>
                <c:pt idx="924">
                  <c:v>-5.6778527278314954E-7</c:v>
                </c:pt>
                <c:pt idx="925">
                  <c:v>-5.8546313024621853E-7</c:v>
                </c:pt>
                <c:pt idx="926">
                  <c:v>-6.033978179161153E-7</c:v>
                </c:pt>
                <c:pt idx="927">
                  <c:v>-6.2158869078441303E-7</c:v>
                </c:pt>
                <c:pt idx="928">
                  <c:v>-6.4003510462931423E-7</c:v>
                </c:pt>
                <c:pt idx="929">
                  <c:v>-6.5873641601563041E-7</c:v>
                </c:pt>
                <c:pt idx="930">
                  <c:v>-6.7769198229480242E-7</c:v>
                </c:pt>
                <c:pt idx="931">
                  <c:v>-6.969011616048869E-7</c:v>
                </c:pt>
                <c:pt idx="932">
                  <c:v>-7.1636331287055626E-7</c:v>
                </c:pt>
                <c:pt idx="933">
                  <c:v>-7.3607779580311223E-7</c:v>
                </c:pt>
                <c:pt idx="934">
                  <c:v>-7.5604397090046557E-7</c:v>
                </c:pt>
                <c:pt idx="935">
                  <c:v>-7.7626119944714959E-7</c:v>
                </c:pt>
                <c:pt idx="936">
                  <c:v>-7.9672884351432693E-7</c:v>
                </c:pt>
                <c:pt idx="937">
                  <c:v>-8.1744626595976245E-7</c:v>
                </c:pt>
                <c:pt idx="938">
                  <c:v>-8.3841283042785714E-7</c:v>
                </c:pt>
                <c:pt idx="939">
                  <c:v>-8.5962790134962099E-7</c:v>
                </c:pt>
                <c:pt idx="940">
                  <c:v>-8.8109084394268652E-7</c:v>
                </c:pt>
                <c:pt idx="941">
                  <c:v>-9.0280102421130885E-7</c:v>
                </c:pt>
                <c:pt idx="942">
                  <c:v>-9.2475780894635886E-7</c:v>
                </c:pt>
                <c:pt idx="943">
                  <c:v>-9.4696056572532997E-7</c:v>
                </c:pt>
                <c:pt idx="944">
                  <c:v>-9.6940866291233142E-7</c:v>
                </c:pt>
                <c:pt idx="945">
                  <c:v>-9.9210146965809497E-7</c:v>
                </c:pt>
                <c:pt idx="946">
                  <c:v>-1.015038355899975E-6</c:v>
                </c:pt>
                <c:pt idx="947">
                  <c:v>-1.0382186923619348E-6</c:v>
                </c:pt>
                <c:pt idx="948">
                  <c:v>-1.0616418505545738E-6</c:v>
                </c:pt>
                <c:pt idx="949">
                  <c:v>-1.0853072027750937E-6</c:v>
                </c:pt>
                <c:pt idx="950">
                  <c:v>-1.1092141221073255E-6</c:v>
                </c:pt>
                <c:pt idx="951">
                  <c:v>-1.1333619824217229E-6</c:v>
                </c:pt>
                <c:pt idx="952">
                  <c:v>-1.1577501583753482E-6</c:v>
                </c:pt>
                <c:pt idx="953">
                  <c:v>-1.1823780254118936E-6</c:v>
                </c:pt>
                <c:pt idx="954">
                  <c:v>-1.2072449597616666E-6</c:v>
                </c:pt>
                <c:pt idx="955">
                  <c:v>-1.2323503384415908E-6</c:v>
                </c:pt>
                <c:pt idx="956">
                  <c:v>-1.2576935392552121E-6</c:v>
                </c:pt>
                <c:pt idx="957">
                  <c:v>-1.2832739407927059E-6</c:v>
                </c:pt>
                <c:pt idx="958">
                  <c:v>-1.3090909224308499E-6</c:v>
                </c:pt>
                <c:pt idx="959">
                  <c:v>-1.3351438643330508E-6</c:v>
                </c:pt>
                <c:pt idx="960">
                  <c:v>-1.3614321474493383E-6</c:v>
                </c:pt>
                <c:pt idx="961">
                  <c:v>-1.3879551535163576E-6</c:v>
                </c:pt>
                <c:pt idx="962">
                  <c:v>-1.4147122650573697E-6</c:v>
                </c:pt>
                <c:pt idx="963">
                  <c:v>-1.4417028653822581E-6</c:v>
                </c:pt>
                <c:pt idx="964">
                  <c:v>-1.4689263385875292E-6</c:v>
                </c:pt>
                <c:pt idx="965">
                  <c:v>-1.4963820695563116E-6</c:v>
                </c:pt>
                <c:pt idx="966">
                  <c:v>-1.524069443958343E-6</c:v>
                </c:pt>
                <c:pt idx="967">
                  <c:v>-1.5519878482499837E-6</c:v>
                </c:pt>
                <c:pt idx="968">
                  <c:v>-1.5801366696742165E-6</c:v>
                </c:pt>
                <c:pt idx="969">
                  <c:v>-1.6085152962606468E-6</c:v>
                </c:pt>
                <c:pt idx="970">
                  <c:v>-1.6371231168254958E-6</c:v>
                </c:pt>
                <c:pt idx="971">
                  <c:v>-1.6659595209716073E-6</c:v>
                </c:pt>
                <c:pt idx="972">
                  <c:v>-1.6950238990884407E-6</c:v>
                </c:pt>
                <c:pt idx="973">
                  <c:v>-1.7243156423520713E-6</c:v>
                </c:pt>
                <c:pt idx="974">
                  <c:v>-1.7538341427252038E-6</c:v>
                </c:pt>
                <c:pt idx="975">
                  <c:v>-1.7835787929571586E-6</c:v>
                </c:pt>
                <c:pt idx="976">
                  <c:v>-1.8135489865838718E-6</c:v>
                </c:pt>
                <c:pt idx="977">
                  <c:v>-1.8437441179279022E-6</c:v>
                </c:pt>
                <c:pt idx="978">
                  <c:v>-1.8741635820984312E-6</c:v>
                </c:pt>
                <c:pt idx="979">
                  <c:v>-1.9048067749912557E-6</c:v>
                </c:pt>
                <c:pt idx="980">
                  <c:v>-1.9356730932887955E-6</c:v>
                </c:pt>
                <c:pt idx="981">
                  <c:v>-1.966761934460086E-6</c:v>
                </c:pt>
                <c:pt idx="982">
                  <c:v>-1.9980726967607851E-6</c:v>
                </c:pt>
                <c:pt idx="983">
                  <c:v>-2.0296047792331667E-6</c:v>
                </c:pt>
                <c:pt idx="984">
                  <c:v>-2.0613575817061337E-6</c:v>
                </c:pt>
                <c:pt idx="985">
                  <c:v>-2.0933305047951984E-6</c:v>
                </c:pt>
                <c:pt idx="986">
                  <c:v>-2.1255229499024953E-6</c:v>
                </c:pt>
                <c:pt idx="987">
                  <c:v>-2.1579343192167818E-6</c:v>
                </c:pt>
                <c:pt idx="988">
                  <c:v>-2.1905640157134307E-6</c:v>
                </c:pt>
                <c:pt idx="989">
                  <c:v>-2.2234114431544377E-6</c:v>
                </c:pt>
                <c:pt idx="990">
                  <c:v>-2.2564760060884141E-6</c:v>
                </c:pt>
                <c:pt idx="991">
                  <c:v>-2.2897571098505937E-6</c:v>
                </c:pt>
                <c:pt idx="992">
                  <c:v>-2.3232541605628331E-6</c:v>
                </c:pt>
                <c:pt idx="993">
                  <c:v>-2.3569665651336044E-6</c:v>
                </c:pt>
                <c:pt idx="994">
                  <c:v>-2.3908937312579957E-6</c:v>
                </c:pt>
                <c:pt idx="995">
                  <c:v>-2.4250350674177244E-6</c:v>
                </c:pt>
                <c:pt idx="996">
                  <c:v>-2.4593899828811167E-6</c:v>
                </c:pt>
                <c:pt idx="997">
                  <c:v>-2.4939578877031284E-6</c:v>
                </c:pt>
                <c:pt idx="998">
                  <c:v>-2.5287381927253309E-6</c:v>
                </c:pt>
                <c:pt idx="999">
                  <c:v>-2.5637303095759183E-6</c:v>
                </c:pt>
                <c:pt idx="1000">
                  <c:v>-2.5989336506696868E-6</c:v>
                </c:pt>
                <c:pt idx="1001">
                  <c:v>-2.6343476292080823E-6</c:v>
                </c:pt>
                <c:pt idx="1002">
                  <c:v>-2.6699716591791463E-6</c:v>
                </c:pt>
                <c:pt idx="1003">
                  <c:v>-2.7058051553575561E-6</c:v>
                </c:pt>
                <c:pt idx="1004">
                  <c:v>-2.7418475333045847E-6</c:v>
                </c:pt>
                <c:pt idx="1005">
                  <c:v>-2.7780982093681547E-6</c:v>
                </c:pt>
                <c:pt idx="1006">
                  <c:v>-2.8145566006827842E-6</c:v>
                </c:pt>
                <c:pt idx="1007">
                  <c:v>-2.8512221251696273E-6</c:v>
                </c:pt>
                <c:pt idx="1008">
                  <c:v>-2.8880942015364403E-6</c:v>
                </c:pt>
                <c:pt idx="1009">
                  <c:v>-2.9251722492776294E-6</c:v>
                </c:pt>
                <c:pt idx="1010">
                  <c:v>-2.9624556886741825E-6</c:v>
                </c:pt>
                <c:pt idx="1011">
                  <c:v>-2.999943940793744E-6</c:v>
                </c:pt>
                <c:pt idx="1012">
                  <c:v>-3.0376364274905401E-6</c:v>
                </c:pt>
                <c:pt idx="1013">
                  <c:v>-3.0755325714054536E-6</c:v>
                </c:pt>
                <c:pt idx="1014">
                  <c:v>-3.1136317959659491E-6</c:v>
                </c:pt>
                <c:pt idx="1015">
                  <c:v>-3.1519335253861545E-6</c:v>
                </c:pt>
                <c:pt idx="1016">
                  <c:v>-3.1904371846667727E-6</c:v>
                </c:pt>
                <c:pt idx="1017">
                  <c:v>-3.229142199595163E-6</c:v>
                </c:pt>
                <c:pt idx="1018">
                  <c:v>-3.2680479967452737E-6</c:v>
                </c:pt>
                <c:pt idx="1019">
                  <c:v>-3.3071540034777024E-6</c:v>
                </c:pt>
                <c:pt idx="1020">
                  <c:v>-3.3464596479396423E-6</c:v>
                </c:pt>
                <c:pt idx="1021">
                  <c:v>-3.3859643590649228E-6</c:v>
                </c:pt>
                <c:pt idx="1022">
                  <c:v>-3.4256675665739753E-6</c:v>
                </c:pt>
                <c:pt idx="1023">
                  <c:v>-3.4655687009738811E-6</c:v>
                </c:pt>
                <c:pt idx="1024">
                  <c:v>-3.5056671935582964E-6</c:v>
                </c:pt>
                <c:pt idx="1025">
                  <c:v>-3.5459624764075409E-6</c:v>
                </c:pt>
                <c:pt idx="1026">
                  <c:v>-3.5864539823885226E-6</c:v>
                </c:pt>
                <c:pt idx="1027">
                  <c:v>-3.6271411451547928E-6</c:v>
                </c:pt>
                <c:pt idx="1028">
                  <c:v>-3.6680233991464979E-6</c:v>
                </c:pt>
                <c:pt idx="1029">
                  <c:v>-3.7091001795904342E-6</c:v>
                </c:pt>
                <c:pt idx="1030">
                  <c:v>-3.7503709224999797E-6</c:v>
                </c:pt>
                <c:pt idx="1031">
                  <c:v>-3.7918350646751691E-6</c:v>
                </c:pt>
                <c:pt idx="1032">
                  <c:v>-3.8334920437026255E-6</c:v>
                </c:pt>
                <c:pt idx="1033">
                  <c:v>-3.8753412979556287E-6</c:v>
                </c:pt>
                <c:pt idx="1034">
                  <c:v>-3.9173822665940333E-6</c:v>
                </c:pt>
                <c:pt idx="1035">
                  <c:v>-3.9596143895643507E-6</c:v>
                </c:pt>
                <c:pt idx="1036">
                  <c:v>-4.0020371075996875E-6</c:v>
                </c:pt>
                <c:pt idx="1037">
                  <c:v>-4.0446498622197932E-6</c:v>
                </c:pt>
                <c:pt idx="1038">
                  <c:v>-4.0874520957310062E-6</c:v>
                </c:pt>
                <c:pt idx="1039">
                  <c:v>-4.130443251226321E-6</c:v>
                </c:pt>
                <c:pt idx="1040">
                  <c:v>-4.1736227725853076E-6</c:v>
                </c:pt>
                <c:pt idx="1041">
                  <c:v>-4.2169901044742056E-6</c:v>
                </c:pt>
                <c:pt idx="1042">
                  <c:v>-4.26054469234583E-6</c:v>
                </c:pt>
                <c:pt idx="1043">
                  <c:v>-4.3042859824396522E-6</c:v>
                </c:pt>
                <c:pt idx="1044">
                  <c:v>-4.3482134217817322E-6</c:v>
                </c:pt>
                <c:pt idx="1045">
                  <c:v>-4.3923264581847729E-6</c:v>
                </c:pt>
                <c:pt idx="1046">
                  <c:v>-4.4366245402480727E-6</c:v>
                </c:pt>
                <c:pt idx="1047">
                  <c:v>-4.4811071173575864E-6</c:v>
                </c:pt>
                <c:pt idx="1048">
                  <c:v>-4.525773639685844E-6</c:v>
                </c:pt>
                <c:pt idx="1049">
                  <c:v>-4.5706235581920317E-6</c:v>
                </c:pt>
                <c:pt idx="1050">
                  <c:v>-4.6156563246219247E-6</c:v>
                </c:pt>
                <c:pt idx="1051">
                  <c:v>-4.6608713915079544E-6</c:v>
                </c:pt>
                <c:pt idx="1052">
                  <c:v>-4.7062682121691275E-6</c:v>
                </c:pt>
                <c:pt idx="1053">
                  <c:v>-4.7518462407111206E-6</c:v>
                </c:pt>
                <c:pt idx="1054">
                  <c:v>-4.7976049320261785E-6</c:v>
                </c:pt>
                <c:pt idx="1055">
                  <c:v>-4.8435437417932096E-6</c:v>
                </c:pt>
                <c:pt idx="1056">
                  <c:v>-4.8896621264777105E-6</c:v>
                </c:pt>
                <c:pt idx="1057">
                  <c:v>-4.9359595433318211E-6</c:v>
                </c:pt>
                <c:pt idx="1058">
                  <c:v>-4.9824354503942697E-6</c:v>
                </c:pt>
                <c:pt idx="1059">
                  <c:v>-5.029089306490448E-6</c:v>
                </c:pt>
                <c:pt idx="1060">
                  <c:v>-5.0759205712323227E-6</c:v>
                </c:pt>
                <c:pt idx="1061">
                  <c:v>-5.1229287050185237E-6</c:v>
                </c:pt>
                <c:pt idx="1062">
                  <c:v>-5.1701131690342494E-6</c:v>
                </c:pt>
                <c:pt idx="1063">
                  <c:v>-5.2174734252513749E-6</c:v>
                </c:pt>
                <c:pt idx="1064">
                  <c:v>-5.2650089364283367E-6</c:v>
                </c:pt>
                <c:pt idx="1065">
                  <c:v>-5.3127191661102484E-6</c:v>
                </c:pt>
                <c:pt idx="1066">
                  <c:v>-5.3606035786287916E-6</c:v>
                </c:pt>
                <c:pt idx="1067">
                  <c:v>-5.4086616391023113E-6</c:v>
                </c:pt>
                <c:pt idx="1068">
                  <c:v>-5.4568928134357344E-6</c:v>
                </c:pt>
                <c:pt idx="1069">
                  <c:v>-5.5052965683206374E-6</c:v>
                </c:pt>
                <c:pt idx="1070">
                  <c:v>-5.5538723712351924E-6</c:v>
                </c:pt>
                <c:pt idx="1071">
                  <c:v>-5.6026196904442209E-6</c:v>
                </c:pt>
                <c:pt idx="1072">
                  <c:v>-5.6515379949991198E-6</c:v>
                </c:pt>
                <c:pt idx="1073">
                  <c:v>-5.7006267547379558E-6</c:v>
                </c:pt>
                <c:pt idx="1074">
                  <c:v>-5.7498854402853708E-6</c:v>
                </c:pt>
                <c:pt idx="1075">
                  <c:v>-5.7993135230526631E-6</c:v>
                </c:pt>
                <c:pt idx="1076">
                  <c:v>-5.8489104752377198E-6</c:v>
                </c:pt>
                <c:pt idx="1077">
                  <c:v>-5.8986757698250775E-6</c:v>
                </c:pt>
                <c:pt idx="1078">
                  <c:v>-5.9486088805858615E-6</c:v>
                </c:pt>
                <c:pt idx="1079">
                  <c:v>-5.9987092820778468E-6</c:v>
                </c:pt>
                <c:pt idx="1080">
                  <c:v>-6.0489764496453972E-6</c:v>
                </c:pt>
                <c:pt idx="1081">
                  <c:v>-6.099409859419526E-6</c:v>
                </c:pt>
                <c:pt idx="1082">
                  <c:v>-6.1500089883178351E-6</c:v>
                </c:pt>
                <c:pt idx="1083">
                  <c:v>-6.2007733140445831E-6</c:v>
                </c:pt>
                <c:pt idx="1084">
                  <c:v>-6.2517023150906103E-6</c:v>
                </c:pt>
                <c:pt idx="1085">
                  <c:v>-6.3027954707334135E-6</c:v>
                </c:pt>
                <c:pt idx="1086">
                  <c:v>-6.3540522610370715E-6</c:v>
                </c:pt>
                <c:pt idx="1087">
                  <c:v>-6.4054721668523192E-6</c:v>
                </c:pt>
                <c:pt idx="1088">
                  <c:v>-6.4570546698164739E-6</c:v>
                </c:pt>
                <c:pt idx="1089">
                  <c:v>-6.5087992523535089E-6</c:v>
                </c:pt>
                <c:pt idx="1090">
                  <c:v>-6.5607053976739864E-6</c:v>
                </c:pt>
                <c:pt idx="1091">
                  <c:v>-6.6127725897751182E-6</c:v>
                </c:pt>
                <c:pt idx="1092">
                  <c:v>-6.665000313440698E-6</c:v>
                </c:pt>
                <c:pt idx="1093">
                  <c:v>-6.7173880542411828E-6</c:v>
                </c:pt>
                <c:pt idx="1094">
                  <c:v>-6.7699352985336046E-6</c:v>
                </c:pt>
                <c:pt idx="1095">
                  <c:v>-6.8226415334616587E-6</c:v>
                </c:pt>
                <c:pt idx="1096">
                  <c:v>-6.8755062469556222E-6</c:v>
                </c:pt>
                <c:pt idx="1097">
                  <c:v>-6.928528927732422E-6</c:v>
                </c:pt>
                <c:pt idx="1098">
                  <c:v>-6.9817090652955736E-6</c:v>
                </c:pt>
                <c:pt idx="1099">
                  <c:v>-7.0350461499352557E-6</c:v>
                </c:pt>
                <c:pt idx="1100">
                  <c:v>-7.0885396727282085E-6</c:v>
                </c:pt>
                <c:pt idx="1101">
                  <c:v>-7.142189125537856E-6</c:v>
                </c:pt>
                <c:pt idx="1102">
                  <c:v>-7.1959940010141767E-6</c:v>
                </c:pt>
                <c:pt idx="1103">
                  <c:v>-7.2499537925938329E-6</c:v>
                </c:pt>
                <c:pt idx="1104">
                  <c:v>-7.3040679945000483E-6</c:v>
                </c:pt>
                <c:pt idx="1105">
                  <c:v>-7.3583361017427165E-6</c:v>
                </c:pt>
                <c:pt idx="1106">
                  <c:v>-7.4127576101183065E-6</c:v>
                </c:pt>
                <c:pt idx="1107">
                  <c:v>-7.4673320162099504E-6</c:v>
                </c:pt>
                <c:pt idx="1108">
                  <c:v>-7.5220588173873485E-6</c:v>
                </c:pt>
                <c:pt idx="1109">
                  <c:v>-7.5769375118068781E-6</c:v>
                </c:pt>
                <c:pt idx="1110">
                  <c:v>-7.6319675984114847E-6</c:v>
                </c:pt>
                <c:pt idx="1111">
                  <c:v>-7.6871485769307771E-6</c:v>
                </c:pt>
                <c:pt idx="1112">
                  <c:v>-7.742479947880939E-6</c:v>
                </c:pt>
                <c:pt idx="1113">
                  <c:v>-7.7979612125648245E-6</c:v>
                </c:pt>
                <c:pt idx="1114">
                  <c:v>-7.8535918730718556E-6</c:v>
                </c:pt>
                <c:pt idx="1115">
                  <c:v>-7.9093714322781179E-6</c:v>
                </c:pt>
                <c:pt idx="1116">
                  <c:v>-7.9652993938462787E-6</c:v>
                </c:pt>
                <c:pt idx="1117">
                  <c:v>-8.0213752622256684E-6</c:v>
                </c:pt>
                <c:pt idx="1118">
                  <c:v>-8.0775985426521861E-6</c:v>
                </c:pt>
                <c:pt idx="1119">
                  <c:v>-8.1339687411484006E-6</c:v>
                </c:pt>
                <c:pt idx="1120">
                  <c:v>-8.190485364523449E-6</c:v>
                </c:pt>
                <c:pt idx="1121">
                  <c:v>-8.2471479203731455E-6</c:v>
                </c:pt>
                <c:pt idx="1122">
                  <c:v>-8.3039559170798656E-6</c:v>
                </c:pt>
                <c:pt idx="1123">
                  <c:v>-8.3609088638126548E-6</c:v>
                </c:pt>
                <c:pt idx="1124">
                  <c:v>-8.4180062705271406E-6</c:v>
                </c:pt>
                <c:pt idx="1125">
                  <c:v>-8.4752476479655866E-6</c:v>
                </c:pt>
                <c:pt idx="1126">
                  <c:v>-8.5326325076568924E-6</c:v>
                </c:pt>
                <c:pt idx="1127">
                  <c:v>-8.5901603619165397E-6</c:v>
                </c:pt>
                <c:pt idx="1128">
                  <c:v>-8.6478307238466664E-6</c:v>
                </c:pt>
                <c:pt idx="1129">
                  <c:v>-8.7056431073359925E-6</c:v>
                </c:pt>
                <c:pt idx="1130">
                  <c:v>-8.7635970270599078E-6</c:v>
                </c:pt>
                <c:pt idx="1131">
                  <c:v>-8.821691998480364E-6</c:v>
                </c:pt>
                <c:pt idx="1132">
                  <c:v>-8.8799275378459823E-6</c:v>
                </c:pt>
                <c:pt idx="1133">
                  <c:v>-8.9383031621919596E-6</c:v>
                </c:pt>
                <c:pt idx="1134">
                  <c:v>-8.9968183893401622E-6</c:v>
                </c:pt>
                <c:pt idx="1135">
                  <c:v>-9.0554727378990252E-6</c:v>
                </c:pt>
                <c:pt idx="1136">
                  <c:v>-9.1142657272636466E-6</c:v>
                </c:pt>
                <c:pt idx="1137">
                  <c:v>-9.1731968776157067E-6</c:v>
                </c:pt>
                <c:pt idx="1138">
                  <c:v>-9.2322657099235417E-6</c:v>
                </c:pt>
                <c:pt idx="1139">
                  <c:v>-9.2914717459420635E-6</c:v>
                </c:pt>
                <c:pt idx="1140">
                  <c:v>-9.3508145082128602E-6</c:v>
                </c:pt>
                <c:pt idx="1141">
                  <c:v>-9.4102935200640752E-6</c:v>
                </c:pt>
                <c:pt idx="1142">
                  <c:v>-9.4699083056105351E-6</c:v>
                </c:pt>
                <c:pt idx="1143">
                  <c:v>-9.5296583897536282E-6</c:v>
                </c:pt>
                <c:pt idx="1144">
                  <c:v>-9.5895432981814196E-6</c:v>
                </c:pt>
                <c:pt idx="1145">
                  <c:v>-9.6495625573685359E-6</c:v>
                </c:pt>
                <c:pt idx="1146">
                  <c:v>-9.7097156945762737E-6</c:v>
                </c:pt>
                <c:pt idx="1147">
                  <c:v>-9.7700022378525048E-6</c:v>
                </c:pt>
                <c:pt idx="1148">
                  <c:v>-9.8304217160317709E-6</c:v>
                </c:pt>
                <c:pt idx="1149">
                  <c:v>-9.8909736587351752E-6</c:v>
                </c:pt>
                <c:pt idx="1150">
                  <c:v>-9.951657596370498E-6</c:v>
                </c:pt>
                <c:pt idx="1151">
                  <c:v>-1.0012473060132088E-5</c:v>
                </c:pt>
                <c:pt idx="1152">
                  <c:v>-1.0073419582000962E-5</c:v>
                </c:pt>
                <c:pt idx="1153">
                  <c:v>-1.0134496694744702E-5</c:v>
                </c:pt>
                <c:pt idx="1154">
                  <c:v>-1.0195703931917571E-5</c:v>
                </c:pt>
                <c:pt idx="1155">
                  <c:v>-1.0257040827860393E-5</c:v>
                </c:pt>
                <c:pt idx="1156">
                  <c:v>-1.0318506917700665E-5</c:v>
                </c:pt>
                <c:pt idx="1157">
                  <c:v>-1.0380101737352448E-5</c:v>
                </c:pt>
                <c:pt idx="1158">
                  <c:v>-1.0441824823516485E-5</c:v>
                </c:pt>
                <c:pt idx="1159">
                  <c:v>-1.0503675713680075E-5</c:v>
                </c:pt>
                <c:pt idx="1160">
                  <c:v>-1.0565653946117192E-5</c:v>
                </c:pt>
                <c:pt idx="1161">
                  <c:v>-1.0627759059888382E-5</c:v>
                </c:pt>
                <c:pt idx="1162">
                  <c:v>-1.0689990594840854E-5</c:v>
                </c:pt>
                <c:pt idx="1163">
                  <c:v>-1.0752348091608395E-5</c:v>
                </c:pt>
                <c:pt idx="1164">
                  <c:v>-1.081483109161146E-5</c:v>
                </c:pt>
                <c:pt idx="1165">
                  <c:v>-1.0877439137057065E-5</c:v>
                </c:pt>
                <c:pt idx="1166">
                  <c:v>-1.094017177093891E-5</c:v>
                </c:pt>
                <c:pt idx="1167">
                  <c:v>-1.1003028537037245E-5</c:v>
                </c:pt>
                <c:pt idx="1168">
                  <c:v>-1.1066008979919014E-5</c:v>
                </c:pt>
                <c:pt idx="1169">
                  <c:v>-1.1129112644937711E-5</c:v>
                </c:pt>
                <c:pt idx="1170">
                  <c:v>-1.1192339078233506E-5</c:v>
                </c:pt>
                <c:pt idx="1171">
                  <c:v>-1.1255687826733138E-5</c:v>
                </c:pt>
                <c:pt idx="1172">
                  <c:v>-1.1319158438150022E-5</c:v>
                </c:pt>
                <c:pt idx="1173">
                  <c:v>-1.1382750460984135E-5</c:v>
                </c:pt>
                <c:pt idx="1174">
                  <c:v>-1.1446463444522123E-5</c:v>
                </c:pt>
                <c:pt idx="1175">
                  <c:v>-1.1510296938837203E-5</c:v>
                </c:pt>
                <c:pt idx="1176">
                  <c:v>-1.1574250494789273E-5</c:v>
                </c:pt>
                <c:pt idx="1177">
                  <c:v>-1.163832366402478E-5</c:v>
                </c:pt>
                <c:pt idx="1178">
                  <c:v>-1.1702515998976861E-5</c:v>
                </c:pt>
                <c:pt idx="1179">
                  <c:v>-1.1766827052865208E-5</c:v>
                </c:pt>
                <c:pt idx="1180">
                  <c:v>-1.1831256379696182E-5</c:v>
                </c:pt>
                <c:pt idx="1181">
                  <c:v>-1.1895803534262728E-5</c:v>
                </c:pt>
                <c:pt idx="1182">
                  <c:v>-1.1960468072144447E-5</c:v>
                </c:pt>
                <c:pt idx="1183">
                  <c:v>-1.2025249549707519E-5</c:v>
                </c:pt>
                <c:pt idx="1184">
                  <c:v>-1.2090147524104784E-5</c:v>
                </c:pt>
                <c:pt idx="1185">
                  <c:v>-1.2155161553275655E-5</c:v>
                </c:pt>
                <c:pt idx="1186">
                  <c:v>-1.2220291195946223E-5</c:v>
                </c:pt>
                <c:pt idx="1187">
                  <c:v>-1.228553601162914E-5</c:v>
                </c:pt>
                <c:pt idx="1188">
                  <c:v>-1.2350895560623729E-5</c:v>
                </c:pt>
                <c:pt idx="1189">
                  <c:v>-1.2416369404015878E-5</c:v>
                </c:pt>
                <c:pt idx="1190">
                  <c:v>-1.2481957103678163E-5</c:v>
                </c:pt>
                <c:pt idx="1191">
                  <c:v>-1.2547658222269706E-5</c:v>
                </c:pt>
                <c:pt idx="1192">
                  <c:v>-1.2613472323236311E-5</c:v>
                </c:pt>
                <c:pt idx="1193">
                  <c:v>-1.2679398970810347E-5</c:v>
                </c:pt>
                <c:pt idx="1194">
                  <c:v>-1.2745437730010863E-5</c:v>
                </c:pt>
                <c:pt idx="1195">
                  <c:v>-1.2811588166643458E-5</c:v>
                </c:pt>
                <c:pt idx="1196">
                  <c:v>-1.2877849847300421E-5</c:v>
                </c:pt>
                <c:pt idx="1197">
                  <c:v>-1.2944222339360603E-5</c:v>
                </c:pt>
                <c:pt idx="1198">
                  <c:v>-1.3010705210989525E-5</c:v>
                </c:pt>
                <c:pt idx="1199">
                  <c:v>-1.3077298031139268E-5</c:v>
                </c:pt>
                <c:pt idx="1200">
                  <c:v>-1.3144000369548598E-5</c:v>
                </c:pt>
                <c:pt idx="1201">
                  <c:v>-1.3210811796742835E-5</c:v>
                </c:pt>
                <c:pt idx="1202">
                  <c:v>-1.3277731884033991E-5</c:v>
                </c:pt>
                <c:pt idx="1203">
                  <c:v>-1.3344760203520623E-5</c:v>
                </c:pt>
                <c:pt idx="1204">
                  <c:v>-1.3411896328087975E-5</c:v>
                </c:pt>
                <c:pt idx="1205">
                  <c:v>-1.3479139831407843E-5</c:v>
                </c:pt>
                <c:pt idx="1206">
                  <c:v>-1.3546490287938716E-5</c:v>
                </c:pt>
                <c:pt idx="1207">
                  <c:v>-1.3613947272925634E-5</c:v>
                </c:pt>
                <c:pt idx="1208">
                  <c:v>-1.3681510362400317E-5</c:v>
                </c:pt>
                <c:pt idx="1209">
                  <c:v>-1.3749179133181047E-5</c:v>
                </c:pt>
                <c:pt idx="1210">
                  <c:v>-1.3816953162872779E-5</c:v>
                </c:pt>
                <c:pt idx="1211">
                  <c:v>-1.388483202986704E-5</c:v>
                </c:pt>
                <c:pt idx="1212">
                  <c:v>-1.3952815313342025E-5</c:v>
                </c:pt>
                <c:pt idx="1213">
                  <c:v>-1.4020902593262492E-5</c:v>
                </c:pt>
                <c:pt idx="1214">
                  <c:v>-1.4089093450379888E-5</c:v>
                </c:pt>
                <c:pt idx="1215">
                  <c:v>-1.4157387466232202E-5</c:v>
                </c:pt>
                <c:pt idx="1216">
                  <c:v>-1.4225784223144113E-5</c:v>
                </c:pt>
                <c:pt idx="1217">
                  <c:v>-1.4294283304226862E-5</c:v>
                </c:pt>
                <c:pt idx="1218">
                  <c:v>-1.4362884293378366E-5</c:v>
                </c:pt>
                <c:pt idx="1219">
                  <c:v>-1.4431586775283098E-5</c:v>
                </c:pt>
                <c:pt idx="1220">
                  <c:v>-1.450039033541222E-5</c:v>
                </c:pt>
                <c:pt idx="1221">
                  <c:v>-1.4569294560023443E-5</c:v>
                </c:pt>
                <c:pt idx="1222">
                  <c:v>-1.463829903616116E-5</c:v>
                </c:pt>
                <c:pt idx="1223">
                  <c:v>-1.4707403351656335E-5</c:v>
                </c:pt>
                <c:pt idx="1224">
                  <c:v>-1.47766070951266E-5</c:v>
                </c:pt>
                <c:pt idx="1225">
                  <c:v>-1.4845909855976142E-5</c:v>
                </c:pt>
                <c:pt idx="1226">
                  <c:v>-1.4915311224395846E-5</c:v>
                </c:pt>
                <c:pt idx="1227">
                  <c:v>-1.4984810791363137E-5</c:v>
                </c:pt>
                <c:pt idx="1228">
                  <c:v>-1.505440814864213E-5</c:v>
                </c:pt>
                <c:pt idx="1229">
                  <c:v>-1.5124102888783505E-5</c:v>
                </c:pt>
                <c:pt idx="1230">
                  <c:v>-1.5193894605124607E-5</c:v>
                </c:pt>
                <c:pt idx="1231">
                  <c:v>-1.5263782891789354E-5</c:v>
                </c:pt>
                <c:pt idx="1232">
                  <c:v>-1.533376734368833E-5</c:v>
                </c:pt>
                <c:pt idx="1233">
                  <c:v>-1.540384755651869E-5</c:v>
                </c:pt>
                <c:pt idx="1234">
                  <c:v>-1.5474023126764265E-5</c:v>
                </c:pt>
                <c:pt idx="1235">
                  <c:v>-1.5544293651695447E-5</c:v>
                </c:pt>
                <c:pt idx="1236">
                  <c:v>-1.5614658729369307E-5</c:v>
                </c:pt>
                <c:pt idx="1237">
                  <c:v>-1.5685117958629473E-5</c:v>
                </c:pt>
                <c:pt idx="1238">
                  <c:v>-1.5755670939106256E-5</c:v>
                </c:pt>
                <c:pt idx="1239">
                  <c:v>-1.5826317271216522E-5</c:v>
                </c:pt>
                <c:pt idx="1240">
                  <c:v>-1.5897056556163826E-5</c:v>
                </c:pt>
                <c:pt idx="1241">
                  <c:v>-1.5967888395938267E-5</c:v>
                </c:pt>
                <c:pt idx="1242">
                  <c:v>-1.6038812393316645E-5</c:v>
                </c:pt>
                <c:pt idx="1243">
                  <c:v>-1.6109828151862297E-5</c:v>
                </c:pt>
                <c:pt idx="1244">
                  <c:v>-1.6180935275925254E-5</c:v>
                </c:pt>
                <c:pt idx="1245">
                  <c:v>-1.6252133370642106E-5</c:v>
                </c:pt>
                <c:pt idx="1246">
                  <c:v>-1.6323422041936114E-5</c:v>
                </c:pt>
                <c:pt idx="1247">
                  <c:v>-1.6394800896517108E-5</c:v>
                </c:pt>
                <c:pt idx="1248">
                  <c:v>-1.6466269541881593E-5</c:v>
                </c:pt>
                <c:pt idx="1249">
                  <c:v>-1.6537827586312632E-5</c:v>
                </c:pt>
                <c:pt idx="1250">
                  <c:v>-1.6609474638879953E-5</c:v>
                </c:pt>
                <c:pt idx="1251">
                  <c:v>-1.6681210309439912E-5</c:v>
                </c:pt>
                <c:pt idx="1252">
                  <c:v>-1.675303420863543E-5</c:v>
                </c:pt>
                <c:pt idx="1253">
                  <c:v>-1.6824945947896111E-5</c:v>
                </c:pt>
                <c:pt idx="1254">
                  <c:v>-1.6896945139438117E-5</c:v>
                </c:pt>
                <c:pt idx="1255">
                  <c:v>-1.6969031396264291E-5</c:v>
                </c:pt>
                <c:pt idx="1256">
                  <c:v>-1.7041204332164038E-5</c:v>
                </c:pt>
                <c:pt idx="1257">
                  <c:v>-1.711346356171344E-5</c:v>
                </c:pt>
                <c:pt idx="1258">
                  <c:v>-1.7185808700275134E-5</c:v>
                </c:pt>
                <c:pt idx="1259">
                  <c:v>-1.7258239363998447E-5</c:v>
                </c:pt>
                <c:pt idx="1260">
                  <c:v>-1.7330755169819261E-5</c:v>
                </c:pt>
                <c:pt idx="1261">
                  <c:v>-1.7403355735460135E-5</c:v>
                </c:pt>
                <c:pt idx="1262">
                  <c:v>-1.7476040679430188E-5</c:v>
                </c:pt>
                <c:pt idx="1263">
                  <c:v>-1.7548809621025219E-5</c:v>
                </c:pt>
                <c:pt idx="1264">
                  <c:v>-1.7621662180327586E-5</c:v>
                </c:pt>
                <c:pt idx="1265">
                  <c:v>-1.7694597978206336E-5</c:v>
                </c:pt>
                <c:pt idx="1266">
                  <c:v>-1.7767616636317062E-5</c:v>
                </c:pt>
                <c:pt idx="1267">
                  <c:v>-1.7840717777102043E-5</c:v>
                </c:pt>
                <c:pt idx="1268">
                  <c:v>-1.7913901023790121E-5</c:v>
                </c:pt>
                <c:pt idx="1269">
                  <c:v>-1.7987166000396808E-5</c:v>
                </c:pt>
                <c:pt idx="1270">
                  <c:v>-1.8060512331724184E-5</c:v>
                </c:pt>
                <c:pt idx="1271">
                  <c:v>-1.8133939643361008E-5</c:v>
                </c:pt>
                <c:pt idx="1272">
                  <c:v>-1.820744756168259E-5</c:v>
                </c:pt>
                <c:pt idx="1273">
                  <c:v>-1.8281035713850934E-5</c:v>
                </c:pt>
                <c:pt idx="1274">
                  <c:v>-1.8354703727814588E-5</c:v>
                </c:pt>
                <c:pt idx="1275">
                  <c:v>-1.8428451232308795E-5</c:v>
                </c:pt>
                <c:pt idx="1276">
                  <c:v>-1.8502277856855342E-5</c:v>
                </c:pt>
                <c:pt idx="1277">
                  <c:v>-1.8576183231762709E-5</c:v>
                </c:pt>
                <c:pt idx="1278">
                  <c:v>-1.8650166988125929E-5</c:v>
                </c:pt>
                <c:pt idx="1279">
                  <c:v>-1.872422875782672E-5</c:v>
                </c:pt>
                <c:pt idx="1280">
                  <c:v>-1.8798368173533346E-5</c:v>
                </c:pt>
                <c:pt idx="1281">
                  <c:v>-1.8872584868700771E-5</c:v>
                </c:pt>
                <c:pt idx="1282">
                  <c:v>-1.8946878477570504E-5</c:v>
                </c:pt>
                <c:pt idx="1283">
                  <c:v>-1.9021248635170733E-5</c:v>
                </c:pt>
                <c:pt idx="1284">
                  <c:v>-1.9095694977316214E-5</c:v>
                </c:pt>
                <c:pt idx="1285">
                  <c:v>-1.9170217140608379E-5</c:v>
                </c:pt>
                <c:pt idx="1286">
                  <c:v>-1.9244814762435214E-5</c:v>
                </c:pt>
                <c:pt idx="1287">
                  <c:v>-1.9319487480971397E-5</c:v>
                </c:pt>
                <c:pt idx="1288">
                  <c:v>-1.9394234935178155E-5</c:v>
                </c:pt>
                <c:pt idx="1289">
                  <c:v>-1.9469056764803395E-5</c:v>
                </c:pt>
                <c:pt idx="1290">
                  <c:v>-1.9543952610381588E-5</c:v>
                </c:pt>
                <c:pt idx="1291">
                  <c:v>-1.9618922113233888E-5</c:v>
                </c:pt>
                <c:pt idx="1292">
                  <c:v>-1.9693964915467998E-5</c:v>
                </c:pt>
                <c:pt idx="1293">
                  <c:v>-1.9769080659978317E-5</c:v>
                </c:pt>
                <c:pt idx="1294">
                  <c:v>-1.9844268990445778E-5</c:v>
                </c:pt>
                <c:pt idx="1295">
                  <c:v>-1.9919529551338018E-5</c:v>
                </c:pt>
                <c:pt idx="1296">
                  <c:v>-1.9994861987909225E-5</c:v>
                </c:pt>
                <c:pt idx="1297">
                  <c:v>-2.0070265946200266E-5</c:v>
                </c:pt>
                <c:pt idx="1298">
                  <c:v>-2.0145741073038558E-5</c:v>
                </c:pt>
                <c:pt idx="1299">
                  <c:v>-2.0221287016038223E-5</c:v>
                </c:pt>
                <c:pt idx="1300">
                  <c:v>-2.0296903423599917E-5</c:v>
                </c:pt>
                <c:pt idx="1301">
                  <c:v>-2.0372589944910984E-5</c:v>
                </c:pt>
                <c:pt idx="1302">
                  <c:v>-2.0448346229945333E-5</c:v>
                </c:pt>
                <c:pt idx="1303">
                  <c:v>-2.0524171929463547E-5</c:v>
                </c:pt>
                <c:pt idx="1304">
                  <c:v>-2.0600066695012773E-5</c:v>
                </c:pt>
                <c:pt idx="1305">
                  <c:v>-2.0676030178926832E-5</c:v>
                </c:pt>
                <c:pt idx="1306">
                  <c:v>-2.0752062034326109E-5</c:v>
                </c:pt>
                <c:pt idx="1307">
                  <c:v>-2.0828161915117671E-5</c:v>
                </c:pt>
                <c:pt idx="1308">
                  <c:v>-2.0904329475995133E-5</c:v>
                </c:pt>
                <c:pt idx="1309">
                  <c:v>-2.0980564372438803E-5</c:v>
                </c:pt>
                <c:pt idx="1310">
                  <c:v>-2.105686626071554E-5</c:v>
                </c:pt>
                <c:pt idx="1311">
                  <c:v>-2.1133234797878889E-5</c:v>
                </c:pt>
                <c:pt idx="1312">
                  <c:v>-2.1209669641768949E-5</c:v>
                </c:pt>
                <c:pt idx="1313">
                  <c:v>-2.1286170451012502E-5</c:v>
                </c:pt>
                <c:pt idx="1314">
                  <c:v>-2.1362736885022886E-5</c:v>
                </c:pt>
                <c:pt idx="1315">
                  <c:v>-2.1439368604000122E-5</c:v>
                </c:pt>
                <c:pt idx="1316">
                  <c:v>-2.1516065268930792E-5</c:v>
                </c:pt>
                <c:pt idx="1317">
                  <c:v>-2.1592826541588156E-5</c:v>
                </c:pt>
                <c:pt idx="1318">
                  <c:v>-2.1669652084532027E-5</c:v>
                </c:pt>
                <c:pt idx="1319">
                  <c:v>-2.174654156110891E-5</c:v>
                </c:pt>
                <c:pt idx="1320">
                  <c:v>-2.1823494635451858E-5</c:v>
                </c:pt>
                <c:pt idx="1321">
                  <c:v>-2.1900510972480613E-5</c:v>
                </c:pt>
                <c:pt idx="1322">
                  <c:v>-2.1977590237901465E-5</c:v>
                </c:pt>
                <c:pt idx="1323">
                  <c:v>-2.2054732098207404E-5</c:v>
                </c:pt>
                <c:pt idx="1324">
                  <c:v>-2.2131936220677957E-5</c:v>
                </c:pt>
                <c:pt idx="1325">
                  <c:v>-2.2209202273379345E-5</c:v>
                </c:pt>
                <c:pt idx="1326">
                  <c:v>-2.2286529925164341E-5</c:v>
                </c:pt>
                <c:pt idx="1327">
                  <c:v>-2.2363918845672403E-5</c:v>
                </c:pt>
                <c:pt idx="1328">
                  <c:v>-2.2441368705329544E-5</c:v>
                </c:pt>
                <c:pt idx="1329">
                  <c:v>-2.2518879175348459E-5</c:v>
                </c:pt>
                <c:pt idx="1330">
                  <c:v>-2.2596449927728407E-5</c:v>
                </c:pt>
                <c:pt idx="1331">
                  <c:v>-2.2674080635255316E-5</c:v>
                </c:pt>
                <c:pt idx="1332">
                  <c:v>-2.275177097150168E-5</c:v>
                </c:pt>
                <c:pt idx="1333">
                  <c:v>-2.282952061082668E-5</c:v>
                </c:pt>
                <c:pt idx="1334">
                  <c:v>-2.2907329228376037E-5</c:v>
                </c:pt>
                <c:pt idx="1335">
                  <c:v>-2.2985196500082174E-5</c:v>
                </c:pt>
                <c:pt idx="1336">
                  <c:v>-2.3063122102664059E-5</c:v>
                </c:pt>
                <c:pt idx="1337">
                  <c:v>-2.3141105713627347E-5</c:v>
                </c:pt>
                <c:pt idx="1338">
                  <c:v>-2.3219147011264242E-5</c:v>
                </c:pt>
                <c:pt idx="1339">
                  <c:v>-2.3297245674653639E-5</c:v>
                </c:pt>
                <c:pt idx="1340">
                  <c:v>-2.3375401383660988E-5</c:v>
                </c:pt>
                <c:pt idx="1341">
                  <c:v>-2.345361381893842E-5</c:v>
                </c:pt>
                <c:pt idx="1342">
                  <c:v>-2.3531882661924625E-5</c:v>
                </c:pt>
                <c:pt idx="1343">
                  <c:v>-2.3610207594844973E-5</c:v>
                </c:pt>
                <c:pt idx="1344">
                  <c:v>-2.368858830071139E-5</c:v>
                </c:pt>
                <c:pt idx="1345">
                  <c:v>-2.3767024463322489E-5</c:v>
                </c:pt>
                <c:pt idx="1346">
                  <c:v>-2.3845515767263435E-5</c:v>
                </c:pt>
                <c:pt idx="1347">
                  <c:v>-2.3924061897906078E-5</c:v>
                </c:pt>
                <c:pt idx="1348">
                  <c:v>-2.4002662541408826E-5</c:v>
                </c:pt>
                <c:pt idx="1349">
                  <c:v>-2.4081317384716767E-5</c:v>
                </c:pt>
                <c:pt idx="1350">
                  <c:v>-2.4160026115561542E-5</c:v>
                </c:pt>
                <c:pt idx="1351">
                  <c:v>-2.4238788422461484E-5</c:v>
                </c:pt>
                <c:pt idx="1352">
                  <c:v>-2.4317603994721474E-5</c:v>
                </c:pt>
                <c:pt idx="1353">
                  <c:v>-2.4396472522433082E-5</c:v>
                </c:pt>
                <c:pt idx="1354">
                  <c:v>-2.447539369647443E-5</c:v>
                </c:pt>
                <c:pt idx="1355">
                  <c:v>-2.4554367208510326E-5</c:v>
                </c:pt>
                <c:pt idx="1356">
                  <c:v>-2.4633392750992132E-5</c:v>
                </c:pt>
                <c:pt idx="1357">
                  <c:v>-2.4712470017157895E-5</c:v>
                </c:pt>
                <c:pt idx="1358">
                  <c:v>-2.4791598701032212E-5</c:v>
                </c:pt>
                <c:pt idx="1359">
                  <c:v>-2.4870778497426375E-5</c:v>
                </c:pt>
                <c:pt idx="1360">
                  <c:v>-2.4950009101938221E-5</c:v>
                </c:pt>
                <c:pt idx="1361">
                  <c:v>-2.5029290210952275E-5</c:v>
                </c:pt>
                <c:pt idx="1362">
                  <c:v>-2.5108621521639619E-5</c:v>
                </c:pt>
                <c:pt idx="1363">
                  <c:v>-2.5188002731958018E-5</c:v>
                </c:pt>
                <c:pt idx="1364">
                  <c:v>-2.5267433540651787E-5</c:v>
                </c:pt>
                <c:pt idx="1365">
                  <c:v>-2.5346913647251931E-5</c:v>
                </c:pt>
                <c:pt idx="1366">
                  <c:v>-2.542644275207601E-5</c:v>
                </c:pt>
                <c:pt idx="1367">
                  <c:v>-2.5506020556228265E-5</c:v>
                </c:pt>
                <c:pt idx="1368">
                  <c:v>-2.5585646761599493E-5</c:v>
                </c:pt>
                <c:pt idx="1369">
                  <c:v>-2.5665321070867178E-5</c:v>
                </c:pt>
                <c:pt idx="1370">
                  <c:v>-2.5745043187495357E-5</c:v>
                </c:pt>
                <c:pt idx="1371">
                  <c:v>-2.5824812815734751E-5</c:v>
                </c:pt>
                <c:pt idx="1372">
                  <c:v>-2.5904629660622631E-5</c:v>
                </c:pt>
                <c:pt idx="1373">
                  <c:v>-2.5984493427982966E-5</c:v>
                </c:pt>
                <c:pt idx="1374">
                  <c:v>-2.6064403824426264E-5</c:v>
                </c:pt>
                <c:pt idx="1375">
                  <c:v>-2.6144360557349709E-5</c:v>
                </c:pt>
                <c:pt idx="1376">
                  <c:v>-2.622436333493711E-5</c:v>
                </c:pt>
                <c:pt idx="1377">
                  <c:v>-2.6304411866158834E-5</c:v>
                </c:pt>
                <c:pt idx="1378">
                  <c:v>-2.6384505860771949E-5</c:v>
                </c:pt>
                <c:pt idx="1379">
                  <c:v>-2.6464645029320059E-5</c:v>
                </c:pt>
                <c:pt idx="1380">
                  <c:v>-2.6544829083133468E-5</c:v>
                </c:pt>
                <c:pt idx="1381">
                  <c:v>-2.6625057734329023E-5</c:v>
                </c:pt>
                <c:pt idx="1382">
                  <c:v>-2.6705330695810263E-5</c:v>
                </c:pt>
                <c:pt idx="1383">
                  <c:v>-2.678564768126728E-5</c:v>
                </c:pt>
                <c:pt idx="1384">
                  <c:v>-2.6866008405176854E-5</c:v>
                </c:pt>
                <c:pt idx="1385">
                  <c:v>-2.694641258280231E-5</c:v>
                </c:pt>
                <c:pt idx="1386">
                  <c:v>-2.7026859930193668E-5</c:v>
                </c:pt>
                <c:pt idx="1387">
                  <c:v>-2.7107350164187495E-5</c:v>
                </c:pt>
                <c:pt idx="1388">
                  <c:v>-2.7187883002407049E-5</c:v>
                </c:pt>
                <c:pt idx="1389">
                  <c:v>-2.7268458163262138E-5</c:v>
                </c:pt>
                <c:pt idx="1390">
                  <c:v>-2.7349075365949255E-5</c:v>
                </c:pt>
                <c:pt idx="1391">
                  <c:v>-2.7429734330451452E-5</c:v>
                </c:pt>
                <c:pt idx="1392">
                  <c:v>-2.7510434777538457E-5</c:v>
                </c:pt>
                <c:pt idx="1393">
                  <c:v>-2.7591176428766562E-5</c:v>
                </c:pt>
                <c:pt idx="1394">
                  <c:v>-2.7671959006478741E-5</c:v>
                </c:pt>
                <c:pt idx="1395">
                  <c:v>-2.7752782233804516E-5</c:v>
                </c:pt>
                <c:pt idx="1396">
                  <c:v>-2.7833645834660104E-5</c:v>
                </c:pt>
                <c:pt idx="1397">
                  <c:v>-2.7914549533748267E-5</c:v>
                </c:pt>
                <c:pt idx="1398">
                  <c:v>-2.7995493056558457E-5</c:v>
                </c:pt>
                <c:pt idx="1399">
                  <c:v>-2.807647612936668E-5</c:v>
                </c:pt>
                <c:pt idx="1400">
                  <c:v>-2.815749847923563E-5</c:v>
                </c:pt>
                <c:pt idx="1401">
                  <c:v>-2.8238559834014544E-5</c:v>
                </c:pt>
                <c:pt idx="1402">
                  <c:v>-2.8319659922339361E-5</c:v>
                </c:pt>
                <c:pt idx="1403">
                  <c:v>-2.8400798473632556E-5</c:v>
                </c:pt>
                <c:pt idx="1404">
                  <c:v>-2.8481975218103304E-5</c:v>
                </c:pt>
                <c:pt idx="1405">
                  <c:v>-2.8563189886747325E-5</c:v>
                </c:pt>
                <c:pt idx="1406">
                  <c:v>-2.8644442211347031E-5</c:v>
                </c:pt>
                <c:pt idx="1407">
                  <c:v>-2.8725731924471379E-5</c:v>
                </c:pt>
                <c:pt idx="1408">
                  <c:v>-2.8807058759476021E-5</c:v>
                </c:pt>
                <c:pt idx="1409">
                  <c:v>-2.8888422450503156E-5</c:v>
                </c:pt>
                <c:pt idx="1410">
                  <c:v>-2.8969822732481674E-5</c:v>
                </c:pt>
                <c:pt idx="1411">
                  <c:v>-2.9051259341127007E-5</c:v>
                </c:pt>
                <c:pt idx="1412">
                  <c:v>-2.9132732012941292E-5</c:v>
                </c:pt>
                <c:pt idx="1413">
                  <c:v>-2.92142404852132E-5</c:v>
                </c:pt>
                <c:pt idx="1414">
                  <c:v>-2.9295784496018104E-5</c:v>
                </c:pt>
                <c:pt idx="1415">
                  <c:v>-2.9377363784217919E-5</c:v>
                </c:pt>
                <c:pt idx="1416">
                  <c:v>-2.9458978089461248E-5</c:v>
                </c:pt>
                <c:pt idx="1417">
                  <c:v>-2.9540627152183252E-5</c:v>
                </c:pt>
                <c:pt idx="1418">
                  <c:v>-2.9622310713605776E-5</c:v>
                </c:pt>
                <c:pt idx="1419">
                  <c:v>-2.9704028515737215E-5</c:v>
                </c:pt>
                <c:pt idx="1420">
                  <c:v>-2.9785780301372653E-5</c:v>
                </c:pt>
                <c:pt idx="1421">
                  <c:v>-2.9867565814093726E-5</c:v>
                </c:pt>
                <c:pt idx="1422">
                  <c:v>-2.9949384798268757E-5</c:v>
                </c:pt>
                <c:pt idx="1423">
                  <c:v>-3.003123699905262E-5</c:v>
                </c:pt>
                <c:pt idx="1424">
                  <c:v>-3.0113122162386883E-5</c:v>
                </c:pt>
                <c:pt idx="1425">
                  <c:v>-3.0195040034999653E-5</c:v>
                </c:pt>
                <c:pt idx="1426">
                  <c:v>-3.0276990364405738E-5</c:v>
                </c:pt>
                <c:pt idx="1427">
                  <c:v>-3.0358972898906487E-5</c:v>
                </c:pt>
                <c:pt idx="1428">
                  <c:v>-3.0440987387589944E-5</c:v>
                </c:pt>
                <c:pt idx="1429">
                  <c:v>-3.0523033580330701E-5</c:v>
                </c:pt>
                <c:pt idx="1430">
                  <c:v>-3.0605111227790036E-5</c:v>
                </c:pt>
                <c:pt idx="1431">
                  <c:v>-3.0687220081415778E-5</c:v>
                </c:pt>
                <c:pt idx="1432">
                  <c:v>-3.0769359893442457E-5</c:v>
                </c:pt>
                <c:pt idx="1433">
                  <c:v>-3.0851530416891134E-5</c:v>
                </c:pt>
                <c:pt idx="1434">
                  <c:v>-3.0933731405569583E-5</c:v>
                </c:pt>
                <c:pt idx="1435">
                  <c:v>-3.1015962614072092E-5</c:v>
                </c:pt>
                <c:pt idx="1436">
                  <c:v>-3.1098223797779671E-5</c:v>
                </c:pt>
                <c:pt idx="1437">
                  <c:v>-3.1180514712859881E-5</c:v>
                </c:pt>
                <c:pt idx="1438">
                  <c:v>-3.1262835116266938E-5</c:v>
                </c:pt>
                <c:pt idx="1439">
                  <c:v>-3.1345184765741639E-5</c:v>
                </c:pt>
                <c:pt idx="1440">
                  <c:v>-3.1427563419811466E-5</c:v>
                </c:pt>
                <c:pt idx="1441">
                  <c:v>-3.1509970837790448E-5</c:v>
                </c:pt>
                <c:pt idx="1442">
                  <c:v>-3.1592406779779286E-5</c:v>
                </c:pt>
                <c:pt idx="1443">
                  <c:v>-3.1674871006665266E-5</c:v>
                </c:pt>
                <c:pt idx="1444">
                  <c:v>-3.1757363280122328E-5</c:v>
                </c:pt>
                <c:pt idx="1445">
                  <c:v>-3.1839883362610983E-5</c:v>
                </c:pt>
                <c:pt idx="1446">
                  <c:v>-3.1922431017378435E-5</c:v>
                </c:pt>
                <c:pt idx="1447">
                  <c:v>-3.2005006008458416E-5</c:v>
                </c:pt>
                <c:pt idx="1448">
                  <c:v>-3.2087608100671366E-5</c:v>
                </c:pt>
                <c:pt idx="1449">
                  <c:v>-3.2170237059624269E-5</c:v>
                </c:pt>
                <c:pt idx="1450">
                  <c:v>-3.2252892651710798E-5</c:v>
                </c:pt>
                <c:pt idx="1451">
                  <c:v>-3.233557464411118E-5</c:v>
                </c:pt>
                <c:pt idx="1452">
                  <c:v>-3.2418282804792321E-5</c:v>
                </c:pt>
                <c:pt idx="1453">
                  <c:v>-3.2501016902507693E-5</c:v>
                </c:pt>
                <c:pt idx="1454">
                  <c:v>-3.258377670679744E-5</c:v>
                </c:pt>
                <c:pt idx="1455">
                  <c:v>-3.2666561987988266E-5</c:v>
                </c:pt>
                <c:pt idx="1456">
                  <c:v>-3.2749372517193559E-5</c:v>
                </c:pt>
                <c:pt idx="1457">
                  <c:v>-3.283220806631327E-5</c:v>
                </c:pt>
                <c:pt idx="1458">
                  <c:v>-3.2915068408034018E-5</c:v>
                </c:pt>
                <c:pt idx="1459">
                  <c:v>-3.2997953315828997E-5</c:v>
                </c:pt>
                <c:pt idx="1460">
                  <c:v>-3.308086256395806E-5</c:v>
                </c:pt>
                <c:pt idx="1461">
                  <c:v>-3.3163795927467632E-5</c:v>
                </c:pt>
                <c:pt idx="1462">
                  <c:v>-3.3246753182190837E-5</c:v>
                </c:pt>
                <c:pt idx="1463">
                  <c:v>-3.3329734104747313E-5</c:v>
                </c:pt>
                <c:pt idx="1464">
                  <c:v>-3.3412738472543422E-5</c:v>
                </c:pt>
                <c:pt idx="1465">
                  <c:v>-3.3495766063772046E-5</c:v>
                </c:pt>
                <c:pt idx="1466">
                  <c:v>-3.3578816657412792E-5</c:v>
                </c:pt>
                <c:pt idx="1467">
                  <c:v>-3.3661890033231796E-5</c:v>
                </c:pt>
                <c:pt idx="1468">
                  <c:v>-3.3744985971781868E-5</c:v>
                </c:pt>
                <c:pt idx="1469">
                  <c:v>-3.3828104254402395E-5</c:v>
                </c:pt>
                <c:pt idx="1470">
                  <c:v>-3.3911244663219447E-5</c:v>
                </c:pt>
                <c:pt idx="1471">
                  <c:v>-3.3994406981145629E-5</c:v>
                </c:pt>
                <c:pt idx="1472">
                  <c:v>-3.4077590991880263E-5</c:v>
                </c:pt>
                <c:pt idx="1473">
                  <c:v>-3.4160796479909178E-5</c:v>
                </c:pt>
                <c:pt idx="1474">
                  <c:v>-3.4244023230504949E-5</c:v>
                </c:pt>
                <c:pt idx="1475">
                  <c:v>-3.4327271029726648E-5</c:v>
                </c:pt>
                <c:pt idx="1476">
                  <c:v>-3.4410539664420062E-5</c:v>
                </c:pt>
                <c:pt idx="1477">
                  <c:v>-3.4493828922217538E-5</c:v>
                </c:pt>
                <c:pt idx="1478">
                  <c:v>-3.4577138591538085E-5</c:v>
                </c:pt>
                <c:pt idx="1479">
                  <c:v>-3.4660468461587274E-5</c:v>
                </c:pt>
                <c:pt idx="1480">
                  <c:v>-3.4743818322357375E-5</c:v>
                </c:pt>
                <c:pt idx="1481">
                  <c:v>-3.4827187964627204E-5</c:v>
                </c:pt>
                <c:pt idx="1482">
                  <c:v>-3.4910577179962254E-5</c:v>
                </c:pt>
                <c:pt idx="1483">
                  <c:v>-3.4993985760714574E-5</c:v>
                </c:pt>
                <c:pt idx="1484">
                  <c:v>-3.5077413500022922E-5</c:v>
                </c:pt>
                <c:pt idx="1485">
                  <c:v>-3.5160860191812564E-5</c:v>
                </c:pt>
                <c:pt idx="1486">
                  <c:v>-3.5244325630795498E-5</c:v>
                </c:pt>
                <c:pt idx="1487">
                  <c:v>-3.5327809612470241E-5</c:v>
                </c:pt>
                <c:pt idx="1488">
                  <c:v>-3.5411311933122023E-5</c:v>
                </c:pt>
                <c:pt idx="1489">
                  <c:v>-3.5494832389822606E-5</c:v>
                </c:pt>
                <c:pt idx="1490">
                  <c:v>-3.5578370780430451E-5</c:v>
                </c:pt>
                <c:pt idx="1491">
                  <c:v>-3.5661926903590566E-5</c:v>
                </c:pt>
                <c:pt idx="1492">
                  <c:v>-3.574550055873465E-5</c:v>
                </c:pt>
                <c:pt idx="1493">
                  <c:v>-3.5829091546080949E-5</c:v>
                </c:pt>
                <c:pt idx="1494">
                  <c:v>-3.5912699666634394E-5</c:v>
                </c:pt>
                <c:pt idx="1495">
                  <c:v>-3.599632472218649E-5</c:v>
                </c:pt>
                <c:pt idx="1496">
                  <c:v>-3.6079966515315391E-5</c:v>
                </c:pt>
                <c:pt idx="1497">
                  <c:v>-3.6163624849385828E-5</c:v>
                </c:pt>
                <c:pt idx="1498">
                  <c:v>-3.6247299528549228E-5</c:v>
                </c:pt>
                <c:pt idx="1499">
                  <c:v>-3.6330990357743546E-5</c:v>
                </c:pt>
                <c:pt idx="1500">
                  <c:v>-3.6414697142693421E-5</c:v>
                </c:pt>
                <c:pt idx="1501">
                  <c:v>-3.6498419689910112E-5</c:v>
                </c:pt>
                <c:pt idx="1502">
                  <c:v>-3.6582157806691444E-5</c:v>
                </c:pt>
                <c:pt idx="1503">
                  <c:v>-3.6665911301121921E-5</c:v>
                </c:pt>
                <c:pt idx="1504">
                  <c:v>-3.6749679982072612E-5</c:v>
                </c:pt>
                <c:pt idx="1505">
                  <c:v>-3.6833463659201281E-5</c:v>
                </c:pt>
                <c:pt idx="1506">
                  <c:v>-3.6917262142952215E-5</c:v>
                </c:pt>
                <c:pt idx="1507">
                  <c:v>-3.7001075244556415E-5</c:v>
                </c:pt>
                <c:pt idx="1508">
                  <c:v>-3.7084902776031407E-5</c:v>
                </c:pt>
                <c:pt idx="1509">
                  <c:v>-3.7168744550181444E-5</c:v>
                </c:pt>
                <c:pt idx="1510">
                  <c:v>-3.725260038059729E-5</c:v>
                </c:pt>
                <c:pt idx="1511">
                  <c:v>-3.7336470081656431E-5</c:v>
                </c:pt>
                <c:pt idx="1512">
                  <c:v>-3.7420353468522875E-5</c:v>
                </c:pt>
                <c:pt idx="1513">
                  <c:v>-3.7504250357147338E-5</c:v>
                </c:pt>
                <c:pt idx="1514">
                  <c:v>-3.7588160564267069E-5</c:v>
                </c:pt>
                <c:pt idx="1515">
                  <c:v>-3.7672083907406022E-5</c:v>
                </c:pt>
                <c:pt idx="1516">
                  <c:v>-3.7756020204874702E-5</c:v>
                </c:pt>
                <c:pt idx="1517">
                  <c:v>-3.7839969275770298E-5</c:v>
                </c:pt>
                <c:pt idx="1518">
                  <c:v>-3.7923930939976538E-5</c:v>
                </c:pt>
                <c:pt idx="1519">
                  <c:v>-3.8007905018163855E-5</c:v>
                </c:pt>
                <c:pt idx="1520">
                  <c:v>-3.8091891331789218E-5</c:v>
                </c:pt>
                <c:pt idx="1521">
                  <c:v>-3.8175889703096311E-5</c:v>
                </c:pt>
                <c:pt idx="1522">
                  <c:v>-3.8259899955115334E-5</c:v>
                </c:pt>
                <c:pt idx="1523">
                  <c:v>-3.8343921911663202E-5</c:v>
                </c:pt>
                <c:pt idx="1524">
                  <c:v>-3.8427955397343361E-5</c:v>
                </c:pt>
                <c:pt idx="1525">
                  <c:v>-3.8512000237545972E-5</c:v>
                </c:pt>
                <c:pt idx="1526">
                  <c:v>-3.859605625844771E-5</c:v>
                </c:pt>
                <c:pt idx="1527">
                  <c:v>-3.8680123287011977E-5</c:v>
                </c:pt>
                <c:pt idx="1528">
                  <c:v>-3.8764201150988692E-5</c:v>
                </c:pt>
                <c:pt idx="1529">
                  <c:v>-3.8848289678914487E-5</c:v>
                </c:pt>
                <c:pt idx="1530">
                  <c:v>-3.8932388700112542E-5</c:v>
                </c:pt>
                <c:pt idx="1531">
                  <c:v>-3.9016498044692707E-5</c:v>
                </c:pt>
                <c:pt idx="1532">
                  <c:v>-3.9100617543551399E-5</c:v>
                </c:pt>
                <c:pt idx="1533">
                  <c:v>-3.9184747028371721E-5</c:v>
                </c:pt>
                <c:pt idx="1534">
                  <c:v>-3.926888633162332E-5</c:v>
                </c:pt>
                <c:pt idx="1535">
                  <c:v>-3.9353035286562545E-5</c:v>
                </c:pt>
                <c:pt idx="1536">
                  <c:v>-3.9437193727232283E-5</c:v>
                </c:pt>
                <c:pt idx="1537">
                  <c:v>-3.9521361488462119E-5</c:v>
                </c:pt>
                <c:pt idx="1538">
                  <c:v>-3.9605538405868172E-5</c:v>
                </c:pt>
                <c:pt idx="1539">
                  <c:v>-3.9689724315853273E-5</c:v>
                </c:pt>
                <c:pt idx="1540">
                  <c:v>-3.9773919055606785E-5</c:v>
                </c:pt>
                <c:pt idx="1541">
                  <c:v>-3.9858122463104771E-5</c:v>
                </c:pt>
                <c:pt idx="1542">
                  <c:v>-3.9942334377109834E-5</c:v>
                </c:pt>
                <c:pt idx="1543">
                  <c:v>-4.002655463717128E-5</c:v>
                </c:pt>
                <c:pt idx="1544">
                  <c:v>-4.0110783083624956E-5</c:v>
                </c:pt>
                <c:pt idx="1545">
                  <c:v>-4.0195019557593389E-5</c:v>
                </c:pt>
                <c:pt idx="1546">
                  <c:v>-4.0279263900985678E-5</c:v>
                </c:pt>
                <c:pt idx="1547">
                  <c:v>-4.0363515956497599E-5</c:v>
                </c:pt>
                <c:pt idx="1548">
                  <c:v>-4.0447775567611463E-5</c:v>
                </c:pt>
                <c:pt idx="1549">
                  <c:v>-4.0532042578596306E-5</c:v>
                </c:pt>
                <c:pt idx="1550">
                  <c:v>-4.0616316834507685E-5</c:v>
                </c:pt>
                <c:pt idx="1551">
                  <c:v>-4.0700598181187851E-5</c:v>
                </c:pt>
                <c:pt idx="1552">
                  <c:v>-4.0784886465265614E-5</c:v>
                </c:pt>
                <c:pt idx="1553">
                  <c:v>-4.0869181534156473E-5</c:v>
                </c:pt>
                <c:pt idx="1554">
                  <c:v>-4.0953483236062465E-5</c:v>
                </c:pt>
                <c:pt idx="1555">
                  <c:v>-4.1037791419972322E-5</c:v>
                </c:pt>
                <c:pt idx="1556">
                  <c:v>-4.1122105935661329E-5</c:v>
                </c:pt>
                <c:pt idx="1557">
                  <c:v>-4.1206426633691467E-5</c:v>
                </c:pt>
                <c:pt idx="1558">
                  <c:v>-4.1290753365411246E-5</c:v>
                </c:pt>
                <c:pt idx="1559">
                  <c:v>-4.1375085982955886E-5</c:v>
                </c:pt>
                <c:pt idx="1560">
                  <c:v>-4.1459424339247148E-5</c:v>
                </c:pt>
                <c:pt idx="1561">
                  <c:v>-4.1543768287993478E-5</c:v>
                </c:pt>
                <c:pt idx="1562">
                  <c:v>-4.1628117683689889E-5</c:v>
                </c:pt>
                <c:pt idx="1563">
                  <c:v>-4.1712472381618058E-5</c:v>
                </c:pt>
                <c:pt idx="1564">
                  <c:v>-4.1796832237846235E-5</c:v>
                </c:pt>
                <c:pt idx="1565">
                  <c:v>-4.1881197109229344E-5</c:v>
                </c:pt>
                <c:pt idx="1566">
                  <c:v>-4.1965566853408866E-5</c:v>
                </c:pt>
                <c:pt idx="1567">
                  <c:v>-4.204994132881297E-5</c:v>
                </c:pt>
                <c:pt idx="1568">
                  <c:v>-4.2134320394656376E-5</c:v>
                </c:pt>
                <c:pt idx="1569">
                  <c:v>-4.2218703910940497E-5</c:v>
                </c:pt>
                <c:pt idx="1570">
                  <c:v>-4.2303091738453278E-5</c:v>
                </c:pt>
                <c:pt idx="1571">
                  <c:v>-4.2387483738769377E-5</c:v>
                </c:pt>
                <c:pt idx="1572">
                  <c:v>-4.2471879774249986E-5</c:v>
                </c:pt>
                <c:pt idx="1573">
                  <c:v>-4.2556279708043E-5</c:v>
                </c:pt>
                <c:pt idx="1574">
                  <c:v>-4.2640683404082848E-5</c:v>
                </c:pt>
                <c:pt idx="1575">
                  <c:v>-4.2725090727090651E-5</c:v>
                </c:pt>
                <c:pt idx="1576">
                  <c:v>-4.2809501542574097E-5</c:v>
                </c:pt>
                <c:pt idx="1577">
                  <c:v>-4.2893915716827544E-5</c:v>
                </c:pt>
                <c:pt idx="1578">
                  <c:v>-4.2978333116931907E-5</c:v>
                </c:pt>
                <c:pt idx="1579">
                  <c:v>-4.3062753610754796E-5</c:v>
                </c:pt>
                <c:pt idx="1580">
                  <c:v>-4.3147177066950361E-5</c:v>
                </c:pt>
                <c:pt idx="1581">
                  <c:v>-4.3231603354959446E-5</c:v>
                </c:pt>
                <c:pt idx="1582">
                  <c:v>-4.3316032345009446E-5</c:v>
                </c:pt>
                <c:pt idx="1583">
                  <c:v>-4.3400463908114436E-5</c:v>
                </c:pt>
                <c:pt idx="1584">
                  <c:v>-4.3484897916075063E-5</c:v>
                </c:pt>
                <c:pt idx="1585">
                  <c:v>-4.3569334241478634E-5</c:v>
                </c:pt>
                <c:pt idx="1586">
                  <c:v>-4.3653772757699027E-5</c:v>
                </c:pt>
                <c:pt idx="1587">
                  <c:v>-4.3738213338896808E-5</c:v>
                </c:pt>
                <c:pt idx="1588">
                  <c:v>-4.3822655860019087E-5</c:v>
                </c:pt>
                <c:pt idx="1589">
                  <c:v>-4.3907100196799661E-5</c:v>
                </c:pt>
                <c:pt idx="1590">
                  <c:v>-4.3991546225758878E-5</c:v>
                </c:pt>
                <c:pt idx="1591">
                  <c:v>-4.4075993824203787E-5</c:v>
                </c:pt>
                <c:pt idx="1592">
                  <c:v>-4.4160442870227969E-5</c:v>
                </c:pt>
                <c:pt idx="1593">
                  <c:v>-4.4244893242711709E-5</c:v>
                </c:pt>
                <c:pt idx="1594">
                  <c:v>-4.4329344821321828E-5</c:v>
                </c:pt>
                <c:pt idx="1595">
                  <c:v>-4.4413797486511856E-5</c:v>
                </c:pt>
                <c:pt idx="1596">
                  <c:v>-4.4498251119521851E-5</c:v>
                </c:pt>
                <c:pt idx="1597">
                  <c:v>-4.4582705602378576E-5</c:v>
                </c:pt>
                <c:pt idx="1598">
                  <c:v>-4.4667160817895334E-5</c:v>
                </c:pt>
                <c:pt idx="1599">
                  <c:v>-4.4751616649672127E-5</c:v>
                </c:pt>
                <c:pt idx="1600">
                  <c:v>-4.4836072982095494E-5</c:v>
                </c:pt>
                <c:pt idx="1601">
                  <c:v>-4.4920529700338683E-5</c:v>
                </c:pt>
                <c:pt idx="1602">
                  <c:v>-4.5004986690361473E-5</c:v>
                </c:pt>
                <c:pt idx="1603">
                  <c:v>-4.5089443838910335E-5</c:v>
                </c:pt>
                <c:pt idx="1604">
                  <c:v>-4.5173901033518301E-5</c:v>
                </c:pt>
                <c:pt idx="1605">
                  <c:v>-4.5258358162505079E-5</c:v>
                </c:pt>
                <c:pt idx="1606">
                  <c:v>-4.534281511497694E-5</c:v>
                </c:pt>
                <c:pt idx="1607">
                  <c:v>-4.5427271780826831E-5</c:v>
                </c:pt>
                <c:pt idx="1608">
                  <c:v>-4.5511728050734268E-5</c:v>
                </c:pt>
                <c:pt idx="1609">
                  <c:v>-4.5596183816165429E-5</c:v>
                </c:pt>
                <c:pt idx="1610">
                  <c:v>-4.5680638969373068E-5</c:v>
                </c:pt>
                <c:pt idx="1611">
                  <c:v>-4.5765093403396609E-5</c:v>
                </c:pt>
                <c:pt idx="1612">
                  <c:v>-4.5849547012062038E-5</c:v>
                </c:pt>
                <c:pt idx="1613">
                  <c:v>-4.5933999689982022E-5</c:v>
                </c:pt>
                <c:pt idx="1614">
                  <c:v>-4.6018451332555793E-5</c:v>
                </c:pt>
                <c:pt idx="1615">
                  <c:v>-4.6102901835969252E-5</c:v>
                </c:pt>
                <c:pt idx="1616">
                  <c:v>-4.6187351097194866E-5</c:v>
                </c:pt>
                <c:pt idx="1617">
                  <c:v>-4.6271799013991775E-5</c:v>
                </c:pt>
                <c:pt idx="1618">
                  <c:v>-4.6356245484905693E-5</c:v>
                </c:pt>
                <c:pt idx="1619">
                  <c:v>-4.6440690409268997E-5</c:v>
                </c:pt>
                <c:pt idx="1620">
                  <c:v>-4.6525133687200632E-5</c:v>
                </c:pt>
                <c:pt idx="1621">
                  <c:v>-4.6609575219606228E-5</c:v>
                </c:pt>
                <c:pt idx="1622">
                  <c:v>-4.6694014908177954E-5</c:v>
                </c:pt>
                <c:pt idx="1623">
                  <c:v>-4.6778452655394685E-5</c:v>
                </c:pt>
                <c:pt idx="1624">
                  <c:v>-4.6862888364521837E-5</c:v>
                </c:pt>
                <c:pt idx="1625">
                  <c:v>-4.6947321939611501E-5</c:v>
                </c:pt>
                <c:pt idx="1626">
                  <c:v>-4.7031753285502386E-5</c:v>
                </c:pt>
                <c:pt idx="1627">
                  <c:v>-4.7116182307819761E-5</c:v>
                </c:pt>
                <c:pt idx="1628">
                  <c:v>-4.7200608912975606E-5</c:v>
                </c:pt>
                <c:pt idx="1629">
                  <c:v>-4.7285033008168422E-5</c:v>
                </c:pt>
                <c:pt idx="1630">
                  <c:v>-4.7369454501383428E-5</c:v>
                </c:pt>
                <c:pt idx="1631">
                  <c:v>-4.7453873301392364E-5</c:v>
                </c:pt>
                <c:pt idx="1632">
                  <c:v>-4.7538289317753685E-5</c:v>
                </c:pt>
                <c:pt idx="1633">
                  <c:v>-4.7622702460812377E-5</c:v>
                </c:pt>
                <c:pt idx="1634">
                  <c:v>-4.7707112641700135E-5</c:v>
                </c:pt>
                <c:pt idx="1635">
                  <c:v>-4.7791519772335182E-5</c:v>
                </c:pt>
                <c:pt idx="1636">
                  <c:v>-4.7875923765422444E-5</c:v>
                </c:pt>
                <c:pt idx="1637">
                  <c:v>-4.796032453445339E-5</c:v>
                </c:pt>
                <c:pt idx="1638">
                  <c:v>-4.8044721993706191E-5</c:v>
                </c:pt>
                <c:pt idx="1639">
                  <c:v>-4.8129116058245547E-5</c:v>
                </c:pt>
                <c:pt idx="1640">
                  <c:v>-4.8213506643922868E-5</c:v>
                </c:pt>
                <c:pt idx="1641">
                  <c:v>-4.8297893667376105E-5</c:v>
                </c:pt>
                <c:pt idx="1642">
                  <c:v>-4.8382277046029894E-5</c:v>
                </c:pt>
                <c:pt idx="1643">
                  <c:v>-4.8466656698095425E-5</c:v>
                </c:pt>
                <c:pt idx="1644">
                  <c:v>-4.8551032542570584E-5</c:v>
                </c:pt>
                <c:pt idx="1645">
                  <c:v>-4.8635404499239785E-5</c:v>
                </c:pt>
                <c:pt idx="1646">
                  <c:v>-4.8719772488674169E-5</c:v>
                </c:pt>
                <c:pt idx="1647">
                  <c:v>-4.8804136432231387E-5</c:v>
                </c:pt>
                <c:pt idx="1648">
                  <c:v>-4.8888496252055809E-5</c:v>
                </c:pt>
                <c:pt idx="1649">
                  <c:v>-4.8972851871078335E-5</c:v>
                </c:pt>
                <c:pt idx="1650">
                  <c:v>-4.9057203213016565E-5</c:v>
                </c:pt>
                <c:pt idx="1651">
                  <c:v>-4.914155020237465E-5</c:v>
                </c:pt>
                <c:pt idx="1652">
                  <c:v>-4.9225892764443417E-5</c:v>
                </c:pt>
                <c:pt idx="1653">
                  <c:v>-4.931023082530026E-5</c:v>
                </c:pt>
                <c:pt idx="1654">
                  <c:v>-4.9394564311809258E-5</c:v>
                </c:pt>
                <c:pt idx="1655">
                  <c:v>-4.9478893151621024E-5</c:v>
                </c:pt>
                <c:pt idx="1656">
                  <c:v>-4.9563217273172882E-5</c:v>
                </c:pt>
                <c:pt idx="1657">
                  <c:v>-4.9647536605688697E-5</c:v>
                </c:pt>
                <c:pt idx="1658">
                  <c:v>-4.9731851079179031E-5</c:v>
                </c:pt>
                <c:pt idx="1659">
                  <c:v>-4.9816160624440966E-5</c:v>
                </c:pt>
                <c:pt idx="1660">
                  <c:v>-4.9900465173058317E-5</c:v>
                </c:pt>
                <c:pt idx="1661">
                  <c:v>-4.9984764657401411E-5</c:v>
                </c:pt>
                <c:pt idx="1662">
                  <c:v>-5.0069059010627295E-5</c:v>
                </c:pt>
                <c:pt idx="1663">
                  <c:v>-5.0153348166679548E-5</c:v>
                </c:pt>
                <c:pt idx="1664">
                  <c:v>-5.0237632060288433E-5</c:v>
                </c:pt>
                <c:pt idx="1665">
                  <c:v>-5.0321910626970783E-5</c:v>
                </c:pt>
                <c:pt idx="1666">
                  <c:v>-5.0406183803030099E-5</c:v>
                </c:pt>
                <c:pt idx="1667">
                  <c:v>-5.0490451525556452E-5</c:v>
                </c:pt>
                <c:pt idx="1668">
                  <c:v>-5.0574713732426589E-5</c:v>
                </c:pt>
                <c:pt idx="1669">
                  <c:v>-5.065897036230381E-5</c:v>
                </c:pt>
                <c:pt idx="1670">
                  <c:v>-5.0743221354638102E-5</c:v>
                </c:pt>
                <c:pt idx="1671">
                  <c:v>-5.0827466649666005E-5</c:v>
                </c:pt>
                <c:pt idx="1672">
                  <c:v>-5.0911706188410755E-5</c:v>
                </c:pt>
                <c:pt idx="1673">
                  <c:v>-5.0995939912682118E-5</c:v>
                </c:pt>
                <c:pt idx="1674">
                  <c:v>-5.1080167765076576E-5</c:v>
                </c:pt>
                <c:pt idx="1675">
                  <c:v>-5.1164389688977139E-5</c:v>
                </c:pt>
                <c:pt idx="1676">
                  <c:v>-5.1248605628553521E-5</c:v>
                </c:pt>
                <c:pt idx="1677">
                  <c:v>-5.1332815528761969E-5</c:v>
                </c:pt>
                <c:pt idx="1678">
                  <c:v>-5.1417019335345431E-5</c:v>
                </c:pt>
                <c:pt idx="1679">
                  <c:v>-5.1501216994833418E-5</c:v>
                </c:pt>
                <c:pt idx="1680">
                  <c:v>-5.1585408454542095E-5</c:v>
                </c:pt>
                <c:pt idx="1681">
                  <c:v>-5.1669593662574215E-5</c:v>
                </c:pt>
                <c:pt idx="1682">
                  <c:v>-5.1753772567819198E-5</c:v>
                </c:pt>
                <c:pt idx="1683">
                  <c:v>-5.1837945119953015E-5</c:v>
                </c:pt>
                <c:pt idx="1684">
                  <c:v>-5.1922111269438333E-5</c:v>
                </c:pt>
                <c:pt idx="1685">
                  <c:v>-5.2006270967524368E-5</c:v>
                </c:pt>
                <c:pt idx="1686">
                  <c:v>-5.2090424166247019E-5</c:v>
                </c:pt>
                <c:pt idx="1687">
                  <c:v>-5.2174570818428744E-5</c:v>
                </c:pt>
                <c:pt idx="1688">
                  <c:v>-5.2258710877678683E-5</c:v>
                </c:pt>
                <c:pt idx="1689">
                  <c:v>-5.2342844298392533E-5</c:v>
                </c:pt>
                <c:pt idx="1690">
                  <c:v>-5.242697103575267E-5</c:v>
                </c:pt>
                <c:pt idx="1691">
                  <c:v>-5.2511091045728031E-5</c:v>
                </c:pt>
                <c:pt idx="1692">
                  <c:v>-5.2595204285074229E-5</c:v>
                </c:pt>
                <c:pt idx="1693">
                  <c:v>-5.2679310711333447E-5</c:v>
                </c:pt>
                <c:pt idx="1694">
                  <c:v>-5.2763410282834544E-5</c:v>
                </c:pt>
                <c:pt idx="1695">
                  <c:v>-5.284750295869292E-5</c:v>
                </c:pt>
                <c:pt idx="1696">
                  <c:v>-5.2931588698810679E-5</c:v>
                </c:pt>
                <c:pt idx="1697">
                  <c:v>-5.301566746387648E-5</c:v>
                </c:pt>
                <c:pt idx="1698">
                  <c:v>-5.3099739215365651E-5</c:v>
                </c:pt>
                <c:pt idx="1699">
                  <c:v>-5.318380391554009E-5</c:v>
                </c:pt>
                <c:pt idx="1700">
                  <c:v>-5.3267861527448364E-5</c:v>
                </c:pt>
                <c:pt idx="1701">
                  <c:v>-5.3351912014925608E-5</c:v>
                </c:pt>
                <c:pt idx="1702">
                  <c:v>-5.3435955342593641E-5</c:v>
                </c:pt>
                <c:pt idx="1703">
                  <c:v>-5.3519991475860831E-5</c:v>
                </c:pt>
                <c:pt idx="1704">
                  <c:v>-5.3604020380922228E-5</c:v>
                </c:pt>
                <c:pt idx="1705">
                  <c:v>-5.3688042024759437E-5</c:v>
                </c:pt>
                <c:pt idx="1706">
                  <c:v>-5.3772056375140768E-5</c:v>
                </c:pt>
                <c:pt idx="1707">
                  <c:v>-5.3856063400621058E-5</c:v>
                </c:pt>
                <c:pt idx="1708">
                  <c:v>-5.394006307054184E-5</c:v>
                </c:pt>
                <c:pt idx="1709">
                  <c:v>-5.4024055355031204E-5</c:v>
                </c:pt>
                <c:pt idx="1710">
                  <c:v>-5.4108040225003922E-5</c:v>
                </c:pt>
                <c:pt idx="1711">
                  <c:v>-5.4192017652161314E-5</c:v>
                </c:pt>
                <c:pt idx="1712">
                  <c:v>-5.4275987608991398E-5</c:v>
                </c:pt>
                <c:pt idx="1713">
                  <c:v>-5.4359950068768746E-5</c:v>
                </c:pt>
                <c:pt idx="1714">
                  <c:v>-5.4443905005554594E-5</c:v>
                </c:pt>
                <c:pt idx="1715">
                  <c:v>-5.4527852394196759E-5</c:v>
                </c:pt>
                <c:pt idx="1716">
                  <c:v>-5.4611792210329729E-5</c:v>
                </c:pt>
                <c:pt idx="1717">
                  <c:v>-5.4695724430374545E-5</c:v>
                </c:pt>
                <c:pt idx="1718">
                  <c:v>-5.4779649031538933E-5</c:v>
                </c:pt>
                <c:pt idx="1719">
                  <c:v>-5.4863565991817182E-5</c:v>
                </c:pt>
                <c:pt idx="1720">
                  <c:v>-5.4947475289990261E-5</c:v>
                </c:pt>
                <c:pt idx="1721">
                  <c:v>-5.503137690562569E-5</c:v>
                </c:pt>
                <c:pt idx="1722">
                  <c:v>-5.5115270819077677E-5</c:v>
                </c:pt>
                <c:pt idx="1723">
                  <c:v>-5.5199157011486987E-5</c:v>
                </c:pt>
                <c:pt idx="1724">
                  <c:v>-5.5283035464781061E-5</c:v>
                </c:pt>
                <c:pt idx="1725">
                  <c:v>-5.5366906161673907E-5</c:v>
                </c:pt>
                <c:pt idx="1726">
                  <c:v>-5.5450769085666205E-5</c:v>
                </c:pt>
                <c:pt idx="1727">
                  <c:v>-5.5534624221045202E-5</c:v>
                </c:pt>
                <c:pt idx="1728">
                  <c:v>-5.5618471552884815E-5</c:v>
                </c:pt>
                <c:pt idx="1729">
                  <c:v>-5.5702311067045531E-5</c:v>
                </c:pt>
                <c:pt idx="1730">
                  <c:v>-5.5786142750174512E-5</c:v>
                </c:pt>
                <c:pt idx="1731">
                  <c:v>-5.5869966589705475E-5</c:v>
                </c:pt>
                <c:pt idx="1732">
                  <c:v>-5.5953782573858828E-5</c:v>
                </c:pt>
                <c:pt idx="1733">
                  <c:v>-5.6037590691641527E-5</c:v>
                </c:pt>
                <c:pt idx="1734">
                  <c:v>-5.6121390932847211E-5</c:v>
                </c:pt>
                <c:pt idx="1735">
                  <c:v>-5.6205183288056087E-5</c:v>
                </c:pt>
                <c:pt idx="1736">
                  <c:v>-5.6288967748635033E-5</c:v>
                </c:pt>
                <c:pt idx="1737">
                  <c:v>-5.6372744306737475E-5</c:v>
                </c:pt>
                <c:pt idx="1738">
                  <c:v>-5.6456512955303555E-5</c:v>
                </c:pt>
                <c:pt idx="1739">
                  <c:v>-5.6540273688059931E-5</c:v>
                </c:pt>
                <c:pt idx="1740">
                  <c:v>-5.6624026499519971E-5</c:v>
                </c:pt>
                <c:pt idx="1741">
                  <c:v>-5.670777138498359E-5</c:v>
                </c:pt>
                <c:pt idx="1742">
                  <c:v>-5.6791508340537394E-5</c:v>
                </c:pt>
                <c:pt idx="1743">
                  <c:v>-5.6875237363054525E-5</c:v>
                </c:pt>
                <c:pt idx="1744">
                  <c:v>-5.6958958450194826E-5</c:v>
                </c:pt>
                <c:pt idx="1745">
                  <c:v>-5.7042671600404698E-5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DE-4809-83BA-235CE782A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455320"/>
        <c:axId val="831458600"/>
      </c:scatterChart>
      <c:valAx>
        <c:axId val="831455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458600"/>
        <c:crosses val="autoZero"/>
        <c:crossBetween val="midCat"/>
      </c:valAx>
      <c:valAx>
        <c:axId val="831458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455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1" Type="http://schemas.openxmlformats.org/officeDocument/2006/relationships/customXml" Target="../ink/ink1.xml"/><Relationship Id="rId5" Type="http://schemas.openxmlformats.org/officeDocument/2006/relationships/image" Target="../media/image3.png"/><Relationship Id="rId4" Type="http://schemas.openxmlformats.org/officeDocument/2006/relationships/customXml" Target="../ink/ink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ustomXml" Target="../ink/ink3.xm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customXml" Target="../ink/ink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7.png"/><Relationship Id="rId4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ustomXml" Target="../ink/ink5.xml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customXml" Target="../ink/ink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5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485775</xdr:colOff>
      <xdr:row>14</xdr:row>
      <xdr:rowOff>85725</xdr:rowOff>
    </xdr:from>
    <xdr:to>
      <xdr:col>25</xdr:col>
      <xdr:colOff>57150</xdr:colOff>
      <xdr:row>15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9D53551-702C-4824-B538-D0F0D554047F}"/>
            </a:ext>
          </a:extLst>
        </xdr:cNvPr>
        <xdr:cNvSpPr/>
      </xdr:nvSpPr>
      <xdr:spPr>
        <a:xfrm>
          <a:off x="14954250" y="1219200"/>
          <a:ext cx="3905250" cy="76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476145</xdr:colOff>
      <xdr:row>12</xdr:row>
      <xdr:rowOff>37950</xdr:rowOff>
    </xdr:from>
    <xdr:to>
      <xdr:col>24</xdr:col>
      <xdr:colOff>480990</xdr:colOff>
      <xdr:row>17</xdr:row>
      <xdr:rowOff>103485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77C3321F-F8C1-4168-8E2E-52C4EFE40813}"/>
                </a:ext>
              </a:extLst>
            </xdr14:cNvPr>
            <xdr14:cNvContentPartPr/>
          </xdr14:nvContentPartPr>
          <xdr14:nvPr macro=""/>
          <xdr14:xfrm>
            <a:off x="14725545" y="847575"/>
            <a:ext cx="3652920" cy="87516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23212EB6-6EDF-4A3C-A22E-FCE8DC50C41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4716545" y="838575"/>
              <a:ext cx="3670560" cy="89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342585</xdr:colOff>
      <xdr:row>14</xdr:row>
      <xdr:rowOff>9300</xdr:rowOff>
    </xdr:from>
    <xdr:to>
      <xdr:col>22</xdr:col>
      <xdr:colOff>457785</xdr:colOff>
      <xdr:row>14</xdr:row>
      <xdr:rowOff>108660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B85B1055-A78D-4448-8BAC-4BF3EC189455}"/>
                </a:ext>
              </a:extLst>
            </xdr14:cNvPr>
            <xdr14:cNvContentPartPr/>
          </xdr14:nvContentPartPr>
          <xdr14:nvPr macro=""/>
          <xdr14:xfrm>
            <a:off x="16649385" y="1142775"/>
            <a:ext cx="115200" cy="9936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9D98C35A-06B3-4C76-B1D0-AA7637E5DCE7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640745" y="1134135"/>
              <a:ext cx="132840" cy="117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142875</xdr:colOff>
      <xdr:row>13</xdr:row>
      <xdr:rowOff>95250</xdr:rowOff>
    </xdr:from>
    <xdr:to>
      <xdr:col>8</xdr:col>
      <xdr:colOff>219075</xdr:colOff>
      <xdr:row>33</xdr:row>
      <xdr:rowOff>37849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6040A24-41A4-4AFD-BE90-FCBCA3EF7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4825" y="2200275"/>
          <a:ext cx="2333625" cy="3181099"/>
        </a:xfrm>
        <a:prstGeom prst="rect">
          <a:avLst/>
        </a:prstGeom>
      </xdr:spPr>
    </xdr:pic>
    <xdr:clientData/>
  </xdr:twoCellAnchor>
  <xdr:twoCellAnchor>
    <xdr:from>
      <xdr:col>19</xdr:col>
      <xdr:colOff>485775</xdr:colOff>
      <xdr:row>7</xdr:row>
      <xdr:rowOff>85725</xdr:rowOff>
    </xdr:from>
    <xdr:to>
      <xdr:col>25</xdr:col>
      <xdr:colOff>57150</xdr:colOff>
      <xdr:row>8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58994C7-F8B4-4C03-B97B-6F1B16C41EB6}"/>
            </a:ext>
          </a:extLst>
        </xdr:cNvPr>
        <xdr:cNvSpPr/>
      </xdr:nvSpPr>
      <xdr:spPr>
        <a:xfrm>
          <a:off x="14782800" y="1219200"/>
          <a:ext cx="3905250" cy="76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476145</xdr:colOff>
      <xdr:row>5</xdr:row>
      <xdr:rowOff>37950</xdr:rowOff>
    </xdr:from>
    <xdr:to>
      <xdr:col>24</xdr:col>
      <xdr:colOff>480990</xdr:colOff>
      <xdr:row>10</xdr:row>
      <xdr:rowOff>103485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A0FA3C6F-B549-49CE-8D21-C6A21E7CA1AA}"/>
                </a:ext>
              </a:extLst>
            </xdr14:cNvPr>
            <xdr14:cNvContentPartPr/>
          </xdr14:nvContentPartPr>
          <xdr14:nvPr macro=""/>
          <xdr14:xfrm>
            <a:off x="14725545" y="847575"/>
            <a:ext cx="3652920" cy="87516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23212EB6-6EDF-4A3C-A22E-FCE8DC50C41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4716545" y="838575"/>
              <a:ext cx="3670560" cy="89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342585</xdr:colOff>
      <xdr:row>7</xdr:row>
      <xdr:rowOff>9300</xdr:rowOff>
    </xdr:from>
    <xdr:to>
      <xdr:col>22</xdr:col>
      <xdr:colOff>457785</xdr:colOff>
      <xdr:row>7</xdr:row>
      <xdr:rowOff>108660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F6674ECA-E41A-4DC3-8660-2CB14017C343}"/>
                </a:ext>
              </a:extLst>
            </xdr14:cNvPr>
            <xdr14:cNvContentPartPr/>
          </xdr14:nvContentPartPr>
          <xdr14:nvPr macro=""/>
          <xdr14:xfrm>
            <a:off x="16649385" y="1142775"/>
            <a:ext cx="115200" cy="9936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9D98C35A-06B3-4C76-B1D0-AA7637E5DCE7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640745" y="1134135"/>
              <a:ext cx="132840" cy="11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152400</xdr:colOff>
      <xdr:row>2</xdr:row>
      <xdr:rowOff>47625</xdr:rowOff>
    </xdr:from>
    <xdr:to>
      <xdr:col>9</xdr:col>
      <xdr:colOff>210075</xdr:colOff>
      <xdr:row>12</xdr:row>
      <xdr:rowOff>28225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8C259E6-22E3-46A1-87D2-41358048B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75" y="371475"/>
          <a:ext cx="3820050" cy="1599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28576</xdr:colOff>
      <xdr:row>15</xdr:row>
      <xdr:rowOff>123824</xdr:rowOff>
    </xdr:from>
    <xdr:to>
      <xdr:col>12</xdr:col>
      <xdr:colOff>28575</xdr:colOff>
      <xdr:row>23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3F219F9-3CF5-4857-89D1-7B6D1C660A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703" b="7898"/>
        <a:stretch/>
      </xdr:blipFill>
      <xdr:spPr>
        <a:xfrm>
          <a:off x="3829051" y="2066924"/>
          <a:ext cx="4800599" cy="1257301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2</xdr:row>
      <xdr:rowOff>0</xdr:rowOff>
    </xdr:from>
    <xdr:to>
      <xdr:col>8</xdr:col>
      <xdr:colOff>229072</xdr:colOff>
      <xdr:row>12</xdr:row>
      <xdr:rowOff>27913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7B1BF5-D664-4D94-9735-585EECC2F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57900" y="323850"/>
          <a:ext cx="448147" cy="1647163"/>
        </a:xfrm>
        <a:prstGeom prst="rect">
          <a:avLst/>
        </a:prstGeom>
      </xdr:spPr>
    </xdr:pic>
    <xdr:clientData/>
  </xdr:twoCellAnchor>
  <xdr:twoCellAnchor editAs="oneCell">
    <xdr:from>
      <xdr:col>13</xdr:col>
      <xdr:colOff>38100</xdr:colOff>
      <xdr:row>28</xdr:row>
      <xdr:rowOff>28575</xdr:rowOff>
    </xdr:from>
    <xdr:to>
      <xdr:col>15</xdr:col>
      <xdr:colOff>131504</xdr:colOff>
      <xdr:row>36</xdr:row>
      <xdr:rowOff>142633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544D38C-74D9-40C8-B7FB-9D8216B60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44075" y="4238625"/>
          <a:ext cx="1465004" cy="1409458"/>
        </a:xfrm>
        <a:prstGeom prst="rect">
          <a:avLst/>
        </a:prstGeom>
      </xdr:spPr>
    </xdr:pic>
    <xdr:clientData/>
  </xdr:twoCellAnchor>
  <xdr:twoCellAnchor editAs="oneCell">
    <xdr:from>
      <xdr:col>9</xdr:col>
      <xdr:colOff>419100</xdr:colOff>
      <xdr:row>28</xdr:row>
      <xdr:rowOff>9525</xdr:rowOff>
    </xdr:from>
    <xdr:to>
      <xdr:col>12</xdr:col>
      <xdr:colOff>229</xdr:colOff>
      <xdr:row>38</xdr:row>
      <xdr:rowOff>95488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CDDE155-7092-45A0-88A6-48685291E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81875" y="4219575"/>
          <a:ext cx="1638529" cy="1705213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190500</xdr:colOff>
      <xdr:row>0</xdr:row>
      <xdr:rowOff>77340</xdr:rowOff>
    </xdr:from>
    <xdr:to>
      <xdr:col>11</xdr:col>
      <xdr:colOff>170993</xdr:colOff>
      <xdr:row>11</xdr:row>
      <xdr:rowOff>151772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D2CD44B-5C49-4EB6-BDD1-053381DD4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24700" y="77340"/>
          <a:ext cx="1352093" cy="1855607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1</xdr:row>
      <xdr:rowOff>129293</xdr:rowOff>
    </xdr:from>
    <xdr:to>
      <xdr:col>7</xdr:col>
      <xdr:colOff>40232</xdr:colOff>
      <xdr:row>12</xdr:row>
      <xdr:rowOff>19049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7A4DAA3-0B26-424B-8E19-199111E3C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43399" y="291218"/>
          <a:ext cx="1288008" cy="1670931"/>
        </a:xfrm>
        <a:prstGeom prst="rect">
          <a:avLst/>
        </a:prstGeom>
      </xdr:spPr>
    </xdr:pic>
    <xdr:clientData/>
  </xdr:twoCellAnchor>
  <xdr:twoCellAnchor>
    <xdr:from>
      <xdr:col>6</xdr:col>
      <xdr:colOff>323850</xdr:colOff>
      <xdr:row>18</xdr:row>
      <xdr:rowOff>152400</xdr:rowOff>
    </xdr:from>
    <xdr:to>
      <xdr:col>8</xdr:col>
      <xdr:colOff>352425</xdr:colOff>
      <xdr:row>19</xdr:row>
      <xdr:rowOff>1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A81860E6-FABA-4464-BEF2-7AD121FD3A64}"/>
            </a:ext>
          </a:extLst>
        </xdr:cNvPr>
        <xdr:cNvCxnSpPr/>
      </xdr:nvCxnSpPr>
      <xdr:spPr>
        <a:xfrm>
          <a:off x="5229225" y="2743200"/>
          <a:ext cx="1400175" cy="9526"/>
        </a:xfrm>
        <a:prstGeom prst="straightConnector1">
          <a:avLst/>
        </a:prstGeom>
        <a:ln w="57150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18</xdr:row>
      <xdr:rowOff>142875</xdr:rowOff>
    </xdr:from>
    <xdr:to>
      <xdr:col>10</xdr:col>
      <xdr:colOff>152400</xdr:colOff>
      <xdr:row>19</xdr:row>
      <xdr:rowOff>0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D32AF2BE-90F8-4824-9557-F2A6EC28D299}"/>
            </a:ext>
          </a:extLst>
        </xdr:cNvPr>
        <xdr:cNvCxnSpPr/>
      </xdr:nvCxnSpPr>
      <xdr:spPr>
        <a:xfrm flipV="1">
          <a:off x="6667500" y="2733675"/>
          <a:ext cx="1133475" cy="19050"/>
        </a:xfrm>
        <a:prstGeom prst="straightConnector1">
          <a:avLst/>
        </a:prstGeom>
        <a:ln w="57150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19</xdr:row>
      <xdr:rowOff>9525</xdr:rowOff>
    </xdr:from>
    <xdr:to>
      <xdr:col>8</xdr:col>
      <xdr:colOff>381000</xdr:colOff>
      <xdr:row>22</xdr:row>
      <xdr:rowOff>9525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01A6669-34B0-42E4-80FB-9B64560AEFB2}"/>
            </a:ext>
          </a:extLst>
        </xdr:cNvPr>
        <xdr:cNvCxnSpPr/>
      </xdr:nvCxnSpPr>
      <xdr:spPr>
        <a:xfrm flipH="1">
          <a:off x="6648450" y="2762250"/>
          <a:ext cx="9525" cy="485775"/>
        </a:xfrm>
        <a:prstGeom prst="straightConnector1">
          <a:avLst/>
        </a:prstGeom>
        <a:ln w="57150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161925</xdr:colOff>
      <xdr:row>16</xdr:row>
      <xdr:rowOff>66674</xdr:rowOff>
    </xdr:from>
    <xdr:to>
      <xdr:col>7</xdr:col>
      <xdr:colOff>581025</xdr:colOff>
      <xdr:row>18</xdr:row>
      <xdr:rowOff>57149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506AF1C-96A3-471C-A0DE-5C2B1815891F}"/>
            </a:ext>
          </a:extLst>
        </xdr:cNvPr>
        <xdr:cNvSpPr txBox="1"/>
      </xdr:nvSpPr>
      <xdr:spPr>
        <a:xfrm>
          <a:off x="5753100" y="2333624"/>
          <a:ext cx="41910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d_1</a:t>
          </a:r>
        </a:p>
      </xdr:txBody>
    </xdr:sp>
    <xdr:clientData/>
  </xdr:twoCellAnchor>
  <xdr:twoCellAnchor>
    <xdr:from>
      <xdr:col>9</xdr:col>
      <xdr:colOff>161925</xdr:colOff>
      <xdr:row>16</xdr:row>
      <xdr:rowOff>76199</xdr:rowOff>
    </xdr:from>
    <xdr:to>
      <xdr:col>9</xdr:col>
      <xdr:colOff>581025</xdr:colOff>
      <xdr:row>18</xdr:row>
      <xdr:rowOff>66674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CF466947-029A-4006-9D73-7DECA23DF929}"/>
            </a:ext>
          </a:extLst>
        </xdr:cNvPr>
        <xdr:cNvSpPr txBox="1"/>
      </xdr:nvSpPr>
      <xdr:spPr>
        <a:xfrm>
          <a:off x="7124700" y="2343149"/>
          <a:ext cx="41910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d_2</a:t>
          </a:r>
        </a:p>
      </xdr:txBody>
    </xdr:sp>
    <xdr:clientData/>
  </xdr:twoCellAnchor>
  <xdr:twoCellAnchor>
    <xdr:from>
      <xdr:col>8</xdr:col>
      <xdr:colOff>504825</xdr:colOff>
      <xdr:row>20</xdr:row>
      <xdr:rowOff>9524</xdr:rowOff>
    </xdr:from>
    <xdr:to>
      <xdr:col>9</xdr:col>
      <xdr:colOff>238125</xdr:colOff>
      <xdr:row>21</xdr:row>
      <xdr:rowOff>161924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37601AFC-AD86-4965-B859-711C1C184645}"/>
            </a:ext>
          </a:extLst>
        </xdr:cNvPr>
        <xdr:cNvSpPr txBox="1"/>
      </xdr:nvSpPr>
      <xdr:spPr>
        <a:xfrm>
          <a:off x="6781800" y="2924174"/>
          <a:ext cx="41910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d_3</a:t>
          </a:r>
        </a:p>
      </xdr:txBody>
    </xdr:sp>
    <xdr:clientData/>
  </xdr:twoCellAnchor>
  <xdr:twoCellAnchor editAs="oneCell">
    <xdr:from>
      <xdr:col>10</xdr:col>
      <xdr:colOff>373380</xdr:colOff>
      <xdr:row>5</xdr:row>
      <xdr:rowOff>60960</xdr:rowOff>
    </xdr:from>
    <xdr:to>
      <xdr:col>10</xdr:col>
      <xdr:colOff>688111</xdr:colOff>
      <xdr:row>11</xdr:row>
      <xdr:rowOff>138403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D7E16ED-97F5-4079-8B2A-11BB02F6F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48700" y="861060"/>
          <a:ext cx="314731" cy="1037563"/>
        </a:xfrm>
        <a:prstGeom prst="rect">
          <a:avLst/>
        </a:prstGeom>
      </xdr:spPr>
    </xdr:pic>
    <xdr:clientData/>
  </xdr:twoCellAnchor>
  <xdr:twoCellAnchor editAs="oneCell">
    <xdr:from>
      <xdr:col>8</xdr:col>
      <xdr:colOff>251460</xdr:colOff>
      <xdr:row>1</xdr:row>
      <xdr:rowOff>118110</xdr:rowOff>
    </xdr:from>
    <xdr:to>
      <xdr:col>9</xdr:col>
      <xdr:colOff>13807</xdr:colOff>
      <xdr:row>11</xdr:row>
      <xdr:rowOff>146023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D4D5834-8670-4135-AE52-785BE311B5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3740" y="278130"/>
          <a:ext cx="493867" cy="16281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38100</xdr:colOff>
      <xdr:row>27</xdr:row>
      <xdr:rowOff>28575</xdr:rowOff>
    </xdr:from>
    <xdr:to>
      <xdr:col>22</xdr:col>
      <xdr:colOff>131504</xdr:colOff>
      <xdr:row>35</xdr:row>
      <xdr:rowOff>142633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C2F194D-0829-40B8-8D66-09792B9FC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44075" y="4238625"/>
          <a:ext cx="1465004" cy="1409458"/>
        </a:xfrm>
        <a:prstGeom prst="rect">
          <a:avLst/>
        </a:prstGeom>
      </xdr:spPr>
    </xdr:pic>
    <xdr:clientData/>
  </xdr:twoCellAnchor>
  <xdr:twoCellAnchor>
    <xdr:from>
      <xdr:col>11</xdr:col>
      <xdr:colOff>777240</xdr:colOff>
      <xdr:row>39</xdr:row>
      <xdr:rowOff>38100</xdr:rowOff>
    </xdr:from>
    <xdr:to>
      <xdr:col>17</xdr:col>
      <xdr:colOff>571500</xdr:colOff>
      <xdr:row>56</xdr:row>
      <xdr:rowOff>60960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CA9CAD9-AA1F-0052-76DB-C68FBECF6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685800</xdr:colOff>
      <xdr:row>0</xdr:row>
      <xdr:rowOff>91440</xdr:rowOff>
    </xdr:from>
    <xdr:to>
      <xdr:col>17</xdr:col>
      <xdr:colOff>480060</xdr:colOff>
      <xdr:row>17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26DC9D3-6876-E8E8-518D-444FD1B2CD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731520</xdr:colOff>
      <xdr:row>20</xdr:row>
      <xdr:rowOff>129540</xdr:rowOff>
    </xdr:from>
    <xdr:to>
      <xdr:col>17</xdr:col>
      <xdr:colOff>525780</xdr:colOff>
      <xdr:row>37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9148A1C-7C5F-EB90-EA66-88A4DBF34A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85725</xdr:colOff>
      <xdr:row>3</xdr:row>
      <xdr:rowOff>104775</xdr:rowOff>
    </xdr:from>
    <xdr:to>
      <xdr:col>8</xdr:col>
      <xdr:colOff>161925</xdr:colOff>
      <xdr:row>23</xdr:row>
      <xdr:rowOff>47374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254D5C0-21DA-419D-B8E6-97A5180CC8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48100" y="590550"/>
          <a:ext cx="2333625" cy="3181099"/>
        </a:xfrm>
        <a:prstGeom prst="rect">
          <a:avLst/>
        </a:prstGeom>
      </xdr:spPr>
    </xdr:pic>
    <xdr:clientData/>
  </xdr:twoCellAnchor>
  <xdr:twoCellAnchor>
    <xdr:from>
      <xdr:col>19</xdr:col>
      <xdr:colOff>485775</xdr:colOff>
      <xdr:row>7</xdr:row>
      <xdr:rowOff>85725</xdr:rowOff>
    </xdr:from>
    <xdr:to>
      <xdr:col>25</xdr:col>
      <xdr:colOff>57150</xdr:colOff>
      <xdr:row>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C159E08-8DD4-4F1F-9870-241BC351946B}"/>
            </a:ext>
          </a:extLst>
        </xdr:cNvPr>
        <xdr:cNvSpPr/>
      </xdr:nvSpPr>
      <xdr:spPr>
        <a:xfrm>
          <a:off x="14735175" y="1219200"/>
          <a:ext cx="3686175" cy="76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476145</xdr:colOff>
      <xdr:row>5</xdr:row>
      <xdr:rowOff>37950</xdr:rowOff>
    </xdr:from>
    <xdr:to>
      <xdr:col>24</xdr:col>
      <xdr:colOff>480990</xdr:colOff>
      <xdr:row>10</xdr:row>
      <xdr:rowOff>103485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23212EB6-6EDF-4A3C-A22E-FCE8DC50C419}"/>
                </a:ext>
              </a:extLst>
            </xdr14:cNvPr>
            <xdr14:cNvContentPartPr/>
          </xdr14:nvContentPartPr>
          <xdr14:nvPr macro=""/>
          <xdr14:xfrm>
            <a:off x="14725545" y="847575"/>
            <a:ext cx="3652920" cy="87516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23212EB6-6EDF-4A3C-A22E-FCE8DC50C41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4716545" y="838575"/>
              <a:ext cx="3670560" cy="89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342585</xdr:colOff>
      <xdr:row>7</xdr:row>
      <xdr:rowOff>9300</xdr:rowOff>
    </xdr:from>
    <xdr:to>
      <xdr:col>22</xdr:col>
      <xdr:colOff>457785</xdr:colOff>
      <xdr:row>7</xdr:row>
      <xdr:rowOff>108660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9D98C35A-06B3-4C76-B1D0-AA7637E5DCE7}"/>
                </a:ext>
              </a:extLst>
            </xdr14:cNvPr>
            <xdr14:cNvContentPartPr/>
          </xdr14:nvContentPartPr>
          <xdr14:nvPr macro=""/>
          <xdr14:xfrm>
            <a:off x="16649385" y="1142775"/>
            <a:ext cx="115200" cy="9936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9D98C35A-06B3-4C76-B1D0-AA7637E5DCE7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640745" y="1134135"/>
              <a:ext cx="132840" cy="117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28576</xdr:colOff>
      <xdr:row>13</xdr:row>
      <xdr:rowOff>123824</xdr:rowOff>
    </xdr:from>
    <xdr:to>
      <xdr:col>12</xdr:col>
      <xdr:colOff>28575</xdr:colOff>
      <xdr:row>21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9EC9D7-D3B3-4531-B529-E148392EEE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703" b="7898"/>
        <a:stretch/>
      </xdr:blipFill>
      <xdr:spPr>
        <a:xfrm>
          <a:off x="4248151" y="2228849"/>
          <a:ext cx="4800599" cy="1257301"/>
        </a:xfrm>
        <a:prstGeom prst="rect">
          <a:avLst/>
        </a:prstGeom>
      </xdr:spPr>
    </xdr:pic>
    <xdr:clientData/>
  </xdr:twoCellAnchor>
  <xdr:twoCellAnchor editAs="oneCell">
    <xdr:from>
      <xdr:col>13</xdr:col>
      <xdr:colOff>38100</xdr:colOff>
      <xdr:row>22</xdr:row>
      <xdr:rowOff>28575</xdr:rowOff>
    </xdr:from>
    <xdr:to>
      <xdr:col>15</xdr:col>
      <xdr:colOff>131504</xdr:colOff>
      <xdr:row>30</xdr:row>
      <xdr:rowOff>142633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2C05F38-0C6C-408C-BB43-B330E2F8E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44075" y="4238625"/>
          <a:ext cx="1465004" cy="1409458"/>
        </a:xfrm>
        <a:prstGeom prst="rect">
          <a:avLst/>
        </a:prstGeom>
      </xdr:spPr>
    </xdr:pic>
    <xdr:clientData/>
  </xdr:twoCellAnchor>
  <xdr:twoCellAnchor editAs="oneCell">
    <xdr:from>
      <xdr:col>9</xdr:col>
      <xdr:colOff>419100</xdr:colOff>
      <xdr:row>22</xdr:row>
      <xdr:rowOff>9525</xdr:rowOff>
    </xdr:from>
    <xdr:to>
      <xdr:col>12</xdr:col>
      <xdr:colOff>229</xdr:colOff>
      <xdr:row>32</xdr:row>
      <xdr:rowOff>95488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B68B791-0216-438A-B5B3-A2F57DA77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81875" y="4219575"/>
          <a:ext cx="1638529" cy="1705213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190500</xdr:colOff>
      <xdr:row>0</xdr:row>
      <xdr:rowOff>77340</xdr:rowOff>
    </xdr:from>
    <xdr:to>
      <xdr:col>11</xdr:col>
      <xdr:colOff>170993</xdr:colOff>
      <xdr:row>11</xdr:row>
      <xdr:rowOff>151772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62FC97-7C2B-432D-9207-B9AC448FF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53275" y="77340"/>
          <a:ext cx="1352093" cy="1855607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1</xdr:row>
      <xdr:rowOff>129293</xdr:rowOff>
    </xdr:from>
    <xdr:to>
      <xdr:col>7</xdr:col>
      <xdr:colOff>40232</xdr:colOff>
      <xdr:row>12</xdr:row>
      <xdr:rowOff>19049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9141777-AF02-419C-9102-8342ED545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43399" y="291218"/>
          <a:ext cx="1288008" cy="1670931"/>
        </a:xfrm>
        <a:prstGeom prst="rect">
          <a:avLst/>
        </a:prstGeom>
      </xdr:spPr>
    </xdr:pic>
    <xdr:clientData/>
  </xdr:twoCellAnchor>
  <xdr:twoCellAnchor>
    <xdr:from>
      <xdr:col>6</xdr:col>
      <xdr:colOff>323850</xdr:colOff>
      <xdr:row>17</xdr:row>
      <xdr:rowOff>152400</xdr:rowOff>
    </xdr:from>
    <xdr:to>
      <xdr:col>8</xdr:col>
      <xdr:colOff>352425</xdr:colOff>
      <xdr:row>18</xdr:row>
      <xdr:rowOff>1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FF19E0E3-5B5A-4200-9C62-8C5E4F588133}"/>
            </a:ext>
          </a:extLst>
        </xdr:cNvPr>
        <xdr:cNvCxnSpPr/>
      </xdr:nvCxnSpPr>
      <xdr:spPr>
        <a:xfrm>
          <a:off x="5229225" y="2743200"/>
          <a:ext cx="1400175" cy="9526"/>
        </a:xfrm>
        <a:prstGeom prst="straightConnector1">
          <a:avLst/>
        </a:prstGeom>
        <a:ln w="57150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17</xdr:row>
      <xdr:rowOff>142875</xdr:rowOff>
    </xdr:from>
    <xdr:to>
      <xdr:col>10</xdr:col>
      <xdr:colOff>152400</xdr:colOff>
      <xdr:row>18</xdr:row>
      <xdr:rowOff>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5D7465FF-38B8-4E7C-8123-54DFA466BA9B}"/>
            </a:ext>
          </a:extLst>
        </xdr:cNvPr>
        <xdr:cNvCxnSpPr/>
      </xdr:nvCxnSpPr>
      <xdr:spPr>
        <a:xfrm flipV="1">
          <a:off x="6667500" y="2733675"/>
          <a:ext cx="1133475" cy="19050"/>
        </a:xfrm>
        <a:prstGeom prst="straightConnector1">
          <a:avLst/>
        </a:prstGeom>
        <a:ln w="57150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18</xdr:row>
      <xdr:rowOff>9525</xdr:rowOff>
    </xdr:from>
    <xdr:to>
      <xdr:col>8</xdr:col>
      <xdr:colOff>381000</xdr:colOff>
      <xdr:row>19</xdr:row>
      <xdr:rowOff>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80123D1C-F899-43FE-9191-0A12CD7678A3}"/>
            </a:ext>
          </a:extLst>
        </xdr:cNvPr>
        <xdr:cNvCxnSpPr/>
      </xdr:nvCxnSpPr>
      <xdr:spPr>
        <a:xfrm flipH="1">
          <a:off x="6648450" y="2762250"/>
          <a:ext cx="9525" cy="485775"/>
        </a:xfrm>
        <a:prstGeom prst="straightConnector1">
          <a:avLst/>
        </a:prstGeom>
        <a:ln w="57150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161925</xdr:colOff>
      <xdr:row>14</xdr:row>
      <xdr:rowOff>66674</xdr:rowOff>
    </xdr:from>
    <xdr:to>
      <xdr:col>7</xdr:col>
      <xdr:colOff>581025</xdr:colOff>
      <xdr:row>17</xdr:row>
      <xdr:rowOff>57149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6719AAC9-E9BB-4CFF-BD30-80DB6C27D2C1}"/>
            </a:ext>
          </a:extLst>
        </xdr:cNvPr>
        <xdr:cNvSpPr txBox="1"/>
      </xdr:nvSpPr>
      <xdr:spPr>
        <a:xfrm>
          <a:off x="5753100" y="2333624"/>
          <a:ext cx="41910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d_1</a:t>
          </a:r>
        </a:p>
      </xdr:txBody>
    </xdr:sp>
    <xdr:clientData/>
  </xdr:twoCellAnchor>
  <xdr:twoCellAnchor>
    <xdr:from>
      <xdr:col>9</xdr:col>
      <xdr:colOff>161925</xdr:colOff>
      <xdr:row>14</xdr:row>
      <xdr:rowOff>76199</xdr:rowOff>
    </xdr:from>
    <xdr:to>
      <xdr:col>9</xdr:col>
      <xdr:colOff>581025</xdr:colOff>
      <xdr:row>17</xdr:row>
      <xdr:rowOff>66674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ABA57D2-9BD8-44C1-9E00-04DBE1E5FD42}"/>
            </a:ext>
          </a:extLst>
        </xdr:cNvPr>
        <xdr:cNvSpPr txBox="1"/>
      </xdr:nvSpPr>
      <xdr:spPr>
        <a:xfrm>
          <a:off x="7124700" y="2343149"/>
          <a:ext cx="41910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d_2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866775</xdr:colOff>
      <xdr:row>2</xdr:row>
      <xdr:rowOff>100012</xdr:rowOff>
    </xdr:from>
    <xdr:to>
      <xdr:col>20</xdr:col>
      <xdr:colOff>276225</xdr:colOff>
      <xdr:row>19</xdr:row>
      <xdr:rowOff>90487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B7E651-4888-4FCB-93F0-20F669F303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119062</xdr:colOff>
      <xdr:row>21</xdr:row>
      <xdr:rowOff>4762</xdr:rowOff>
    </xdr:from>
    <xdr:to>
      <xdr:col>20</xdr:col>
      <xdr:colOff>185737</xdr:colOff>
      <xdr:row>37</xdr:row>
      <xdr:rowOff>157162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BCDB68E-2525-44AA-AB59-FFBB407BDD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100012</xdr:colOff>
      <xdr:row>21</xdr:row>
      <xdr:rowOff>71437</xdr:rowOff>
    </xdr:from>
    <xdr:to>
      <xdr:col>35</xdr:col>
      <xdr:colOff>557212</xdr:colOff>
      <xdr:row>38</xdr:row>
      <xdr:rowOff>61912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004BD18-A80E-439B-8700-6BC4E6CFE9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438150</xdr:colOff>
      <xdr:row>39</xdr:row>
      <xdr:rowOff>71437</xdr:rowOff>
    </xdr:from>
    <xdr:to>
      <xdr:col>20</xdr:col>
      <xdr:colOff>504825</xdr:colOff>
      <xdr:row>56</xdr:row>
      <xdr:rowOff>61912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B7F3EC0-6948-4691-BA1E-3F12C86FCC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3-11-08T21:15:32.304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5208 1361,'0'1043</inkml:trace>
  <inkml:trace contextRef="#ctx0" brushRef="#br0" timeOffset="1">4982 1414,'40'-38,"-31"28,2 0,-2 0,3 2,-1-1,1 1,0 0,1 0,-1 2,1-1,20-6,-30 13,0-1,-1 0,2 1,-1 0,-1 0,1 0,0 0,1 0,-2 1,1-1,0 1,-1-1,2 1,-2 0,1 0,-1 0,1 1,-1-1,1 1,-1-1,1 1,2 3,4 3,0 1,-2 1,2 0,5 10,12 16,20 9,-38-39,1 1,0 1,-2 0,1 1,-2 0,1 0,-1 0,7 14,8 11</inkml:trace>
  <inkml:trace contextRef="#ctx0" brushRef="#br0" timeOffset="2">4781 1440,'22'33,"-1"0,4-3,0 1,33 30,-46-51,1 1,-1-1,2-1,-2 0,2-1,2 0,-2-1,1 0,0-2,1 0,-1 0,1-1,22 2,-29-5,2-1,-1 0,-1 0,2-1,-1-1,0 1,-1-1,1-1,0 0,-1 0,14-6,5-5,0-2,30-23,-20 14,-19 14,-1-1,-1-1,1-1,-2-1,-1 0,0 1,-1-3,0 1,19-35,-7 6,-15 27,-2 1,0 0,0-2,-2 1,6-27,-5 5,-2-1,-3 1,-2-76,-3 104,0 0,0 1,-2-1,0 2,0-2,-1 1,-1 0,0 1,-1 0,1-1,-2 2,1-1,-2 2,1-1,-2 1,-19-15,21 17,0 1,-2-1,2 1,-2 1,0 0,0 0,1 0,-1 2,0-1,0 1,-1 1,1 0,-1 0,1 0,-1 1,1 1,0 0,-1 0,1-1,-1 3,-12 3,4 2,1 1,0 0,1 2,-1 0,-19 18,20-17,-2 1,1-1,0-1,-28 12,-41 7,45-16,-45 21,75-29,1 0,-1 1,0 0,1 1,0 0,2 0,-19 20,21-21,2 0,0 0,0 1,0 0,2-1,-2 2,2-2,0 1,0 1,1-1,0 1,0 0,0 16</inkml:trace>
  <inkml:trace contextRef="#ctx0" brushRef="#br0" timeOffset="3">4895 865,'-10'14,"-1"2,1 1,2-1,-10 22,11-20,-2 0,0 0,-18 25,21-39,2 2,1 0,-1 0,0 0,1 1,0-1,0 1,0-1,1 1,1 0,-1 0,1 0,0 7,1-13,0 0,1-1,-1 1,0 0,0 0,0 0,1 0,-1 0,0-1,1 1,-1 0,0 0,1-1,-1 1,1 0,-1-1,1 1,0 0,-1-1,2 1,-1-1,-1 1,1-1,0 1,0-1,0 0,-1 1,1-1,0 0,0 0,0 1,0-1,-1 0,1 0,0 0,1 0,-1 0,0 0,0 0,-1-1,1 1,1 0,51-16,-36 10</inkml:trace>
  <inkml:trace contextRef="#ctx0" brushRef="#br0" timeOffset="4">86 27,'1'22,"1"2,8 26,-6-30,1 1,-3 0,0 26,-1-17,1 0,11 55,-8-57,0-1,-2 2,-1 35,-2-32,2 0,0-1,4 0,-1 1,3-2,15 40</inkml:trace>
  <inkml:trace contextRef="#ctx0" brushRef="#br0" timeOffset="5">114 79,'1'-2,"0"1,0 0,1-1,-1 1,1 0,0 0,-1 0,1 0,-1 0,1 0,-1 0,1 0,1 1,-2-1,1 1,0-1,-1 1,1-1,0 1,0 0,0 0,0 0,0 0,0 0,1 1,13-2,19-4,-1 2,1 1,-1 1,0 2,2 1,-2 2,64 15,286 71,230 68,-583-151,-1-1,0-1,1-2,0-1,-1-1,2-1,31-4,85 1,-6 2,-104-1,-1 1,0 2,0 1,73 13,301 98,-405-112,0 0,0-1,0 1,1-1,-1 0,1-1,-1 1,1-1,-2 0,1-1,1 0,-2 1,2-2,-2 1,0-1,2 1,-2-1,7-6,50-18,84-18,-73 21,0 3,85-13,-136 30,-2-2,1 0,-1-1,33-16,-12 6,-17 7,2 1,0 1,0 2,0 0,0 1,1 1,46 0,-34 2,-1-1,-1-2,66-16,-43 7,-25 3,54-7,-72 16,48-8,132-1</inkml:trace>
  <inkml:trace contextRef="#ctx0" brushRef="#br0" timeOffset="6">4639 0,'7'13,"20"55,-16-12,-3-2,1 101,-5-54,9-6,-7-63,2 49,4 13,-8-67,-1-2,1 36</inkml:trace>
  <inkml:trace contextRef="#ctx0" brushRef="#br0" timeOffset="7">4639 760,'5'9,"7"11,0 12,4 10,4 0,3-5,2-18,-2-17,0-23,-1-11,-2-5,-1-1,-3 1,-5 4,-4 6</inkml:trace>
  <inkml:trace contextRef="#ctx0" brushRef="#br0" timeOffset="8">4013 262,'0'4,"-5"16,-1 8,-5 8,-5 8,-5 26,1 15,5 3,-1-6,3-8,2-10,6-14,0-14</inkml:trace>
  <inkml:trace contextRef="#ctx0" brushRef="#br0" timeOffset="9">3842 812,'4'1,"-1"1,-1 0,1 0,-1 0,0 0,2 1,-2-1,0 1,0-1,0 1,-1 0,2 0,-2-1,0 1,1 0,-1 1,1 4,17 30,-10-28,1 0,-1-1,2 1,-1-2,2 1,-2-1,16 6,-21-12,-1 0,0 0,0 0,1-1,-1 1,1-1,0 0,0 0,-1-1,2 1,-2-1,1 0,0 0,0 0,-1-1,2 0,-2 0,0 0,2 0,-2-1,0 1,1-1,7-4,6-5,-1-1,0-1,0-1,24-26</inkml:trace>
  <inkml:trace contextRef="#ctx0" brushRef="#br0" timeOffset="10">3017 393,'5'5,"1"5,6 5,-1 6,-2 8,-1 11,2 9,-2 4,4-1,0-2,-3-4,-2-6,-3-5,-2-4,-1-4,-1-5</inkml:trace>
  <inkml:trace contextRef="#ctx0" brushRef="#br0" timeOffset="11">2988 760,'3'7,"0"1,1-1,-1 0,1 0,1 0,-1 0,0 0,2-1,-1 0,8 7,27 33,-33-32,21 27,-27-40,0 0,2 0,-2 0,0 0,0-1,0 1,1 0,-1-1,0 1,1 0,-1-1,1 0,0 1,-1-1,1 0,-1 0,1 1,-1-1,0 0,1 0,0-1,0 1,-1 0,1 0,-1-1,0 1,1-1,-1 1,4-2,3-4,2-1,-2 1,1-2,0 1,-2-1,1 0,-1 0,0-1,-1 1,0-1,-1-1,8-18,26-36</inkml:trace>
  <inkml:trace contextRef="#ctx0" brushRef="#br0" timeOffset="12">1765 288,'0'5,"0"5,0 7,0 2,0 5,0 3,0 3,0 4,0-1,0 3,0 0,0-1,0-4,0-1,0-1,0-7</inkml:trace>
  <inkml:trace contextRef="#ctx0" brushRef="#br0" timeOffset="13">1594 707,'8'2,"-1"1,0 0,0 0,0 0,0 1,0 0,-2 1,1-1,1 1,-2 0,1 0,-1 1,5 6,12 10,-10-9,-1-1,-1 2,10 16,28 33,-44-59,0 0,0 0,1-1,0 1,-1-1,2 0,-2-1,1 1,1-1,-1 0,0 0,8 2,-8-4,-2 1,1-1,1 0,-2 0,1 0,0 0,1-1,-2 1,1-1,-1 0,2 0,-2 0,1-1,-1 1,2-1,-2 0,0 0,0 0,1 0,-1-1,0 1,-1-1,2 1,1-5,3-3,-1 0,0 0,0-1,-2 0,2 1,4-18,16-23</inkml:trace>
  <inkml:trace contextRef="#ctx0" brushRef="#br0" timeOffset="14">996 184,'0'9,"0"7,-4 9,-3 11,1 8,2 8,-1 6,3 1,-3 0,-3-1,3-7,-5-3,0-4,2-6,2-10</inkml:trace>
  <inkml:trace contextRef="#ctx0" brushRef="#br0" timeOffset="15">769 628,'0'9,"0"-1,1 0,0 0,1 1,1-1,-1 0,1-1,0 0,6 11,45 61,-50-74,1 1,1-1,-1 1,0-1,1 0,0-1,1 1,-1-1,1 0,-1-1,2 1,-1-1,0-1,0 1,1-1,-1 0,1-1,0 0,0 0,13 0,-10-1,0-1,0 0,-1 0,1-1,0 0,-1-1,0 0,0 0,0-1,-1-1,1 1,0-1,-2-1,14-9,94-70</inkml:trace>
  <inkml:trace contextRef="#ctx0" brushRef="#br0" timeOffset="16">0 628,'1'9,"0"-1,1 1,0-1,1 0,0 0,0 0,0 0,2-1,-1 0,0 1,11 12,0-4,1 1,1-2,26 20,-40-34,-1 1,1 0,0 0,0-1,0 1,0-1,0 0,1 0,-1 0,0 0,0-1,0 1,1-1,0 0,-1 0,0 0,1 0,-1 0,0-1,0 1,1-1,-1 0,0 0,0 0,0 0,1-1,3-2,6-4,0-1,0 0,0-1,15-15,-24 20,27-24,-16 13,1 0,2 3,0-2,22-13</inkml:trace>
  <inkml:trace contextRef="#ctx0" brushRef="#br0" timeOffset="17">5864 157,'2'605,"-1"-591,1 0,1 0,0 0,2 0,10 24,-10-27,-1 1,1 1,-1-1,-2 0,1 1,0 0,-2-1,0 16,-2-7</inkml:trace>
  <inkml:trace contextRef="#ctx0" brushRef="#br0" timeOffset="18">5978 132,'29'-16,"2"2,0 1,0 2,1 0,1 2,53-6,-13 6,146 0,-188 11,0 2,-1 0,0 2,-1 1,1 1,-1 1,37 18,-33-15,2-2,0-1,1-2,69 5,-79-9,130 8,219-10,-144-5,-179 2,1-3,97-20,1-1,-89 18,1 3,63 2,62-4,-50-16,-103 16,1 1,-1 1,72-1,74 7,-88-2,153 18,-164-10,145-2,-55-3,-143 0,0 3,-1 0,53 17,7 1,-33-15,1-1,-1-3,105-5,28 1,-136 1</inkml:trace>
  <inkml:trace contextRef="#ctx0" brushRef="#br0" timeOffset="19">10901 210,'-5'11,"-1"-1,2 0,0 1,0 0,2 1,0-1,0 1,1-1,0 1,1-2,2 21,-2 26,0 19,2-62,-1 0,-1 0,0 1,-1-1,0 0,-1 0,-1-1,-1 1,0 0,-13 26,9-28,0 0,1 0,1 2,-1-1,2 1,1-1,-1 1,2-1,1 2,0-1,1 0,0 16,2-6,-1-18,0 0,0 0,1 0,-1 0,1 0,1 0,-1 0,1 0,4 6</inkml:trace>
  <inkml:trace contextRef="#ctx0" brushRef="#br0" timeOffset="20">10673 733,'0'5,"5"1,2 4,4 5,5 0,0 1,2-1,-2 1,1 2,3-2,2-8,-2-10,0-4,-4-7,-3-4,0 0,-2 2</inkml:trace>
  <inkml:trace contextRef="#ctx0" brushRef="#br0" timeOffset="21">10189 132,'-2'1,"0"1,1-1,-2 1,1-1,1 0,-1 1,1 0,-1 0,1 0,0 1,0-1,-1 0,1 0,0 1,0-1,1 0,-1 1,1-1,-1 0,1 1,0-1,0 1,1 2,-8 29,-7-2,2 3,2-1,2 0,0 2,-3 58,7-46,-4 1,-15 60,18-94,2 1,0-1,2 1,-1 19</inkml:trace>
  <inkml:trace contextRef="#ctx0" brushRef="#br0" timeOffset="22">9905 812,'0'9,"4"7,12 15,8 1,5-4,2-7,0-11,1-13,-7-9,-1-4,-4-2,-8 0</inkml:trace>
  <inkml:trace contextRef="#ctx0" brushRef="#br0" timeOffset="23">9222 132,'-2'33,"-10"46,5-46,-1 52,11 343,9-363,-5-33</inkml:trace>
  <inkml:trace contextRef="#ctx0" brushRef="#br0" timeOffset="24">9051 786,'26'56,"-23"-46,1 0,0 0,1-2,0 2,1-1,-1 0,9 8,-12-15,0 0,1 0,0-1,0 1,-1-1,1 1,0-1,0 0,0 0,0 0,0 0,0-1,1 1,-1-1,0 0,0 0,1 0,-1 0,-1 0,1-1,0 1,1-1,-1 0,0 1,0-2,0 1,0 0,0 0,-1-1,1 1,-1-1,1 0,0 0,-1 0,0 0,0 0,0-1,1 1,1-5,99-111</inkml:trace>
  <inkml:trace contextRef="#ctx0" brushRef="#br0" timeOffset="25">8283 105,'4'525,"-2"-502,0-1,3 0,-1 1,2-1,1 0,14 29</inkml:trace>
  <inkml:trace contextRef="#ctx0" brushRef="#br0" timeOffset="26">8226 681,'0'18,"3"28,-3-44,1 0,-1 0,1-1,0 1,0 0,0 0,0-1,1 1,-1 0,0-1,0 1,1-1,-1 0,1 1,-1-1,1 0,-1 0,2 0,-1 0,3 1,3 1,-2-1,2-1,-1 1,0-1,0-1,1 0,-1 0,1 0,-2 0,2 0,-1-1,1-1,-2 1,2-1,-2 0,2-1,-2 0,1 0,-1 0,1 0,-2-1,1 0,9-8,-5 4,-1-1,-1 0,1-1,0 1,-2 0,0-2,-1 1,0-1,0 0,-2 0,0-1,6-19</inkml:trace>
  <inkml:trace contextRef="#ctx0" brushRef="#br0" timeOffset="27">7201 184,'0'625</inkml:trace>
  <inkml:trace contextRef="#ctx0" brushRef="#br0" timeOffset="28">7116 916,'6'14,"2"-2,0 1,1-1,1-1,-1 0,22 20,-29-30,-1 0,0-1,0 1,0 0,0 0,0-1,0 1,0 0,0-1,0 1,0-1,0 1,0-1,2 0,-2 1,0-1,0 0,0 0,1 0,-1 0,0 0,0 0,0 0,2 0,-2-1,0 1,0 0,0-1,0 1,1-1,-1 1,0-1,0 0,0 1,0-1,1 0,-2 0,2-1,4-4,1-1,-2-1,0 1,8-14,2-2,18-19,25-49</inkml:trace>
  <inkml:trace contextRef="#ctx0" brushRef="#br0" timeOffset="29">6632 0,'7'9,"0"-1,-1 1,-1 0,1 0,-1 0,-1 0,0 1,0 0,-1 0,-1 0,1 1,0 10,29 164,-19-124,10 111,-15-71,-4-60,0 73</inkml:trace>
  <inkml:trace contextRef="#ctx0" brushRef="#br0" timeOffset="30">6604 707,'0'12,"1"0,1 0,0 0,1-1,6 15,-8-23,0 0,0 0,1 0,-1-1,1 1,0 0,0-1,0 1,0-1,0 0,1 0,0 0,0 0,-1 0,1 0,-1-1,2 1,-1-1,0 0,0 0,0 0,1 0,-1 0,0-1,4 1,-1-1,-1 0,2 0,-2-1,2 0,-2 0,0 0,2-1,-2 0,1 0,-1 0,0 0,1-1,-2 0,1 0,7-6,5-5,1-1,24-29,-19 17,3-1,-12 12,0 1,30-25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3-11-08T21:15:32.33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1,'15'31,"6"16,2-1,2-2,33 46,-57-89,0 0,0 1,0-1,0 0,0 0,0 0,1 0,-1 0,0 0,0 0,1-1,-1 1,1 0,-1-1,0 1,1-1,-1 1,1-1,-1 0,1 1,0-1,-1 0,1 0,-1 0,1-1,-1 1,1 0,-1 0,1-1,-1 1,1-1,-1 1,1-1,-1 0,0 0,1 1,-1-1,2-2,4-3,-1 0,0 0,0 0,0-1,6-11,-7 12,4-8,0 1,1 1,1-1,0 1,13-10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3-11-08T21:21:06.58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5208 1361,'0'1043</inkml:trace>
  <inkml:trace contextRef="#ctx0" brushRef="#br0" timeOffset="1">4982 1414,'40'-38,"-31"28,2 0,-2 0,3 2,-1-1,1 1,0 0,1 0,-1 2,1-1,20-6,-30 13,0-1,-1 0,2 1,-1 0,-1 0,1 0,0 0,1 0,-2 1,1-1,0 1,-1-1,2 1,-2 0,1 0,-1 0,1 1,-1-1,1 1,-1-1,1 1,2 3,4 3,0 1,-2 1,2 0,5 10,12 16,20 9,-38-39,1 1,0 1,-2 0,1 1,-2 0,1 0,-1 0,7 14,8 11</inkml:trace>
  <inkml:trace contextRef="#ctx0" brushRef="#br0" timeOffset="2">4781 1440,'22'33,"-1"0,4-3,0 1,33 30,-46-51,1 1,-1-1,2-1,-2 0,2-1,2 0,-2-1,1 0,0-2,1 0,-1 0,1-1,22 2,-29-5,2-1,-1 0,-1 0,2-1,-1-1,0 1,-1-1,1-1,0 0,-1 0,14-6,5-5,0-2,30-23,-20 14,-19 14,-1-1,-1-1,1-1,-2-1,-1 0,0 1,-1-3,0 1,19-35,-7 6,-15 27,-2 1,0 0,0-2,-2 1,6-27,-5 5,-2-1,-3 1,-2-76,-3 104,0 0,0 1,-2-1,0 2,0-2,-1 1,-1 0,0 1,-1 0,1-1,-2 2,1-1,-2 2,1-1,-2 1,-19-15,21 17,0 1,-2-1,2 1,-2 1,0 0,0 0,1 0,-1 2,0-1,0 1,-1 1,1 0,-1 0,1 0,-1 1,1 1,0 0,-1 0,1-1,-1 3,-12 3,4 2,1 1,0 0,1 2,-1 0,-19 18,20-17,-2 1,1-1,0-1,-28 12,-41 7,45-16,-45 21,75-29,1 0,-1 1,0 0,1 1,0 0,2 0,-19 20,21-21,2 0,0 0,0 1,0 0,2-1,-2 2,2-2,0 1,0 1,1-1,0 1,0 0,0 16</inkml:trace>
  <inkml:trace contextRef="#ctx0" brushRef="#br0" timeOffset="3">4895 865,'-10'14,"-1"2,1 1,2-1,-10 22,11-20,-2 0,0 0,-18 25,21-39,2 2,1 0,-1 0,0 0,1 1,0-1,0 1,0-1,1 1,1 0,-1 0,1 0,0 7,1-13,0 0,1-1,-1 1,0 0,0 0,0 0,1 0,-1 0,0-1,1 1,-1 0,0 0,1-1,-1 1,1 0,-1-1,1 1,0 0,-1-1,2 1,-1-1,-1 1,1-1,0 1,0-1,0 0,-1 1,1-1,0 0,0 0,0 1,0-1,-1 0,1 0,0 0,1 0,-1 0,0 0,0 0,-1-1,1 1,1 0,51-16,-36 10</inkml:trace>
  <inkml:trace contextRef="#ctx0" brushRef="#br0" timeOffset="4">86 27,'1'22,"1"2,8 26,-6-30,1 1,-3 0,0 26,-1-17,1 0,11 55,-8-57,0-1,-2 2,-1 35,-2-32,2 0,0-1,4 0,-1 1,3-2,15 40</inkml:trace>
  <inkml:trace contextRef="#ctx0" brushRef="#br0" timeOffset="5">114 79,'1'-2,"0"1,0 0,1-1,-1 1,1 0,0 0,-1 0,1 0,-1 0,1 0,-1 0,1 0,1 1,-2-1,1 1,0-1,-1 1,1-1,0 1,0 0,0 0,0 0,0 0,0 0,1 1,13-2,19-4,-1 2,1 1,-1 1,0 2,2 1,-2 2,64 15,286 71,230 68,-583-151,-1-1,0-1,1-2,0-1,-1-1,2-1,31-4,85 1,-6 2,-104-1,-1 1,0 2,0 1,73 13,301 98,-405-112,0 0,0-1,0 1,1-1,-1 0,1-1,-1 1,1-1,-2 0,1-1,1 0,-2 1,2-2,-2 1,0-1,2 1,-2-1,7-6,50-18,84-18,-73 21,0 3,85-13,-136 30,-2-2,1 0,-1-1,33-16,-12 6,-17 7,2 1,0 1,0 2,0 0,0 1,1 1,46 0,-34 2,-1-1,-1-2,66-16,-43 7,-25 3,54-7,-72 16,48-8,132-1</inkml:trace>
  <inkml:trace contextRef="#ctx0" brushRef="#br0" timeOffset="6">4639 0,'7'13,"20"55,-16-12,-3-2,1 101,-5-54,9-6,-7-63,2 49,4 13,-8-67,-1-2,1 36</inkml:trace>
  <inkml:trace contextRef="#ctx0" brushRef="#br0" timeOffset="7">4639 760,'5'9,"7"11,0 12,4 10,4 0,3-5,2-18,-2-17,0-23,-1-11,-2-5,-1-1,-3 1,-5 4,-4 6</inkml:trace>
  <inkml:trace contextRef="#ctx0" brushRef="#br0" timeOffset="8">4013 262,'0'4,"-5"16,-1 8,-5 8,-5 8,-5 26,1 15,5 3,-1-6,3-8,2-10,6-14,0-14</inkml:trace>
  <inkml:trace contextRef="#ctx0" brushRef="#br0" timeOffset="9">3842 812,'4'1,"-1"1,-1 0,1 0,-1 0,0 0,2 1,-2-1,0 1,0-1,0 1,-1 0,2 0,-2-1,0 1,1 0,-1 1,1 4,17 30,-10-28,1 0,-1-1,2 1,-1-2,2 1,-2-1,16 6,-21-12,-1 0,0 0,0 0,1-1,-1 1,1-1,0 0,0 0,-1-1,2 1,-2-1,1 0,0 0,0 0,-1-1,2 0,-2 0,0 0,2 0,-2-1,0 1,1-1,7-4,6-5,-1-1,0-1,0-1,24-26</inkml:trace>
  <inkml:trace contextRef="#ctx0" brushRef="#br0" timeOffset="10">3017 393,'5'5,"1"5,6 5,-1 6,-2 8,-1 11,2 9,-2 4,4-1,0-2,-3-4,-2-6,-3-5,-2-4,-1-4,-1-5</inkml:trace>
  <inkml:trace contextRef="#ctx0" brushRef="#br0" timeOffset="11">2988 760,'3'7,"0"1,1-1,-1 0,1 0,1 0,-1 0,0 0,2-1,-1 0,8 7,27 33,-33-32,21 27,-27-40,0 0,2 0,-2 0,0 0,0-1,0 1,1 0,-1-1,0 1,1 0,-1-1,1 0,0 1,-1-1,1 0,-1 0,1 1,-1-1,0 0,1 0,0-1,0 1,-1 0,1 0,-1-1,0 1,1-1,-1 1,4-2,3-4,2-1,-2 1,1-2,0 1,-2-1,1 0,-1 0,0-1,-1 1,0-1,-1-1,8-18,26-36</inkml:trace>
  <inkml:trace contextRef="#ctx0" brushRef="#br0" timeOffset="12">1765 288,'0'5,"0"5,0 7,0 2,0 5,0 3,0 3,0 4,0-1,0 3,0 0,0-1,0-4,0-1,0-1,0-7</inkml:trace>
  <inkml:trace contextRef="#ctx0" brushRef="#br0" timeOffset="13">1594 707,'8'2,"-1"1,0 0,0 0,0 0,0 1,0 0,-2 1,1-1,1 1,-2 0,1 0,-1 1,5 6,12 10,-10-9,-1-1,-1 2,10 16,28 33,-44-59,0 0,0 0,1-1,0 1,-1-1,2 0,-2-1,1 1,1-1,-1 0,0 0,8 2,-8-4,-2 1,1-1,1 0,-2 0,1 0,0 0,1-1,-2 1,1-1,-1 0,2 0,-2 0,1-1,-1 1,2-1,-2 0,0 0,0 0,1 0,-1-1,0 1,-1-1,2 1,1-5,3-3,-1 0,0 0,0-1,-2 0,2 1,4-18,16-23</inkml:trace>
  <inkml:trace contextRef="#ctx0" brushRef="#br0" timeOffset="14">996 184,'0'9,"0"7,-4 9,-3 11,1 8,2 8,-1 6,3 1,-3 0,-3-1,3-7,-5-3,0-4,2-6,2-10</inkml:trace>
  <inkml:trace contextRef="#ctx0" brushRef="#br0" timeOffset="15">769 628,'0'9,"0"-1,1 0,0 0,1 1,1-1,-1 0,1-1,0 0,6 11,45 61,-50-74,1 1,1-1,-1 1,0-1,1 0,0-1,1 1,-1-1,1 0,-1-1,2 1,-1-1,0-1,0 1,1-1,-1 0,1-1,0 0,0 0,13 0,-10-1,0-1,0 0,-1 0,1-1,0 0,-1-1,0 0,0 0,0-1,-1-1,1 1,0-1,-2-1,14-9,94-70</inkml:trace>
  <inkml:trace contextRef="#ctx0" brushRef="#br0" timeOffset="16">0 628,'1'9,"0"-1,1 1,0-1,1 0,0 0,0 0,0 0,2-1,-1 0,0 1,11 12,0-4,1 1,1-2,26 20,-40-34,-1 1,1 0,0 0,0-1,0 1,0-1,0 0,1 0,-1 0,0 0,0-1,0 1,1-1,0 0,-1 0,0 0,1 0,-1 0,0-1,0 1,1-1,-1 0,0 0,0 0,0 0,1-1,3-2,6-4,0-1,0 0,0-1,15-15,-24 20,27-24,-16 13,1 0,2 3,0-2,22-13</inkml:trace>
  <inkml:trace contextRef="#ctx0" brushRef="#br0" timeOffset="17">5864 157,'2'605,"-1"-591,1 0,1 0,0 0,2 0,10 24,-10-27,-1 1,1 1,-1-1,-2 0,1 1,0 0,-2-1,0 16,-2-7</inkml:trace>
  <inkml:trace contextRef="#ctx0" brushRef="#br0" timeOffset="18">5978 132,'29'-16,"2"2,0 1,0 2,1 0,1 2,53-6,-13 6,146 0,-188 11,0 2,-1 0,0 2,-1 1,1 1,-1 1,37 18,-33-15,2-2,0-1,1-2,69 5,-79-9,130 8,219-10,-144-5,-179 2,1-3,97-20,1-1,-89 18,1 3,63 2,62-4,-50-16,-103 16,1 1,-1 1,72-1,74 7,-88-2,153 18,-164-10,145-2,-55-3,-143 0,0 3,-1 0,53 17,7 1,-33-15,1-1,-1-3,105-5,28 1,-136 1</inkml:trace>
  <inkml:trace contextRef="#ctx0" brushRef="#br0" timeOffset="19">10901 210,'-5'11,"-1"-1,2 0,0 1,0 0,2 1,0-1,0 1,1-1,0 1,1-2,2 21,-2 26,0 19,2-62,-1 0,-1 0,0 1,-1-1,0 0,-1 0,-1-1,-1 1,0 0,-13 26,9-28,0 0,1 0,1 2,-1-1,2 1,1-1,-1 1,2-1,1 2,0-1,1 0,0 16,2-6,-1-18,0 0,0 0,1 0,-1 0,1 0,1 0,-1 0,1 0,4 6</inkml:trace>
  <inkml:trace contextRef="#ctx0" brushRef="#br0" timeOffset="20">10673 733,'0'5,"5"1,2 4,4 5,5 0,0 1,2-1,-2 1,1 2,3-2,2-8,-2-10,0-4,-4-7,-3-4,0 0,-2 2</inkml:trace>
  <inkml:trace contextRef="#ctx0" brushRef="#br0" timeOffset="21">10189 132,'-2'1,"0"1,1-1,-2 1,1-1,1 0,-1 1,1 0,-1 0,1 0,0 1,0-1,-1 0,1 0,0 1,0-1,1 0,-1 1,1-1,-1 0,1 1,0-1,0 1,1 2,-8 29,-7-2,2 3,2-1,2 0,0 2,-3 58,7-46,-4 1,-15 60,18-94,2 1,0-1,2 1,-1 19</inkml:trace>
  <inkml:trace contextRef="#ctx0" brushRef="#br0" timeOffset="22">9905 812,'0'9,"4"7,12 15,8 1,5-4,2-7,0-11,1-13,-7-9,-1-4,-4-2,-8 0</inkml:trace>
  <inkml:trace contextRef="#ctx0" brushRef="#br0" timeOffset="23">9222 132,'-2'33,"-10"46,5-46,-1 52,11 343,9-363,-5-33</inkml:trace>
  <inkml:trace contextRef="#ctx0" brushRef="#br0" timeOffset="24">9051 786,'26'56,"-23"-46,1 0,0 0,1-2,0 2,1-1,-1 0,9 8,-12-15,0 0,1 0,0-1,0 1,-1-1,1 1,0-1,0 0,0 0,0 0,0 0,0-1,1 1,-1-1,0 0,0 0,1 0,-1 0,-1 0,1-1,0 1,1-1,-1 0,0 1,0-2,0 1,0 0,0 0,-1-1,1 1,-1-1,1 0,0 0,-1 0,0 0,0 0,0-1,1 1,1-5,99-111</inkml:trace>
  <inkml:trace contextRef="#ctx0" brushRef="#br0" timeOffset="25">8283 105,'4'525,"-2"-502,0-1,3 0,-1 1,2-1,1 0,14 29</inkml:trace>
  <inkml:trace contextRef="#ctx0" brushRef="#br0" timeOffset="26">8226 681,'0'18,"3"28,-3-44,1 0,-1 0,1-1,0 1,0 0,0 0,0-1,1 1,-1 0,0-1,0 1,1-1,-1 0,1 1,-1-1,1 0,-1 0,2 0,-1 0,3 1,3 1,-2-1,2-1,-1 1,0-1,0-1,1 0,-1 0,1 0,-2 0,2 0,-1-1,1-1,-2 1,2-1,-2 0,2-1,-2 0,1 0,-1 0,1 0,-2-1,1 0,9-8,-5 4,-1-1,-1 0,1-1,0 1,-2 0,0-2,-1 1,0-1,0 0,-2 0,0-1,6-19</inkml:trace>
  <inkml:trace contextRef="#ctx0" brushRef="#br0" timeOffset="27">7201 184,'0'625</inkml:trace>
  <inkml:trace contextRef="#ctx0" brushRef="#br0" timeOffset="28">7116 916,'6'14,"2"-2,0 1,1-1,1-1,-1 0,22 20,-29-30,-1 0,0-1,0 1,0 0,0 0,0-1,0 1,0 0,0-1,0 1,0-1,0 1,0-1,2 0,-2 1,0-1,0 0,0 0,1 0,-1 0,0 0,0 0,0 0,2 0,-2-1,0 1,0 0,0-1,0 1,1-1,-1 1,0-1,0 0,0 1,0-1,1 0,-2 0,2-1,4-4,1-1,-2-1,0 1,8-14,2-2,18-19,25-49</inkml:trace>
  <inkml:trace contextRef="#ctx0" brushRef="#br0" timeOffset="29">6632 0,'7'9,"0"-1,-1 1,-1 0,1 0,-1 0,-1 0,0 1,0 0,-1 0,-1 0,1 1,0 10,29 164,-19-124,10 111,-15-71,-4-60,0 73</inkml:trace>
  <inkml:trace contextRef="#ctx0" brushRef="#br0" timeOffset="30">6604 707,'0'12,"1"0,1 0,0 0,1-1,6 15,-8-23,0 0,0 0,1 0,-1-1,1 1,0 0,0-1,0 1,0-1,0 0,1 0,0 0,0 0,-1 0,1 0,-1-1,2 1,-1-1,0 0,0 0,0 0,1 0,-1 0,0-1,4 1,-1-1,-1 0,2 0,-2-1,2 0,-2 0,0 0,2-1,-2 0,1 0,-1 0,0 0,1-1,-2 0,1 0,7-6,5-5,1-1,24-29,-19 17,3-1,-12 12,0 1,30-25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3-11-08T21:21:06.61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1,'15'31,"6"16,2-1,2-2,33 46,-57-89,0 0,0 1,0-1,0 0,0 0,0 0,1 0,-1 0,0 0,0 0,1-1,-1 1,1 0,-1-1,0 1,1-1,-1 1,1-1,-1 0,1 1,0-1,-1 0,1 0,-1 0,1-1,-1 1,1 0,-1 0,1-1,-1 1,1-1,-1 1,1-1,-1 0,0 0,1 1,-1-1,2-2,4-3,-1 0,0 0,0 0,0-1,6-11,-7 12,4-8,0 1,1 1,1-1,0 1,13-10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3-11-03T15:42:14.84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5208 1361,'0'1043</inkml:trace>
  <inkml:trace contextRef="#ctx0" brushRef="#br0" timeOffset="1255.83">4982 1414,'40'-38,"-31"28,2 0,-2 0,3 2,-1-1,1 1,0 0,1 0,-1 2,1-1,20-6,-30 13,0-1,-1 0,2 1,-1 0,-1 0,1 0,0 0,1 0,-2 1,1-1,0 1,-1-1,2 1,-2 0,1 0,-1 0,1 1,-1-1,1 1,-1-1,1 1,2 3,4 3,0 1,-2 1,2 0,5 10,12 16,20 9,-38-39,1 1,0 1,-2 0,1 1,-2 0,1 0,-1 0,7 14,8 11</inkml:trace>
  <inkml:trace contextRef="#ctx0" brushRef="#br0" timeOffset="2987.38">4781 1440,'22'33,"-1"0,4-3,0 1,33 30,-46-51,1 1,-1-1,2-1,-2 0,2-1,2 0,-2-1,1 0,0-2,1 0,-1 0,1-1,22 2,-29-5,2-1,-1 0,-1 0,2-1,-1-1,0 1,-1-1,1-1,0 0,-1 0,14-6,5-5,0-2,30-23,-20 14,-19 14,-1-1,-1-1,1-1,-2-1,-1 0,0 1,-1-3,0 1,19-35,-7 6,-15 27,-2 1,0 0,0-2,-2 1,6-27,-5 5,-2-1,-3 1,-2-76,-3 104,0 0,0 1,-2-1,0 2,0-2,-1 1,-1 0,0 1,-1 0,1-1,-2 2,1-1,-2 2,1-1,-2 1,-19-15,21 17,0 1,-2-1,2 1,-2 1,0 0,0 0,1 0,-1 2,0-1,0 1,-1 1,1 0,-1 0,1 0,-1 1,1 1,0 0,-1 0,1-1,-1 3,-12 3,4 2,1 1,0 0,1 2,-1 0,-19 18,20-17,-2 1,1-1,0-1,-28 12,-41 7,45-16,-45 21,75-29,1 0,-1 1,0 0,1 1,0 0,2 0,-19 20,21-21,2 0,0 0,0 1,0 0,2-1,-2 2,2-2,0 1,0 1,1-1,0 1,0 0,0 16</inkml:trace>
  <inkml:trace contextRef="#ctx0" brushRef="#br0" timeOffset="3845.68">4895 865,'-10'14,"-1"2,1 1,2-1,-10 22,11-20,-2 0,0 0,-18 25,21-39,2 2,1 0,-1 0,0 0,1 1,0-1,0 1,0-1,1 1,1 0,-1 0,1 0,0 7,1-13,0 0,1-1,-1 1,0 0,0 0,0 0,1 0,-1 0,0-1,1 1,-1 0,0 0,1-1,-1 1,1 0,-1-1,1 1,0 0,-1-1,2 1,-1-1,-1 1,1-1,0 1,0-1,0 0,-1 1,1-1,0 0,0 0,0 1,0-1,-1 0,1 0,0 0,1 0,-1 0,0 0,0 0,-1-1,1 1,1 0,51-16,-36 10</inkml:trace>
  <inkml:trace contextRef="#ctx0" brushRef="#br0" timeOffset="20277.25">86 27,'1'22,"1"2,8 26,-6-30,1 1,-3 0,0 26,-1-17,1 0,11 55,-8-57,0-1,-2 2,-1 35,-2-32,2 0,0-1,4 0,-1 1,3-2,15 40</inkml:trace>
  <inkml:trace contextRef="#ctx0" brushRef="#br0" timeOffset="22398.62">114 79,'1'-2,"0"1,0 0,1-1,-1 1,1 0,0 0,-1 0,1 0,-1 0,1 0,-1 0,1 0,1 1,-2-1,1 1,0-1,-1 1,1-1,0 1,0 0,0 0,0 0,0 0,0 0,1 1,13-2,19-4,-1 2,1 1,-1 1,0 2,2 1,-2 2,64 15,286 71,230 68,-583-151,-1-1,0-1,1-2,0-1,-1-1,2-1,31-4,85 1,-6 2,-104-1,-1 1,0 2,0 1,73 13,301 98,-405-112,0 0,0-1,0 1,1-1,-1 0,1-1,-1 1,1-1,-2 0,1-1,1 0,-2 1,2-2,-2 1,0-1,2 1,-2-1,7-6,50-18,84-18,-73 21,0 3,85-13,-136 30,-2-2,1 0,-1-1,33-16,-12 6,-17 7,2 1,0 1,0 2,0 0,0 1,1 1,46 0,-34 2,-1-1,-1-2,66-16,-43 7,-25 3,54-7,-72 16,48-8,132-1</inkml:trace>
  <inkml:trace contextRef="#ctx0" brushRef="#br0" timeOffset="23202.91">4639 0,'7'13,"20"55,-16-12,-3-2,1 101,-5-54,9-6,-7-63,2 49,4 13,-8-67,-1-2,1 36</inkml:trace>
  <inkml:trace contextRef="#ctx0" brushRef="#br0" timeOffset="23912.16">4639 760,'5'9,"7"11,0 12,4 10,4 0,3-5,2-18,-2-17,0-23,-1-11,-2-5,-1-1,-3 1,-5 4,-4 6</inkml:trace>
  <inkml:trace contextRef="#ctx0" brushRef="#br0" timeOffset="24780.22">4013 262,'0'4,"-5"16,-1 8,-5 8,-5 8,-5 26,1 15,5 3,-1-6,3-8,2-10,6-14,0-14</inkml:trace>
  <inkml:trace contextRef="#ctx0" brushRef="#br0" timeOffset="25432.36">3842 812,'4'1,"-1"1,-1 0,1 0,-1 0,0 0,2 1,-2-1,0 1,0-1,0 1,-1 0,2 0,-2-1,0 1,1 0,-1 1,1 4,17 30,-10-28,1 0,-1-1,2 1,-1-2,2 1,-2-1,16 6,-21-12,-1 0,0 0,0 0,1-1,-1 1,1-1,0 0,0 0,-1-1,2 1,-2-1,1 0,0 0,0 0,-1-1,2 0,-2 0,0 0,2 0,-2-1,0 1,1-1,7-4,6-5,-1-1,0-1,0-1,24-26</inkml:trace>
  <inkml:trace contextRef="#ctx0" brushRef="#br0" timeOffset="26852.8">3017 393,'5'5,"1"5,6 5,-1 6,-2 8,-1 11,2 9,-2 4,4-1,0-2,-3-4,-2-6,-3-5,-2-4,-1-4,-1-5</inkml:trace>
  <inkml:trace contextRef="#ctx0" brushRef="#br0" timeOffset="27886.59">2988 760,'3'7,"0"1,1-1,-1 0,1 0,1 0,-1 0,0 0,2-1,-1 0,8 7,27 33,-33-32,21 27,-27-40,0 0,2 0,-2 0,0 0,0-1,0 1,1 0,-1-1,0 1,1 0,-1-1,1 0,0 1,-1-1,1 0,-1 0,1 1,-1-1,0 0,1 0,0-1,0 1,-1 0,1 0,-1-1,0 1,1-1,-1 1,4-2,3-4,2-1,-2 1,1-2,0 1,-2-1,1 0,-1 0,0-1,-1 1,0-1,-1-1,8-18,26-36</inkml:trace>
  <inkml:trace contextRef="#ctx0" brushRef="#br0" timeOffset="28977.94">1765 288,'0'5,"0"5,0 7,0 2,0 5,0 3,0 3,0 4,0-1,0 3,0 0,0-1,0-4,0-1,0-1,0-7</inkml:trace>
  <inkml:trace contextRef="#ctx0" brushRef="#br0" timeOffset="29840.6">1594 707,'8'2,"-1"1,0 0,0 0,0 0,0 1,0 0,-2 1,1-1,1 1,-2 0,1 0,-1 1,5 6,12 10,-10-9,-1-1,-1 2,10 16,28 33,-44-59,0 0,0 0,1-1,0 1,-1-1,2 0,-2-1,1 1,1-1,-1 0,0 0,8 2,-8-4,-2 1,1-1,1 0,-2 0,1 0,0 0,1-1,-2 1,1-1,-1 0,2 0,-2 0,1-1,-1 1,2-1,-2 0,0 0,0 0,1 0,-1-1,0 1,-1-1,2 1,1-5,3-3,-1 0,0 0,0-1,-2 0,2 1,4-18,16-23</inkml:trace>
  <inkml:trace contextRef="#ctx0" brushRef="#br0" timeOffset="30974.65">996 184,'0'9,"0"7,-4 9,-3 11,1 8,2 8,-1 6,3 1,-3 0,-3-1,3-7,-5-3,0-4,2-6,2-10</inkml:trace>
  <inkml:trace contextRef="#ctx0" brushRef="#br0" timeOffset="32006.5">769 628,'0'9,"0"-1,1 0,0 0,1 1,1-1,-1 0,1-1,0 0,6 11,45 61,-50-74,1 1,1-1,-1 1,0-1,1 0,0-1,1 1,-1-1,1 0,-1-1,2 1,-1-1,0-1,0 1,1-1,-1 0,1-1,0 0,0 0,13 0,-10-1,0-1,0 0,-1 0,1-1,0 0,-1-1,0 0,0 0,0-1,-1-1,1 1,0-1,-2-1,14-9,94-70</inkml:trace>
  <inkml:trace contextRef="#ctx0" brushRef="#br0" timeOffset="33310.53">0 628,'1'9,"0"-1,1 1,0-1,1 0,0 0,0 0,0 0,2-1,-1 0,0 1,11 12,0-4,1 1,1-2,26 20,-40-34,-1 1,1 0,0 0,0-1,0 1,0-1,0 0,1 0,-1 0,0 0,0-1,0 1,1-1,0 0,-1 0,0 0,1 0,-1 0,0-1,0 1,1-1,-1 0,0 0,0 0,0 0,1-1,3-2,6-4,0-1,0 0,0-1,15-15,-24 20,27-24,-16 13,1 0,2 3,0-2,22-13</inkml:trace>
  <inkml:trace contextRef="#ctx0" brushRef="#br0" timeOffset="35743.91">5864 157,'2'605,"-1"-591,1 0,1 0,0 0,2 0,10 24,-10-27,-1 1,1 1,-1-1,-2 0,1 1,0 0,-2-1,0 16,-2-7</inkml:trace>
  <inkml:trace contextRef="#ctx0" brushRef="#br0" timeOffset="39028.35">5978 132,'29'-16,"2"2,0 1,0 2,1 0,1 2,53-6,-13 6,146 0,-188 11,0 2,-1 0,0 2,-1 1,1 1,-1 1,37 18,-33-15,2-2,0-1,1-2,69 5,-79-9,130 8,219-10,-144-5,-179 2,1-3,97-20,1-1,-89 18,1 3,63 2,62-4,-50-16,-103 16,1 1,-1 1,72-1,74 7,-88-2,153 18,-164-10,145-2,-55-3,-143 0,0 3,-1 0,53 17,7 1,-33-15,1-1,-1-3,105-5,28 1,-136 1</inkml:trace>
  <inkml:trace contextRef="#ctx0" brushRef="#br0" timeOffset="39825.61">10901 210,'-5'11,"-1"-1,2 0,0 1,0 0,2 1,0-1,0 1,1-1,0 1,1-2,2 21,-2 26,0 19,2-62,-1 0,-1 0,0 1,-1-1,0 0,-1 0,-1-1,-1 1,0 0,-13 26,9-28,0 0,1 0,1 2,-1-1,2 1,1-1,-1 1,2-1,1 2,0-1,1 0,0 16,2-6,-1-18,0 0,0 0,1 0,-1 0,1 0,1 0,-1 0,1 0,4 6</inkml:trace>
  <inkml:trace contextRef="#ctx0" brushRef="#br0" timeOffset="40724.57">10673 733,'0'5,"5"1,2 4,4 5,5 0,0 1,2-1,-2 1,1 2,3-2,2-8,-2-10,0-4,-4-7,-3-4,0 0,-2 2</inkml:trace>
  <inkml:trace contextRef="#ctx0" brushRef="#br0" timeOffset="41811.39">10189 132,'-2'1,"0"1,1-1,-2 1,1-1,1 0,-1 1,1 0,-1 0,1 0,0 1,0-1,-1 0,1 0,0 1,0-1,1 0,-1 1,1-1,-1 0,1 1,0-1,0 1,1 2,-8 29,-7-2,2 3,2-1,2 0,0 2,-3 58,7-46,-4 1,-15 60,18-94,2 1,0-1,2 1,-1 19</inkml:trace>
  <inkml:trace contextRef="#ctx0" brushRef="#br0" timeOffset="42515.83">9905 812,'0'9,"4"7,12 15,8 1,5-4,2-7,0-11,1-13,-7-9,-1-4,-4-2,-8 0</inkml:trace>
  <inkml:trace contextRef="#ctx0" brushRef="#br0" timeOffset="43733.16">9222 132,'-2'33,"-10"46,5-46,-1 52,11 343,9-363,-5-33</inkml:trace>
  <inkml:trace contextRef="#ctx0" brushRef="#br0" timeOffset="44464.62">9051 786,'26'56,"-23"-46,1 0,0 0,1-2,0 2,1-1,-1 0,9 8,-12-15,0 0,1 0,0-1,0 1,-1-1,1 1,0-1,0 0,0 0,0 0,0 0,0-1,1 1,-1-1,0 0,0 0,1 0,-1 0,-1 0,1-1,0 1,1-1,-1 0,0 1,0-2,0 1,0 0,0 0,-1-1,1 1,-1-1,1 0,0 0,-1 0,0 0,0 0,0-1,1 1,1-5,99-111</inkml:trace>
  <inkml:trace contextRef="#ctx0" brushRef="#br0" timeOffset="45964.32">8283 105,'4'525,"-2"-502,0-1,3 0,-1 1,2-1,1 0,14 29</inkml:trace>
  <inkml:trace contextRef="#ctx0" brushRef="#br0" timeOffset="46950.39">8226 681,'0'18,"3"28,-3-44,1 0,-1 0,1-1,0 1,0 0,0 0,0-1,1 1,-1 0,0-1,0 1,1-1,-1 0,1 1,-1-1,1 0,-1 0,2 0,-1 0,3 1,3 1,-2-1,2-1,-1 1,0-1,0-1,1 0,-1 0,1 0,-2 0,2 0,-1-1,1-1,-2 1,2-1,-2 0,2-1,-2 0,1 0,-1 0,1 0,-2-1,1 0,9-8,-5 4,-1-1,-1 0,1-1,0 1,-2 0,0-2,-1 1,0-1,0 0,-2 0,0-1,6-19</inkml:trace>
  <inkml:trace contextRef="#ctx0" brushRef="#br0" timeOffset="48677.71">7201 184,'0'625</inkml:trace>
  <inkml:trace contextRef="#ctx0" brushRef="#br0" timeOffset="49531.39">7116 916,'6'14,"2"-2,0 1,1-1,1-1,-1 0,22 20,-29-30,-1 0,0-1,0 1,0 0,0 0,0-1,0 1,0 0,0-1,0 1,0-1,0 1,0-1,2 0,-2 1,0-1,0 0,0 0,1 0,-1 0,0 0,0 0,0 0,2 0,-2-1,0 1,0 0,0-1,0 1,1-1,-1 1,0-1,0 0,0 1,0-1,1 0,-2 0,2-1,4-4,1-1,-2-1,0 1,8-14,2-2,18-19,25-49</inkml:trace>
  <inkml:trace contextRef="#ctx0" brushRef="#br0" timeOffset="50969.3">6632 0,'7'9,"0"-1,-1 1,-1 0,1 0,-1 0,-1 0,0 1,0 0,-1 0,-1 0,1 1,0 10,29 164,-19-124,10 111,-15-71,-4-60,0 73</inkml:trace>
  <inkml:trace contextRef="#ctx0" brushRef="#br0" timeOffset="51899.37">6604 707,'0'12,"1"0,1 0,0 0,1-1,6 15,-8-23,0 0,0 0,1 0,-1-1,1 1,0 0,0-1,0 1,0-1,0 0,1 0,0 0,0 0,-1 0,1 0,-1-1,2 1,-1-1,0 0,0 0,0 0,1 0,-1 0,0-1,4 1,-1-1,-1 0,2 0,-2-1,2 0,-2 0,0 0,2-1,-2 0,1 0,-1 0,0 0,1-1,-2 0,1 0,7-6,5-5,1-1,24-29,-19 17,3-1,-12 12,0 1,30-25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3-11-03T15:43:12.257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1,'15'31,"6"16,2-1,2-2,33 46,-57-89,0 0,0 1,0-1,0 0,0 0,0 0,1 0,-1 0,0 0,0 0,1-1,-1 1,1 0,-1-1,0 1,1-1,-1 1,1-1,-1 0,1 1,0-1,-1 0,1 0,-1 0,1-1,-1 1,1 0,-1 0,1-1,-1 1,1-1,-1 1,1-1,-1 0,0 0,1 1,-1-1,2-2,4-3,-1 0,0 0,0 0,0-1,6-11,-7 12,4-8,0 1,1 1,1-1,0 1,13-10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C3DAC-98F1-4BE5-9196-47DD75AF2D74}">
  <sheetPr codeName="Sheet4"/>
  <dimension ref="A1:X44"/>
  <sheetViews>
    <sheetView workbookViewId="0">
      <selection activeCell="A14" sqref="A14"/>
    </sheetView>
  </sheetViews>
  <sheetFormatPr defaultRowHeight="12.6" x14ac:dyDescent="0.2"/>
  <cols>
    <col min="1" max="1" width="15.90625" customWidth="1"/>
    <col min="2" max="2" width="5.6328125" customWidth="1"/>
    <col min="4" max="4" width="2.6328125" customWidth="1"/>
    <col min="5" max="5" width="19.7265625" customWidth="1"/>
    <col min="6" max="6" width="5.90625" customWidth="1"/>
    <col min="8" max="8" width="2.26953125" customWidth="1"/>
    <col min="9" max="9" width="19.7265625" customWidth="1"/>
    <col min="10" max="10" width="6.36328125" customWidth="1"/>
    <col min="11" max="11" width="10.90625" customWidth="1"/>
    <col min="17" max="17" width="10.453125" bestFit="1" customWidth="1"/>
    <col min="18" max="18" width="11.90625" bestFit="1" customWidth="1"/>
    <col min="22" max="22" width="11.90625" bestFit="1" customWidth="1"/>
  </cols>
  <sheetData>
    <row r="1" spans="1:24" x14ac:dyDescent="0.2">
      <c r="A1" t="s">
        <v>0</v>
      </c>
    </row>
    <row r="2" spans="1:24" x14ac:dyDescent="0.2">
      <c r="A2" t="s">
        <v>1</v>
      </c>
      <c r="K2" s="4"/>
    </row>
    <row r="3" spans="1:24" x14ac:dyDescent="0.2">
      <c r="A3" s="4" t="s">
        <v>61</v>
      </c>
      <c r="B3">
        <v>310</v>
      </c>
      <c r="C3" t="s">
        <v>58</v>
      </c>
    </row>
    <row r="4" spans="1:24" x14ac:dyDescent="0.2">
      <c r="A4" s="4" t="s">
        <v>60</v>
      </c>
      <c r="B4">
        <v>400</v>
      </c>
      <c r="C4" t="s">
        <v>58</v>
      </c>
      <c r="H4" s="1"/>
      <c r="L4" s="4"/>
    </row>
    <row r="5" spans="1:24" x14ac:dyDescent="0.2">
      <c r="A5" s="4" t="s">
        <v>59</v>
      </c>
      <c r="B5">
        <v>427</v>
      </c>
      <c r="C5" t="s">
        <v>58</v>
      </c>
      <c r="L5" s="4"/>
      <c r="U5">
        <f>R2</f>
        <v>0</v>
      </c>
      <c r="X5">
        <f>R2</f>
        <v>0</v>
      </c>
    </row>
    <row r="6" spans="1:24" x14ac:dyDescent="0.2">
      <c r="A6" s="4" t="s">
        <v>62</v>
      </c>
      <c r="B6">
        <v>400</v>
      </c>
      <c r="C6" t="s">
        <v>58</v>
      </c>
      <c r="L6" s="4"/>
    </row>
    <row r="7" spans="1:24" x14ac:dyDescent="0.2">
      <c r="A7" s="4" t="s">
        <v>63</v>
      </c>
      <c r="L7" s="4"/>
    </row>
    <row r="8" spans="1:24" x14ac:dyDescent="0.2">
      <c r="A8" s="4" t="s">
        <v>61</v>
      </c>
      <c r="B8">
        <v>228</v>
      </c>
      <c r="C8" t="s">
        <v>58</v>
      </c>
    </row>
    <row r="9" spans="1:24" x14ac:dyDescent="0.2">
      <c r="A9" s="4" t="s">
        <v>60</v>
      </c>
      <c r="B9">
        <v>290</v>
      </c>
      <c r="C9" t="s">
        <v>58</v>
      </c>
      <c r="H9" s="1"/>
      <c r="L9" s="4"/>
    </row>
    <row r="10" spans="1:24" x14ac:dyDescent="0.2">
      <c r="A10" s="4" t="s">
        <v>59</v>
      </c>
      <c r="B10">
        <v>317</v>
      </c>
      <c r="C10" t="s">
        <v>58</v>
      </c>
      <c r="L10" s="4"/>
      <c r="U10">
        <f>R6</f>
        <v>0</v>
      </c>
      <c r="X10">
        <f>R6</f>
        <v>0</v>
      </c>
    </row>
    <row r="11" spans="1:24" x14ac:dyDescent="0.2">
      <c r="A11" s="4" t="s">
        <v>62</v>
      </c>
      <c r="B11">
        <v>250</v>
      </c>
      <c r="C11" t="s">
        <v>58</v>
      </c>
      <c r="L11" s="4"/>
    </row>
    <row r="12" spans="1:24" x14ac:dyDescent="0.2">
      <c r="A12" s="4"/>
      <c r="L12" s="4"/>
    </row>
    <row r="13" spans="1:24" x14ac:dyDescent="0.2">
      <c r="A13" t="s">
        <v>27</v>
      </c>
      <c r="B13">
        <v>7850</v>
      </c>
      <c r="C13" t="s">
        <v>28</v>
      </c>
      <c r="L13" s="4"/>
    </row>
    <row r="14" spans="1:24" x14ac:dyDescent="0.2">
      <c r="A14" t="s">
        <v>64</v>
      </c>
      <c r="B14">
        <v>190</v>
      </c>
      <c r="C14" t="s">
        <v>46</v>
      </c>
    </row>
    <row r="15" spans="1:24" x14ac:dyDescent="0.2">
      <c r="H15" s="2"/>
      <c r="L15" s="4"/>
    </row>
    <row r="16" spans="1:24" x14ac:dyDescent="0.2">
      <c r="L16" s="4"/>
      <c r="U16" s="4" t="s">
        <v>52</v>
      </c>
      <c r="V16">
        <f>U5*N22-X5*M15*2*N22</f>
        <v>0</v>
      </c>
    </row>
    <row r="17" spans="1:23" x14ac:dyDescent="0.2">
      <c r="L17" s="4"/>
    </row>
    <row r="18" spans="1:23" x14ac:dyDescent="0.2">
      <c r="A18" s="6" t="s">
        <v>2</v>
      </c>
      <c r="B18" s="4"/>
      <c r="C18" s="4"/>
    </row>
    <row r="19" spans="1:23" x14ac:dyDescent="0.2">
      <c r="A19" s="4">
        <v>8.3000000000000004E-2</v>
      </c>
      <c r="B19" s="4">
        <f>CONVERT(A19,"in","mm")</f>
        <v>2.1082000000000001</v>
      </c>
      <c r="C19" s="5">
        <v>3.125E-2</v>
      </c>
      <c r="W19">
        <f>437.8595*2</f>
        <v>875.71900000000005</v>
      </c>
    </row>
    <row r="20" spans="1:23" x14ac:dyDescent="0.2">
      <c r="A20" s="4">
        <v>9.5000000000000001E-2</v>
      </c>
      <c r="B20" s="4">
        <f t="shared" ref="B20:B25" si="0">CONVERT(A20,"in","mm")</f>
        <v>2.4130000000000003</v>
      </c>
      <c r="C20" s="5">
        <v>6.25E-2</v>
      </c>
      <c r="L20" s="4"/>
    </row>
    <row r="21" spans="1:23" x14ac:dyDescent="0.2">
      <c r="A21" s="4">
        <v>0.125</v>
      </c>
      <c r="B21" s="4">
        <f t="shared" si="0"/>
        <v>3.1749999999999998</v>
      </c>
      <c r="C21" s="5">
        <f t="shared" ref="C21:C25" si="1">A21</f>
        <v>0.125</v>
      </c>
    </row>
    <row r="22" spans="1:23" x14ac:dyDescent="0.2">
      <c r="A22" s="4">
        <v>0.1875</v>
      </c>
      <c r="B22" s="4">
        <f t="shared" si="0"/>
        <v>4.7625000000000002</v>
      </c>
      <c r="C22" s="5">
        <f t="shared" si="1"/>
        <v>0.1875</v>
      </c>
    </row>
    <row r="23" spans="1:23" x14ac:dyDescent="0.2">
      <c r="A23" s="4">
        <v>0.25</v>
      </c>
      <c r="B23" s="4">
        <f t="shared" si="0"/>
        <v>6.35</v>
      </c>
      <c r="C23" s="5">
        <f t="shared" si="1"/>
        <v>0.25</v>
      </c>
      <c r="L23" s="4"/>
    </row>
    <row r="24" spans="1:23" x14ac:dyDescent="0.2">
      <c r="A24" s="4">
        <v>0.3125</v>
      </c>
      <c r="B24" s="4">
        <f t="shared" si="0"/>
        <v>7.9375</v>
      </c>
      <c r="C24" s="5">
        <f t="shared" si="1"/>
        <v>0.3125</v>
      </c>
    </row>
    <row r="25" spans="1:23" x14ac:dyDescent="0.2">
      <c r="A25" s="4">
        <v>0.375</v>
      </c>
      <c r="B25" s="4">
        <f t="shared" si="0"/>
        <v>9.5250000000000004</v>
      </c>
      <c r="C25" s="5">
        <f t="shared" si="1"/>
        <v>0.375</v>
      </c>
      <c r="L25" s="4"/>
    </row>
    <row r="26" spans="1:23" x14ac:dyDescent="0.2">
      <c r="A26" s="4" t="s">
        <v>3</v>
      </c>
      <c r="B26" s="4" t="s">
        <v>4</v>
      </c>
      <c r="C26" s="4" t="s">
        <v>3</v>
      </c>
    </row>
    <row r="37" spans="1:10" x14ac:dyDescent="0.2">
      <c r="A37" s="4"/>
      <c r="E37" s="4"/>
      <c r="I37" s="4"/>
    </row>
    <row r="38" spans="1:10" x14ac:dyDescent="0.2">
      <c r="A38" s="4"/>
      <c r="E38" s="4"/>
      <c r="I38" s="4"/>
    </row>
    <row r="39" spans="1:10" x14ac:dyDescent="0.2">
      <c r="A39" s="4"/>
      <c r="E39" s="4"/>
      <c r="I39" s="4"/>
    </row>
    <row r="40" spans="1:10" x14ac:dyDescent="0.2">
      <c r="A40" s="4"/>
      <c r="B40" s="3"/>
      <c r="E40" s="4"/>
      <c r="F40" s="3"/>
      <c r="I40" s="4"/>
      <c r="J40" s="3"/>
    </row>
    <row r="41" spans="1:10" x14ac:dyDescent="0.2">
      <c r="A41" s="4"/>
      <c r="B41" s="1"/>
      <c r="E41" s="4"/>
      <c r="F41" s="1"/>
      <c r="I41" s="4"/>
      <c r="J41" s="1"/>
    </row>
    <row r="42" spans="1:10" x14ac:dyDescent="0.2">
      <c r="A42" s="4"/>
      <c r="B42" s="1"/>
      <c r="E42" s="4"/>
      <c r="F42" s="1"/>
      <c r="I42" s="4"/>
      <c r="J42" s="1"/>
    </row>
    <row r="43" spans="1:10" x14ac:dyDescent="0.2">
      <c r="A43" s="4"/>
      <c r="B43" s="1"/>
      <c r="E43" s="4"/>
      <c r="F43" s="1"/>
      <c r="I43" s="4"/>
      <c r="J43" s="1"/>
    </row>
    <row r="44" spans="1:10" x14ac:dyDescent="0.2">
      <c r="A44" s="4"/>
      <c r="E44" s="4"/>
      <c r="I44" s="4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89C97-D1A3-4CB2-96DC-E71F24BBE60D}">
  <sheetPr codeName="Sheet5"/>
  <dimension ref="A1:X22"/>
  <sheetViews>
    <sheetView workbookViewId="0">
      <selection activeCell="C15" sqref="C15"/>
    </sheetView>
  </sheetViews>
  <sheetFormatPr defaultRowHeight="12.6" x14ac:dyDescent="0.2"/>
  <cols>
    <col min="1" max="2" width="9.90625" customWidth="1"/>
    <col min="3" max="3" width="15.26953125" customWidth="1"/>
    <col min="4" max="10" width="9.90625" customWidth="1"/>
    <col min="11" max="11" width="18" customWidth="1"/>
    <col min="12" max="14" width="9.90625" customWidth="1"/>
    <col min="17" max="17" width="10.453125" bestFit="1" customWidth="1"/>
    <col min="18" max="18" width="11.90625" bestFit="1" customWidth="1"/>
    <col min="22" max="22" width="11.90625" bestFit="1" customWidth="1"/>
  </cols>
  <sheetData>
    <row r="1" spans="1:24" x14ac:dyDescent="0.2">
      <c r="A1" t="s">
        <v>5</v>
      </c>
      <c r="L1" s="4" t="s">
        <v>23</v>
      </c>
      <c r="O1" t="s">
        <v>34</v>
      </c>
    </row>
    <row r="2" spans="1:24" x14ac:dyDescent="0.2">
      <c r="A2" t="s">
        <v>6</v>
      </c>
      <c r="B2" t="s">
        <v>7</v>
      </c>
      <c r="C2">
        <f>0</f>
        <v>0</v>
      </c>
      <c r="L2" t="s">
        <v>25</v>
      </c>
      <c r="M2">
        <v>18.100000000000001</v>
      </c>
      <c r="N2" t="s">
        <v>24</v>
      </c>
      <c r="O2" t="s">
        <v>38</v>
      </c>
      <c r="P2">
        <f>M2*9.81</f>
        <v>177.56100000000004</v>
      </c>
      <c r="Q2" t="s">
        <v>39</v>
      </c>
    </row>
    <row r="3" spans="1:24" x14ac:dyDescent="0.2">
      <c r="A3" t="s">
        <v>8</v>
      </c>
      <c r="B3" t="s">
        <v>9</v>
      </c>
      <c r="C3">
        <f>0</f>
        <v>0</v>
      </c>
      <c r="L3" t="s">
        <v>26</v>
      </c>
      <c r="M3">
        <v>17.995000000000001</v>
      </c>
      <c r="N3" t="s">
        <v>24</v>
      </c>
      <c r="O3" t="s">
        <v>40</v>
      </c>
      <c r="P3">
        <f>M3*9.81</f>
        <v>176.53095000000002</v>
      </c>
      <c r="Q3" t="s">
        <v>39</v>
      </c>
    </row>
    <row r="4" spans="1:24" x14ac:dyDescent="0.2">
      <c r="H4" s="1"/>
      <c r="L4" s="4" t="s">
        <v>30</v>
      </c>
      <c r="M4">
        <v>4051693.34</v>
      </c>
      <c r="N4" t="s">
        <v>31</v>
      </c>
    </row>
    <row r="5" spans="1:24" x14ac:dyDescent="0.2">
      <c r="B5" t="s">
        <v>22</v>
      </c>
      <c r="L5" s="4" t="s">
        <v>33</v>
      </c>
      <c r="M5">
        <f>CONVERT(M4,"mm^3","m^3")*DENSITY</f>
        <v>31.805792718999999</v>
      </c>
      <c r="N5" t="s">
        <v>24</v>
      </c>
      <c r="O5" t="s">
        <v>71</v>
      </c>
      <c r="P5">
        <f t="shared" ref="P5:P7" si="0">M5*9.81</f>
        <v>312.01482657339</v>
      </c>
      <c r="Q5" t="s">
        <v>39</v>
      </c>
      <c r="U5">
        <f>P2</f>
        <v>177.56100000000004</v>
      </c>
      <c r="X5">
        <f>P2</f>
        <v>177.56100000000004</v>
      </c>
    </row>
    <row r="6" spans="1:24" x14ac:dyDescent="0.2">
      <c r="B6" s="4" t="s">
        <v>65</v>
      </c>
      <c r="C6">
        <v>3491.95</v>
      </c>
      <c r="D6" t="s">
        <v>3</v>
      </c>
      <c r="L6" s="4" t="s">
        <v>70</v>
      </c>
      <c r="M6">
        <f>M2+M5</f>
        <v>49.905792719000004</v>
      </c>
      <c r="N6" t="s">
        <v>24</v>
      </c>
      <c r="O6" t="s">
        <v>71</v>
      </c>
      <c r="P6">
        <f t="shared" si="0"/>
        <v>489.57582657339009</v>
      </c>
      <c r="Q6" t="s">
        <v>72</v>
      </c>
    </row>
    <row r="7" spans="1:24" x14ac:dyDescent="0.2">
      <c r="B7" s="4" t="s">
        <v>66</v>
      </c>
      <c r="C7">
        <v>4</v>
      </c>
      <c r="D7" t="s">
        <v>3</v>
      </c>
      <c r="L7" s="4" t="s">
        <v>41</v>
      </c>
      <c r="M7">
        <f>M3+M5</f>
        <v>49.800792719</v>
      </c>
      <c r="N7" t="s">
        <v>24</v>
      </c>
      <c r="O7" t="s">
        <v>71</v>
      </c>
      <c r="P7">
        <f t="shared" si="0"/>
        <v>488.54577657339001</v>
      </c>
      <c r="Q7" t="s">
        <v>72</v>
      </c>
    </row>
    <row r="8" spans="1:24" x14ac:dyDescent="0.2">
      <c r="B8" s="4" t="s">
        <v>67</v>
      </c>
      <c r="C8">
        <v>4</v>
      </c>
      <c r="D8" t="s">
        <v>4</v>
      </c>
      <c r="H8" s="2"/>
      <c r="L8" s="4"/>
    </row>
    <row r="9" spans="1:24" x14ac:dyDescent="0.2">
      <c r="B9" s="4" t="s">
        <v>15</v>
      </c>
      <c r="C9" s="3">
        <v>0.125</v>
      </c>
      <c r="D9" t="s">
        <v>3</v>
      </c>
      <c r="L9" s="4"/>
      <c r="U9" s="4" t="s">
        <v>52</v>
      </c>
      <c r="V9">
        <f>U5*M19-X5*M11*2*M19</f>
        <v>-208932357.43100795</v>
      </c>
    </row>
    <row r="10" spans="1:24" x14ac:dyDescent="0.2">
      <c r="B10" s="4" t="s">
        <v>12</v>
      </c>
      <c r="C10" s="1">
        <f>C7*C8-(C7-C9)*(C8-C9)</f>
        <v>0.984375</v>
      </c>
      <c r="D10" t="s">
        <v>16</v>
      </c>
      <c r="K10" t="s">
        <v>32</v>
      </c>
    </row>
    <row r="11" spans="1:24" x14ac:dyDescent="0.2">
      <c r="B11" s="4" t="s">
        <v>18</v>
      </c>
      <c r="C11" s="1" cm="1">
        <f t="array" ref="C11">MomentOfInertia(C7,C8,C9)</f>
        <v>4.8538411458333321</v>
      </c>
      <c r="D11" t="s">
        <v>51</v>
      </c>
      <c r="L11" s="4" t="s">
        <v>55</v>
      </c>
      <c r="M11">
        <f>1690.83/2</f>
        <v>845.41499999999996</v>
      </c>
      <c r="N11" t="s">
        <v>4</v>
      </c>
    </row>
    <row r="12" spans="1:24" x14ac:dyDescent="0.2">
      <c r="B12" s="4" t="s">
        <v>19</v>
      </c>
      <c r="C12" s="7" cm="1">
        <f t="array" ref="C12">MomentOfInertia(C6,C8,C9)</f>
        <v>3279.3485677083336</v>
      </c>
      <c r="D12" t="s">
        <v>51</v>
      </c>
      <c r="L12" s="4" t="s">
        <v>56</v>
      </c>
      <c r="M12">
        <v>1727.39</v>
      </c>
      <c r="N12" t="s">
        <v>4</v>
      </c>
      <c r="W12">
        <f>437.8595*2</f>
        <v>875.71900000000005</v>
      </c>
    </row>
    <row r="13" spans="1:24" x14ac:dyDescent="0.2">
      <c r="B13" s="4" t="s">
        <v>68</v>
      </c>
      <c r="C13" s="7" cm="1">
        <f t="array" ref="C13">MomentOfInertia(C6,C7,C9)</f>
        <v>3279.3485677083336</v>
      </c>
      <c r="D13" t="s">
        <v>51</v>
      </c>
      <c r="L13" s="4" t="s">
        <v>57</v>
      </c>
      <c r="M13">
        <v>3491.95</v>
      </c>
      <c r="N13" t="s">
        <v>4</v>
      </c>
    </row>
    <row r="14" spans="1:24" x14ac:dyDescent="0.2">
      <c r="B14" s="4" t="s">
        <v>69</v>
      </c>
      <c r="C14" cm="1">
        <f t="array" ref="C14">PolarMomentOfInertia(C7,C8,C9)</f>
        <v>9.7076822916666643</v>
      </c>
      <c r="D14" t="s">
        <v>51</v>
      </c>
      <c r="M14">
        <f>M13/2</f>
        <v>1745.9749999999999</v>
      </c>
    </row>
    <row r="15" spans="1:24" x14ac:dyDescent="0.2">
      <c r="B15" s="4" t="s">
        <v>69</v>
      </c>
      <c r="C15" cm="1">
        <f t="array" ref="C15">PolarMomentOfInertia(C6,C8,C9)</f>
        <v>889941026.7494638</v>
      </c>
      <c r="D15" t="s">
        <v>51</v>
      </c>
      <c r="P15" t="s">
        <v>43</v>
      </c>
    </row>
    <row r="16" spans="1:24" x14ac:dyDescent="0.2">
      <c r="B16" s="4" t="s">
        <v>69</v>
      </c>
      <c r="C16" cm="1">
        <f t="array" ref="C16">PolarMomentOfInertia(C6,C8,C9)</f>
        <v>889941026.7494638</v>
      </c>
      <c r="D16" t="s">
        <v>51</v>
      </c>
      <c r="O16" t="s">
        <v>4</v>
      </c>
      <c r="Q16" t="s">
        <v>44</v>
      </c>
      <c r="R16">
        <f>P2</f>
        <v>177.56100000000004</v>
      </c>
      <c r="S16" t="s">
        <v>39</v>
      </c>
    </row>
    <row r="17" spans="1:19" x14ac:dyDescent="0.2">
      <c r="A17" s="4"/>
      <c r="B17" s="4"/>
      <c r="C17" s="5"/>
      <c r="K17" s="4" t="s">
        <v>42</v>
      </c>
      <c r="L17" t="s">
        <v>35</v>
      </c>
      <c r="M17">
        <v>395.86</v>
      </c>
      <c r="Q17" t="s">
        <v>45</v>
      </c>
      <c r="R17">
        <f>V9</f>
        <v>-208932357.43100795</v>
      </c>
      <c r="S17" t="s">
        <v>47</v>
      </c>
    </row>
    <row r="18" spans="1:19" x14ac:dyDescent="0.2">
      <c r="A18" s="4"/>
      <c r="B18" s="4"/>
      <c r="C18" s="5"/>
      <c r="L18" t="s">
        <v>36</v>
      </c>
      <c r="M18">
        <v>4047.84</v>
      </c>
      <c r="N18" t="s">
        <v>4</v>
      </c>
    </row>
    <row r="19" spans="1:19" x14ac:dyDescent="0.2">
      <c r="A19" s="4"/>
      <c r="B19" s="4"/>
      <c r="C19" s="5"/>
      <c r="L19" t="s">
        <v>37</v>
      </c>
      <c r="M19">
        <v>696.33</v>
      </c>
      <c r="N19" t="s">
        <v>4</v>
      </c>
      <c r="Q19" t="s">
        <v>48</v>
      </c>
      <c r="R19" t="e">
        <f>CONVERT(#REF!,"GPa","Pa")</f>
        <v>#REF!</v>
      </c>
      <c r="S19" t="s">
        <v>49</v>
      </c>
    </row>
    <row r="20" spans="1:19" x14ac:dyDescent="0.2">
      <c r="A20" s="4"/>
      <c r="B20" s="4"/>
      <c r="C20" s="4"/>
      <c r="L20" s="4" t="s">
        <v>41</v>
      </c>
      <c r="M20">
        <v>42.177</v>
      </c>
      <c r="N20" t="s">
        <v>24</v>
      </c>
      <c r="Q20" t="s">
        <v>50</v>
      </c>
      <c r="R20">
        <f>(C6*C7^3)/12</f>
        <v>18623.733333333334</v>
      </c>
      <c r="S20" t="s">
        <v>51</v>
      </c>
    </row>
    <row r="21" spans="1:19" x14ac:dyDescent="0.2">
      <c r="Q21" t="s">
        <v>50</v>
      </c>
      <c r="R21">
        <f>R20*CONVERT(1,"in^2","mm^2")*CONVERT(1,"in^2","mm^2")</f>
        <v>7751783075.3275728</v>
      </c>
      <c r="S21" t="s">
        <v>54</v>
      </c>
    </row>
    <row r="22" spans="1:19" x14ac:dyDescent="0.2">
      <c r="L22" s="4"/>
      <c r="Q22" t="s">
        <v>53</v>
      </c>
      <c r="R22" t="e">
        <f>(1/(R21*R19))</f>
        <v>#REF!</v>
      </c>
    </row>
  </sheetData>
  <phoneticPr fontId="1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DC2A1-891D-4CF9-9318-86C205DBEDC6}">
  <sheetPr codeName="Sheet7"/>
  <dimension ref="A1:G67"/>
  <sheetViews>
    <sheetView workbookViewId="0">
      <selection activeCell="D4" sqref="D4"/>
    </sheetView>
  </sheetViews>
  <sheetFormatPr defaultRowHeight="12.6" x14ac:dyDescent="0.2"/>
  <cols>
    <col min="1" max="1" width="12.36328125" style="4" customWidth="1"/>
    <col min="2" max="2" width="12.36328125" bestFit="1" customWidth="1"/>
    <col min="3" max="3" width="9.6328125" customWidth="1"/>
    <col min="4" max="4" width="12" bestFit="1" customWidth="1"/>
  </cols>
  <sheetData>
    <row r="1" spans="1:5" x14ac:dyDescent="0.2">
      <c r="A1" s="6" t="s">
        <v>94</v>
      </c>
    </row>
    <row r="2" spans="1:5" x14ac:dyDescent="0.2">
      <c r="A2" s="9" t="s">
        <v>75</v>
      </c>
      <c r="D2" t="s">
        <v>89</v>
      </c>
    </row>
    <row r="3" spans="1:5" x14ac:dyDescent="0.2">
      <c r="A3" s="4" t="s">
        <v>109</v>
      </c>
      <c r="B3">
        <f>D3*CONVERT(1,"in","m")</f>
        <v>7.619999999999999E-2</v>
      </c>
      <c r="C3" t="s">
        <v>86</v>
      </c>
      <c r="D3">
        <v>3</v>
      </c>
      <c r="E3" t="s">
        <v>3</v>
      </c>
    </row>
    <row r="4" spans="1:5" x14ac:dyDescent="0.2">
      <c r="A4" s="4" t="s">
        <v>110</v>
      </c>
      <c r="B4">
        <f>D4*CONVERT(1,"in","m")</f>
        <v>0.127</v>
      </c>
      <c r="C4" t="s">
        <v>86</v>
      </c>
      <c r="D4">
        <v>5</v>
      </c>
      <c r="E4" t="s">
        <v>3</v>
      </c>
    </row>
    <row r="5" spans="1:5" x14ac:dyDescent="0.2">
      <c r="A5" s="4" t="s">
        <v>111</v>
      </c>
      <c r="B5">
        <f>D5*CONVERT(1,"mm","m")</f>
        <v>3.8260000000000001</v>
      </c>
      <c r="C5" t="s">
        <v>86</v>
      </c>
      <c r="D5">
        <v>3826</v>
      </c>
      <c r="E5" t="s">
        <v>4</v>
      </c>
    </row>
    <row r="6" spans="1:5" x14ac:dyDescent="0.2">
      <c r="A6" s="4" t="s">
        <v>73</v>
      </c>
      <c r="B6">
        <f>D6*CONVERT(1,"in","m")</f>
        <v>1.2699999999999999E-2</v>
      </c>
      <c r="C6" t="s">
        <v>86</v>
      </c>
      <c r="D6" s="3">
        <v>0.5</v>
      </c>
      <c r="E6" t="s">
        <v>3</v>
      </c>
    </row>
    <row r="7" spans="1:5" x14ac:dyDescent="0.2">
      <c r="A7" s="4" t="s">
        <v>155</v>
      </c>
      <c r="B7">
        <f>D7</f>
        <v>2</v>
      </c>
      <c r="C7" t="s">
        <v>157</v>
      </c>
      <c r="D7">
        <v>2</v>
      </c>
      <c r="E7" t="s">
        <v>157</v>
      </c>
    </row>
    <row r="8" spans="1:5" x14ac:dyDescent="0.2">
      <c r="A8" s="4" t="s">
        <v>156</v>
      </c>
      <c r="B8">
        <f>CONVERT(D8,"in","m")</f>
        <v>1.68275</v>
      </c>
      <c r="C8" t="s">
        <v>86</v>
      </c>
      <c r="D8">
        <v>66.25</v>
      </c>
      <c r="E8" t="s">
        <v>3</v>
      </c>
    </row>
    <row r="9" spans="1:5" x14ac:dyDescent="0.2">
      <c r="A9" s="4" t="s">
        <v>74</v>
      </c>
      <c r="B9">
        <f>D9*CONVERT(1,"in^2","m^2")</f>
        <v>4.8386999999999996E-3</v>
      </c>
      <c r="C9" t="s">
        <v>87</v>
      </c>
      <c r="D9" s="8">
        <f>D7*(D3*D4-(D3-D6)*(D4-D6))</f>
        <v>7.5</v>
      </c>
      <c r="E9" t="s">
        <v>16</v>
      </c>
    </row>
    <row r="10" spans="1:5" x14ac:dyDescent="0.2">
      <c r="A10" s="4" t="s">
        <v>113</v>
      </c>
      <c r="B10">
        <f>D10*CONVERT(1,"in","m")^4</f>
        <v>1.7134860353866667E-5</v>
      </c>
      <c r="C10" t="s">
        <v>88</v>
      </c>
      <c r="D10" cm="1">
        <f t="array" ref="D10">D7*MomentOfInertia(D3,D4,D6)</f>
        <v>41.166666666666671</v>
      </c>
      <c r="E10" t="s">
        <v>51</v>
      </c>
    </row>
    <row r="11" spans="1:5" x14ac:dyDescent="0.2">
      <c r="A11" s="4" t="s">
        <v>78</v>
      </c>
      <c r="B11">
        <f>D11*CONVERT(1,"in","m")^4</f>
        <v>1.3708638366808218E-2</v>
      </c>
      <c r="C11" t="s">
        <v>88</v>
      </c>
      <c r="D11" cm="1">
        <f t="array" ref="D11">MomentOfInertia(D4,D3,D6)+(MomentOfInertia(D4,D3,D6)+((D9)*D8^2))</f>
        <v>32935.135416666672</v>
      </c>
      <c r="E11" t="s">
        <v>51</v>
      </c>
    </row>
    <row r="12" spans="1:5" x14ac:dyDescent="0.2">
      <c r="A12" s="4" t="s">
        <v>112</v>
      </c>
      <c r="B12">
        <f>D12*CONVERT(1,"in","m")^4</f>
        <v>1.2140083246666666E-5</v>
      </c>
      <c r="C12" t="s">
        <v>88</v>
      </c>
      <c r="D12" s="11" cm="1">
        <f t="array" ref="D12">PolarMomentOfInertia(D3,D4,D6)</f>
        <v>29.166666666666668</v>
      </c>
      <c r="E12" t="s">
        <v>51</v>
      </c>
    </row>
    <row r="13" spans="1:5" x14ac:dyDescent="0.2">
      <c r="A13" s="4" t="s">
        <v>125</v>
      </c>
      <c r="B13">
        <f>SQRT(((b/2)^2)+(w/2)^2)</f>
        <v>7.405308906453531E-2</v>
      </c>
    </row>
    <row r="15" spans="1:5" x14ac:dyDescent="0.2">
      <c r="A15" s="9" t="s">
        <v>76</v>
      </c>
    </row>
    <row r="16" spans="1:5" x14ac:dyDescent="0.2">
      <c r="A16" s="4" t="s">
        <v>118</v>
      </c>
      <c r="B16" s="1">
        <f>-D16*9.81</f>
        <v>-2941.8424200000004</v>
      </c>
      <c r="C16" t="s">
        <v>39</v>
      </c>
      <c r="D16">
        <f>49.882+250</f>
        <v>299.88200000000001</v>
      </c>
      <c r="E16" t="s">
        <v>24</v>
      </c>
    </row>
    <row r="17" spans="1:7" x14ac:dyDescent="0.2">
      <c r="A17" s="4" t="s">
        <v>119</v>
      </c>
      <c r="B17" s="1">
        <f>-D17*9.81</f>
        <v>-2941.8424200000004</v>
      </c>
      <c r="C17" t="s">
        <v>39</v>
      </c>
      <c r="D17">
        <f>49.882+250</f>
        <v>299.88200000000001</v>
      </c>
      <c r="E17" t="s">
        <v>24</v>
      </c>
    </row>
    <row r="18" spans="1:7" x14ac:dyDescent="0.2">
      <c r="A18" s="4" t="s">
        <v>120</v>
      </c>
      <c r="B18" s="1">
        <f>-CONVERT(D18,"mm","m")</f>
        <v>-0.93271500000000007</v>
      </c>
      <c r="C18" t="s">
        <v>86</v>
      </c>
      <c r="D18">
        <f>3491.95/2-813.26</f>
        <v>932.71499999999992</v>
      </c>
      <c r="E18" t="s">
        <v>4</v>
      </c>
    </row>
    <row r="19" spans="1:7" x14ac:dyDescent="0.2">
      <c r="A19" s="4" t="s">
        <v>121</v>
      </c>
      <c r="B19" s="1">
        <f t="shared" ref="B19:B20" si="0">CONVERT(D19,"mm","m")</f>
        <v>0.81325999999999998</v>
      </c>
      <c r="C19" t="s">
        <v>86</v>
      </c>
      <c r="D19">
        <f>813.26</f>
        <v>813.26</v>
      </c>
      <c r="E19" t="s">
        <v>4</v>
      </c>
    </row>
    <row r="20" spans="1:7" x14ac:dyDescent="0.2">
      <c r="A20" s="4" t="s">
        <v>122</v>
      </c>
      <c r="B20" s="1">
        <f t="shared" si="0"/>
        <v>0.34729000000000004</v>
      </c>
      <c r="C20" t="s">
        <v>86</v>
      </c>
      <c r="D20">
        <f>397.29-50</f>
        <v>347.29</v>
      </c>
      <c r="E20" t="s">
        <v>4</v>
      </c>
    </row>
    <row r="21" spans="1:7" x14ac:dyDescent="0.2">
      <c r="A21" s="4" t="s">
        <v>114</v>
      </c>
      <c r="B21" s="1">
        <v>0</v>
      </c>
      <c r="C21" t="s">
        <v>39</v>
      </c>
    </row>
    <row r="22" spans="1:7" x14ac:dyDescent="0.2">
      <c r="A22" s="4" t="s">
        <v>93</v>
      </c>
      <c r="B22" s="1">
        <v>0</v>
      </c>
      <c r="C22" t="s">
        <v>39</v>
      </c>
    </row>
    <row r="23" spans="1:7" x14ac:dyDescent="0.2">
      <c r="A23" s="4" t="s">
        <v>115</v>
      </c>
      <c r="B23" s="1">
        <f>P_2+P_1</f>
        <v>-5883.6848400000008</v>
      </c>
      <c r="C23" t="s">
        <v>39</v>
      </c>
    </row>
    <row r="24" spans="1:7" x14ac:dyDescent="0.2">
      <c r="A24" s="4" t="s">
        <v>116</v>
      </c>
      <c r="B24" s="1">
        <f>(P_1+P_2)*d_3</f>
        <v>-2043.3449080836006</v>
      </c>
      <c r="C24" t="s">
        <v>90</v>
      </c>
      <c r="D24" s="7">
        <f>Ny/A</f>
        <v>-1215963.9655279312</v>
      </c>
    </row>
    <row r="25" spans="1:7" x14ac:dyDescent="0.2">
      <c r="A25" s="4" t="s">
        <v>79</v>
      </c>
      <c r="B25" s="1">
        <f>-(P_1*d_1+P_2*d_2)</f>
        <v>-351.41778628110023</v>
      </c>
      <c r="C25" t="s">
        <v>90</v>
      </c>
      <c r="D25">
        <f>(Mz*(w/2)/Iz)</f>
        <v>-7572422.4757996695</v>
      </c>
    </row>
    <row r="26" spans="1:7" x14ac:dyDescent="0.2">
      <c r="A26" s="4" t="s">
        <v>117</v>
      </c>
      <c r="B26" s="1">
        <v>0</v>
      </c>
      <c r="C26" t="s">
        <v>90</v>
      </c>
    </row>
    <row r="28" spans="1:7" x14ac:dyDescent="0.2">
      <c r="A28" s="9" t="s">
        <v>77</v>
      </c>
    </row>
    <row r="29" spans="1:7" x14ac:dyDescent="0.2">
      <c r="A29" s="6" t="s">
        <v>95</v>
      </c>
      <c r="C29" t="s">
        <v>99</v>
      </c>
      <c r="D29">
        <f>(A/2)*((h/2)*(A/2)-((h/2-th)/2)*((h-2*th)/2)*(b-2*th))/(A/2-((h-2*th)/2)*(b-2*th))</f>
        <v>2.2388638456162036E-3</v>
      </c>
    </row>
    <row r="30" spans="1:7" x14ac:dyDescent="0.2">
      <c r="A30" s="6" t="s">
        <v>96</v>
      </c>
      <c r="C30" t="s">
        <v>100</v>
      </c>
      <c r="D30">
        <f>(A/2)*((b/2)*(A/2)-((b/2-th)/2)*((b-2*th)/2)*(h-2*th))/(A/2-((b-2*th)/2)*(h-2*th))</f>
        <v>2.9146068472141621E-5</v>
      </c>
    </row>
    <row r="31" spans="1:7" x14ac:dyDescent="0.2">
      <c r="A31" s="6" t="s">
        <v>97</v>
      </c>
    </row>
    <row r="32" spans="1:7" x14ac:dyDescent="0.2">
      <c r="B32" t="s">
        <v>98</v>
      </c>
      <c r="C32" t="s">
        <v>123</v>
      </c>
      <c r="D32" s="11" t="s">
        <v>126</v>
      </c>
      <c r="E32" t="s">
        <v>124</v>
      </c>
      <c r="F32" s="11" t="s">
        <v>127</v>
      </c>
      <c r="G32" s="11" t="s">
        <v>128</v>
      </c>
    </row>
    <row r="33" spans="1:7" x14ac:dyDescent="0.2">
      <c r="A33" s="4">
        <v>1</v>
      </c>
      <c r="B33" s="1">
        <f>(Ny/A)+(Mz*w)/(2*Iz)</f>
        <v>-8788386.4413276017</v>
      </c>
      <c r="C33">
        <v>0</v>
      </c>
      <c r="D33" s="11"/>
      <c r="E33">
        <f>(Ty)*(b/2)/Jy+Vx*Qx/(Ix*2*th)</f>
        <v>0</v>
      </c>
      <c r="F33" s="11"/>
      <c r="G33" s="11"/>
    </row>
    <row r="34" spans="1:7" x14ac:dyDescent="0.2">
      <c r="A34" s="4">
        <v>2</v>
      </c>
      <c r="B34" s="1">
        <f>(Ny)/A-(Mx)*(b/2)/Ix</f>
        <v>-1214987.2808055647</v>
      </c>
      <c r="C34">
        <v>0</v>
      </c>
      <c r="D34" s="11"/>
      <c r="E34">
        <f>(Ty)*(b/2)/Jy+Vz*Qy/(Iz*2*th)</f>
        <v>0</v>
      </c>
      <c r="F34" s="11"/>
      <c r="G34" s="11"/>
    </row>
    <row r="35" spans="1:7" x14ac:dyDescent="0.2">
      <c r="A35" s="4">
        <v>3</v>
      </c>
      <c r="B35" s="1">
        <f>(Ny)/A-(Mz)*(w/2)/Iz</f>
        <v>6356458.5102717383</v>
      </c>
      <c r="C35">
        <v>0</v>
      </c>
      <c r="D35" s="11"/>
      <c r="E35">
        <f>(Ty)*(b/2)/Jy-Vx*Qx/(Ix*2*th)</f>
        <v>0</v>
      </c>
      <c r="F35" s="11"/>
      <c r="G35" s="11"/>
    </row>
    <row r="36" spans="1:7" x14ac:dyDescent="0.2">
      <c r="A36" s="4">
        <v>4</v>
      </c>
      <c r="B36" s="1">
        <f>(Ny)/A+(Mx)*(b/2)/Ix</f>
        <v>-1216940.6502502977</v>
      </c>
      <c r="C36">
        <v>0</v>
      </c>
      <c r="D36" s="11"/>
      <c r="E36">
        <f>(Ty)*(b/2)/Jy-Vz*Qy/(Iz*2*th)</f>
        <v>0</v>
      </c>
      <c r="F36" s="11"/>
      <c r="G36" s="11"/>
    </row>
    <row r="38" spans="1:7" x14ac:dyDescent="0.2">
      <c r="A38" s="9" t="s">
        <v>80</v>
      </c>
    </row>
    <row r="39" spans="1:7" ht="16.2" x14ac:dyDescent="0.3">
      <c r="A39" s="6" t="s">
        <v>81</v>
      </c>
      <c r="B39" s="4" t="s">
        <v>91</v>
      </c>
      <c r="C39" s="4" t="s">
        <v>92</v>
      </c>
      <c r="D39" t="s">
        <v>130</v>
      </c>
    </row>
    <row r="40" spans="1:7" x14ac:dyDescent="0.2">
      <c r="A40" s="4">
        <v>1</v>
      </c>
      <c r="B40">
        <f>B33</f>
        <v>-8788386.4413276017</v>
      </c>
      <c r="C40">
        <f>C33</f>
        <v>0</v>
      </c>
      <c r="D40">
        <f>SQRT((((B33-C33)/2)^2)+E33^2)</f>
        <v>4394193.2206638008</v>
      </c>
    </row>
    <row r="41" spans="1:7" x14ac:dyDescent="0.2">
      <c r="A41" s="4">
        <v>2</v>
      </c>
      <c r="B41">
        <f t="shared" ref="B41:C41" si="1">B34</f>
        <v>-1214987.2808055647</v>
      </c>
      <c r="C41">
        <f t="shared" si="1"/>
        <v>0</v>
      </c>
      <c r="D41">
        <f t="shared" ref="D41:D43" si="2">SQRT((((B34-C34)/2)^2)+E34^2)</f>
        <v>607493.64040278236</v>
      </c>
    </row>
    <row r="42" spans="1:7" x14ac:dyDescent="0.2">
      <c r="A42" s="4">
        <v>3</v>
      </c>
      <c r="B42">
        <f t="shared" ref="B42:C42" si="3">B35</f>
        <v>6356458.5102717383</v>
      </c>
      <c r="C42">
        <f t="shared" si="3"/>
        <v>0</v>
      </c>
      <c r="D42">
        <f t="shared" si="2"/>
        <v>3178229.2551358691</v>
      </c>
    </row>
    <row r="43" spans="1:7" x14ac:dyDescent="0.2">
      <c r="A43" s="4">
        <v>4</v>
      </c>
      <c r="B43">
        <f t="shared" ref="B43:C43" si="4">B36</f>
        <v>-1216940.6502502977</v>
      </c>
      <c r="C43">
        <f t="shared" si="4"/>
        <v>0</v>
      </c>
      <c r="D43">
        <f t="shared" si="2"/>
        <v>608470.32512514887</v>
      </c>
    </row>
    <row r="45" spans="1:7" x14ac:dyDescent="0.2">
      <c r="A45" s="6" t="s">
        <v>131</v>
      </c>
    </row>
    <row r="46" spans="1:7" x14ac:dyDescent="0.2">
      <c r="A46" s="6"/>
      <c r="B46">
        <f>MAX(D40:D43)</f>
        <v>4394193.2206638008</v>
      </c>
    </row>
    <row r="47" spans="1:7" x14ac:dyDescent="0.2">
      <c r="A47" s="6"/>
      <c r="B47">
        <f>B46/10^6</f>
        <v>4.3941932206638006</v>
      </c>
      <c r="C47" t="s">
        <v>101</v>
      </c>
    </row>
    <row r="48" spans="1:7" x14ac:dyDescent="0.2">
      <c r="A48" s="4" t="s">
        <v>129</v>
      </c>
      <c r="B48" s="12">
        <f>Material_Proporties!B8/B47</f>
        <v>51.886657811910602</v>
      </c>
    </row>
    <row r="50" spans="1:5" x14ac:dyDescent="0.2">
      <c r="A50" s="6" t="s">
        <v>82</v>
      </c>
    </row>
    <row r="51" spans="1:5" x14ac:dyDescent="0.2">
      <c r="B51">
        <f>SQRT(B40^2-B40*C40+C40^2)</f>
        <v>8788386.4413276017</v>
      </c>
      <c r="C51" t="s">
        <v>49</v>
      </c>
    </row>
    <row r="52" spans="1:5" x14ac:dyDescent="0.2">
      <c r="B52">
        <f>B51/10^6</f>
        <v>8.7883864413276012</v>
      </c>
      <c r="C52" t="s">
        <v>101</v>
      </c>
    </row>
    <row r="53" spans="1:5" x14ac:dyDescent="0.2">
      <c r="A53" s="4" t="s">
        <v>129</v>
      </c>
      <c r="B53" s="12">
        <f>Material_Proporties!B8/B52</f>
        <v>25.943328905955301</v>
      </c>
    </row>
    <row r="55" spans="1:5" x14ac:dyDescent="0.2">
      <c r="A55" s="9" t="s">
        <v>83</v>
      </c>
    </row>
    <row r="56" spans="1:5" x14ac:dyDescent="0.2">
      <c r="A56" s="6" t="s">
        <v>103</v>
      </c>
    </row>
    <row r="57" spans="1:5" x14ac:dyDescent="0.2">
      <c r="A57" s="4" t="s">
        <v>48</v>
      </c>
      <c r="B57">
        <f>E</f>
        <v>190</v>
      </c>
      <c r="C57" t="s">
        <v>46</v>
      </c>
    </row>
    <row r="58" spans="1:5" x14ac:dyDescent="0.2">
      <c r="A58" s="4" t="s">
        <v>50</v>
      </c>
      <c r="B58">
        <f>Ix</f>
        <v>1.3708638366808218E-2</v>
      </c>
      <c r="C58" t="s">
        <v>105</v>
      </c>
    </row>
    <row r="59" spans="1:5" x14ac:dyDescent="0.2">
      <c r="A59" s="4" t="s">
        <v>104</v>
      </c>
      <c r="B59">
        <f>h</f>
        <v>3.8260000000000001</v>
      </c>
      <c r="C59" t="s">
        <v>105</v>
      </c>
    </row>
    <row r="60" spans="1:5" x14ac:dyDescent="0.2">
      <c r="A60" s="4" t="s">
        <v>106</v>
      </c>
      <c r="B60">
        <f>SQRT(Ix/A)</f>
        <v>1.6831887184910539</v>
      </c>
      <c r="C60" t="s">
        <v>86</v>
      </c>
    </row>
    <row r="62" spans="1:5" x14ac:dyDescent="0.2">
      <c r="A62" s="6" t="s">
        <v>135</v>
      </c>
    </row>
    <row r="63" spans="1:5" x14ac:dyDescent="0.2">
      <c r="A63" s="4" t="s">
        <v>84</v>
      </c>
      <c r="B63">
        <f>(PI()^2*E*(10^9)*Iz)/(2*h)^2</f>
        <v>548761.95291899564</v>
      </c>
      <c r="C63" t="s">
        <v>39</v>
      </c>
      <c r="D63">
        <f>B63/9.81</f>
        <v>55939.036994800779</v>
      </c>
      <c r="E63" t="s">
        <v>24</v>
      </c>
    </row>
    <row r="64" spans="1:5" ht="16.2" x14ac:dyDescent="0.3">
      <c r="A64" s="4" t="s">
        <v>85</v>
      </c>
      <c r="B64">
        <f>(((PI()^2)*E*10^9)/(2*h/r_g))/10^6</f>
        <v>412487.88407446671</v>
      </c>
      <c r="C64" t="s">
        <v>107</v>
      </c>
    </row>
    <row r="65" spans="1:3" x14ac:dyDescent="0.2">
      <c r="A65" s="6" t="s">
        <v>136</v>
      </c>
    </row>
    <row r="66" spans="1:3" ht="16.2" x14ac:dyDescent="0.3">
      <c r="A66" s="10" t="s">
        <v>102</v>
      </c>
      <c r="B66">
        <f>(ABS(Ny)/A)*(1+((ABS(d_3)*(h/2))/(r_g^2))*_xlfn.SEC((h/(2*r_g))*SQRT(ABS(Ny)/(E*A))))/10^6</f>
        <v>0.92587811949774401</v>
      </c>
      <c r="C66" t="s">
        <v>107</v>
      </c>
    </row>
    <row r="67" spans="1:3" x14ac:dyDescent="0.2">
      <c r="A67" s="4" t="s">
        <v>108</v>
      </c>
      <c r="B67">
        <f>d_3*(_xlfn.SEC(SQRT(ABS(Ny)/(E*Ix))*(h/2))-1)</f>
        <v>-0.70060045355807954</v>
      </c>
      <c r="C67" t="s">
        <v>86</v>
      </c>
    </row>
  </sheetData>
  <phoneticPr fontId="1" type="noConversion"/>
  <pageMargins left="0.7" right="0.7" top="0.75" bottom="0.75" header="0.3" footer="0.3"/>
  <pageSetup orientation="portrait" r:id="rId1"/>
  <ignoredErrors>
    <ignoredError sqref="B5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66E64-C74A-4A5A-9A79-E14E1C83EEA6}">
  <sheetPr codeName="Sheet8"/>
  <dimension ref="A1:N1930"/>
  <sheetViews>
    <sheetView topLeftCell="J32" zoomScaleNormal="100" workbookViewId="0">
      <selection activeCell="L13" sqref="L13"/>
    </sheetView>
  </sheetViews>
  <sheetFormatPr defaultColWidth="9" defaultRowHeight="12.6" x14ac:dyDescent="0.2"/>
  <cols>
    <col min="1" max="1" width="12.90625" style="4" bestFit="1" customWidth="1"/>
    <col min="2" max="2" width="11" style="4" customWidth="1"/>
    <col min="3" max="3" width="12.36328125" style="4" customWidth="1"/>
    <col min="4" max="4" width="8.7265625"/>
    <col min="5" max="5" width="12.90625" style="4" bestFit="1" customWidth="1"/>
    <col min="6" max="6" width="9.81640625" customWidth="1"/>
    <col min="7" max="7" width="12.36328125" style="4" customWidth="1"/>
    <col min="9" max="9" width="12.36328125" style="4" bestFit="1" customWidth="1"/>
    <col min="10" max="10" width="11" style="4" customWidth="1"/>
    <col min="11" max="11" width="12.36328125" style="4" customWidth="1"/>
    <col min="12" max="12" width="12" bestFit="1" customWidth="1"/>
  </cols>
  <sheetData>
    <row r="1" spans="1:12" x14ac:dyDescent="0.2">
      <c r="A1" s="4" t="s">
        <v>132</v>
      </c>
      <c r="B1" s="4" t="s">
        <v>134</v>
      </c>
      <c r="C1" s="4" t="s">
        <v>133</v>
      </c>
      <c r="E1" s="4" t="s">
        <v>132</v>
      </c>
      <c r="F1" s="4" t="s">
        <v>134</v>
      </c>
      <c r="G1" s="4" t="s">
        <v>133</v>
      </c>
      <c r="I1" s="4" t="s">
        <v>132</v>
      </c>
      <c r="J1" s="4" t="s">
        <v>134</v>
      </c>
      <c r="K1" s="4" t="s">
        <v>133</v>
      </c>
      <c r="L1" s="4"/>
    </row>
    <row r="2" spans="1:12" x14ac:dyDescent="0.2">
      <c r="A2" s="4" cm="1">
        <f t="array" ref="A2">(1/(E*10^9*[0]!Ix))*(Moment_Force(C2,[0]!Mx,0))</f>
        <v>-1.3491984008379321E-7</v>
      </c>
      <c r="B2" s="4" cm="1">
        <f t="array" ref="B2">(1/([0]!E*10^9*[0]!Iz))*(Moment_Force(C2,[0]!Mz,0))</f>
        <v>-6.2763551394941317E-4</v>
      </c>
      <c r="C2" s="4">
        <v>0</v>
      </c>
      <c r="E2" s="4" cm="1">
        <f t="array" ref="E2">(1/(E*10^9*[0]!Ix))*(Moment_Force_INT(G2,[0]!Mx,0))</f>
        <v>0</v>
      </c>
      <c r="F2" s="4" cm="1">
        <f t="array" ref="F2">(1/([0]!E*10^9*[0]!Iz))*(Moment_Force_INT(G2,[0]!Mz,0))</f>
        <v>0</v>
      </c>
      <c r="G2" s="4">
        <v>0</v>
      </c>
      <c r="I2" s="4" cm="1">
        <f t="array" ref="I2">(1/(E*10^9*[0]!Ix))*(Moment_Force_2INT(K2,[0]!Mx,0))</f>
        <v>0</v>
      </c>
      <c r="J2" s="4" cm="1">
        <f t="array" ref="J2">(1/(E*10^9*[0]!Iz))*(Moment_Force_2INT(K2,[0]!Mz,0))</f>
        <v>0</v>
      </c>
      <c r="K2" s="4">
        <v>0</v>
      </c>
      <c r="L2" s="4"/>
    </row>
    <row r="3" spans="1:12" x14ac:dyDescent="0.2">
      <c r="A3" s="4" cm="1">
        <f t="array" ref="A3">(1/(E*10^9*[0]!Ix))*(Moment_Force(C3,[0]!Mx,0))</f>
        <v>-1.3491984008379321E-7</v>
      </c>
      <c r="B3" s="4" cm="1">
        <f t="array" ref="B3">(1/([0]!E*10^9*[0]!Iz))*(Moment_Force(C3,[0]!Mz,0))</f>
        <v>-6.2763551394941317E-4</v>
      </c>
      <c r="C3" s="4">
        <v>2E-3</v>
      </c>
      <c r="E3" s="4" cm="1">
        <f t="array" ref="E3">(1/(E*10^9*[0]!Ix))*(Moment_Force_INT(G3,[0]!Mx,0))</f>
        <v>-2.6983968016758647E-10</v>
      </c>
      <c r="F3" s="4" cm="1">
        <f t="array" ref="F3">(1/([0]!E*10^9*[0]!Iz))*(Moment_Force_INT(G3,[0]!Mz,0))</f>
        <v>-1.2552710278988264E-6</v>
      </c>
      <c r="G3" s="4">
        <v>2E-3</v>
      </c>
      <c r="I3" s="4" cm="1">
        <f t="array" ref="I3">(1/(E*10^9*[0]!Ix))*(Moment_Force_2INT(K3,[0]!Mx,0))</f>
        <v>-2.6983968016758641E-13</v>
      </c>
      <c r="J3" s="4" cm="1">
        <f t="array" ref="J3">(1/(E*10^9*[0]!Iz))*(Moment_Force_2INT(K3,[0]!Mz,0))</f>
        <v>-1.2552710278988262E-9</v>
      </c>
      <c r="K3" s="4">
        <v>2E-3</v>
      </c>
    </row>
    <row r="4" spans="1:12" x14ac:dyDescent="0.2">
      <c r="A4" s="4" cm="1">
        <f t="array" ref="A4">(1/(E*10^9*[0]!Ix))*(Moment_Force(C4,[0]!Mx,0))</f>
        <v>-1.3491984008379321E-7</v>
      </c>
      <c r="B4" s="4" cm="1">
        <f t="array" ref="B4">(1/([0]!E*10^9*[0]!Iz))*(Moment_Force(C4,[0]!Mz,0))</f>
        <v>-6.2763551394941317E-4</v>
      </c>
      <c r="C4" s="4">
        <v>4.0000000000000001E-3</v>
      </c>
      <c r="E4" s="4" cm="1">
        <f t="array" ref="E4">(1/(E*10^9*[0]!Ix))*(Moment_Force_INT(G4,[0]!Mx,0))</f>
        <v>-5.3967936033517295E-10</v>
      </c>
      <c r="F4" s="4" cm="1">
        <f t="array" ref="F4">(1/([0]!E*10^9*[0]!Iz))*(Moment_Force_INT(G4,[0]!Mz,0))</f>
        <v>-2.5105420557976527E-6</v>
      </c>
      <c r="G4" s="4">
        <v>4.0000000000000001E-3</v>
      </c>
      <c r="I4" s="4" cm="1">
        <f t="array" ref="I4">(1/(E*10^9*[0]!Ix))*(Moment_Force_2INT(K4,[0]!Mx,0))</f>
        <v>-1.0793587206703457E-12</v>
      </c>
      <c r="J4" s="4" cm="1">
        <f t="array" ref="J4">(1/(E*10^9*[0]!Iz))*(Moment_Force_2INT(K4,[0]!Mz,0))</f>
        <v>-5.0210841115953048E-9</v>
      </c>
      <c r="K4" s="4">
        <v>4.0000000000000001E-3</v>
      </c>
    </row>
    <row r="5" spans="1:12" x14ac:dyDescent="0.2">
      <c r="A5" s="4" cm="1">
        <f t="array" ref="A5">(1/(E*10^9*[0]!Ix))*(Moment_Force(C5,[0]!Mx,0))</f>
        <v>-1.3491984008379321E-7</v>
      </c>
      <c r="B5" s="4" cm="1">
        <f t="array" ref="B5">(1/([0]!E*10^9*[0]!Iz))*(Moment_Force(C5,[0]!Mz,0))</f>
        <v>-6.2763551394941317E-4</v>
      </c>
      <c r="C5" s="4">
        <v>6.0000000000000001E-3</v>
      </c>
      <c r="E5" s="4" cm="1">
        <f t="array" ref="E5">(1/(E*10^9*[0]!Ix))*(Moment_Force_INT(G5,[0]!Mx,0))</f>
        <v>-8.0951904050275932E-10</v>
      </c>
      <c r="F5" s="4" cm="1">
        <f t="array" ref="F5">(1/([0]!E*10^9*[0]!Iz))*(Moment_Force_INT(G5,[0]!Mz,0))</f>
        <v>-3.7658130836964789E-6</v>
      </c>
      <c r="G5" s="4">
        <v>6.0000000000000001E-3</v>
      </c>
      <c r="I5" s="4" cm="1">
        <f t="array" ref="I5">(1/(E*10^9*[0]!Ix))*(Moment_Force_2INT(K5,[0]!Mx,0))</f>
        <v>-2.4285571215082782E-12</v>
      </c>
      <c r="J5" s="4" cm="1">
        <f t="array" ref="J5">(1/(E*10^9*[0]!Iz))*(Moment_Force_2INT(K5,[0]!Mz,0))</f>
        <v>-1.1297439251089439E-8</v>
      </c>
      <c r="K5" s="4">
        <v>6.0000000000000001E-3</v>
      </c>
    </row>
    <row r="6" spans="1:12" x14ac:dyDescent="0.2">
      <c r="A6" s="4" cm="1">
        <f t="array" ref="A6">(1/(E*10^9*[0]!Ix))*(Moment_Force(C6,[0]!Mx,0))</f>
        <v>-1.3491984008379321E-7</v>
      </c>
      <c r="B6" s="4" cm="1">
        <f t="array" ref="B6">(1/([0]!E*10^9*[0]!Iz))*(Moment_Force(C6,[0]!Mz,0))</f>
        <v>-6.2763551394941317E-4</v>
      </c>
      <c r="C6" s="4">
        <v>8.0000000000000002E-3</v>
      </c>
      <c r="E6" s="4" cm="1">
        <f t="array" ref="E6">(1/(E*10^9*[0]!Ix))*(Moment_Force_INT(G6,[0]!Mx,0))</f>
        <v>-1.0793587206703459E-9</v>
      </c>
      <c r="F6" s="4" cm="1">
        <f t="array" ref="F6">(1/([0]!E*10^9*[0]!Iz))*(Moment_Force_INT(G6,[0]!Mz,0))</f>
        <v>-5.0210841115953055E-6</v>
      </c>
      <c r="G6" s="4">
        <v>8.0000000000000002E-3</v>
      </c>
      <c r="I6" s="4" cm="1">
        <f t="array" ref="I6">(1/(E*10^9*[0]!Ix))*(Moment_Force_2INT(K6,[0]!Mx,0))</f>
        <v>-4.3174348826813826E-12</v>
      </c>
      <c r="J6" s="4" cm="1">
        <f t="array" ref="J6">(1/(E*10^9*[0]!Iz))*(Moment_Force_2INT(K6,[0]!Mz,0))</f>
        <v>-2.0084336446381219E-8</v>
      </c>
      <c r="K6" s="4">
        <v>8.0000000000000002E-3</v>
      </c>
    </row>
    <row r="7" spans="1:12" x14ac:dyDescent="0.2">
      <c r="A7" s="4" cm="1">
        <f t="array" ref="A7">(1/(E*10^9*[0]!Ix))*(Moment_Force(C7,[0]!Mx,0))</f>
        <v>-1.3491984008379321E-7</v>
      </c>
      <c r="B7" s="4" cm="1">
        <f t="array" ref="B7">(1/([0]!E*10^9*[0]!Iz))*(Moment_Force(C7,[0]!Mz,0))</f>
        <v>-6.2763551394941317E-4</v>
      </c>
      <c r="C7" s="4">
        <v>0.01</v>
      </c>
      <c r="E7" s="4" cm="1">
        <f t="array" ref="E7">(1/(E*10^9*[0]!Ix))*(Moment_Force_INT(G7,[0]!Mx,0))</f>
        <v>-1.3491984008379321E-9</v>
      </c>
      <c r="F7" s="4" cm="1">
        <f t="array" ref="F7">(1/([0]!E*10^9*[0]!Iz))*(Moment_Force_INT(G7,[0]!Mz,0))</f>
        <v>-6.2763551394941317E-6</v>
      </c>
      <c r="G7" s="4">
        <v>0.01</v>
      </c>
      <c r="I7" s="4" cm="1">
        <f t="array" ref="I7">(1/(E*10^9*[0]!Ix))*(Moment_Force_2INT(K7,[0]!Mx,0))</f>
        <v>-6.7459920041896617E-12</v>
      </c>
      <c r="J7" s="4" cm="1">
        <f t="array" ref="J7">(1/(E*10^9*[0]!Iz))*(Moment_Force_2INT(K7,[0]!Mz,0))</f>
        <v>-3.1381775697470659E-8</v>
      </c>
      <c r="K7" s="4">
        <v>0.01</v>
      </c>
    </row>
    <row r="8" spans="1:12" x14ac:dyDescent="0.2">
      <c r="A8" s="4" cm="1">
        <f t="array" ref="A8">(1/(E*10^9*[0]!Ix))*(Moment_Force(C8,[0]!Mx,0))</f>
        <v>-1.3491984008379321E-7</v>
      </c>
      <c r="B8" s="4" cm="1">
        <f t="array" ref="B8">(1/([0]!E*10^9*[0]!Iz))*(Moment_Force(C8,[0]!Mz,0))</f>
        <v>-6.2763551394941317E-4</v>
      </c>
      <c r="C8" s="4">
        <v>1.2E-2</v>
      </c>
      <c r="E8" s="4" cm="1">
        <f t="array" ref="E8">(1/(E*10^9*[0]!Ix))*(Moment_Force_INT(G8,[0]!Mx,0))</f>
        <v>-1.6190380810055186E-9</v>
      </c>
      <c r="F8" s="4" cm="1">
        <f t="array" ref="F8">(1/([0]!E*10^9*[0]!Iz))*(Moment_Force_INT(G8,[0]!Mz,0))</f>
        <v>-7.5316261673929578E-6</v>
      </c>
      <c r="G8" s="4">
        <v>1.2E-2</v>
      </c>
      <c r="I8" s="4" cm="1">
        <f t="array" ref="I8">(1/(E*10^9*[0]!Ix))*(Moment_Force_2INT(K8,[0]!Mx,0))</f>
        <v>-9.714228486033113E-12</v>
      </c>
      <c r="J8" s="4" cm="1">
        <f t="array" ref="J8">(1/(E*10^9*[0]!Iz))*(Moment_Force_2INT(K8,[0]!Mz,0))</f>
        <v>-4.5189757004357755E-8</v>
      </c>
      <c r="K8" s="4">
        <v>1.2E-2</v>
      </c>
    </row>
    <row r="9" spans="1:12" x14ac:dyDescent="0.2">
      <c r="A9" s="4" cm="1">
        <f t="array" ref="A9">(1/(E*10^9*[0]!Ix))*(Moment_Force(C9,[0]!Mx,0))</f>
        <v>-1.3491984008379321E-7</v>
      </c>
      <c r="B9" s="4" cm="1">
        <f t="array" ref="B9">(1/([0]!E*10^9*[0]!Iz))*(Moment_Force(C9,[0]!Mz,0))</f>
        <v>-6.2763551394941317E-4</v>
      </c>
      <c r="C9" s="4">
        <v>1.4E-2</v>
      </c>
      <c r="E9" s="4" cm="1">
        <f t="array" ref="E9">(1/(E*10^9*[0]!Ix))*(Moment_Force_INT(G9,[0]!Mx,0))</f>
        <v>-1.8888777611731052E-9</v>
      </c>
      <c r="F9" s="4" cm="1">
        <f t="array" ref="F9">(1/([0]!E*10^9*[0]!Iz))*(Moment_Force_INT(G9,[0]!Mz,0))</f>
        <v>-8.7868971952917848E-6</v>
      </c>
      <c r="G9" s="4">
        <v>1.4E-2</v>
      </c>
      <c r="I9" s="4" cm="1">
        <f t="array" ref="I9">(1/(E*10^9*[0]!Ix))*(Moment_Force_2INT(K9,[0]!Mx,0))</f>
        <v>-1.3222144328211737E-11</v>
      </c>
      <c r="J9" s="4" cm="1">
        <f t="array" ref="J9">(1/(E*10^9*[0]!Iz))*(Moment_Force_2INT(K9,[0]!Mz,0))</f>
        <v>-6.1508280367042505E-8</v>
      </c>
      <c r="K9" s="4">
        <v>1.4E-2</v>
      </c>
    </row>
    <row r="10" spans="1:12" x14ac:dyDescent="0.2">
      <c r="A10" s="4" cm="1">
        <f t="array" ref="A10">(1/(E*10^9*[0]!Ix))*(Moment_Force(C10,[0]!Mx,0))</f>
        <v>-1.3491984008379321E-7</v>
      </c>
      <c r="B10" s="4" cm="1">
        <f t="array" ref="B10">(1/([0]!E*10^9*[0]!Iz))*(Moment_Force(C10,[0]!Mz,0))</f>
        <v>-6.2763551394941317E-4</v>
      </c>
      <c r="C10" s="4">
        <v>1.6E-2</v>
      </c>
      <c r="E10" s="4" cm="1">
        <f t="array" ref="E10">(1/(E*10^9*[0]!Ix))*(Moment_Force_INT(G10,[0]!Mx,0))</f>
        <v>-2.1587174413406918E-9</v>
      </c>
      <c r="F10" s="4" cm="1">
        <f t="array" ref="F10">(1/([0]!E*10^9*[0]!Iz))*(Moment_Force_INT(G10,[0]!Mz,0))</f>
        <v>-1.0042168223190611E-5</v>
      </c>
      <c r="G10" s="4">
        <v>1.6E-2</v>
      </c>
      <c r="I10" s="4" cm="1">
        <f t="array" ref="I10">(1/(E*10^9*[0]!Ix))*(Moment_Force_2INT(K10,[0]!Mx,0))</f>
        <v>-1.7269739530725531E-11</v>
      </c>
      <c r="J10" s="4" cm="1">
        <f t="array" ref="J10">(1/(E*10^9*[0]!Iz))*(Moment_Force_2INT(K10,[0]!Mz,0))</f>
        <v>-8.0337345785524876E-8</v>
      </c>
      <c r="K10" s="4">
        <v>1.6E-2</v>
      </c>
    </row>
    <row r="11" spans="1:12" x14ac:dyDescent="0.2">
      <c r="A11" s="4" cm="1">
        <f t="array" ref="A11">(1/(E*10^9*[0]!Ix))*(Moment_Force(C11,[0]!Mx,0))</f>
        <v>-1.3491984008379321E-7</v>
      </c>
      <c r="B11" s="4" cm="1">
        <f t="array" ref="B11">(1/([0]!E*10^9*[0]!Iz))*(Moment_Force(C11,[0]!Mz,0))</f>
        <v>-6.2763551394941317E-4</v>
      </c>
      <c r="C11" s="4">
        <v>1.7999999999999999E-2</v>
      </c>
      <c r="E11" s="4" cm="1">
        <f t="array" ref="E11">(1/(E*10^9*[0]!Ix))*(Moment_Force_INT(G11,[0]!Mx,0))</f>
        <v>-2.428557121508278E-9</v>
      </c>
      <c r="F11" s="4" cm="1">
        <f t="array" ref="F11">(1/([0]!E*10^9*[0]!Iz))*(Moment_Force_INT(G11,[0]!Mz,0))</f>
        <v>-1.1297439251089437E-5</v>
      </c>
      <c r="G11" s="4">
        <v>1.7999999999999999E-2</v>
      </c>
      <c r="I11" s="4" cm="1">
        <f t="array" ref="I11">(1/(E*10^9*[0]!Ix))*(Moment_Force_2INT(K11,[0]!Mx,0))</f>
        <v>-2.1857014093574498E-11</v>
      </c>
      <c r="J11" s="4" cm="1">
        <f t="array" ref="J11">(1/(E*10^9*[0]!Iz))*(Moment_Force_2INT(K11,[0]!Mz,0))</f>
        <v>-1.0167695325980492E-7</v>
      </c>
      <c r="K11" s="4">
        <v>1.7999999999999999E-2</v>
      </c>
    </row>
    <row r="12" spans="1:12" x14ac:dyDescent="0.2">
      <c r="A12" s="4" cm="1">
        <f t="array" ref="A12">(1/(E*10^9*[0]!Ix))*(Moment_Force(C12,[0]!Mx,0))</f>
        <v>-1.3491984008379321E-7</v>
      </c>
      <c r="B12" s="4" cm="1">
        <f t="array" ref="B12">(1/([0]!E*10^9*[0]!Iz))*(Moment_Force(C12,[0]!Mz,0))</f>
        <v>-6.2763551394941317E-4</v>
      </c>
      <c r="C12" s="4">
        <v>0.02</v>
      </c>
      <c r="E12" s="4" cm="1">
        <f t="array" ref="E12">(1/(E*10^9*[0]!Ix))*(Moment_Force_INT(G12,[0]!Mx,0))</f>
        <v>-2.6983968016758641E-9</v>
      </c>
      <c r="F12" s="4" cm="1">
        <f t="array" ref="F12">(1/([0]!E*10^9*[0]!Iz))*(Moment_Force_INT(G12,[0]!Mz,0))</f>
        <v>-1.2552710278988263E-5</v>
      </c>
      <c r="G12" s="4">
        <v>0.02</v>
      </c>
      <c r="I12" s="4" cm="1">
        <f t="array" ref="I12">(1/(E*10^9*[0]!Ix))*(Moment_Force_2INT(K12,[0]!Mx,0))</f>
        <v>-2.6983968016758647E-11</v>
      </c>
      <c r="J12" s="4" cm="1">
        <f t="array" ref="J12">(1/(E*10^9*[0]!Iz))*(Moment_Force_2INT(K12,[0]!Mz,0))</f>
        <v>-1.2552710278988264E-7</v>
      </c>
      <c r="K12" s="4">
        <v>0.02</v>
      </c>
    </row>
    <row r="13" spans="1:12" x14ac:dyDescent="0.2">
      <c r="A13" s="4" cm="1">
        <f t="array" ref="A13">(1/(E*10^9*[0]!Ix))*(Moment_Force(C13,[0]!Mx,0))</f>
        <v>-1.3491984008379321E-7</v>
      </c>
      <c r="B13" s="4" cm="1">
        <f t="array" ref="B13">(1/([0]!E*10^9*[0]!Iz))*(Moment_Force(C13,[0]!Mz,0))</f>
        <v>-6.2763551394941317E-4</v>
      </c>
      <c r="C13" s="4">
        <v>2.1999999999999999E-2</v>
      </c>
      <c r="E13" s="4" cm="1">
        <f t="array" ref="E13">(1/(E*10^9*[0]!Ix))*(Moment_Force_INT(G13,[0]!Mx,0))</f>
        <v>-2.9682364818434503E-9</v>
      </c>
      <c r="F13" s="4" cm="1">
        <f t="array" ref="F13">(1/([0]!E*10^9*[0]!Iz))*(Moment_Force_INT(G13,[0]!Mz,0))</f>
        <v>-1.3807981306887089E-5</v>
      </c>
      <c r="G13" s="4">
        <v>2.1999999999999999E-2</v>
      </c>
      <c r="I13" s="4" cm="1">
        <f t="array" ref="I13">(1/(E*10^9*[0]!Ix))*(Moment_Force_2INT(K13,[0]!Mx,0))</f>
        <v>-3.2650601300277952E-11</v>
      </c>
      <c r="J13" s="4" cm="1">
        <f t="array" ref="J13">(1/(E*10^9*[0]!Iz))*(Moment_Force_2INT(K13,[0]!Mz,0))</f>
        <v>-1.5188779437575796E-7</v>
      </c>
      <c r="K13" s="4">
        <v>2.1999999999999999E-2</v>
      </c>
    </row>
    <row r="14" spans="1:12" x14ac:dyDescent="0.2">
      <c r="A14" s="4" cm="1">
        <f t="array" ref="A14">(1/(E*10^9*[0]!Ix))*(Moment_Force(C14,[0]!Mx,0))</f>
        <v>-1.3491984008379321E-7</v>
      </c>
      <c r="B14" s="4" cm="1">
        <f t="array" ref="B14">(1/([0]!E*10^9*[0]!Iz))*(Moment_Force(C14,[0]!Mz,0))</f>
        <v>-6.2763551394941317E-4</v>
      </c>
      <c r="C14" s="4">
        <v>2.4E-2</v>
      </c>
      <c r="E14" s="4" cm="1">
        <f t="array" ref="E14">(1/(E*10^9*[0]!Ix))*(Moment_Force_INT(G14,[0]!Mx,0))</f>
        <v>-3.2380761620110373E-9</v>
      </c>
      <c r="F14" s="4" cm="1">
        <f t="array" ref="F14">(1/([0]!E*10^9*[0]!Iz))*(Moment_Force_INT(G14,[0]!Mz,0))</f>
        <v>-1.5063252334785916E-5</v>
      </c>
      <c r="G14" s="4">
        <v>2.4E-2</v>
      </c>
      <c r="I14" s="4" cm="1">
        <f t="array" ref="I14">(1/(E*10^9*[0]!Ix))*(Moment_Force_2INT(K14,[0]!Mx,0))</f>
        <v>-3.8856913944132452E-11</v>
      </c>
      <c r="J14" s="4" cm="1">
        <f t="array" ref="J14">(1/(E*10^9*[0]!Iz))*(Moment_Force_2INT(K14,[0]!Mz,0))</f>
        <v>-1.8075902801743102E-7</v>
      </c>
      <c r="K14" s="4">
        <v>2.4E-2</v>
      </c>
    </row>
    <row r="15" spans="1:12" x14ac:dyDescent="0.2">
      <c r="A15" s="4" cm="1">
        <f t="array" ref="A15">(1/(E*10^9*[0]!Ix))*(Moment_Force(C15,[0]!Mx,0))</f>
        <v>-1.3491984008379321E-7</v>
      </c>
      <c r="B15" s="4" cm="1">
        <f t="array" ref="B15">(1/([0]!E*10^9*[0]!Iz))*(Moment_Force(C15,[0]!Mz,0))</f>
        <v>-6.2763551394941317E-4</v>
      </c>
      <c r="C15" s="4">
        <v>2.5999999999999999E-2</v>
      </c>
      <c r="E15" s="4" cm="1">
        <f t="array" ref="E15">(1/(E*10^9*[0]!Ix))*(Moment_Force_INT(G15,[0]!Mx,0))</f>
        <v>-3.5079158421786238E-9</v>
      </c>
      <c r="F15" s="4" cm="1">
        <f t="array" ref="F15">(1/([0]!E*10^9*[0]!Iz))*(Moment_Force_INT(G15,[0]!Mz,0))</f>
        <v>-1.6318523362684742E-5</v>
      </c>
      <c r="G15" s="4">
        <v>2.5999999999999999E-2</v>
      </c>
      <c r="I15" s="4" cm="1">
        <f t="array" ref="I15">(1/(E*10^9*[0]!Ix))*(Moment_Force_2INT(K15,[0]!Mx,0))</f>
        <v>-4.5602905948322105E-11</v>
      </c>
      <c r="J15" s="4" cm="1">
        <f t="array" ref="J15">(1/(E*10^9*[0]!Iz))*(Moment_Force_2INT(K15,[0]!Mz,0))</f>
        <v>-2.1214080371490162E-7</v>
      </c>
      <c r="K15" s="4">
        <v>2.5999999999999999E-2</v>
      </c>
    </row>
    <row r="16" spans="1:12" x14ac:dyDescent="0.2">
      <c r="A16" s="4" cm="1">
        <f t="array" ref="A16">(1/(E*10^9*[0]!Ix))*(Moment_Force(C16,[0]!Mx,0))</f>
        <v>-1.3491984008379321E-7</v>
      </c>
      <c r="B16" s="4" cm="1">
        <f t="array" ref="B16">(1/([0]!E*10^9*[0]!Iz))*(Moment_Force(C16,[0]!Mz,0))</f>
        <v>-6.2763551394941317E-4</v>
      </c>
      <c r="C16" s="4">
        <v>2.8000000000000001E-2</v>
      </c>
      <c r="E16" s="4" cm="1">
        <f t="array" ref="E16">(1/(E*10^9*[0]!Ix))*(Moment_Force_INT(G16,[0]!Mx,0))</f>
        <v>-3.7777555223462104E-9</v>
      </c>
      <c r="F16" s="4" cm="1">
        <f t="array" ref="F16">(1/([0]!E*10^9*[0]!Iz))*(Moment_Force_INT(G16,[0]!Mz,0))</f>
        <v>-1.757379439058357E-5</v>
      </c>
      <c r="G16" s="4">
        <v>2.8000000000000001E-2</v>
      </c>
      <c r="I16" s="4" cm="1">
        <f t="array" ref="I16">(1/(E*10^9*[0]!Ix))*(Moment_Force_2INT(K16,[0]!Mx,0))</f>
        <v>-5.2888577312846949E-11</v>
      </c>
      <c r="J16" s="4" cm="1">
        <f t="array" ref="J16">(1/(E*10^9*[0]!Iz))*(Moment_Force_2INT(K16,[0]!Mz,0))</f>
        <v>-2.4603312146817002E-7</v>
      </c>
      <c r="K16" s="4">
        <v>2.8000000000000001E-2</v>
      </c>
    </row>
    <row r="17" spans="1:14" x14ac:dyDescent="0.2">
      <c r="A17" s="4" cm="1">
        <f t="array" ref="A17">(1/(E*10^9*[0]!Ix))*(Moment_Force(C17,[0]!Mx,0))</f>
        <v>-1.3491984008379321E-7</v>
      </c>
      <c r="B17" s="4" cm="1">
        <f t="array" ref="B17">(1/([0]!E*10^9*[0]!Iz))*(Moment_Force(C17,[0]!Mz,0))</f>
        <v>-6.2763551394941317E-4</v>
      </c>
      <c r="C17" s="4">
        <v>0.03</v>
      </c>
      <c r="E17" s="4" cm="1">
        <f t="array" ref="E17">(1/(E*10^9*[0]!Ix))*(Moment_Force_INT(G17,[0]!Mx,0))</f>
        <v>-4.0475952025137962E-9</v>
      </c>
      <c r="F17" s="4" cm="1">
        <f t="array" ref="F17">(1/([0]!E*10^9*[0]!Iz))*(Moment_Force_INT(G17,[0]!Mz,0))</f>
        <v>-1.8829065418482394E-5</v>
      </c>
      <c r="G17" s="4">
        <v>0.03</v>
      </c>
      <c r="I17" s="4" cm="1">
        <f t="array" ref="I17">(1/(E*10^9*[0]!Ix))*(Moment_Force_2INT(K17,[0]!Mx,0))</f>
        <v>-6.0713928037706946E-11</v>
      </c>
      <c r="J17" s="4" cm="1">
        <f t="array" ref="J17">(1/(E*10^9*[0]!Iz))*(Moment_Force_2INT(K17,[0]!Mz,0))</f>
        <v>-2.8243598127723591E-7</v>
      </c>
      <c r="K17" s="4">
        <v>0.03</v>
      </c>
    </row>
    <row r="18" spans="1:14" x14ac:dyDescent="0.2">
      <c r="A18" s="4" cm="1">
        <f t="array" ref="A18">(1/(E*10^9*[0]!Ix))*(Moment_Force(C18,[0]!Mx,0))</f>
        <v>-1.3491984008379321E-7</v>
      </c>
      <c r="B18" s="4" cm="1">
        <f t="array" ref="B18">(1/([0]!E*10^9*[0]!Iz))*(Moment_Force(C18,[0]!Mz,0))</f>
        <v>-6.2763551394941317E-4</v>
      </c>
      <c r="C18" s="4">
        <v>3.2000000000000001E-2</v>
      </c>
      <c r="E18" s="4" cm="1">
        <f t="array" ref="E18">(1/(E*10^9*[0]!Ix))*(Moment_Force_INT(G18,[0]!Mx,0))</f>
        <v>-4.3174348826813836E-9</v>
      </c>
      <c r="F18" s="4" cm="1">
        <f t="array" ref="F18">(1/([0]!E*10^9*[0]!Iz))*(Moment_Force_INT(G18,[0]!Mz,0))</f>
        <v>-2.0084336446381222E-5</v>
      </c>
      <c r="G18" s="4">
        <v>3.2000000000000001E-2</v>
      </c>
      <c r="I18" s="4" cm="1">
        <f t="array" ref="I18">(1/(E*10^9*[0]!Ix))*(Moment_Force_2INT(K18,[0]!Mx,0))</f>
        <v>-6.9078958122902122E-11</v>
      </c>
      <c r="J18" s="4" cm="1">
        <f t="array" ref="J18">(1/(E*10^9*[0]!Iz))*(Moment_Force_2INT(K18,[0]!Mz,0))</f>
        <v>-3.2134938314209951E-7</v>
      </c>
      <c r="K18" s="4">
        <v>3.2000000000000001E-2</v>
      </c>
    </row>
    <row r="19" spans="1:14" x14ac:dyDescent="0.2">
      <c r="A19" s="4" cm="1">
        <f t="array" ref="A19">(1/(E*10^9*[0]!Ix))*(Moment_Force(C19,[0]!Mx,0))</f>
        <v>-1.3491984008379321E-7</v>
      </c>
      <c r="B19" s="4" cm="1">
        <f t="array" ref="B19">(1/([0]!E*10^9*[0]!Iz))*(Moment_Force(C19,[0]!Mz,0))</f>
        <v>-6.2763551394941317E-4</v>
      </c>
      <c r="C19" s="4">
        <v>3.4000000000000002E-2</v>
      </c>
      <c r="E19" s="4" cm="1">
        <f t="array" ref="E19">(1/(E*10^9*[0]!Ix))*(Moment_Force_INT(G19,[0]!Mx,0))</f>
        <v>-4.5872745628489702E-9</v>
      </c>
      <c r="F19" s="4" cm="1">
        <f t="array" ref="F19">(1/([0]!E*10^9*[0]!Iz))*(Moment_Force_INT(G19,[0]!Mz,0))</f>
        <v>-2.133960747428005E-5</v>
      </c>
      <c r="G19" s="4">
        <v>3.4000000000000002E-2</v>
      </c>
      <c r="I19" s="4" cm="1">
        <f t="array" ref="I19">(1/(E*10^9*[0]!Ix))*(Moment_Force_2INT(K19,[0]!Mx,0))</f>
        <v>-7.7983667568432483E-11</v>
      </c>
      <c r="J19" s="4" cm="1">
        <f t="array" ref="J19">(1/(E*10^9*[0]!Iz))*(Moment_Force_2INT(K19,[0]!Mz,0))</f>
        <v>-3.6277332706276081E-7</v>
      </c>
      <c r="K19" s="4">
        <v>3.4000000000000002E-2</v>
      </c>
    </row>
    <row r="20" spans="1:14" x14ac:dyDescent="0.2">
      <c r="A20" s="4" cm="1">
        <f t="array" ref="A20">(1/(E*10^9*[0]!Ix))*(Moment_Force(C20,[0]!Mx,0))</f>
        <v>-1.3491984008379321E-7</v>
      </c>
      <c r="B20" s="4" cm="1">
        <f t="array" ref="B20">(1/([0]!E*10^9*[0]!Iz))*(Moment_Force(C20,[0]!Mz,0))</f>
        <v>-6.2763551394941317E-4</v>
      </c>
      <c r="C20" s="4">
        <v>3.5999999999999997E-2</v>
      </c>
      <c r="E20" s="4" cm="1">
        <f t="array" ref="E20">(1/(E*10^9*[0]!Ix))*(Moment_Force_INT(G20,[0]!Mx,0))</f>
        <v>-4.8571142430165559E-9</v>
      </c>
      <c r="F20" s="4" cm="1">
        <f t="array" ref="F20">(1/([0]!E*10^9*[0]!Iz))*(Moment_Force_INT(G20,[0]!Mz,0))</f>
        <v>-2.2594878502178874E-5</v>
      </c>
      <c r="G20" s="4">
        <v>3.5999999999999997E-2</v>
      </c>
      <c r="I20" s="4" cm="1">
        <f t="array" ref="I20">(1/(E*10^9*[0]!Ix))*(Moment_Force_2INT(K20,[0]!Mx,0))</f>
        <v>-8.7428056374297991E-11</v>
      </c>
      <c r="J20" s="4" cm="1">
        <f t="array" ref="J20">(1/(E*10^9*[0]!Iz))*(Moment_Force_2INT(K20,[0]!Mz,0))</f>
        <v>-4.0670781303921966E-7</v>
      </c>
      <c r="K20" s="4">
        <v>3.5999999999999997E-2</v>
      </c>
    </row>
    <row r="21" spans="1:14" x14ac:dyDescent="0.2">
      <c r="A21" s="4" cm="1">
        <f t="array" ref="A21">(1/(E*10^9*[0]!Ix))*(Moment_Force(C21,[0]!Mx,0))</f>
        <v>-1.3491984008379321E-7</v>
      </c>
      <c r="B21" s="4" cm="1">
        <f t="array" ref="B21">(1/([0]!E*10^9*[0]!Iz))*(Moment_Force(C21,[0]!Mz,0))</f>
        <v>-6.2763551394941317E-4</v>
      </c>
      <c r="C21" s="4">
        <v>3.7999999999999999E-2</v>
      </c>
      <c r="E21" s="4" cm="1">
        <f t="array" ref="E21">(1/(E*10^9*[0]!Ix))*(Moment_Force_INT(G21,[0]!Mx,0))</f>
        <v>-5.1269539231841425E-9</v>
      </c>
      <c r="F21" s="4" cm="1">
        <f t="array" ref="F21">(1/([0]!E*10^9*[0]!Iz))*(Moment_Force_INT(G21,[0]!Mz,0))</f>
        <v>-2.3850149530077699E-5</v>
      </c>
      <c r="G21" s="4">
        <v>3.7999999999999999E-2</v>
      </c>
      <c r="I21" s="4" cm="1">
        <f t="array" ref="I21">(1/(E*10^9*[0]!Ix))*(Moment_Force_2INT(K21,[0]!Mx,0))</f>
        <v>-9.7412124540498709E-11</v>
      </c>
      <c r="J21" s="4" cm="1">
        <f t="array" ref="J21">(1/(E*10^9*[0]!Iz))*(Moment_Force_2INT(K21,[0]!Mz,0))</f>
        <v>-4.5315284107147628E-7</v>
      </c>
      <c r="K21" s="4">
        <v>3.7999999999999999E-2</v>
      </c>
    </row>
    <row r="22" spans="1:14" x14ac:dyDescent="0.2">
      <c r="A22" s="4" cm="1">
        <f t="array" ref="A22">(1/(E*10^9*[0]!Ix))*(Moment_Force(C22,[0]!Mx,0))</f>
        <v>-1.3491984008379321E-7</v>
      </c>
      <c r="B22" s="4" cm="1">
        <f t="array" ref="B22">(1/([0]!E*10^9*[0]!Iz))*(Moment_Force(C22,[0]!Mz,0))</f>
        <v>-6.2763551394941317E-4</v>
      </c>
      <c r="C22" s="4">
        <v>0.04</v>
      </c>
      <c r="E22" s="4" cm="1">
        <f t="array" ref="E22">(1/(E*10^9*[0]!Ix))*(Moment_Force_INT(G22,[0]!Mx,0))</f>
        <v>-5.3967936033517282E-9</v>
      </c>
      <c r="F22" s="4" cm="1">
        <f t="array" ref="F22">(1/([0]!E*10^9*[0]!Iz))*(Moment_Force_INT(G22,[0]!Mz,0))</f>
        <v>-2.5105420557976527E-5</v>
      </c>
      <c r="G22" s="4">
        <v>0.04</v>
      </c>
      <c r="I22" s="4" cm="1">
        <f t="array" ref="I22">(1/(E*10^9*[0]!Ix))*(Moment_Force_2INT(K22,[0]!Mx,0))</f>
        <v>-1.0793587206703459E-10</v>
      </c>
      <c r="J22" s="4" cm="1">
        <f t="array" ref="J22">(1/(E*10^9*[0]!Iz))*(Moment_Force_2INT(K22,[0]!Mz,0))</f>
        <v>-5.0210841115953055E-7</v>
      </c>
      <c r="K22" s="4">
        <v>0.04</v>
      </c>
    </row>
    <row r="23" spans="1:14" x14ac:dyDescent="0.2">
      <c r="A23" s="4" cm="1">
        <f t="array" ref="A23">(1/(E*10^9*[0]!Ix))*(Moment_Force(C23,[0]!Mx,0))</f>
        <v>-1.3491984008379321E-7</v>
      </c>
      <c r="B23" s="4" cm="1">
        <f t="array" ref="B23">(1/([0]!E*10^9*[0]!Iz))*(Moment_Force(C23,[0]!Mz,0))</f>
        <v>-6.2763551394941317E-4</v>
      </c>
      <c r="C23" s="4">
        <v>4.2000000000000003E-2</v>
      </c>
      <c r="E23" s="4" cm="1">
        <f t="array" ref="E23">(1/(E*10^9*[0]!Ix))*(Moment_Force_INT(G23,[0]!Mx,0))</f>
        <v>-5.6666332835193148E-9</v>
      </c>
      <c r="F23" s="4" cm="1">
        <f t="array" ref="F23">(1/([0]!E*10^9*[0]!Iz))*(Moment_Force_INT(G23,[0]!Mz,0))</f>
        <v>-2.6360691585875355E-5</v>
      </c>
      <c r="G23" s="4">
        <v>4.2000000000000003E-2</v>
      </c>
      <c r="I23" s="4" cm="1">
        <f t="array" ref="I23">(1/(E*10^9*[0]!Ix))*(Moment_Force_2INT(K23,[0]!Mx,0))</f>
        <v>-1.1899929895390564E-10</v>
      </c>
      <c r="J23" s="4" cm="1">
        <f t="array" ref="J23">(1/(E*10^9*[0]!Iz))*(Moment_Force_2INT(K23,[0]!Mz,0))</f>
        <v>-5.5357452330338253E-7</v>
      </c>
      <c r="K23" s="4">
        <v>4.2000000000000003E-2</v>
      </c>
    </row>
    <row r="24" spans="1:14" x14ac:dyDescent="0.2">
      <c r="A24" s="4" cm="1">
        <f t="array" ref="A24">(1/(E*10^9*[0]!Ix))*(Moment_Force(C24,[0]!Mx,0))</f>
        <v>-1.3491984008379321E-7</v>
      </c>
      <c r="B24" s="4" cm="1">
        <f t="array" ref="B24">(1/([0]!E*10^9*[0]!Iz))*(Moment_Force(C24,[0]!Mz,0))</f>
        <v>-6.2763551394941317E-4</v>
      </c>
      <c r="C24" s="4">
        <v>4.3999999999999997E-2</v>
      </c>
      <c r="E24" s="4" cm="1">
        <f t="array" ref="E24">(1/(E*10^9*[0]!Ix))*(Moment_Force_INT(G24,[0]!Mx,0))</f>
        <v>-5.9364729636869006E-9</v>
      </c>
      <c r="F24" s="4" cm="1">
        <f t="array" ref="F24">(1/([0]!E*10^9*[0]!Iz))*(Moment_Force_INT(G24,[0]!Mz,0))</f>
        <v>-2.7615962613774179E-5</v>
      </c>
      <c r="G24" s="4">
        <v>4.3999999999999997E-2</v>
      </c>
      <c r="I24" s="4" cm="1">
        <f t="array" ref="I24">(1/(E*10^9*[0]!Ix))*(Moment_Force_2INT(K24,[0]!Mx,0))</f>
        <v>-1.3060240520111181E-10</v>
      </c>
      <c r="J24" s="4" cm="1">
        <f t="array" ref="J24">(1/(E*10^9*[0]!Iz))*(Moment_Force_2INT(K24,[0]!Mz,0))</f>
        <v>-6.0755117750303184E-7</v>
      </c>
      <c r="K24" s="4">
        <v>4.3999999999999997E-2</v>
      </c>
    </row>
    <row r="25" spans="1:14" x14ac:dyDescent="0.2">
      <c r="A25" s="4" cm="1">
        <f t="array" ref="A25">(1/(E*10^9*[0]!Ix))*(Moment_Force(C25,[0]!Mx,0))</f>
        <v>-1.3491984008379321E-7</v>
      </c>
      <c r="B25" s="4" cm="1">
        <f t="array" ref="B25">(1/([0]!E*10^9*[0]!Iz))*(Moment_Force(C25,[0]!Mz,0))</f>
        <v>-6.2763551394941317E-4</v>
      </c>
      <c r="C25" s="4">
        <v>4.5999999999999999E-2</v>
      </c>
      <c r="E25" s="4" cm="1">
        <f t="array" ref="E25">(1/(E*10^9*[0]!Ix))*(Moment_Force_INT(G25,[0]!Mx,0))</f>
        <v>-6.206312643854488E-9</v>
      </c>
      <c r="F25" s="4" cm="1">
        <f t="array" ref="F25">(1/([0]!E*10^9*[0]!Iz))*(Moment_Force_INT(G25,[0]!Mz,0))</f>
        <v>-2.8871233641673003E-5</v>
      </c>
      <c r="G25" s="4">
        <v>4.5999999999999999E-2</v>
      </c>
      <c r="I25" s="4" cm="1">
        <f t="array" ref="I25">(1/(E*10^9*[0]!Ix))*(Moment_Force_2INT(K25,[0]!Mx,0))</f>
        <v>-1.4274519080865321E-10</v>
      </c>
      <c r="J25" s="4" cm="1">
        <f t="array" ref="J25">(1/(E*10^9*[0]!Iz))*(Moment_Force_2INT(K25,[0]!Mz,0))</f>
        <v>-6.6403837375847913E-7</v>
      </c>
      <c r="K25" s="4">
        <v>4.5999999999999999E-2</v>
      </c>
    </row>
    <row r="26" spans="1:14" x14ac:dyDescent="0.2">
      <c r="A26" s="4" cm="1">
        <f t="array" ref="A26">(1/(E*10^9*[0]!Ix))*(Moment_Force(C26,[0]!Mx,0))</f>
        <v>-1.3491984008379321E-7</v>
      </c>
      <c r="B26" s="4" cm="1">
        <f t="array" ref="B26">(1/([0]!E*10^9*[0]!Iz))*(Moment_Force(C26,[0]!Mz,0))</f>
        <v>-6.2763551394941317E-4</v>
      </c>
      <c r="C26" s="4">
        <v>4.8000000000000001E-2</v>
      </c>
      <c r="E26" s="4" cm="1">
        <f t="array" ref="E26">(1/(E*10^9*[0]!Ix))*(Moment_Force_INT(G26,[0]!Mx,0))</f>
        <v>-6.4761523240220745E-9</v>
      </c>
      <c r="F26" s="4" cm="1">
        <f t="array" ref="F26">(1/([0]!E*10^9*[0]!Iz))*(Moment_Force_INT(G26,[0]!Mz,0))</f>
        <v>-3.0126504669571831E-5</v>
      </c>
      <c r="G26" s="4">
        <v>4.8000000000000001E-2</v>
      </c>
      <c r="I26" s="4" cm="1">
        <f t="array" ref="I26">(1/(E*10^9*[0]!Ix))*(Moment_Force_2INT(K26,[0]!Mx,0))</f>
        <v>-1.5542765577652981E-10</v>
      </c>
      <c r="J26" s="4" cm="1">
        <f t="array" ref="J26">(1/(E*10^9*[0]!Iz))*(Moment_Force_2INT(K26,[0]!Mz,0))</f>
        <v>-7.2303611206972407E-7</v>
      </c>
      <c r="K26" s="4">
        <v>4.8000000000000001E-2</v>
      </c>
    </row>
    <row r="27" spans="1:14" x14ac:dyDescent="0.2">
      <c r="A27" s="4" cm="1">
        <f t="array" ref="A27">(1/(E*10^9*[0]!Ix))*(Moment_Force(C27,[0]!Mx,0))</f>
        <v>-1.3491984008379321E-7</v>
      </c>
      <c r="B27" s="4" cm="1">
        <f t="array" ref="B27">(1/([0]!E*10^9*[0]!Iz))*(Moment_Force(C27,[0]!Mz,0))</f>
        <v>-6.2763551394941317E-4</v>
      </c>
      <c r="C27" s="4">
        <v>0.05</v>
      </c>
      <c r="E27" s="4" cm="1">
        <f t="array" ref="E27">(1/(E*10^9*[0]!Ix))*(Moment_Force_INT(G27,[0]!Mx,0))</f>
        <v>-6.7459920041896611E-9</v>
      </c>
      <c r="F27" s="4" cm="1">
        <f t="array" ref="F27">(1/([0]!E*10^9*[0]!Iz))*(Moment_Force_INT(G27,[0]!Mz,0))</f>
        <v>-3.1381775697470663E-5</v>
      </c>
      <c r="G27" s="4">
        <v>0.05</v>
      </c>
      <c r="I27" s="4" cm="1">
        <f t="array" ref="I27">(1/(E*10^9*[0]!Ix))*(Moment_Force_2INT(K27,[0]!Mx,0))</f>
        <v>-1.6864980010474156E-10</v>
      </c>
      <c r="J27" s="4" cm="1">
        <f t="array" ref="J27">(1/(E*10^9*[0]!Iz))*(Moment_Force_2INT(K27,[0]!Mz,0))</f>
        <v>-7.8454439243676656E-7</v>
      </c>
      <c r="K27" s="4">
        <v>0.05</v>
      </c>
    </row>
    <row r="28" spans="1:14" x14ac:dyDescent="0.2">
      <c r="A28" s="4" cm="1">
        <f t="array" ref="A28">(1/(E*10^9*[0]!Ix))*(Moment_Force(C28,[0]!Mx,0))</f>
        <v>-1.3491984008379321E-7</v>
      </c>
      <c r="B28" s="4" cm="1">
        <f t="array" ref="B28">(1/([0]!E*10^9*[0]!Iz))*(Moment_Force(C28,[0]!Mz,0))</f>
        <v>-6.2763551394941317E-4</v>
      </c>
      <c r="C28" s="4">
        <v>5.1999999999999998E-2</v>
      </c>
      <c r="E28" s="4" cm="1">
        <f t="array" ref="E28">(1/(E*10^9*[0]!Ix))*(Moment_Force_INT(G28,[0]!Mx,0))</f>
        <v>-7.0158316843572477E-9</v>
      </c>
      <c r="F28" s="4" cm="1">
        <f t="array" ref="F28">(1/([0]!E*10^9*[0]!Iz))*(Moment_Force_INT(G28,[0]!Mz,0))</f>
        <v>-3.2637046725369484E-5</v>
      </c>
      <c r="G28" s="4">
        <v>5.1999999999999998E-2</v>
      </c>
      <c r="I28" s="4" cm="1">
        <f t="array" ref="I28">(1/(E*10^9*[0]!Ix))*(Moment_Force_2INT(K28,[0]!Mx,0))</f>
        <v>-1.8241162379328842E-10</v>
      </c>
      <c r="J28" s="4" cm="1">
        <f t="array" ref="J28">(1/(E*10^9*[0]!Iz))*(Moment_Force_2INT(K28,[0]!Mz,0))</f>
        <v>-8.485632148596065E-7</v>
      </c>
      <c r="K28" s="4">
        <v>5.1999999999999998E-2</v>
      </c>
    </row>
    <row r="29" spans="1:14" x14ac:dyDescent="0.2">
      <c r="A29" s="4" cm="1">
        <f t="array" ref="A29">(1/(E*10^9*[0]!Ix))*(Moment_Force(C29,[0]!Mx,0))</f>
        <v>-1.3491984008379321E-7</v>
      </c>
      <c r="B29" s="4" cm="1">
        <f t="array" ref="B29">(1/([0]!E*10^9*[0]!Iz))*(Moment_Force(C29,[0]!Mz,0))</f>
        <v>-6.2763551394941317E-4</v>
      </c>
      <c r="C29" s="4">
        <v>5.3999999999999999E-2</v>
      </c>
      <c r="E29" s="4" cm="1">
        <f t="array" ref="E29">(1/(E*10^9*[0]!Ix))*(Moment_Force_INT(G29,[0]!Mx,0))</f>
        <v>-7.2856713645248343E-9</v>
      </c>
      <c r="F29" s="4" cm="1">
        <f t="array" ref="F29">(1/([0]!E*10^9*[0]!Iz))*(Moment_Force_INT(G29,[0]!Mz,0))</f>
        <v>-3.3892317753268311E-5</v>
      </c>
      <c r="G29" s="4">
        <v>5.3999999999999999E-2</v>
      </c>
      <c r="I29" s="4" cm="1">
        <f t="array" ref="I29">(1/(E*10^9*[0]!Ix))*(Moment_Force_2INT(K29,[0]!Mx,0))</f>
        <v>-1.9671312684217051E-10</v>
      </c>
      <c r="J29" s="4" cm="1">
        <f t="array" ref="J29">(1/(E*10^9*[0]!Iz))*(Moment_Force_2INT(K29,[0]!Mz,0))</f>
        <v>-9.150925793382444E-7</v>
      </c>
      <c r="K29" s="4">
        <v>5.3999999999999999E-2</v>
      </c>
    </row>
    <row r="30" spans="1:14" x14ac:dyDescent="0.2">
      <c r="A30" s="4" cm="1">
        <f t="array" ref="A30">(1/(E*10^9*[0]!Ix))*(Moment_Force(C30,[0]!Mx,0))</f>
        <v>-1.3491984008379321E-7</v>
      </c>
      <c r="B30" s="4" cm="1">
        <f t="array" ref="B30">(1/([0]!E*10^9*[0]!Iz))*(Moment_Force(C30,[0]!Mz,0))</f>
        <v>-6.2763551394941317E-4</v>
      </c>
      <c r="C30" s="4">
        <v>5.6000000000000001E-2</v>
      </c>
      <c r="E30" s="4" cm="1">
        <f t="array" ref="E30">(1/(E*10^9*[0]!Ix))*(Moment_Force_INT(G30,[0]!Mx,0))</f>
        <v>-7.5555110446924209E-9</v>
      </c>
      <c r="F30" s="4" cm="1">
        <f t="array" ref="F30">(1/([0]!E*10^9*[0]!Iz))*(Moment_Force_INT(G30,[0]!Mz,0))</f>
        <v>-3.5147588781167139E-5</v>
      </c>
      <c r="G30" s="4">
        <v>5.6000000000000001E-2</v>
      </c>
      <c r="I30" s="4" cm="1">
        <f t="array" ref="I30">(1/(E*10^9*[0]!Ix))*(Moment_Force_2INT(K30,[0]!Mx,0))</f>
        <v>-2.115543092513878E-10</v>
      </c>
      <c r="J30" s="4" cm="1">
        <f t="array" ref="J30">(1/(E*10^9*[0]!Iz))*(Moment_Force_2INT(K30,[0]!Mz,0))</f>
        <v>-9.8413248587268007E-7</v>
      </c>
      <c r="K30" s="4">
        <v>5.6000000000000001E-2</v>
      </c>
    </row>
    <row r="31" spans="1:14" x14ac:dyDescent="0.2">
      <c r="A31" s="4" cm="1">
        <f t="array" ref="A31">(1/(E*10^9*[0]!Ix))*(Moment_Force(C31,[0]!Mx,0))</f>
        <v>-1.3491984008379321E-7</v>
      </c>
      <c r="B31" s="4" cm="1">
        <f t="array" ref="B31">(1/([0]!E*10^9*[0]!Iz))*(Moment_Force(C31,[0]!Mz,0))</f>
        <v>-6.2763551394941317E-4</v>
      </c>
      <c r="C31" s="4">
        <v>5.8000000000000003E-2</v>
      </c>
      <c r="E31" s="4" cm="1">
        <f t="array" ref="E31">(1/(E*10^9*[0]!Ix))*(Moment_Force_INT(G31,[0]!Mx,0))</f>
        <v>-7.8253507248600066E-9</v>
      </c>
      <c r="F31" s="4" cm="1">
        <f t="array" ref="F31">(1/([0]!E*10^9*[0]!Iz))*(Moment_Force_INT(G31,[0]!Mz,0))</f>
        <v>-3.6402859809065967E-5</v>
      </c>
      <c r="G31" s="4">
        <v>5.8000000000000003E-2</v>
      </c>
      <c r="I31" s="4" cm="1">
        <f t="array" ref="I31">(1/(E*10^9*[0]!Ix))*(Moment_Force_2INT(K31,[0]!Mx,0))</f>
        <v>-2.2693517102094021E-10</v>
      </c>
      <c r="J31" s="4" cm="1">
        <f t="array" ref="J31">(1/(E*10^9*[0]!Iz))*(Moment_Force_2INT(K31,[0]!Mz,0))</f>
        <v>-1.0556829344629131E-6</v>
      </c>
      <c r="K31" s="4">
        <v>5.8000000000000003E-2</v>
      </c>
      <c r="M31" s="11"/>
      <c r="N31" s="11"/>
    </row>
    <row r="32" spans="1:14" x14ac:dyDescent="0.2">
      <c r="A32" s="4" cm="1">
        <f t="array" ref="A32">(1/(E*10^9*[0]!Ix))*(Moment_Force(C32,[0]!Mx,0))</f>
        <v>-1.3491984008379321E-7</v>
      </c>
      <c r="B32" s="4" cm="1">
        <f t="array" ref="B32">(1/([0]!E*10^9*[0]!Iz))*(Moment_Force(C32,[0]!Mz,0))</f>
        <v>-6.2763551394941317E-4</v>
      </c>
      <c r="C32" s="4">
        <v>0.06</v>
      </c>
      <c r="E32" s="4" cm="1">
        <f t="array" ref="E32">(1/(E*10^9*[0]!Ix))*(Moment_Force_INT(G32,[0]!Mx,0))</f>
        <v>-8.0951904050275924E-9</v>
      </c>
      <c r="F32" s="4" cm="1">
        <f t="array" ref="F32">(1/([0]!E*10^9*[0]!Iz))*(Moment_Force_INT(G32,[0]!Mz,0))</f>
        <v>-3.7658130836964788E-5</v>
      </c>
      <c r="G32" s="4">
        <v>0.06</v>
      </c>
      <c r="I32" s="4" cm="1">
        <f t="array" ref="I32">(1/(E*10^9*[0]!Ix))*(Moment_Force_2INT(K32,[0]!Mx,0))</f>
        <v>-2.4285571215082779E-10</v>
      </c>
      <c r="J32" s="4" cm="1">
        <f t="array" ref="J32">(1/(E*10^9*[0]!Iz))*(Moment_Force_2INT(K32,[0]!Mz,0))</f>
        <v>-1.1297439251089436E-6</v>
      </c>
      <c r="K32" s="4">
        <v>0.06</v>
      </c>
      <c r="M32" s="11"/>
      <c r="N32" s="11"/>
    </row>
    <row r="33" spans="1:14" x14ac:dyDescent="0.2">
      <c r="A33" s="4" cm="1">
        <f t="array" ref="A33">(1/(E*10^9*[0]!Ix))*(Moment_Force(C33,[0]!Mx,0))</f>
        <v>-1.3491984008379321E-7</v>
      </c>
      <c r="B33" s="4" cm="1">
        <f t="array" ref="B33">(1/([0]!E*10^9*[0]!Iz))*(Moment_Force(C33,[0]!Mz,0))</f>
        <v>-6.2763551394941317E-4</v>
      </c>
      <c r="C33" s="4">
        <v>6.2E-2</v>
      </c>
      <c r="E33" s="4" cm="1">
        <f t="array" ref="E33">(1/(E*10^9*[0]!Ix))*(Moment_Force_INT(G33,[0]!Mx,0))</f>
        <v>-8.3650300851951781E-9</v>
      </c>
      <c r="F33" s="4" cm="1">
        <f t="array" ref="F33">(1/([0]!E*10^9*[0]!Iz))*(Moment_Force_INT(G33,[0]!Mz,0))</f>
        <v>-3.8913401864863616E-5</v>
      </c>
      <c r="G33" s="4">
        <v>6.2E-2</v>
      </c>
      <c r="I33" s="4" cm="1">
        <f t="array" ref="I33">(1/(E*10^9*[0]!Ix))*(Moment_Force_2INT(K33,[0]!Mx,0))</f>
        <v>-2.5931593264105054E-10</v>
      </c>
      <c r="J33" s="4" cm="1">
        <f t="array" ref="J33">(1/(E*10^9*[0]!Iz))*(Moment_Force_2INT(K33,[0]!Mz,0))</f>
        <v>-1.2063154578107719E-6</v>
      </c>
      <c r="K33" s="4">
        <v>6.2E-2</v>
      </c>
      <c r="M33" s="11"/>
      <c r="N33" s="11"/>
    </row>
    <row r="34" spans="1:14" x14ac:dyDescent="0.2">
      <c r="A34" s="4" cm="1">
        <f t="array" ref="A34">(1/(E*10^9*[0]!Ix))*(Moment_Force(C34,[0]!Mx,0))</f>
        <v>-1.3491984008379321E-7</v>
      </c>
      <c r="B34" s="4" cm="1">
        <f t="array" ref="B34">(1/([0]!E*10^9*[0]!Iz))*(Moment_Force(C34,[0]!Mz,0))</f>
        <v>-6.2763551394941317E-4</v>
      </c>
      <c r="C34" s="4">
        <v>6.4000000000000001E-2</v>
      </c>
      <c r="E34" s="4" cm="1">
        <f t="array" ref="E34">(1/(E*10^9*[0]!Ix))*(Moment_Force_INT(G34,[0]!Mx,0))</f>
        <v>-8.6348697653627672E-9</v>
      </c>
      <c r="F34" s="4" cm="1">
        <f t="array" ref="F34">(1/([0]!E*10^9*[0]!Iz))*(Moment_Force_INT(G34,[0]!Mz,0))</f>
        <v>-4.0168672892762444E-5</v>
      </c>
      <c r="G34" s="4">
        <v>6.4000000000000001E-2</v>
      </c>
      <c r="I34" s="4" cm="1">
        <f t="array" ref="I34">(1/(E*10^9*[0]!Ix))*(Moment_Force_2INT(K34,[0]!Mx,0))</f>
        <v>-2.7631583249160849E-10</v>
      </c>
      <c r="J34" s="4" cm="1">
        <f t="array" ref="J34">(1/(E*10^9*[0]!Iz))*(Moment_Force_2INT(K34,[0]!Mz,0))</f>
        <v>-1.285397532568398E-6</v>
      </c>
      <c r="K34" s="4">
        <v>6.4000000000000001E-2</v>
      </c>
      <c r="M34" s="11"/>
      <c r="N34" s="11"/>
    </row>
    <row r="35" spans="1:14" x14ac:dyDescent="0.2">
      <c r="A35" s="4" cm="1">
        <f t="array" ref="A35">(1/(E*10^9*[0]!Ix))*(Moment_Force(C35,[0]!Mx,0))</f>
        <v>-1.3491984008379321E-7</v>
      </c>
      <c r="B35" s="4" cm="1">
        <f t="array" ref="B35">(1/([0]!E*10^9*[0]!Iz))*(Moment_Force(C35,[0]!Mz,0))</f>
        <v>-6.2763551394941317E-4</v>
      </c>
      <c r="C35" s="4">
        <v>6.6000000000000003E-2</v>
      </c>
      <c r="E35" s="4" cm="1">
        <f t="array" ref="E35">(1/(E*10^9*[0]!Ix))*(Moment_Force_INT(G35,[0]!Mx,0))</f>
        <v>-8.9047094455303529E-9</v>
      </c>
      <c r="F35" s="4" cm="1">
        <f t="array" ref="F35">(1/([0]!E*10^9*[0]!Iz))*(Moment_Force_INT(G35,[0]!Mz,0))</f>
        <v>-4.1423943920661265E-5</v>
      </c>
      <c r="G35" s="4">
        <v>6.6000000000000003E-2</v>
      </c>
      <c r="I35" s="4" cm="1">
        <f t="array" ref="I35">(1/(E*10^9*[0]!Ix))*(Moment_Force_2INT(K35,[0]!Mx,0))</f>
        <v>-2.9385541170250162E-10</v>
      </c>
      <c r="J35" s="4" cm="1">
        <f t="array" ref="J35">(1/(E*10^9*[0]!Iz))*(Moment_Force_2INT(K35,[0]!Mz,0))</f>
        <v>-1.3669901493818221E-6</v>
      </c>
      <c r="K35" s="4">
        <v>6.6000000000000003E-2</v>
      </c>
      <c r="M35" s="11"/>
      <c r="N35" s="11"/>
    </row>
    <row r="36" spans="1:14" x14ac:dyDescent="0.2">
      <c r="A36" s="4" cm="1">
        <f t="array" ref="A36">(1/(E*10^9*[0]!Ix))*(Moment_Force(C36,[0]!Mx,0))</f>
        <v>-1.3491984008379321E-7</v>
      </c>
      <c r="B36" s="4" cm="1">
        <f t="array" ref="B36">(1/([0]!E*10^9*[0]!Iz))*(Moment_Force(C36,[0]!Mz,0))</f>
        <v>-6.2763551394941317E-4</v>
      </c>
      <c r="C36" s="4">
        <v>6.8000000000000005E-2</v>
      </c>
      <c r="E36" s="4" cm="1">
        <f t="array" ref="E36">(1/(E*10^9*[0]!Ix))*(Moment_Force_INT(G36,[0]!Mx,0))</f>
        <v>-9.1745491256979403E-9</v>
      </c>
      <c r="F36" s="4" cm="1">
        <f t="array" ref="F36">(1/([0]!E*10^9*[0]!Iz))*(Moment_Force_INT(G36,[0]!Mz,0))</f>
        <v>-4.26792149485601E-5</v>
      </c>
      <c r="G36" s="4">
        <v>6.8000000000000005E-2</v>
      </c>
      <c r="I36" s="4" cm="1">
        <f t="array" ref="I36">(1/(E*10^9*[0]!Ix))*(Moment_Force_2INT(K36,[0]!Mx,0))</f>
        <v>-3.1193467027372993E-10</v>
      </c>
      <c r="J36" s="4" cm="1">
        <f t="array" ref="J36">(1/(E*10^9*[0]!Iz))*(Moment_Force_2INT(K36,[0]!Mz,0))</f>
        <v>-1.4510933082510432E-6</v>
      </c>
      <c r="K36" s="4">
        <v>6.8000000000000005E-2</v>
      </c>
    </row>
    <row r="37" spans="1:14" x14ac:dyDescent="0.2">
      <c r="A37" s="4" cm="1">
        <f t="array" ref="A37">(1/(E*10^9*[0]!Ix))*(Moment_Force(C37,[0]!Mx,0))</f>
        <v>-1.3491984008379321E-7</v>
      </c>
      <c r="B37" s="4" cm="1">
        <f t="array" ref="B37">(1/([0]!E*10^9*[0]!Iz))*(Moment_Force(C37,[0]!Mz,0))</f>
        <v>-6.2763551394941317E-4</v>
      </c>
      <c r="C37" s="4">
        <v>7.0000000000000007E-2</v>
      </c>
      <c r="E37" s="4" cm="1">
        <f t="array" ref="E37">(1/(E*10^9*[0]!Ix))*(Moment_Force_INT(G37,[0]!Mx,0))</f>
        <v>-9.4443888058655261E-9</v>
      </c>
      <c r="F37" s="4" cm="1">
        <f t="array" ref="F37">(1/([0]!E*10^9*[0]!Iz))*(Moment_Force_INT(G37,[0]!Mz,0))</f>
        <v>-4.3934485976458928E-5</v>
      </c>
      <c r="G37" s="4">
        <v>7.0000000000000007E-2</v>
      </c>
      <c r="I37" s="4" cm="1">
        <f t="array" ref="I37">(1/(E*10^9*[0]!Ix))*(Moment_Force_2INT(K37,[0]!Mx,0))</f>
        <v>-3.3055360820529343E-10</v>
      </c>
      <c r="J37" s="4" cm="1">
        <f t="array" ref="J37">(1/(E*10^9*[0]!Iz))*(Moment_Force_2INT(K37,[0]!Mz,0))</f>
        <v>-1.5377070091760626E-6</v>
      </c>
      <c r="K37" s="4">
        <v>7.0000000000000007E-2</v>
      </c>
    </row>
    <row r="38" spans="1:14" x14ac:dyDescent="0.2">
      <c r="A38" s="4" cm="1">
        <f t="array" ref="A38">(1/(E*10^9*[0]!Ix))*(Moment_Force(C38,[0]!Mx,0))</f>
        <v>-1.3491984008379321E-7</v>
      </c>
      <c r="B38" s="4" cm="1">
        <f t="array" ref="B38">(1/([0]!E*10^9*[0]!Iz))*(Moment_Force(C38,[0]!Mz,0))</f>
        <v>-6.2763551394941317E-4</v>
      </c>
      <c r="C38" s="4">
        <v>7.1999999999999995E-2</v>
      </c>
      <c r="E38" s="4" cm="1">
        <f t="array" ref="E38">(1/(E*10^9*[0]!Ix))*(Moment_Force_INT(G38,[0]!Mx,0))</f>
        <v>-9.7142284860331118E-9</v>
      </c>
      <c r="F38" s="4" cm="1">
        <f t="array" ref="F38">(1/([0]!E*10^9*[0]!Iz))*(Moment_Force_INT(G38,[0]!Mz,0))</f>
        <v>-4.5189757004357749E-5</v>
      </c>
      <c r="G38" s="4">
        <v>7.1999999999999995E-2</v>
      </c>
      <c r="I38" s="4" cm="1">
        <f t="array" ref="I38">(1/(E*10^9*[0]!Ix))*(Moment_Force_2INT(K38,[0]!Mx,0))</f>
        <v>-3.4971222549719196E-10</v>
      </c>
      <c r="J38" s="4" cm="1">
        <f t="array" ref="J38">(1/(E*10^9*[0]!Iz))*(Moment_Force_2INT(K38,[0]!Mz,0))</f>
        <v>-1.6268312521568787E-6</v>
      </c>
      <c r="K38" s="4">
        <v>7.1999999999999995E-2</v>
      </c>
    </row>
    <row r="39" spans="1:14" x14ac:dyDescent="0.2">
      <c r="A39" s="4" cm="1">
        <f t="array" ref="A39">(1/(E*10^9*[0]!Ix))*(Moment_Force(C39,[0]!Mx,0))</f>
        <v>-1.3491984008379321E-7</v>
      </c>
      <c r="B39" s="4" cm="1">
        <f t="array" ref="B39">(1/([0]!E*10^9*[0]!Iz))*(Moment_Force(C39,[0]!Mz,0))</f>
        <v>-6.2763551394941317E-4</v>
      </c>
      <c r="C39" s="4">
        <v>7.3999999999999996E-2</v>
      </c>
      <c r="E39" s="4" cm="1">
        <f t="array" ref="E39">(1/(E*10^9*[0]!Ix))*(Moment_Force_INT(G39,[0]!Mx,0))</f>
        <v>-9.9840681662006976E-9</v>
      </c>
      <c r="F39" s="4" cm="1">
        <f t="array" ref="F39">(1/([0]!E*10^9*[0]!Iz))*(Moment_Force_INT(G39,[0]!Mz,0))</f>
        <v>-4.644502803225657E-5</v>
      </c>
      <c r="G39" s="4">
        <v>7.3999999999999996E-2</v>
      </c>
      <c r="I39" s="4" cm="1">
        <f t="array" ref="I39">(1/(E*10^9*[0]!Ix))*(Moment_Force_2INT(K39,[0]!Mx,0))</f>
        <v>-3.6941052214942578E-10</v>
      </c>
      <c r="J39" s="4" cm="1">
        <f t="array" ref="J39">(1/(E*10^9*[0]!Iz))*(Moment_Force_2INT(K39,[0]!Mz,0))</f>
        <v>-1.7184660371934931E-6</v>
      </c>
      <c r="K39" s="4">
        <v>7.3999999999999996E-2</v>
      </c>
    </row>
    <row r="40" spans="1:14" x14ac:dyDescent="0.2">
      <c r="A40" s="4" cm="1">
        <f t="array" ref="A40">(1/(E*10^9*[0]!Ix))*(Moment_Force(C40,[0]!Mx,0))</f>
        <v>-1.3491984008379321E-7</v>
      </c>
      <c r="B40" s="4" cm="1">
        <f t="array" ref="B40">(1/([0]!E*10^9*[0]!Iz))*(Moment_Force(C40,[0]!Mz,0))</f>
        <v>-6.2763551394941317E-4</v>
      </c>
      <c r="C40" s="4">
        <v>7.5999999999999998E-2</v>
      </c>
      <c r="E40" s="4" cm="1">
        <f t="array" ref="E40">(1/(E*10^9*[0]!Ix))*(Moment_Force_INT(G40,[0]!Mx,0))</f>
        <v>-1.0253907846368285E-8</v>
      </c>
      <c r="F40" s="4" cm="1">
        <f t="array" ref="F40">(1/([0]!E*10^9*[0]!Iz))*(Moment_Force_INT(G40,[0]!Mz,0))</f>
        <v>-4.7700299060155398E-5</v>
      </c>
      <c r="G40" s="4">
        <v>7.5999999999999998E-2</v>
      </c>
      <c r="I40" s="4" cm="1">
        <f t="array" ref="I40">(1/(E*10^9*[0]!Ix))*(Moment_Force_2INT(K40,[0]!Mx,0))</f>
        <v>-3.8964849816199484E-10</v>
      </c>
      <c r="J40" s="4" cm="1">
        <f t="array" ref="J40">(1/(E*10^9*[0]!Iz))*(Moment_Force_2INT(K40,[0]!Mz,0))</f>
        <v>-1.8126113642859051E-6</v>
      </c>
      <c r="K40" s="4">
        <v>7.5999999999999998E-2</v>
      </c>
    </row>
    <row r="41" spans="1:14" x14ac:dyDescent="0.2">
      <c r="A41" s="4" cm="1">
        <f t="array" ref="A41">(1/(E*10^9*[0]!Ix))*(Moment_Force(C41,[0]!Mx,0))</f>
        <v>-1.3491984008379321E-7</v>
      </c>
      <c r="B41" s="4" cm="1">
        <f t="array" ref="B41">(1/([0]!E*10^9*[0]!Iz))*(Moment_Force(C41,[0]!Mz,0))</f>
        <v>-6.2763551394941317E-4</v>
      </c>
      <c r="C41" s="4">
        <v>7.8E-2</v>
      </c>
      <c r="E41" s="4" cm="1">
        <f t="array" ref="E41">(1/(E*10^9*[0]!Ix))*(Moment_Force_INT(G41,[0]!Mx,0))</f>
        <v>-1.0523747526535871E-8</v>
      </c>
      <c r="F41" s="4" cm="1">
        <f t="array" ref="F41">(1/([0]!E*10^9*[0]!Iz))*(Moment_Force_INT(G41,[0]!Mz,0))</f>
        <v>-4.8955570088054232E-5</v>
      </c>
      <c r="G41" s="4">
        <v>7.8E-2</v>
      </c>
      <c r="I41" s="4" cm="1">
        <f t="array" ref="I41">(1/(E*10^9*[0]!Ix))*(Moment_Force_2INT(K41,[0]!Mx,0))</f>
        <v>-4.1042615353489897E-10</v>
      </c>
      <c r="J41" s="4" cm="1">
        <f t="array" ref="J41">(1/(E*10^9*[0]!Iz))*(Moment_Force_2INT(K41,[0]!Mz,0))</f>
        <v>-1.9092672334341147E-6</v>
      </c>
      <c r="K41" s="4">
        <v>7.8E-2</v>
      </c>
    </row>
    <row r="42" spans="1:14" x14ac:dyDescent="0.2">
      <c r="A42" s="4" cm="1">
        <f t="array" ref="A42">(1/(E*10^9*[0]!Ix))*(Moment_Force(C42,[0]!Mx,0))</f>
        <v>-1.3491984008379321E-7</v>
      </c>
      <c r="B42" s="4" cm="1">
        <f t="array" ref="B42">(1/([0]!E*10^9*[0]!Iz))*(Moment_Force(C42,[0]!Mz,0))</f>
        <v>-6.2763551394941317E-4</v>
      </c>
      <c r="C42" s="4">
        <v>0.08</v>
      </c>
      <c r="E42" s="4" cm="1">
        <f t="array" ref="E42">(1/(E*10^9*[0]!Ix))*(Moment_Force_INT(G42,[0]!Mx,0))</f>
        <v>-1.0793587206703456E-8</v>
      </c>
      <c r="F42" s="4" cm="1">
        <f t="array" ref="F42">(1/([0]!E*10^9*[0]!Iz))*(Moment_Force_INT(G42,[0]!Mz,0))</f>
        <v>-5.0210841115953053E-5</v>
      </c>
      <c r="G42" s="4">
        <v>0.08</v>
      </c>
      <c r="I42" s="4" cm="1">
        <f t="array" ref="I42">(1/(E*10^9*[0]!Ix))*(Moment_Force_2INT(K42,[0]!Mx,0))</f>
        <v>-4.3174348826813835E-10</v>
      </c>
      <c r="J42" s="4" cm="1">
        <f t="array" ref="J42">(1/(E*10^9*[0]!Iz))*(Moment_Force_2INT(K42,[0]!Mz,0))</f>
        <v>-2.0084336446381222E-6</v>
      </c>
      <c r="K42" s="4">
        <v>0.08</v>
      </c>
    </row>
    <row r="43" spans="1:14" x14ac:dyDescent="0.2">
      <c r="A43" s="4" cm="1">
        <f t="array" ref="A43">(1/(E*10^9*[0]!Ix))*(Moment_Force(C43,[0]!Mx,0))</f>
        <v>-1.3491984008379321E-7</v>
      </c>
      <c r="B43" s="4" cm="1">
        <f t="array" ref="B43">(1/([0]!E*10^9*[0]!Iz))*(Moment_Force(C43,[0]!Mz,0))</f>
        <v>-6.2763551394941317E-4</v>
      </c>
      <c r="C43" s="4">
        <v>8.2000000000000003E-2</v>
      </c>
      <c r="E43" s="4" cm="1">
        <f t="array" ref="E43">(1/(E*10^9*[0]!Ix))*(Moment_Force_INT(G43,[0]!Mx,0))</f>
        <v>-1.1063426886871044E-8</v>
      </c>
      <c r="F43" s="4" cm="1">
        <f t="array" ref="F43">(1/([0]!E*10^9*[0]!Iz))*(Moment_Force_INT(G43,[0]!Mz,0))</f>
        <v>-5.1466112143851881E-5</v>
      </c>
      <c r="G43" s="4">
        <v>8.2000000000000003E-2</v>
      </c>
      <c r="I43" s="4" cm="1">
        <f t="array" ref="I43">(1/(E*10^9*[0]!Ix))*(Moment_Force_2INT(K43,[0]!Mx,0))</f>
        <v>-4.536005023617128E-10</v>
      </c>
      <c r="J43" s="4" cm="1">
        <f t="array" ref="J43">(1/(E*10^9*[0]!Iz))*(Moment_Force_2INT(K43,[0]!Mz,0))</f>
        <v>-2.1101105978979275E-6</v>
      </c>
      <c r="K43" s="4">
        <v>8.2000000000000003E-2</v>
      </c>
    </row>
    <row r="44" spans="1:14" x14ac:dyDescent="0.2">
      <c r="A44" s="4" cm="1">
        <f t="array" ref="A44">(1/(E*10^9*[0]!Ix))*(Moment_Force(C44,[0]!Mx,0))</f>
        <v>-1.3491984008379321E-7</v>
      </c>
      <c r="B44" s="4" cm="1">
        <f t="array" ref="B44">(1/([0]!E*10^9*[0]!Iz))*(Moment_Force(C44,[0]!Mz,0))</f>
        <v>-6.2763551394941317E-4</v>
      </c>
      <c r="C44" s="4">
        <v>8.4000000000000005E-2</v>
      </c>
      <c r="E44" s="4" cm="1">
        <f t="array" ref="E44">(1/(E*10^9*[0]!Ix))*(Moment_Force_INT(G44,[0]!Mx,0))</f>
        <v>-1.133326656703863E-8</v>
      </c>
      <c r="F44" s="4" cm="1">
        <f t="array" ref="F44">(1/([0]!E*10^9*[0]!Iz))*(Moment_Force_INT(G44,[0]!Mz,0))</f>
        <v>-5.2721383171750709E-5</v>
      </c>
      <c r="G44" s="4">
        <v>8.4000000000000005E-2</v>
      </c>
      <c r="I44" s="4" cm="1">
        <f t="array" ref="I44">(1/(E*10^9*[0]!Ix))*(Moment_Force_2INT(K44,[0]!Mx,0))</f>
        <v>-4.7599719581562255E-10</v>
      </c>
      <c r="J44" s="4" cm="1">
        <f t="array" ref="J44">(1/(E*10^9*[0]!Iz))*(Moment_Force_2INT(K44,[0]!Mz,0))</f>
        <v>-2.2142980932135301E-6</v>
      </c>
      <c r="K44" s="4">
        <v>8.4000000000000005E-2</v>
      </c>
    </row>
    <row r="45" spans="1:14" x14ac:dyDescent="0.2">
      <c r="A45" s="4" cm="1">
        <f t="array" ref="A45">(1/(E*10^9*[0]!Ix))*(Moment_Force(C45,[0]!Mx,0))</f>
        <v>-1.3491984008379321E-7</v>
      </c>
      <c r="B45" s="4" cm="1">
        <f t="array" ref="B45">(1/([0]!E*10^9*[0]!Iz))*(Moment_Force(C45,[0]!Mz,0))</f>
        <v>-6.2763551394941317E-4</v>
      </c>
      <c r="C45" s="4">
        <v>8.5999999999999993E-2</v>
      </c>
      <c r="E45" s="4" cm="1">
        <f t="array" ref="E45">(1/(E*10^9*[0]!Ix))*(Moment_Force_INT(G45,[0]!Mx,0))</f>
        <v>-1.1603106247206215E-8</v>
      </c>
      <c r="F45" s="4" cm="1">
        <f t="array" ref="F45">(1/([0]!E*10^9*[0]!Iz))*(Moment_Force_INT(G45,[0]!Mz,0))</f>
        <v>-5.3976654199649523E-5</v>
      </c>
      <c r="G45" s="4">
        <v>8.5999999999999993E-2</v>
      </c>
      <c r="I45" s="4" cm="1">
        <f t="array" ref="I45">(1/(E*10^9*[0]!Ix))*(Moment_Force_2INT(K45,[0]!Mx,0))</f>
        <v>-4.9893356862986717E-10</v>
      </c>
      <c r="J45" s="4" cm="1">
        <f t="array" ref="J45">(1/(E*10^9*[0]!Iz))*(Moment_Force_2INT(K45,[0]!Mz,0))</f>
        <v>-2.3209961305849292E-6</v>
      </c>
      <c r="K45" s="4">
        <v>8.5999999999999993E-2</v>
      </c>
    </row>
    <row r="46" spans="1:14" x14ac:dyDescent="0.2">
      <c r="A46" s="4" cm="1">
        <f t="array" ref="A46">(1/(E*10^9*[0]!Ix))*(Moment_Force(C46,[0]!Mx,0))</f>
        <v>-1.3491984008379321E-7</v>
      </c>
      <c r="B46" s="4" cm="1">
        <f t="array" ref="B46">(1/([0]!E*10^9*[0]!Iz))*(Moment_Force(C46,[0]!Mz,0))</f>
        <v>-6.2763551394941317E-4</v>
      </c>
      <c r="C46" s="4">
        <v>8.7999999999999995E-2</v>
      </c>
      <c r="E46" s="4" cm="1">
        <f t="array" ref="E46">(1/(E*10^9*[0]!Ix))*(Moment_Force_INT(G46,[0]!Mx,0))</f>
        <v>-1.1872945927373801E-8</v>
      </c>
      <c r="F46" s="4" cm="1">
        <f t="array" ref="F46">(1/([0]!E*10^9*[0]!Iz))*(Moment_Force_INT(G46,[0]!Mz,0))</f>
        <v>-5.5231925227548358E-5</v>
      </c>
      <c r="G46" s="4">
        <v>8.7999999999999995E-2</v>
      </c>
      <c r="I46" s="4" cm="1">
        <f t="array" ref="I46">(1/(E*10^9*[0]!Ix))*(Moment_Force_2INT(K46,[0]!Mx,0))</f>
        <v>-5.2240962080444723E-10</v>
      </c>
      <c r="J46" s="4" cm="1">
        <f t="array" ref="J46">(1/(E*10^9*[0]!Iz))*(Moment_Force_2INT(K46,[0]!Mz,0))</f>
        <v>-2.4302047100121274E-6</v>
      </c>
      <c r="K46" s="4">
        <v>8.7999999999999995E-2</v>
      </c>
    </row>
    <row r="47" spans="1:14" x14ac:dyDescent="0.2">
      <c r="A47" s="4" cm="1">
        <f t="array" ref="A47">(1/(E*10^9*[0]!Ix))*(Moment_Force(C47,[0]!Mx,0))</f>
        <v>-1.3491984008379321E-7</v>
      </c>
      <c r="B47" s="4" cm="1">
        <f t="array" ref="B47">(1/([0]!E*10^9*[0]!Iz))*(Moment_Force(C47,[0]!Mz,0))</f>
        <v>-6.2763551394941317E-4</v>
      </c>
      <c r="C47" s="4">
        <v>0.09</v>
      </c>
      <c r="E47" s="4" cm="1">
        <f t="array" ref="E47">(1/(E*10^9*[0]!Ix))*(Moment_Force_INT(G47,[0]!Mx,0))</f>
        <v>-1.214278560754139E-8</v>
      </c>
      <c r="F47" s="4" cm="1">
        <f t="array" ref="F47">(1/([0]!E*10^9*[0]!Iz))*(Moment_Force_INT(G47,[0]!Mz,0))</f>
        <v>-5.6487196255447186E-5</v>
      </c>
      <c r="G47" s="4">
        <v>0.09</v>
      </c>
      <c r="I47" s="4" cm="1">
        <f t="array" ref="I47">(1/(E*10^9*[0]!Ix))*(Moment_Force_2INT(K47,[0]!Mx,0))</f>
        <v>-5.4642535233936243E-10</v>
      </c>
      <c r="J47" s="4" cm="1">
        <f t="array" ref="J47">(1/(E*10^9*[0]!Iz))*(Moment_Force_2INT(K47,[0]!Mz,0))</f>
        <v>-2.5419238314951233E-6</v>
      </c>
      <c r="K47" s="4">
        <v>0.09</v>
      </c>
    </row>
    <row r="48" spans="1:14" x14ac:dyDescent="0.2">
      <c r="A48" s="4" cm="1">
        <f t="array" ref="A48">(1/(E*10^9*[0]!Ix))*(Moment_Force(C48,[0]!Mx,0))</f>
        <v>-1.3491984008379321E-7</v>
      </c>
      <c r="B48" s="4" cm="1">
        <f t="array" ref="B48">(1/([0]!E*10^9*[0]!Iz))*(Moment_Force(C48,[0]!Mz,0))</f>
        <v>-6.2763551394941317E-4</v>
      </c>
      <c r="C48" s="4">
        <v>9.1999999999999998E-2</v>
      </c>
      <c r="E48" s="4" cm="1">
        <f t="array" ref="E48">(1/(E*10^9*[0]!Ix))*(Moment_Force_INT(G48,[0]!Mx,0))</f>
        <v>-1.2412625287708976E-8</v>
      </c>
      <c r="F48" s="4" cm="1">
        <f t="array" ref="F48">(1/([0]!E*10^9*[0]!Iz))*(Moment_Force_INT(G48,[0]!Mz,0))</f>
        <v>-5.7742467283346007E-5</v>
      </c>
      <c r="G48" s="4">
        <v>9.1999999999999998E-2</v>
      </c>
      <c r="I48" s="4" cm="1">
        <f t="array" ref="I48">(1/(E*10^9*[0]!Ix))*(Moment_Force_2INT(K48,[0]!Mx,0))</f>
        <v>-5.7098076323461286E-10</v>
      </c>
      <c r="J48" s="4" cm="1">
        <f t="array" ref="J48">(1/(E*10^9*[0]!Iz))*(Moment_Force_2INT(K48,[0]!Mz,0))</f>
        <v>-2.6561534950339165E-6</v>
      </c>
      <c r="K48" s="4">
        <v>9.1999999999999998E-2</v>
      </c>
    </row>
    <row r="49" spans="1:11" x14ac:dyDescent="0.2">
      <c r="A49" s="4" cm="1">
        <f t="array" ref="A49">(1/(E*10^9*[0]!Ix))*(Moment_Force(C49,[0]!Mx,0))</f>
        <v>-1.3491984008379321E-7</v>
      </c>
      <c r="B49" s="4" cm="1">
        <f t="array" ref="B49">(1/([0]!E*10^9*[0]!Iz))*(Moment_Force(C49,[0]!Mz,0))</f>
        <v>-6.2763551394941317E-4</v>
      </c>
      <c r="C49" s="4">
        <v>9.4E-2</v>
      </c>
      <c r="E49" s="4" cm="1">
        <f t="array" ref="E49">(1/(E*10^9*[0]!Ix))*(Moment_Force_INT(G49,[0]!Mx,0))</f>
        <v>-1.2682464967876563E-8</v>
      </c>
      <c r="F49" s="4" cm="1">
        <f t="array" ref="F49">(1/([0]!E*10^9*[0]!Iz))*(Moment_Force_INT(G49,[0]!Mz,0))</f>
        <v>-5.8997738311244842E-5</v>
      </c>
      <c r="G49" s="4">
        <v>9.4E-2</v>
      </c>
      <c r="I49" s="4" cm="1">
        <f t="array" ref="I49">(1/(E*10^9*[0]!Ix))*(Moment_Force_2INT(K49,[0]!Mx,0))</f>
        <v>-5.9607585349019843E-10</v>
      </c>
      <c r="J49" s="4" cm="1">
        <f t="array" ref="J49">(1/(E*10^9*[0]!Iz))*(Moment_Force_2INT(K49,[0]!Mz,0))</f>
        <v>-2.7728937006285071E-6</v>
      </c>
      <c r="K49" s="4">
        <v>9.4E-2</v>
      </c>
    </row>
    <row r="50" spans="1:11" x14ac:dyDescent="0.2">
      <c r="A50" s="4" cm="1">
        <f t="array" ref="A50">(1/(E*10^9*[0]!Ix))*(Moment_Force(C50,[0]!Mx,0))</f>
        <v>-1.3491984008379321E-7</v>
      </c>
      <c r="B50" s="4" cm="1">
        <f t="array" ref="B50">(1/([0]!E*10^9*[0]!Iz))*(Moment_Force(C50,[0]!Mz,0))</f>
        <v>-6.2763551394941317E-4</v>
      </c>
      <c r="C50" s="4">
        <v>9.6000000000000002E-2</v>
      </c>
      <c r="E50" s="4" cm="1">
        <f t="array" ref="E50">(1/(E*10^9*[0]!Ix))*(Moment_Force_INT(G50,[0]!Mx,0))</f>
        <v>-1.2952304648044149E-8</v>
      </c>
      <c r="F50" s="4" cm="1">
        <f t="array" ref="F50">(1/([0]!E*10^9*[0]!Iz))*(Moment_Force_INT(G50,[0]!Mz,0))</f>
        <v>-6.0253009339143663E-5</v>
      </c>
      <c r="G50" s="4">
        <v>9.6000000000000002E-2</v>
      </c>
      <c r="I50" s="4" cm="1">
        <f t="array" ref="I50">(1/(E*10^9*[0]!Ix))*(Moment_Force_2INT(K50,[0]!Mx,0))</f>
        <v>-6.2171062310611923E-10</v>
      </c>
      <c r="J50" s="4" cm="1">
        <f t="array" ref="J50">(1/(E*10^9*[0]!Iz))*(Moment_Force_2INT(K50,[0]!Mz,0))</f>
        <v>-2.8921444482788963E-6</v>
      </c>
      <c r="K50" s="4">
        <v>9.6000000000000002E-2</v>
      </c>
    </row>
    <row r="51" spans="1:11" x14ac:dyDescent="0.2">
      <c r="A51" s="4" cm="1">
        <f t="array" ref="A51">(1/(E*10^9*[0]!Ix))*(Moment_Force(C51,[0]!Mx,0))</f>
        <v>-1.3491984008379321E-7</v>
      </c>
      <c r="B51" s="4" cm="1">
        <f t="array" ref="B51">(1/([0]!E*10^9*[0]!Iz))*(Moment_Force(C51,[0]!Mz,0))</f>
        <v>-6.2763551394941317E-4</v>
      </c>
      <c r="C51" s="4">
        <v>9.8000000000000004E-2</v>
      </c>
      <c r="E51" s="4" cm="1">
        <f t="array" ref="E51">(1/(E*10^9*[0]!Ix))*(Moment_Force_INT(G51,[0]!Mx,0))</f>
        <v>-1.3222144328211736E-8</v>
      </c>
      <c r="F51" s="4" cm="1">
        <f t="array" ref="F51">(1/([0]!E*10^9*[0]!Iz))*(Moment_Force_INT(G51,[0]!Mz,0))</f>
        <v>-6.1508280367042484E-5</v>
      </c>
      <c r="G51" s="4">
        <v>9.8000000000000004E-2</v>
      </c>
      <c r="I51" s="4" cm="1">
        <f t="array" ref="I51">(1/(E*10^9*[0]!Ix))*(Moment_Force_2INT(K51,[0]!Mx,0))</f>
        <v>-6.4788507208237517E-10</v>
      </c>
      <c r="J51" s="4" cm="1">
        <f t="array" ref="J51">(1/(E*10^9*[0]!Iz))*(Moment_Force_2INT(K51,[0]!Mz,0))</f>
        <v>-3.0139057379850824E-6</v>
      </c>
      <c r="K51" s="4">
        <v>9.8000000000000004E-2</v>
      </c>
    </row>
    <row r="52" spans="1:11" x14ac:dyDescent="0.2">
      <c r="A52" s="4" cm="1">
        <f t="array" ref="A52">(1/(E*10^9*[0]!Ix))*(Moment_Force(C52,[0]!Mx,0))</f>
        <v>-1.3491984008379321E-7</v>
      </c>
      <c r="B52" s="4" cm="1">
        <f t="array" ref="B52">(1/([0]!E*10^9*[0]!Iz))*(Moment_Force(C52,[0]!Mz,0))</f>
        <v>-6.2763551394941317E-4</v>
      </c>
      <c r="C52" s="4">
        <v>0.1</v>
      </c>
      <c r="E52" s="4" cm="1">
        <f t="array" ref="E52">(1/(E*10^9*[0]!Ix))*(Moment_Force_INT(G52,[0]!Mx,0))</f>
        <v>-1.3491984008379322E-8</v>
      </c>
      <c r="F52" s="4" cm="1">
        <f t="array" ref="F52">(1/([0]!E*10^9*[0]!Iz))*(Moment_Force_INT(G52,[0]!Mz,0))</f>
        <v>-6.2763551394941325E-5</v>
      </c>
      <c r="G52" s="4">
        <v>0.1</v>
      </c>
      <c r="I52" s="4" cm="1">
        <f t="array" ref="I52">(1/(E*10^9*[0]!Ix))*(Moment_Force_2INT(K52,[0]!Mx,0))</f>
        <v>-6.7459920041896624E-10</v>
      </c>
      <c r="J52" s="4" cm="1">
        <f t="array" ref="J52">(1/(E*10^9*[0]!Iz))*(Moment_Force_2INT(K52,[0]!Mz,0))</f>
        <v>-3.1381775697470663E-6</v>
      </c>
      <c r="K52" s="4">
        <v>0.1</v>
      </c>
    </row>
    <row r="53" spans="1:11" x14ac:dyDescent="0.2">
      <c r="A53" s="4" cm="1">
        <f t="array" ref="A53">(1/(E*10^9*[0]!Ix))*(Moment_Force(C53,[0]!Mx,0))</f>
        <v>-1.3491984008379321E-7</v>
      </c>
      <c r="B53" s="4" cm="1">
        <f t="array" ref="B53">(1/([0]!E*10^9*[0]!Iz))*(Moment_Force(C53,[0]!Mz,0))</f>
        <v>-6.2763551394941317E-4</v>
      </c>
      <c r="C53" s="4">
        <v>0.10199999999999999</v>
      </c>
      <c r="E53" s="4" cm="1">
        <f t="array" ref="E53">(1/(E*10^9*[0]!Ix))*(Moment_Force_INT(G53,[0]!Mx,0))</f>
        <v>-1.3761823688546906E-8</v>
      </c>
      <c r="F53" s="4" cm="1">
        <f t="array" ref="F53">(1/([0]!E*10^9*[0]!Iz))*(Moment_Force_INT(G53,[0]!Mz,0))</f>
        <v>-6.4018822422840139E-5</v>
      </c>
      <c r="G53" s="4">
        <v>0.10199999999999999</v>
      </c>
      <c r="I53" s="4" cm="1">
        <f t="array" ref="I53">(1/(E*10^9*[0]!Ix))*(Moment_Force_2INT(K53,[0]!Mx,0))</f>
        <v>-7.0185300811589223E-10</v>
      </c>
      <c r="J53" s="4" cm="1">
        <f t="array" ref="J53">(1/(E*10^9*[0]!Iz))*(Moment_Force_2INT(K53,[0]!Mz,0))</f>
        <v>-3.2649599435648466E-6</v>
      </c>
      <c r="K53" s="4">
        <v>0.10199999999999999</v>
      </c>
    </row>
    <row r="54" spans="1:11" x14ac:dyDescent="0.2">
      <c r="A54" s="4" cm="1">
        <f t="array" ref="A54">(1/(E*10^9*[0]!Ix))*(Moment_Force(C54,[0]!Mx,0))</f>
        <v>-1.3491984008379321E-7</v>
      </c>
      <c r="B54" s="4" cm="1">
        <f t="array" ref="B54">(1/([0]!E*10^9*[0]!Iz))*(Moment_Force(C54,[0]!Mz,0))</f>
        <v>-6.2763551394941317E-4</v>
      </c>
      <c r="C54" s="4">
        <v>0.104</v>
      </c>
      <c r="E54" s="4" cm="1">
        <f t="array" ref="E54">(1/(E*10^9*[0]!Ix))*(Moment_Force_INT(G54,[0]!Mx,0))</f>
        <v>-1.4031663368714495E-8</v>
      </c>
      <c r="F54" s="4" cm="1">
        <f t="array" ref="F54">(1/([0]!E*10^9*[0]!Iz))*(Moment_Force_INT(G54,[0]!Mz,0))</f>
        <v>-6.5274093450738967E-5</v>
      </c>
      <c r="G54" s="4">
        <v>0.104</v>
      </c>
      <c r="I54" s="4" cm="1">
        <f t="array" ref="I54">(1/(E*10^9*[0]!Ix))*(Moment_Force_2INT(K54,[0]!Mx,0))</f>
        <v>-7.2964649517315367E-10</v>
      </c>
      <c r="J54" s="4" cm="1">
        <f t="array" ref="J54">(1/(E*10^9*[0]!Iz))*(Moment_Force_2INT(K54,[0]!Mz,0))</f>
        <v>-3.394252859438426E-6</v>
      </c>
      <c r="K54" s="4">
        <v>0.104</v>
      </c>
    </row>
    <row r="55" spans="1:11" x14ac:dyDescent="0.2">
      <c r="A55" s="4" cm="1">
        <f t="array" ref="A55">(1/(E*10^9*[0]!Ix))*(Moment_Force(C55,[0]!Mx,0))</f>
        <v>-1.3491984008379321E-7</v>
      </c>
      <c r="B55" s="4" cm="1">
        <f t="array" ref="B55">(1/([0]!E*10^9*[0]!Iz))*(Moment_Force(C55,[0]!Mz,0))</f>
        <v>-6.2763551394941317E-4</v>
      </c>
      <c r="C55" s="4">
        <v>0.106</v>
      </c>
      <c r="E55" s="4" cm="1">
        <f t="array" ref="E55">(1/(E*10^9*[0]!Ix))*(Moment_Force_INT(G55,[0]!Mx,0))</f>
        <v>-1.4301503048882081E-8</v>
      </c>
      <c r="F55" s="4" cm="1">
        <f t="array" ref="F55">(1/([0]!E*10^9*[0]!Iz))*(Moment_Force_INT(G55,[0]!Mz,0))</f>
        <v>-6.6529364478637795E-5</v>
      </c>
      <c r="G55" s="4">
        <v>0.106</v>
      </c>
      <c r="I55" s="4" cm="1">
        <f t="array" ref="I55">(1/(E*10^9*[0]!Ix))*(Moment_Force_2INT(K55,[0]!Mx,0))</f>
        <v>-7.5797966159075025E-10</v>
      </c>
      <c r="J55" s="4" cm="1">
        <f t="array" ref="J55">(1/(E*10^9*[0]!Iz))*(Moment_Force_2INT(K55,[0]!Mz,0))</f>
        <v>-3.5260563173678027E-6</v>
      </c>
      <c r="K55" s="4">
        <v>0.106</v>
      </c>
    </row>
    <row r="56" spans="1:11" x14ac:dyDescent="0.2">
      <c r="A56" s="4" cm="1">
        <f t="array" ref="A56">(1/(E*10^9*[0]!Ix))*(Moment_Force(C56,[0]!Mx,0))</f>
        <v>-1.3491984008379321E-7</v>
      </c>
      <c r="B56" s="4" cm="1">
        <f t="array" ref="B56">(1/([0]!E*10^9*[0]!Iz))*(Moment_Force(C56,[0]!Mz,0))</f>
        <v>-6.2763551394941317E-4</v>
      </c>
      <c r="C56" s="4">
        <v>0.108</v>
      </c>
      <c r="E56" s="4" cm="1">
        <f t="array" ref="E56">(1/(E*10^9*[0]!Ix))*(Moment_Force_INT(G56,[0]!Mx,0))</f>
        <v>-1.4571342729049669E-8</v>
      </c>
      <c r="F56" s="4" cm="1">
        <f t="array" ref="F56">(1/([0]!E*10^9*[0]!Iz))*(Moment_Force_INT(G56,[0]!Mz,0))</f>
        <v>-6.7784635506536623E-5</v>
      </c>
      <c r="G56" s="4">
        <v>0.108</v>
      </c>
      <c r="I56" s="4" cm="1">
        <f t="array" ref="I56">(1/(E*10^9*[0]!Ix))*(Moment_Force_2INT(K56,[0]!Mx,0))</f>
        <v>-7.8685250736868206E-10</v>
      </c>
      <c r="J56" s="4" cm="1">
        <f t="array" ref="J56">(1/(E*10^9*[0]!Iz))*(Moment_Force_2INT(K56,[0]!Mz,0))</f>
        <v>-3.6603703173529776E-6</v>
      </c>
      <c r="K56" s="4">
        <v>0.108</v>
      </c>
    </row>
    <row r="57" spans="1:11" x14ac:dyDescent="0.2">
      <c r="A57" s="4" cm="1">
        <f t="array" ref="A57">(1/(E*10^9*[0]!Ix))*(Moment_Force(C57,[0]!Mx,0))</f>
        <v>-1.3491984008379321E-7</v>
      </c>
      <c r="B57" s="4" cm="1">
        <f t="array" ref="B57">(1/([0]!E*10^9*[0]!Iz))*(Moment_Force(C57,[0]!Mz,0))</f>
        <v>-6.2763551394941317E-4</v>
      </c>
      <c r="C57" s="4">
        <v>0.11</v>
      </c>
      <c r="E57" s="4" cm="1">
        <f t="array" ref="E57">(1/(E*10^9*[0]!Ix))*(Moment_Force_INT(G57,[0]!Mx,0))</f>
        <v>-1.4841182409217254E-8</v>
      </c>
      <c r="F57" s="4" cm="1">
        <f t="array" ref="F57">(1/([0]!E*10^9*[0]!Iz))*(Moment_Force_INT(G57,[0]!Mz,0))</f>
        <v>-6.9039906534435451E-5</v>
      </c>
      <c r="G57" s="4">
        <v>0.11</v>
      </c>
      <c r="I57" s="4" cm="1">
        <f t="array" ref="I57">(1/(E*10^9*[0]!Ix))*(Moment_Force_2INT(K57,[0]!Mx,0))</f>
        <v>-8.16265032506949E-10</v>
      </c>
      <c r="J57" s="4" cm="1">
        <f t="array" ref="J57">(1/(E*10^9*[0]!Iz))*(Moment_Force_2INT(K57,[0]!Mz,0))</f>
        <v>-3.7971948593939499E-6</v>
      </c>
      <c r="K57" s="4">
        <v>0.11</v>
      </c>
    </row>
    <row r="58" spans="1:11" x14ac:dyDescent="0.2">
      <c r="A58" s="4" cm="1">
        <f t="array" ref="A58">(1/(E*10^9*[0]!Ix))*(Moment_Force(C58,[0]!Mx,0))</f>
        <v>-1.3491984008379321E-7</v>
      </c>
      <c r="B58" s="4" cm="1">
        <f t="array" ref="B58">(1/([0]!E*10^9*[0]!Iz))*(Moment_Force(C58,[0]!Mz,0))</f>
        <v>-6.2763551394941317E-4</v>
      </c>
      <c r="C58" s="4">
        <v>0.112</v>
      </c>
      <c r="E58" s="4" cm="1">
        <f t="array" ref="E58">(1/(E*10^9*[0]!Ix))*(Moment_Force_INT(G58,[0]!Mx,0))</f>
        <v>-1.5111022089384842E-8</v>
      </c>
      <c r="F58" s="4" cm="1">
        <f t="array" ref="F58">(1/([0]!E*10^9*[0]!Iz))*(Moment_Force_INT(G58,[0]!Mz,0))</f>
        <v>-7.0295177562334279E-5</v>
      </c>
      <c r="G58" s="4">
        <v>0.112</v>
      </c>
      <c r="I58" s="4" cm="1">
        <f t="array" ref="I58">(1/(E*10^9*[0]!Ix))*(Moment_Force_2INT(K58,[0]!Mx,0))</f>
        <v>-8.4621723700555118E-10</v>
      </c>
      <c r="J58" s="4" cm="1">
        <f t="array" ref="J58">(1/(E*10^9*[0]!Iz))*(Moment_Force_2INT(K58,[0]!Mz,0))</f>
        <v>-3.9365299434907203E-6</v>
      </c>
      <c r="K58" s="4">
        <v>0.112</v>
      </c>
    </row>
    <row r="59" spans="1:11" x14ac:dyDescent="0.2">
      <c r="A59" s="4" cm="1">
        <f t="array" ref="A59">(1/(E*10^9*[0]!Ix))*(Moment_Force(C59,[0]!Mx,0))</f>
        <v>-1.3491984008379321E-7</v>
      </c>
      <c r="B59" s="4" cm="1">
        <f t="array" ref="B59">(1/([0]!E*10^9*[0]!Iz))*(Moment_Force(C59,[0]!Mz,0))</f>
        <v>-6.2763551394941317E-4</v>
      </c>
      <c r="C59" s="4">
        <v>0.114</v>
      </c>
      <c r="E59" s="4" cm="1">
        <f t="array" ref="E59">(1/(E*10^9*[0]!Ix))*(Moment_Force_INT(G59,[0]!Mx,0))</f>
        <v>-1.5380861769552427E-8</v>
      </c>
      <c r="F59" s="4" cm="1">
        <f t="array" ref="F59">(1/([0]!E*10^9*[0]!Iz))*(Moment_Force_INT(G59,[0]!Mz,0))</f>
        <v>-7.1550448590233093E-5</v>
      </c>
      <c r="G59" s="4">
        <v>0.114</v>
      </c>
      <c r="I59" s="4" cm="1">
        <f t="array" ref="I59">(1/(E*10^9*[0]!Ix))*(Moment_Force_2INT(K59,[0]!Mx,0))</f>
        <v>-8.767091208644884E-10</v>
      </c>
      <c r="J59" s="4" cm="1">
        <f t="array" ref="J59">(1/(E*10^9*[0]!Iz))*(Moment_Force_2INT(K59,[0]!Mz,0))</f>
        <v>-4.0783755696432872E-6</v>
      </c>
      <c r="K59" s="4">
        <v>0.114</v>
      </c>
    </row>
    <row r="60" spans="1:11" x14ac:dyDescent="0.2">
      <c r="A60" s="4" cm="1">
        <f t="array" ref="A60">(1/(E*10^9*[0]!Ix))*(Moment_Force(C60,[0]!Mx,0))</f>
        <v>-1.3491984008379321E-7</v>
      </c>
      <c r="B60" s="4" cm="1">
        <f t="array" ref="B60">(1/([0]!E*10^9*[0]!Iz))*(Moment_Force(C60,[0]!Mz,0))</f>
        <v>-6.2763551394941317E-4</v>
      </c>
      <c r="C60" s="4">
        <v>0.11600000000000001</v>
      </c>
      <c r="E60" s="4" cm="1">
        <f t="array" ref="E60">(1/(E*10^9*[0]!Ix))*(Moment_Force_INT(G60,[0]!Mx,0))</f>
        <v>-1.5650701449720013E-8</v>
      </c>
      <c r="F60" s="4" cm="1">
        <f t="array" ref="F60">(1/([0]!E*10^9*[0]!Iz))*(Moment_Force_INT(G60,[0]!Mz,0))</f>
        <v>-7.2805719618131934E-5</v>
      </c>
      <c r="G60" s="4">
        <v>0.11600000000000001</v>
      </c>
      <c r="I60" s="4" cm="1">
        <f t="array" ref="I60">(1/(E*10^9*[0]!Ix))*(Moment_Force_2INT(K60,[0]!Mx,0))</f>
        <v>-9.0774068408376084E-10</v>
      </c>
      <c r="J60" s="4" cm="1">
        <f t="array" ref="J60">(1/(E*10^9*[0]!Iz))*(Moment_Force_2INT(K60,[0]!Mz,0))</f>
        <v>-4.2227317378516523E-6</v>
      </c>
      <c r="K60" s="4">
        <v>0.11600000000000001</v>
      </c>
    </row>
    <row r="61" spans="1:11" x14ac:dyDescent="0.2">
      <c r="A61" s="4" cm="1">
        <f t="array" ref="A61">(1/(E*10^9*[0]!Ix))*(Moment_Force(C61,[0]!Mx,0))</f>
        <v>-1.3491984008379321E-7</v>
      </c>
      <c r="B61" s="4" cm="1">
        <f t="array" ref="B61">(1/([0]!E*10^9*[0]!Iz))*(Moment_Force(C61,[0]!Mz,0))</f>
        <v>-6.2763551394941317E-4</v>
      </c>
      <c r="C61" s="4">
        <v>0.11799999999999999</v>
      </c>
      <c r="E61" s="4" cm="1">
        <f t="array" ref="E61">(1/(E*10^9*[0]!Ix))*(Moment_Force_INT(G61,[0]!Mx,0))</f>
        <v>-1.5920541129887599E-8</v>
      </c>
      <c r="F61" s="4" cm="1">
        <f t="array" ref="F61">(1/([0]!E*10^9*[0]!Iz))*(Moment_Force_INT(G61,[0]!Mz,0))</f>
        <v>-7.4060990646030749E-5</v>
      </c>
      <c r="G61" s="4">
        <v>0.11799999999999999</v>
      </c>
      <c r="I61" s="4" cm="1">
        <f t="array" ref="I61">(1/(E*10^9*[0]!Ix))*(Moment_Force_2INT(K61,[0]!Mx,0))</f>
        <v>-9.3931192666336832E-10</v>
      </c>
      <c r="J61" s="4" cm="1">
        <f t="array" ref="J61">(1/(E*10^9*[0]!Iz))*(Moment_Force_2INT(K61,[0]!Mz,0))</f>
        <v>-4.3695984481158139E-6</v>
      </c>
      <c r="K61" s="4">
        <v>0.11799999999999999</v>
      </c>
    </row>
    <row r="62" spans="1:11" x14ac:dyDescent="0.2">
      <c r="A62" s="4" cm="1">
        <f t="array" ref="A62">(1/(E*10^9*[0]!Ix))*(Moment_Force(C62,[0]!Mx,0))</f>
        <v>-1.3491984008379321E-7</v>
      </c>
      <c r="B62" s="4" cm="1">
        <f t="array" ref="B62">(1/([0]!E*10^9*[0]!Iz))*(Moment_Force(C62,[0]!Mz,0))</f>
        <v>-6.2763551394941317E-4</v>
      </c>
      <c r="C62" s="4">
        <v>0.12</v>
      </c>
      <c r="E62" s="4" cm="1">
        <f t="array" ref="E62">(1/(E*10^9*[0]!Ix))*(Moment_Force_INT(G62,[0]!Mx,0))</f>
        <v>-1.6190380810055185E-8</v>
      </c>
      <c r="F62" s="4" cm="1">
        <f t="array" ref="F62">(1/([0]!E*10^9*[0]!Iz))*(Moment_Force_INT(G62,[0]!Mz,0))</f>
        <v>-7.5316261673929577E-5</v>
      </c>
      <c r="G62" s="4">
        <v>0.12</v>
      </c>
      <c r="I62" s="4" cm="1">
        <f t="array" ref="I62">(1/(E*10^9*[0]!Ix))*(Moment_Force_2INT(K62,[0]!Mx,0))</f>
        <v>-9.7142284860331114E-10</v>
      </c>
      <c r="J62" s="4" cm="1">
        <f t="array" ref="J62">(1/(E*10^9*[0]!Iz))*(Moment_Force_2INT(K62,[0]!Mz,0))</f>
        <v>-4.5189757004357745E-6</v>
      </c>
      <c r="K62" s="4">
        <v>0.12</v>
      </c>
    </row>
    <row r="63" spans="1:11" x14ac:dyDescent="0.2">
      <c r="A63" s="4" cm="1">
        <f t="array" ref="A63">(1/(E*10^9*[0]!Ix))*(Moment_Force(C63,[0]!Mx,0))</f>
        <v>-1.3491984008379321E-7</v>
      </c>
      <c r="B63" s="4" cm="1">
        <f t="array" ref="B63">(1/([0]!E*10^9*[0]!Iz))*(Moment_Force(C63,[0]!Mz,0))</f>
        <v>-6.2763551394941317E-4</v>
      </c>
      <c r="C63" s="4">
        <v>0.122</v>
      </c>
      <c r="E63" s="4" cm="1">
        <f t="array" ref="E63">(1/(E*10^9*[0]!Ix))*(Moment_Force_INT(G63,[0]!Mx,0))</f>
        <v>-1.646022049022277E-8</v>
      </c>
      <c r="F63" s="4" cm="1">
        <f t="array" ref="F63">(1/([0]!E*10^9*[0]!Iz))*(Moment_Force_INT(G63,[0]!Mz,0))</f>
        <v>-7.6571532701828404E-5</v>
      </c>
      <c r="G63" s="4">
        <v>0.122</v>
      </c>
      <c r="I63" s="4" cm="1">
        <f t="array" ref="I63">(1/(E*10^9*[0]!Ix))*(Moment_Force_2INT(K63,[0]!Mx,0))</f>
        <v>-1.0040734499035891E-9</v>
      </c>
      <c r="J63" s="4" cm="1">
        <f t="array" ref="J63">(1/(E*10^9*[0]!Iz))*(Moment_Force_2INT(K63,[0]!Mz,0))</f>
        <v>-4.6708634948115325E-6</v>
      </c>
      <c r="K63" s="4">
        <v>0.122</v>
      </c>
    </row>
    <row r="64" spans="1:11" x14ac:dyDescent="0.2">
      <c r="A64" s="4" cm="1">
        <f t="array" ref="A64">(1/(E*10^9*[0]!Ix))*(Moment_Force(C64,[0]!Mx,0))</f>
        <v>-1.3491984008379321E-7</v>
      </c>
      <c r="B64" s="4" cm="1">
        <f t="array" ref="B64">(1/([0]!E*10^9*[0]!Iz))*(Moment_Force(C64,[0]!Mz,0))</f>
        <v>-6.2763551394941317E-4</v>
      </c>
      <c r="C64" s="4">
        <v>0.124</v>
      </c>
      <c r="E64" s="4" cm="1">
        <f t="array" ref="E64">(1/(E*10^9*[0]!Ix))*(Moment_Force_INT(G64,[0]!Mx,0))</f>
        <v>-1.6730060170390356E-8</v>
      </c>
      <c r="F64" s="4" cm="1">
        <f t="array" ref="F64">(1/([0]!E*10^9*[0]!Iz))*(Moment_Force_INT(G64,[0]!Mz,0))</f>
        <v>-7.7826803729727232E-5</v>
      </c>
      <c r="G64" s="4">
        <v>0.124</v>
      </c>
      <c r="I64" s="4" cm="1">
        <f t="array" ref="I64">(1/(E*10^9*[0]!Ix))*(Moment_Force_2INT(K64,[0]!Mx,0))</f>
        <v>-1.0372637305642022E-9</v>
      </c>
      <c r="J64" s="4" cm="1">
        <f t="array" ref="J64">(1/(E*10^9*[0]!Iz))*(Moment_Force_2INT(K64,[0]!Mz,0))</f>
        <v>-4.8252618312430878E-6</v>
      </c>
      <c r="K64" s="4">
        <v>0.124</v>
      </c>
    </row>
    <row r="65" spans="1:11" x14ac:dyDescent="0.2">
      <c r="A65" s="4" cm="1">
        <f t="array" ref="A65">(1/(E*10^9*[0]!Ix))*(Moment_Force(C65,[0]!Mx,0))</f>
        <v>-1.3491984008379321E-7</v>
      </c>
      <c r="B65" s="4" cm="1">
        <f t="array" ref="B65">(1/([0]!E*10^9*[0]!Iz))*(Moment_Force(C65,[0]!Mz,0))</f>
        <v>-6.2763551394941317E-4</v>
      </c>
      <c r="C65" s="4">
        <v>0.126</v>
      </c>
      <c r="E65" s="4" cm="1">
        <f t="array" ref="E65">(1/(E*10^9*[0]!Ix))*(Moment_Force_INT(G65,[0]!Mx,0))</f>
        <v>-1.6999899850557945E-8</v>
      </c>
      <c r="F65" s="4" cm="1">
        <f t="array" ref="F65">(1/([0]!E*10^9*[0]!Iz))*(Moment_Force_INT(G65,[0]!Mz,0))</f>
        <v>-7.908207475762606E-5</v>
      </c>
      <c r="G65" s="4">
        <v>0.126</v>
      </c>
      <c r="I65" s="4" cm="1">
        <f t="array" ref="I65">(1/(E*10^9*[0]!Ix))*(Moment_Force_2INT(K65,[0]!Mx,0))</f>
        <v>-1.0709936905851506E-9</v>
      </c>
      <c r="J65" s="4" cm="1">
        <f t="array" ref="J65">(1/(E*10^9*[0]!Iz))*(Moment_Force_2INT(K65,[0]!Mz,0))</f>
        <v>-4.9821707097304421E-6</v>
      </c>
      <c r="K65" s="4">
        <v>0.126</v>
      </c>
    </row>
    <row r="66" spans="1:11" x14ac:dyDescent="0.2">
      <c r="A66" s="4" cm="1">
        <f t="array" ref="A66">(1/(E*10^9*[0]!Ix))*(Moment_Force(C66,[0]!Mx,0))</f>
        <v>-1.3491984008379321E-7</v>
      </c>
      <c r="B66" s="4" cm="1">
        <f t="array" ref="B66">(1/([0]!E*10^9*[0]!Iz))*(Moment_Force(C66,[0]!Mz,0))</f>
        <v>-6.2763551394941317E-4</v>
      </c>
      <c r="C66" s="4">
        <v>0.128</v>
      </c>
      <c r="E66" s="4" cm="1">
        <f t="array" ref="E66">(1/(E*10^9*[0]!Ix))*(Moment_Force_INT(G66,[0]!Mx,0))</f>
        <v>-1.7269739530725534E-8</v>
      </c>
      <c r="F66" s="4" cm="1">
        <f t="array" ref="F66">(1/([0]!E*10^9*[0]!Iz))*(Moment_Force_INT(G66,[0]!Mz,0))</f>
        <v>-8.0337345785524888E-5</v>
      </c>
      <c r="G66" s="4">
        <v>0.128</v>
      </c>
      <c r="I66" s="4" cm="1">
        <f t="array" ref="I66">(1/(E*10^9*[0]!Ix))*(Moment_Force_2INT(K66,[0]!Mx,0))</f>
        <v>-1.105263329966434E-9</v>
      </c>
      <c r="J66" s="4" cm="1">
        <f t="array" ref="J66">(1/(E*10^9*[0]!Iz))*(Moment_Force_2INT(K66,[0]!Mz,0))</f>
        <v>-5.1415901302735921E-6</v>
      </c>
      <c r="K66" s="4">
        <v>0.128</v>
      </c>
    </row>
    <row r="67" spans="1:11" x14ac:dyDescent="0.2">
      <c r="A67" s="4" cm="1">
        <f t="array" ref="A67">(1/(E*10^9*[0]!Ix))*(Moment_Force(C67,[0]!Mx,0))</f>
        <v>-1.3491984008379321E-7</v>
      </c>
      <c r="B67" s="4" cm="1">
        <f t="array" ref="B67">(1/([0]!E*10^9*[0]!Iz))*(Moment_Force(C67,[0]!Mz,0))</f>
        <v>-6.2763551394941317E-4</v>
      </c>
      <c r="C67" s="4">
        <v>0.13</v>
      </c>
      <c r="E67" s="4" cm="1">
        <f t="array" ref="E67">(1/(E*10^9*[0]!Ix))*(Moment_Force_INT(G67,[0]!Mx,0))</f>
        <v>-1.753957921089312E-8</v>
      </c>
      <c r="F67" s="4" cm="1">
        <f t="array" ref="F67">(1/([0]!E*10^9*[0]!Iz))*(Moment_Force_INT(G67,[0]!Mz,0))</f>
        <v>-8.1592616813423716E-5</v>
      </c>
      <c r="G67" s="4">
        <v>0.13</v>
      </c>
      <c r="I67" s="4" cm="1">
        <f t="array" ref="I67">(1/(E*10^9*[0]!Ix))*(Moment_Force_2INT(K67,[0]!Mx,0))</f>
        <v>-1.1400726487080529E-9</v>
      </c>
      <c r="J67" s="4" cm="1">
        <f t="array" ref="J67">(1/(E*10^9*[0]!Iz))*(Moment_Force_2INT(K67,[0]!Mz,0))</f>
        <v>-5.3035200928725428E-6</v>
      </c>
      <c r="K67" s="4">
        <v>0.13</v>
      </c>
    </row>
    <row r="68" spans="1:11" x14ac:dyDescent="0.2">
      <c r="A68" s="4" cm="1">
        <f t="array" ref="A68">(1/(E*10^9*[0]!Ix))*(Moment_Force(C68,[0]!Mx,0))</f>
        <v>-1.3491984008379321E-7</v>
      </c>
      <c r="B68" s="4" cm="1">
        <f t="array" ref="B68">(1/([0]!E*10^9*[0]!Iz))*(Moment_Force(C68,[0]!Mz,0))</f>
        <v>-6.2763551394941317E-4</v>
      </c>
      <c r="C68" s="4">
        <v>0.13200000000000001</v>
      </c>
      <c r="E68" s="4" cm="1">
        <f t="array" ref="E68">(1/(E*10^9*[0]!Ix))*(Moment_Force_INT(G68,[0]!Mx,0))</f>
        <v>-1.7809418891060706E-8</v>
      </c>
      <c r="F68" s="4" cm="1">
        <f t="array" ref="F68">(1/([0]!E*10^9*[0]!Iz))*(Moment_Force_INT(G68,[0]!Mz,0))</f>
        <v>-8.284788784132253E-5</v>
      </c>
      <c r="G68" s="4">
        <v>0.13200000000000001</v>
      </c>
      <c r="I68" s="4" cm="1">
        <f t="array" ref="I68">(1/(E*10^9*[0]!Ix))*(Moment_Force_2INT(K68,[0]!Mx,0))</f>
        <v>-1.1754216468100065E-9</v>
      </c>
      <c r="J68" s="4" cm="1">
        <f t="array" ref="J68">(1/(E*10^9*[0]!Iz))*(Moment_Force_2INT(K68,[0]!Mz,0))</f>
        <v>-5.4679605975272883E-6</v>
      </c>
      <c r="K68" s="4">
        <v>0.13200000000000001</v>
      </c>
    </row>
    <row r="69" spans="1:11" x14ac:dyDescent="0.2">
      <c r="A69" s="4" cm="1">
        <f t="array" ref="A69">(1/(E*10^9*[0]!Ix))*(Moment_Force(C69,[0]!Mx,0))</f>
        <v>-1.3491984008379321E-7</v>
      </c>
      <c r="B69" s="4" cm="1">
        <f t="array" ref="B69">(1/([0]!E*10^9*[0]!Iz))*(Moment_Force(C69,[0]!Mz,0))</f>
        <v>-6.2763551394941317E-4</v>
      </c>
      <c r="C69" s="4">
        <v>0.13400000000000001</v>
      </c>
      <c r="E69" s="4" cm="1">
        <f t="array" ref="E69">(1/(E*10^9*[0]!Ix))*(Moment_Force_INT(G69,[0]!Mx,0))</f>
        <v>-1.8079258571228292E-8</v>
      </c>
      <c r="F69" s="4" cm="1">
        <f t="array" ref="F69">(1/([0]!E*10^9*[0]!Iz))*(Moment_Force_INT(G69,[0]!Mz,0))</f>
        <v>-8.4103158869221372E-5</v>
      </c>
      <c r="G69" s="4">
        <v>0.13400000000000001</v>
      </c>
      <c r="I69" s="4" cm="1">
        <f t="array" ref="I69">(1/(E*10^9*[0]!Ix))*(Moment_Force_2INT(K69,[0]!Mx,0))</f>
        <v>-1.2113103242722956E-9</v>
      </c>
      <c r="J69" s="4" cm="1">
        <f t="array" ref="J69">(1/(E*10^9*[0]!Iz))*(Moment_Force_2INT(K69,[0]!Mz,0))</f>
        <v>-5.634911644237832E-6</v>
      </c>
      <c r="K69" s="4">
        <v>0.13400000000000001</v>
      </c>
    </row>
    <row r="70" spans="1:11" x14ac:dyDescent="0.2">
      <c r="A70" s="4" cm="1">
        <f t="array" ref="A70">(1/(E*10^9*[0]!Ix))*(Moment_Force(C70,[0]!Mx,0))</f>
        <v>-1.3491984008379321E-7</v>
      </c>
      <c r="B70" s="4" cm="1">
        <f t="array" ref="B70">(1/([0]!E*10^9*[0]!Iz))*(Moment_Force(C70,[0]!Mz,0))</f>
        <v>-6.2763551394941317E-4</v>
      </c>
      <c r="C70" s="4">
        <v>0.13600000000000001</v>
      </c>
      <c r="E70" s="4" cm="1">
        <f t="array" ref="E70">(1/(E*10^9*[0]!Ix))*(Moment_Force_INT(G70,[0]!Mx,0))</f>
        <v>-1.8349098251395881E-8</v>
      </c>
      <c r="F70" s="4" cm="1">
        <f t="array" ref="F70">(1/([0]!E*10^9*[0]!Iz))*(Moment_Force_INT(G70,[0]!Mz,0))</f>
        <v>-8.5358429897120199E-5</v>
      </c>
      <c r="G70" s="4">
        <v>0.13600000000000001</v>
      </c>
      <c r="I70" s="4" cm="1">
        <f t="array" ref="I70">(1/(E*10^9*[0]!Ix))*(Moment_Force_2INT(K70,[0]!Mx,0))</f>
        <v>-1.2477386810949197E-9</v>
      </c>
      <c r="J70" s="4" cm="1">
        <f t="array" ref="J70">(1/(E*10^9*[0]!Iz))*(Moment_Force_2INT(K70,[0]!Mz,0))</f>
        <v>-5.804373233004173E-6</v>
      </c>
      <c r="K70" s="4">
        <v>0.13600000000000001</v>
      </c>
    </row>
    <row r="71" spans="1:11" x14ac:dyDescent="0.2">
      <c r="A71" s="4" cm="1">
        <f t="array" ref="A71">(1/(E*10^9*[0]!Ix))*(Moment_Force(C71,[0]!Mx,0))</f>
        <v>-1.3491984008379321E-7</v>
      </c>
      <c r="B71" s="4" cm="1">
        <f t="array" ref="B71">(1/([0]!E*10^9*[0]!Iz))*(Moment_Force(C71,[0]!Mz,0))</f>
        <v>-6.2763551394941317E-4</v>
      </c>
      <c r="C71" s="4">
        <v>0.13800000000000001</v>
      </c>
      <c r="E71" s="4" cm="1">
        <f t="array" ref="E71">(1/(E*10^9*[0]!Ix))*(Moment_Force_INT(G71,[0]!Mx,0))</f>
        <v>-1.8618937931563466E-8</v>
      </c>
      <c r="F71" s="4" cm="1">
        <f t="array" ref="F71">(1/([0]!E*10^9*[0]!Iz))*(Moment_Force_INT(G71,[0]!Mz,0))</f>
        <v>-8.6613700925019014E-5</v>
      </c>
      <c r="G71" s="4">
        <v>0.13800000000000001</v>
      </c>
      <c r="I71" s="4" cm="1">
        <f t="array" ref="I71">(1/(E*10^9*[0]!Ix))*(Moment_Force_2INT(K71,[0]!Mx,0))</f>
        <v>-1.2847067172778792E-9</v>
      </c>
      <c r="J71" s="4" cm="1">
        <f t="array" ref="J71">(1/(E*10^9*[0]!Iz))*(Moment_Force_2INT(K71,[0]!Mz,0))</f>
        <v>-5.976345363826313E-6</v>
      </c>
      <c r="K71" s="4">
        <v>0.13800000000000001</v>
      </c>
    </row>
    <row r="72" spans="1:11" x14ac:dyDescent="0.2">
      <c r="A72" s="4" cm="1">
        <f t="array" ref="A72">(1/(E*10^9*[0]!Ix))*(Moment_Force(C72,[0]!Mx,0))</f>
        <v>-1.3491984008379321E-7</v>
      </c>
      <c r="B72" s="4" cm="1">
        <f t="array" ref="B72">(1/([0]!E*10^9*[0]!Iz))*(Moment_Force(C72,[0]!Mz,0))</f>
        <v>-6.2763551394941317E-4</v>
      </c>
      <c r="C72" s="4">
        <v>0.14000000000000001</v>
      </c>
      <c r="E72" s="4" cm="1">
        <f t="array" ref="E72">(1/(E*10^9*[0]!Ix))*(Moment_Force_INT(G72,[0]!Mx,0))</f>
        <v>-1.8888777611731052E-8</v>
      </c>
      <c r="F72" s="4" cm="1">
        <f t="array" ref="F72">(1/([0]!E*10^9*[0]!Iz))*(Moment_Force_INT(G72,[0]!Mz,0))</f>
        <v>-8.7868971952917855E-5</v>
      </c>
      <c r="G72" s="4">
        <v>0.14000000000000001</v>
      </c>
      <c r="I72" s="4" cm="1">
        <f t="array" ref="I72">(1/(E*10^9*[0]!Ix))*(Moment_Force_2INT(K72,[0]!Mx,0))</f>
        <v>-1.3222144328211737E-9</v>
      </c>
      <c r="J72" s="4" cm="1">
        <f t="array" ref="J72">(1/(E*10^9*[0]!Iz))*(Moment_Force_2INT(K72,[0]!Mz,0))</f>
        <v>-6.1508280367042504E-6</v>
      </c>
      <c r="K72" s="4">
        <v>0.14000000000000001</v>
      </c>
    </row>
    <row r="73" spans="1:11" x14ac:dyDescent="0.2">
      <c r="A73" s="4" cm="1">
        <f t="array" ref="A73">(1/(E*10^9*[0]!Ix))*(Moment_Force(C73,[0]!Mx,0))</f>
        <v>-1.3491984008379321E-7</v>
      </c>
      <c r="B73" s="4" cm="1">
        <f t="array" ref="B73">(1/([0]!E*10^9*[0]!Iz))*(Moment_Force(C73,[0]!Mz,0))</f>
        <v>-6.2763551394941317E-4</v>
      </c>
      <c r="C73" s="4">
        <v>0.14199999999999999</v>
      </c>
      <c r="E73" s="4" cm="1">
        <f t="array" ref="E73">(1/(E*10^9*[0]!Ix))*(Moment_Force_INT(G73,[0]!Mx,0))</f>
        <v>-1.9158617291898635E-8</v>
      </c>
      <c r="F73" s="4" cm="1">
        <f t="array" ref="F73">(1/([0]!E*10^9*[0]!Iz))*(Moment_Force_INT(G73,[0]!Mz,0))</f>
        <v>-8.9124242980816669E-5</v>
      </c>
      <c r="G73" s="4">
        <v>0.14199999999999999</v>
      </c>
      <c r="I73" s="4" cm="1">
        <f t="array" ref="I73">(1/(E*10^9*[0]!Ix))*(Moment_Force_2INT(K73,[0]!Mx,0))</f>
        <v>-1.360261827724803E-9</v>
      </c>
      <c r="J73" s="4" cm="1">
        <f t="array" ref="J73">(1/(E*10^9*[0]!Iz))*(Moment_Force_2INT(K73,[0]!Mz,0))</f>
        <v>-6.3278212516379826E-6</v>
      </c>
      <c r="K73" s="4">
        <v>0.14199999999999999</v>
      </c>
    </row>
    <row r="74" spans="1:11" x14ac:dyDescent="0.2">
      <c r="A74" s="4" cm="1">
        <f t="array" ref="A74">(1/(E*10^9*[0]!Ix))*(Moment_Force(C74,[0]!Mx,0))</f>
        <v>-1.3491984008379321E-7</v>
      </c>
      <c r="B74" s="4" cm="1">
        <f t="array" ref="B74">(1/([0]!E*10^9*[0]!Iz))*(Moment_Force(C74,[0]!Mz,0))</f>
        <v>-6.2763551394941317E-4</v>
      </c>
      <c r="C74" s="4">
        <v>0.14399999999999999</v>
      </c>
      <c r="E74" s="4" cm="1">
        <f t="array" ref="E74">(1/(E*10^9*[0]!Ix))*(Moment_Force_INT(G74,[0]!Mx,0))</f>
        <v>-1.9428456972066224E-8</v>
      </c>
      <c r="F74" s="4" cm="1">
        <f t="array" ref="F74">(1/([0]!E*10^9*[0]!Iz))*(Moment_Force_INT(G74,[0]!Mz,0))</f>
        <v>-9.0379514008715497E-5</v>
      </c>
      <c r="G74" s="4">
        <v>0.14399999999999999</v>
      </c>
      <c r="I74" s="4" cm="1">
        <f t="array" ref="I74">(1/(E*10^9*[0]!Ix))*(Moment_Force_2INT(K74,[0]!Mx,0))</f>
        <v>-1.3988489019887679E-9</v>
      </c>
      <c r="J74" s="4" cm="1">
        <f t="array" ref="J74">(1/(E*10^9*[0]!Iz))*(Moment_Force_2INT(K74,[0]!Mz,0))</f>
        <v>-6.5073250086275146E-6</v>
      </c>
      <c r="K74" s="4">
        <v>0.14399999999999999</v>
      </c>
    </row>
    <row r="75" spans="1:11" x14ac:dyDescent="0.2">
      <c r="A75" s="4" cm="1">
        <f t="array" ref="A75">(1/(E*10^9*[0]!Ix))*(Moment_Force(C75,[0]!Mx,0))</f>
        <v>-1.3491984008379321E-7</v>
      </c>
      <c r="B75" s="4" cm="1">
        <f t="array" ref="B75">(1/([0]!E*10^9*[0]!Iz))*(Moment_Force(C75,[0]!Mz,0))</f>
        <v>-6.2763551394941317E-4</v>
      </c>
      <c r="C75" s="4">
        <v>0.14599999999999999</v>
      </c>
      <c r="E75" s="4" cm="1">
        <f t="array" ref="E75">(1/(E*10^9*[0]!Ix))*(Moment_Force_INT(G75,[0]!Mx,0))</f>
        <v>-1.9698296652233809E-8</v>
      </c>
      <c r="F75" s="4" cm="1">
        <f t="array" ref="F75">(1/([0]!E*10^9*[0]!Iz))*(Moment_Force_INT(G75,[0]!Mz,0))</f>
        <v>-9.1634785036614312E-5</v>
      </c>
      <c r="G75" s="4">
        <v>0.14599999999999999</v>
      </c>
      <c r="I75" s="4" cm="1">
        <f t="array" ref="I75">(1/(E*10^9*[0]!Ix))*(Moment_Force_2INT(K75,[0]!Mx,0))</f>
        <v>-1.437975655613068E-9</v>
      </c>
      <c r="J75" s="4" cm="1">
        <f t="array" ref="J75">(1/(E*10^9*[0]!Iz))*(Moment_Force_2INT(K75,[0]!Mz,0))</f>
        <v>-6.6893393076728457E-6</v>
      </c>
      <c r="K75" s="4">
        <v>0.14599999999999999</v>
      </c>
    </row>
    <row r="76" spans="1:11" x14ac:dyDescent="0.2">
      <c r="A76" s="4" cm="1">
        <f t="array" ref="A76">(1/(E*10^9*[0]!Ix))*(Moment_Force(C76,[0]!Mx,0))</f>
        <v>-1.3491984008379321E-7</v>
      </c>
      <c r="B76" s="4" cm="1">
        <f t="array" ref="B76">(1/([0]!E*10^9*[0]!Iz))*(Moment_Force(C76,[0]!Mz,0))</f>
        <v>-6.2763551394941317E-4</v>
      </c>
      <c r="C76" s="4">
        <v>0.14799999999999999</v>
      </c>
      <c r="E76" s="4" cm="1">
        <f t="array" ref="E76">(1/(E*10^9*[0]!Ix))*(Moment_Force_INT(G76,[0]!Mx,0))</f>
        <v>-1.9968136332401395E-8</v>
      </c>
      <c r="F76" s="4" cm="1">
        <f t="array" ref="F76">(1/([0]!E*10^9*[0]!Iz))*(Moment_Force_INT(G76,[0]!Mz,0))</f>
        <v>-9.2890056064513139E-5</v>
      </c>
      <c r="G76" s="4">
        <v>0.14799999999999999</v>
      </c>
      <c r="I76" s="4" cm="1">
        <f t="array" ref="I76">(1/(E*10^9*[0]!Ix))*(Moment_Force_2INT(K76,[0]!Mx,0))</f>
        <v>-1.4776420885977031E-9</v>
      </c>
      <c r="J76" s="4" cm="1">
        <f t="array" ref="J76">(1/(E*10^9*[0]!Iz))*(Moment_Force_2INT(K76,[0]!Mz,0))</f>
        <v>-6.8738641487739725E-6</v>
      </c>
      <c r="K76" s="4">
        <v>0.14799999999999999</v>
      </c>
    </row>
    <row r="77" spans="1:11" x14ac:dyDescent="0.2">
      <c r="A77" s="4" cm="1">
        <f t="array" ref="A77">(1/(E*10^9*[0]!Ix))*(Moment_Force(C77,[0]!Mx,0))</f>
        <v>-1.3491984008379321E-7</v>
      </c>
      <c r="B77" s="4" cm="1">
        <f t="array" ref="B77">(1/([0]!E*10^9*[0]!Iz))*(Moment_Force(C77,[0]!Mz,0))</f>
        <v>-6.2763551394941317E-4</v>
      </c>
      <c r="C77" s="4">
        <v>0.15</v>
      </c>
      <c r="E77" s="4" cm="1">
        <f t="array" ref="E77">(1/(E*10^9*[0]!Ix))*(Moment_Force_INT(G77,[0]!Mx,0))</f>
        <v>-2.0237976012568981E-8</v>
      </c>
      <c r="F77" s="4" cm="1">
        <f t="array" ref="F77">(1/([0]!E*10^9*[0]!Iz))*(Moment_Force_INT(G77,[0]!Mz,0))</f>
        <v>-9.4145327092411981E-5</v>
      </c>
      <c r="G77" s="4">
        <v>0.15</v>
      </c>
      <c r="I77" s="4" cm="1">
        <f t="array" ref="I77">(1/(E*10^9*[0]!Ix))*(Moment_Force_2INT(K77,[0]!Mx,0))</f>
        <v>-1.5178482009426738E-9</v>
      </c>
      <c r="J77" s="4" cm="1">
        <f t="array" ref="J77">(1/(E*10^9*[0]!Iz))*(Moment_Force_2INT(K77,[0]!Mz,0))</f>
        <v>-7.0608995319308982E-6</v>
      </c>
      <c r="K77" s="4">
        <v>0.15</v>
      </c>
    </row>
    <row r="78" spans="1:11" x14ac:dyDescent="0.2">
      <c r="A78" s="4" cm="1">
        <f t="array" ref="A78">(1/(E*10^9*[0]!Ix))*(Moment_Force(C78,[0]!Mx,0))</f>
        <v>-1.3491984008379321E-7</v>
      </c>
      <c r="B78" s="4" cm="1">
        <f t="array" ref="B78">(1/([0]!E*10^9*[0]!Iz))*(Moment_Force(C78,[0]!Mz,0))</f>
        <v>-6.2763551394941317E-4</v>
      </c>
      <c r="C78" s="4">
        <v>0.152</v>
      </c>
      <c r="E78" s="4" cm="1">
        <f t="array" ref="E78">(1/(E*10^9*[0]!Ix))*(Moment_Force_INT(G78,[0]!Mx,0))</f>
        <v>-2.050781569273657E-8</v>
      </c>
      <c r="F78" s="4" cm="1">
        <f t="array" ref="F78">(1/([0]!E*10^9*[0]!Iz))*(Moment_Force_INT(G78,[0]!Mz,0))</f>
        <v>-9.5400598120310795E-5</v>
      </c>
      <c r="G78" s="4">
        <v>0.152</v>
      </c>
      <c r="I78" s="4" cm="1">
        <f t="array" ref="I78">(1/(E*10^9*[0]!Ix))*(Moment_Force_2INT(K78,[0]!Mx,0))</f>
        <v>-1.5585939926479793E-9</v>
      </c>
      <c r="J78" s="4" cm="1">
        <f t="array" ref="J78">(1/(E*10^9*[0]!Iz))*(Moment_Force_2INT(K78,[0]!Mz,0))</f>
        <v>-7.2504454571436205E-6</v>
      </c>
      <c r="K78" s="4">
        <v>0.152</v>
      </c>
    </row>
    <row r="79" spans="1:11" x14ac:dyDescent="0.2">
      <c r="A79" s="4" cm="1">
        <f t="array" ref="A79">(1/(E*10^9*[0]!Ix))*(Moment_Force(C79,[0]!Mx,0))</f>
        <v>-1.3491984008379321E-7</v>
      </c>
      <c r="B79" s="4" cm="1">
        <f t="array" ref="B79">(1/([0]!E*10^9*[0]!Iz))*(Moment_Force(C79,[0]!Mz,0))</f>
        <v>-6.2763551394941317E-4</v>
      </c>
      <c r="C79" s="4">
        <v>0.154</v>
      </c>
      <c r="E79" s="4" cm="1">
        <f t="array" ref="E79">(1/(E*10^9*[0]!Ix))*(Moment_Force_INT(G79,[0]!Mx,0))</f>
        <v>-2.0777655372904156E-8</v>
      </c>
      <c r="F79" s="4" cm="1">
        <f t="array" ref="F79">(1/([0]!E*10^9*[0]!Iz))*(Moment_Force_INT(G79,[0]!Mz,0))</f>
        <v>-9.6655869148209623E-5</v>
      </c>
      <c r="G79" s="4">
        <v>0.154</v>
      </c>
      <c r="I79" s="4" cm="1">
        <f t="array" ref="I79">(1/(E*10^9*[0]!Ix))*(Moment_Force_2INT(K79,[0]!Mx,0))</f>
        <v>-1.5998794637136201E-9</v>
      </c>
      <c r="J79" s="4" cm="1">
        <f t="array" ref="J79">(1/(E*10^9*[0]!Iz))*(Moment_Force_2INT(K79,[0]!Mz,0))</f>
        <v>-7.4425019244121418E-6</v>
      </c>
      <c r="K79" s="4">
        <v>0.154</v>
      </c>
    </row>
    <row r="80" spans="1:11" x14ac:dyDescent="0.2">
      <c r="A80" s="4" cm="1">
        <f t="array" ref="A80">(1/(E*10^9*[0]!Ix))*(Moment_Force(C80,[0]!Mx,0))</f>
        <v>-1.3491984008379321E-7</v>
      </c>
      <c r="B80" s="4" cm="1">
        <f t="array" ref="B80">(1/([0]!E*10^9*[0]!Iz))*(Moment_Force(C80,[0]!Mz,0))</f>
        <v>-6.2763551394941317E-4</v>
      </c>
      <c r="C80" s="4">
        <v>0.156</v>
      </c>
      <c r="E80" s="4" cm="1">
        <f t="array" ref="E80">(1/(E*10^9*[0]!Ix))*(Moment_Force_INT(G80,[0]!Mx,0))</f>
        <v>-2.1047495053071741E-8</v>
      </c>
      <c r="F80" s="4" cm="1">
        <f t="array" ref="F80">(1/([0]!E*10^9*[0]!Iz))*(Moment_Force_INT(G80,[0]!Mz,0))</f>
        <v>-9.7911140176108464E-5</v>
      </c>
      <c r="G80" s="4">
        <v>0.156</v>
      </c>
      <c r="I80" s="4" cm="1">
        <f t="array" ref="I80">(1/(E*10^9*[0]!Ix))*(Moment_Force_2INT(K80,[0]!Mx,0))</f>
        <v>-1.6417046141395959E-9</v>
      </c>
      <c r="J80" s="4" cm="1">
        <f t="array" ref="J80">(1/(E*10^9*[0]!Iz))*(Moment_Force_2INT(K80,[0]!Mz,0))</f>
        <v>-7.6370689337364587E-6</v>
      </c>
      <c r="K80" s="4">
        <v>0.156</v>
      </c>
    </row>
    <row r="81" spans="1:11" x14ac:dyDescent="0.2">
      <c r="A81" s="4" cm="1">
        <f t="array" ref="A81">(1/(E*10^9*[0]!Ix))*(Moment_Force(C81,[0]!Mx,0))</f>
        <v>-1.3491984008379321E-7</v>
      </c>
      <c r="B81" s="4" cm="1">
        <f t="array" ref="B81">(1/([0]!E*10^9*[0]!Iz))*(Moment_Force(C81,[0]!Mz,0))</f>
        <v>-6.2763551394941317E-4</v>
      </c>
      <c r="C81" s="4">
        <v>0.158</v>
      </c>
      <c r="E81" s="4" cm="1">
        <f t="array" ref="E81">(1/(E*10^9*[0]!Ix))*(Moment_Force_INT(G81,[0]!Mx,0))</f>
        <v>-2.1317334733239327E-8</v>
      </c>
      <c r="F81" s="4" cm="1">
        <f t="array" ref="F81">(1/([0]!E*10^9*[0]!Iz))*(Moment_Force_INT(G81,[0]!Mz,0))</f>
        <v>-9.9166411204007279E-5</v>
      </c>
      <c r="G81" s="4">
        <v>0.158</v>
      </c>
      <c r="I81" s="4" cm="1">
        <f t="array" ref="I81">(1/(E*10^9*[0]!Ix))*(Moment_Force_2INT(K81,[0]!Mx,0))</f>
        <v>-1.6840694439259071E-9</v>
      </c>
      <c r="J81" s="4" cm="1">
        <f t="array" ref="J81">(1/(E*10^9*[0]!Iz))*(Moment_Force_2INT(K81,[0]!Mz,0))</f>
        <v>-7.8341464851165747E-6</v>
      </c>
      <c r="K81" s="4">
        <v>0.158</v>
      </c>
    </row>
    <row r="82" spans="1:11" x14ac:dyDescent="0.2">
      <c r="A82" s="4" cm="1">
        <f t="array" ref="A82">(1/(E*10^9*[0]!Ix))*(Moment_Force(C82,[0]!Mx,0))</f>
        <v>-1.3491984008379321E-7</v>
      </c>
      <c r="B82" s="4" cm="1">
        <f t="array" ref="B82">(1/([0]!E*10^9*[0]!Iz))*(Moment_Force(C82,[0]!Mz,0))</f>
        <v>-6.2763551394941317E-4</v>
      </c>
      <c r="C82" s="4">
        <v>0.16</v>
      </c>
      <c r="E82" s="4" cm="1">
        <f t="array" ref="E82">(1/(E*10^9*[0]!Ix))*(Moment_Force_INT(G82,[0]!Mx,0))</f>
        <v>-2.1587174413406913E-8</v>
      </c>
      <c r="F82" s="4" cm="1">
        <f t="array" ref="F82">(1/([0]!E*10^9*[0]!Iz))*(Moment_Force_INT(G82,[0]!Mz,0))</f>
        <v>-1.0042168223190611E-4</v>
      </c>
      <c r="G82" s="4">
        <v>0.16</v>
      </c>
      <c r="I82" s="4" cm="1">
        <f t="array" ref="I82">(1/(E*10^9*[0]!Ix))*(Moment_Force_2INT(K82,[0]!Mx,0))</f>
        <v>-1.7269739530725534E-9</v>
      </c>
      <c r="J82" s="4" cm="1">
        <f t="array" ref="J82">(1/(E*10^9*[0]!Iz))*(Moment_Force_2INT(K82,[0]!Mz,0))</f>
        <v>-8.0337345785524888E-6</v>
      </c>
      <c r="K82" s="4">
        <v>0.16</v>
      </c>
    </row>
    <row r="83" spans="1:11" x14ac:dyDescent="0.2">
      <c r="A83" s="4" cm="1">
        <f t="array" ref="A83">(1/(E*10^9*[0]!Ix))*(Moment_Force(C83,[0]!Mx,0))</f>
        <v>-1.3491984008379321E-7</v>
      </c>
      <c r="B83" s="4" cm="1">
        <f t="array" ref="B83">(1/([0]!E*10^9*[0]!Iz))*(Moment_Force(C83,[0]!Mz,0))</f>
        <v>-6.2763551394941317E-4</v>
      </c>
      <c r="C83" s="4">
        <v>0.16200000000000001</v>
      </c>
      <c r="E83" s="4" cm="1">
        <f t="array" ref="E83">(1/(E*10^9*[0]!Ix))*(Moment_Force_INT(G83,[0]!Mx,0))</f>
        <v>-2.1857014093574502E-8</v>
      </c>
      <c r="F83" s="4" cm="1">
        <f t="array" ref="F83">(1/([0]!E*10^9*[0]!Iz))*(Moment_Force_INT(G83,[0]!Mz,0))</f>
        <v>-1.0167695325980493E-4</v>
      </c>
      <c r="G83" s="4">
        <v>0.16200000000000001</v>
      </c>
      <c r="I83" s="4" cm="1">
        <f t="array" ref="I83">(1/(E*10^9*[0]!Ix))*(Moment_Force_2INT(K83,[0]!Mx,0))</f>
        <v>-1.7704181415795346E-9</v>
      </c>
      <c r="J83" s="4" cm="1">
        <f t="array" ref="J83">(1/(E*10^9*[0]!Iz))*(Moment_Force_2INT(K83,[0]!Mz,0))</f>
        <v>-8.2358332140441994E-6</v>
      </c>
      <c r="K83" s="4">
        <v>0.16200000000000001</v>
      </c>
    </row>
    <row r="84" spans="1:11" x14ac:dyDescent="0.2">
      <c r="A84" s="4" cm="1">
        <f t="array" ref="A84">(1/(E*10^9*[0]!Ix))*(Moment_Force(C84,[0]!Mx,0))</f>
        <v>-1.3491984008379321E-7</v>
      </c>
      <c r="B84" s="4" cm="1">
        <f t="array" ref="B84">(1/([0]!E*10^9*[0]!Iz))*(Moment_Force(C84,[0]!Mz,0))</f>
        <v>-6.2763551394941317E-4</v>
      </c>
      <c r="C84" s="4">
        <v>0.16400000000000001</v>
      </c>
      <c r="E84" s="4" cm="1">
        <f t="array" ref="E84">(1/(E*10^9*[0]!Ix))*(Moment_Force_INT(G84,[0]!Mx,0))</f>
        <v>-2.2126853773742088E-8</v>
      </c>
      <c r="F84" s="4" cm="1">
        <f t="array" ref="F84">(1/([0]!E*10^9*[0]!Iz))*(Moment_Force_INT(G84,[0]!Mz,0))</f>
        <v>-1.0293222428770376E-4</v>
      </c>
      <c r="G84" s="4">
        <v>0.16400000000000001</v>
      </c>
      <c r="I84" s="4" cm="1">
        <f t="array" ref="I84">(1/(E*10^9*[0]!Ix))*(Moment_Force_2INT(K84,[0]!Mx,0))</f>
        <v>-1.8144020094468512E-9</v>
      </c>
      <c r="J84" s="4" cm="1">
        <f t="array" ref="J84">(1/(E*10^9*[0]!Iz))*(Moment_Force_2INT(K84,[0]!Mz,0))</f>
        <v>-8.4404423915917099E-6</v>
      </c>
      <c r="K84" s="4">
        <v>0.16400000000000001</v>
      </c>
    </row>
    <row r="85" spans="1:11" x14ac:dyDescent="0.2">
      <c r="A85" s="4" cm="1">
        <f t="array" ref="A85">(1/(E*10^9*[0]!Ix))*(Moment_Force(C85,[0]!Mx,0))</f>
        <v>-1.3491984008379321E-7</v>
      </c>
      <c r="B85" s="4" cm="1">
        <f t="array" ref="B85">(1/([0]!E*10^9*[0]!Iz))*(Moment_Force(C85,[0]!Mz,0))</f>
        <v>-6.2763551394941317E-4</v>
      </c>
      <c r="C85" s="4">
        <v>0.16600000000000001</v>
      </c>
      <c r="E85" s="4" cm="1">
        <f t="array" ref="E85">(1/(E*10^9*[0]!Ix))*(Moment_Force_INT(G85,[0]!Mx,0))</f>
        <v>-2.2396693453909673E-8</v>
      </c>
      <c r="F85" s="4" cm="1">
        <f t="array" ref="F85">(1/([0]!E*10^9*[0]!Iz))*(Moment_Force_INT(G85,[0]!Mz,0))</f>
        <v>-1.0418749531560259E-4</v>
      </c>
      <c r="G85" s="4">
        <v>0.16600000000000001</v>
      </c>
      <c r="I85" s="4" cm="1">
        <f t="array" ref="I85">(1/(E*10^9*[0]!Ix))*(Moment_Force_2INT(K85,[0]!Mx,0))</f>
        <v>-1.8589255566745031E-9</v>
      </c>
      <c r="J85" s="4" cm="1">
        <f t="array" ref="J85">(1/(E*10^9*[0]!Iz))*(Moment_Force_2INT(K85,[0]!Mz,0))</f>
        <v>-8.6475621111950169E-6</v>
      </c>
      <c r="K85" s="4">
        <v>0.16600000000000001</v>
      </c>
    </row>
    <row r="86" spans="1:11" x14ac:dyDescent="0.2">
      <c r="A86" s="4" cm="1">
        <f t="array" ref="A86">(1/(E*10^9*[0]!Ix))*(Moment_Force(C86,[0]!Mx,0))</f>
        <v>-1.3491984008379321E-7</v>
      </c>
      <c r="B86" s="4" cm="1">
        <f t="array" ref="B86">(1/([0]!E*10^9*[0]!Iz))*(Moment_Force(C86,[0]!Mz,0))</f>
        <v>-6.2763551394941317E-4</v>
      </c>
      <c r="C86" s="4">
        <v>0.16800000000000001</v>
      </c>
      <c r="E86" s="4" cm="1">
        <f t="array" ref="E86">(1/(E*10^9*[0]!Ix))*(Moment_Force_INT(G86,[0]!Mx,0))</f>
        <v>-2.2666533134077259E-8</v>
      </c>
      <c r="F86" s="4" cm="1">
        <f t="array" ref="F86">(1/([0]!E*10^9*[0]!Iz))*(Moment_Force_INT(G86,[0]!Mz,0))</f>
        <v>-1.0544276634350142E-4</v>
      </c>
      <c r="G86" s="4">
        <v>0.16800000000000001</v>
      </c>
      <c r="I86" s="4" cm="1">
        <f t="array" ref="I86">(1/(E*10^9*[0]!Ix))*(Moment_Force_2INT(K86,[0]!Mx,0))</f>
        <v>-1.9039887832624902E-9</v>
      </c>
      <c r="J86" s="4" cm="1">
        <f t="array" ref="J86">(1/(E*10^9*[0]!Iz))*(Moment_Force_2INT(K86,[0]!Mz,0))</f>
        <v>-8.8571923728541204E-6</v>
      </c>
      <c r="K86" s="4">
        <v>0.16800000000000001</v>
      </c>
    </row>
    <row r="87" spans="1:11" x14ac:dyDescent="0.2">
      <c r="A87" s="4" cm="1">
        <f t="array" ref="A87">(1/(E*10^9*[0]!Ix))*(Moment_Force(C87,[0]!Mx,0))</f>
        <v>-1.3491984008379321E-7</v>
      </c>
      <c r="B87" s="4" cm="1">
        <f t="array" ref="B87">(1/([0]!E*10^9*[0]!Iz))*(Moment_Force(C87,[0]!Mz,0))</f>
        <v>-6.2763551394941317E-4</v>
      </c>
      <c r="C87" s="4">
        <v>0.17</v>
      </c>
      <c r="E87" s="4" cm="1">
        <f t="array" ref="E87">(1/(E*10^9*[0]!Ix))*(Moment_Force_INT(G87,[0]!Mx,0))</f>
        <v>-2.2936372814244848E-8</v>
      </c>
      <c r="F87" s="4" cm="1">
        <f t="array" ref="F87">(1/([0]!E*10^9*[0]!Iz))*(Moment_Force_INT(G87,[0]!Mz,0))</f>
        <v>-1.0669803737140023E-4</v>
      </c>
      <c r="G87" s="4">
        <v>0.17</v>
      </c>
      <c r="I87" s="4" cm="1">
        <f t="array" ref="I87">(1/(E*10^9*[0]!Ix))*(Moment_Force_2INT(K87,[0]!Mx,0))</f>
        <v>-1.9495916892108122E-9</v>
      </c>
      <c r="J87" s="4" cm="1">
        <f t="array" ref="J87">(1/(E*10^9*[0]!Iz))*(Moment_Force_2INT(K87,[0]!Mz,0))</f>
        <v>-9.0693331765690221E-6</v>
      </c>
      <c r="K87" s="4">
        <v>0.17</v>
      </c>
    </row>
    <row r="88" spans="1:11" x14ac:dyDescent="0.2">
      <c r="A88" s="4" cm="1">
        <f t="array" ref="A88">(1/(E*10^9*[0]!Ix))*(Moment_Force(C88,[0]!Mx,0))</f>
        <v>-1.3491984008379321E-7</v>
      </c>
      <c r="B88" s="4" cm="1">
        <f t="array" ref="B88">(1/([0]!E*10^9*[0]!Iz))*(Moment_Force(C88,[0]!Mz,0))</f>
        <v>-6.2763551394941317E-4</v>
      </c>
      <c r="C88" s="4">
        <v>0.17199999999999999</v>
      </c>
      <c r="E88" s="4" cm="1">
        <f t="array" ref="E88">(1/(E*10^9*[0]!Ix))*(Moment_Force_INT(G88,[0]!Mx,0))</f>
        <v>-2.3206212494412431E-8</v>
      </c>
      <c r="F88" s="4" cm="1">
        <f t="array" ref="F88">(1/([0]!E*10^9*[0]!Iz))*(Moment_Force_INT(G88,[0]!Mz,0))</f>
        <v>-1.0795330839929905E-4</v>
      </c>
      <c r="G88" s="4">
        <v>0.17199999999999999</v>
      </c>
      <c r="I88" s="4" cm="1">
        <f t="array" ref="I88">(1/(E*10^9*[0]!Ix))*(Moment_Force_2INT(K88,[0]!Mx,0))</f>
        <v>-1.9957342745194687E-9</v>
      </c>
      <c r="J88" s="4" cm="1">
        <f t="array" ref="J88">(1/(E*10^9*[0]!Iz))*(Moment_Force_2INT(K88,[0]!Mz,0))</f>
        <v>-9.2839845223397169E-6</v>
      </c>
      <c r="K88" s="4">
        <v>0.17199999999999999</v>
      </c>
    </row>
    <row r="89" spans="1:11" x14ac:dyDescent="0.2">
      <c r="A89" s="4" cm="1">
        <f t="array" ref="A89">(1/(E*10^9*[0]!Ix))*(Moment_Force(C89,[0]!Mx,0))</f>
        <v>-1.3491984008379321E-7</v>
      </c>
      <c r="B89" s="4" cm="1">
        <f t="array" ref="B89">(1/([0]!E*10^9*[0]!Iz))*(Moment_Force(C89,[0]!Mz,0))</f>
        <v>-6.2763551394941317E-4</v>
      </c>
      <c r="C89" s="4">
        <v>0.17399999999999999</v>
      </c>
      <c r="E89" s="4" cm="1">
        <f t="array" ref="E89">(1/(E*10^9*[0]!Ix))*(Moment_Force_INT(G89,[0]!Mx,0))</f>
        <v>-2.3476052174580016E-8</v>
      </c>
      <c r="F89" s="4" cm="1">
        <f t="array" ref="F89">(1/([0]!E*10^9*[0]!Iz))*(Moment_Force_INT(G89,[0]!Mz,0))</f>
        <v>-1.0920857942719789E-4</v>
      </c>
      <c r="G89" s="4">
        <v>0.17399999999999999</v>
      </c>
      <c r="I89" s="4" cm="1">
        <f t="array" ref="I89">(1/(E*10^9*[0]!Ix))*(Moment_Force_2INT(K89,[0]!Mx,0))</f>
        <v>-2.0424165391884613E-9</v>
      </c>
      <c r="J89" s="4" cm="1">
        <f t="array" ref="J89">(1/(E*10^9*[0]!Iz))*(Moment_Force_2INT(K89,[0]!Mz,0))</f>
        <v>-9.5011464101662149E-6</v>
      </c>
      <c r="K89" s="4">
        <v>0.17399999999999999</v>
      </c>
    </row>
    <row r="90" spans="1:11" x14ac:dyDescent="0.2">
      <c r="A90" s="4" cm="1">
        <f t="array" ref="A90">(1/(E*10^9*[0]!Ix))*(Moment_Force(C90,[0]!Mx,0))</f>
        <v>-1.3491984008379321E-7</v>
      </c>
      <c r="B90" s="4" cm="1">
        <f t="array" ref="B90">(1/([0]!E*10^9*[0]!Iz))*(Moment_Force(C90,[0]!Mz,0))</f>
        <v>-6.2763551394941317E-4</v>
      </c>
      <c r="C90" s="4">
        <v>0.17599999999999999</v>
      </c>
      <c r="E90" s="4" cm="1">
        <f t="array" ref="E90">(1/(E*10^9*[0]!Ix))*(Moment_Force_INT(G90,[0]!Mx,0))</f>
        <v>-2.3745891854747602E-8</v>
      </c>
      <c r="F90" s="4" cm="1">
        <f t="array" ref="F90">(1/([0]!E*10^9*[0]!Iz))*(Moment_Force_INT(G90,[0]!Mz,0))</f>
        <v>-1.1046385045509672E-4</v>
      </c>
      <c r="G90" s="4">
        <v>0.17599999999999999</v>
      </c>
      <c r="I90" s="4" cm="1">
        <f t="array" ref="I90">(1/(E*10^9*[0]!Ix))*(Moment_Force_2INT(K90,[0]!Mx,0))</f>
        <v>-2.0896384832177889E-9</v>
      </c>
      <c r="J90" s="4" cm="1">
        <f t="array" ref="J90">(1/(E*10^9*[0]!Iz))*(Moment_Force_2INT(K90,[0]!Mz,0))</f>
        <v>-9.7208188400485095E-6</v>
      </c>
      <c r="K90" s="4">
        <v>0.17599999999999999</v>
      </c>
    </row>
    <row r="91" spans="1:11" x14ac:dyDescent="0.2">
      <c r="A91" s="4" cm="1">
        <f t="array" ref="A91">(1/(E*10^9*[0]!Ix))*(Moment_Force(C91,[0]!Mx,0))</f>
        <v>-1.3491984008379321E-7</v>
      </c>
      <c r="B91" s="4" cm="1">
        <f t="array" ref="B91">(1/([0]!E*10^9*[0]!Iz))*(Moment_Force(C91,[0]!Mz,0))</f>
        <v>-6.2763551394941317E-4</v>
      </c>
      <c r="C91" s="4">
        <v>0.17799999999999999</v>
      </c>
      <c r="E91" s="4" cm="1">
        <f t="array" ref="E91">(1/(E*10^9*[0]!Ix))*(Moment_Force_INT(G91,[0]!Mx,0))</f>
        <v>-2.4015731534915191E-8</v>
      </c>
      <c r="F91" s="4" cm="1">
        <f t="array" ref="F91">(1/([0]!E*10^9*[0]!Iz))*(Moment_Force_INT(G91,[0]!Mz,0))</f>
        <v>-1.1171912148299553E-4</v>
      </c>
      <c r="G91" s="4">
        <v>0.17799999999999999</v>
      </c>
      <c r="I91" s="4" cm="1">
        <f t="array" ref="I91">(1/(E*10^9*[0]!Ix))*(Moment_Force_2INT(K91,[0]!Mx,0))</f>
        <v>-2.1374001066074518E-9</v>
      </c>
      <c r="J91" s="4" cm="1">
        <f t="array" ref="J91">(1/(E*10^9*[0]!Iz))*(Moment_Force_2INT(K91,[0]!Mz,0))</f>
        <v>-9.9430018119866039E-6</v>
      </c>
      <c r="K91" s="4">
        <v>0.17799999999999999</v>
      </c>
    </row>
    <row r="92" spans="1:11" x14ac:dyDescent="0.2">
      <c r="A92" s="4" cm="1">
        <f t="array" ref="A92">(1/(E*10^9*[0]!Ix))*(Moment_Force(C92,[0]!Mx,0))</f>
        <v>-1.3491984008379321E-7</v>
      </c>
      <c r="B92" s="4" cm="1">
        <f t="array" ref="B92">(1/([0]!E*10^9*[0]!Iz))*(Moment_Force(C92,[0]!Mz,0))</f>
        <v>-6.2763551394941317E-4</v>
      </c>
      <c r="C92" s="4">
        <v>0.18</v>
      </c>
      <c r="E92" s="4" cm="1">
        <f t="array" ref="E92">(1/(E*10^9*[0]!Ix))*(Moment_Force_INT(G92,[0]!Mx,0))</f>
        <v>-2.428557121508278E-8</v>
      </c>
      <c r="F92" s="4" cm="1">
        <f t="array" ref="F92">(1/([0]!E*10^9*[0]!Iz))*(Moment_Force_INT(G92,[0]!Mz,0))</f>
        <v>-1.1297439251089437E-4</v>
      </c>
      <c r="G92" s="4">
        <v>0.18</v>
      </c>
      <c r="I92" s="4" cm="1">
        <f t="array" ref="I92">(1/(E*10^9*[0]!Ix))*(Moment_Force_2INT(K92,[0]!Mx,0))</f>
        <v>-2.1857014093574497E-9</v>
      </c>
      <c r="J92" s="4" cm="1">
        <f t="array" ref="J92">(1/(E*10^9*[0]!Iz))*(Moment_Force_2INT(K92,[0]!Mz,0))</f>
        <v>-1.0167695325980493E-5</v>
      </c>
      <c r="K92" s="4">
        <v>0.18</v>
      </c>
    </row>
    <row r="93" spans="1:11" x14ac:dyDescent="0.2">
      <c r="A93" s="4" cm="1">
        <f t="array" ref="A93">(1/(E*10^9*[0]!Ix))*(Moment_Force(C93,[0]!Mx,0))</f>
        <v>-1.3491984008379321E-7</v>
      </c>
      <c r="B93" s="4" cm="1">
        <f t="array" ref="B93">(1/([0]!E*10^9*[0]!Iz))*(Moment_Force(C93,[0]!Mz,0))</f>
        <v>-6.2763551394941317E-4</v>
      </c>
      <c r="C93" s="4">
        <v>0.182</v>
      </c>
      <c r="E93" s="4" cm="1">
        <f t="array" ref="E93">(1/(E*10^9*[0]!Ix))*(Moment_Force_INT(G93,[0]!Mx,0))</f>
        <v>-2.4555410895250366E-8</v>
      </c>
      <c r="F93" s="4" cm="1">
        <f t="array" ref="F93">(1/([0]!E*10^9*[0]!Iz))*(Moment_Force_INT(G93,[0]!Mz,0))</f>
        <v>-1.142296635387932E-4</v>
      </c>
      <c r="G93" s="4">
        <v>0.182</v>
      </c>
      <c r="I93" s="4" cm="1">
        <f t="array" ref="I93">(1/(E*10^9*[0]!Ix))*(Moment_Force_2INT(K93,[0]!Mx,0))</f>
        <v>-2.2345423914677833E-9</v>
      </c>
      <c r="J93" s="4" cm="1">
        <f t="array" ref="J93">(1/(E*10^9*[0]!Iz))*(Moment_Force_2INT(K93,[0]!Mz,0))</f>
        <v>-1.039489938203018E-5</v>
      </c>
      <c r="K93" s="4">
        <v>0.182</v>
      </c>
    </row>
    <row r="94" spans="1:11" x14ac:dyDescent="0.2">
      <c r="A94" s="4" cm="1">
        <f t="array" ref="A94">(1/(E*10^9*[0]!Ix))*(Moment_Force(C94,[0]!Mx,0))</f>
        <v>-1.3491984008379321E-7</v>
      </c>
      <c r="B94" s="4" cm="1">
        <f t="array" ref="B94">(1/([0]!E*10^9*[0]!Iz))*(Moment_Force(C94,[0]!Mz,0))</f>
        <v>-6.2763551394941317E-4</v>
      </c>
      <c r="C94" s="4">
        <v>0.184</v>
      </c>
      <c r="E94" s="4" cm="1">
        <f t="array" ref="E94">(1/(E*10^9*[0]!Ix))*(Moment_Force_INT(G94,[0]!Mx,0))</f>
        <v>-2.4825250575417952E-8</v>
      </c>
      <c r="F94" s="4" cm="1">
        <f t="array" ref="F94">(1/([0]!E*10^9*[0]!Iz))*(Moment_Force_INT(G94,[0]!Mz,0))</f>
        <v>-1.1548493456669201E-4</v>
      </c>
      <c r="G94" s="4">
        <v>0.184</v>
      </c>
      <c r="I94" s="4" cm="1">
        <f t="array" ref="I94">(1/(E*10^9*[0]!Ix))*(Moment_Force_2INT(K94,[0]!Mx,0))</f>
        <v>-2.2839230529384514E-9</v>
      </c>
      <c r="J94" s="4" cm="1">
        <f t="array" ref="J94">(1/(E*10^9*[0]!Iz))*(Moment_Force_2INT(K94,[0]!Mz,0))</f>
        <v>-1.0624613980135666E-5</v>
      </c>
      <c r="K94" s="4">
        <v>0.184</v>
      </c>
    </row>
    <row r="95" spans="1:11" x14ac:dyDescent="0.2">
      <c r="A95" s="4" cm="1">
        <f t="array" ref="A95">(1/(E*10^9*[0]!Ix))*(Moment_Force(C95,[0]!Mx,0))</f>
        <v>-1.3491984008379321E-7</v>
      </c>
      <c r="B95" s="4" cm="1">
        <f t="array" ref="B95">(1/([0]!E*10^9*[0]!Iz))*(Moment_Force(C95,[0]!Mz,0))</f>
        <v>-6.2763551394941317E-4</v>
      </c>
      <c r="C95" s="4">
        <v>0.186</v>
      </c>
      <c r="E95" s="4" cm="1">
        <f t="array" ref="E95">(1/(E*10^9*[0]!Ix))*(Moment_Force_INT(G95,[0]!Mx,0))</f>
        <v>-2.5095090255585538E-8</v>
      </c>
      <c r="F95" s="4" cm="1">
        <f t="array" ref="F95">(1/([0]!E*10^9*[0]!Iz))*(Moment_Force_INT(G95,[0]!Mz,0))</f>
        <v>-1.1674020559459084E-4</v>
      </c>
      <c r="G95" s="4">
        <v>0.186</v>
      </c>
      <c r="I95" s="4" cm="1">
        <f t="array" ref="I95">(1/(E*10^9*[0]!Ix))*(Moment_Force_2INT(K95,[0]!Mx,0))</f>
        <v>-2.3338433937694553E-9</v>
      </c>
      <c r="J95" s="4" cm="1">
        <f t="array" ref="J95">(1/(E*10^9*[0]!Iz))*(Moment_Force_2INT(K95,[0]!Mz,0))</f>
        <v>-1.0856839120296948E-5</v>
      </c>
      <c r="K95" s="4">
        <v>0.186</v>
      </c>
    </row>
    <row r="96" spans="1:11" x14ac:dyDescent="0.2">
      <c r="A96" s="4" cm="1">
        <f t="array" ref="A96">(1/(E*10^9*[0]!Ix))*(Moment_Force(C96,[0]!Mx,0))</f>
        <v>-1.3491984008379321E-7</v>
      </c>
      <c r="B96" s="4" cm="1">
        <f t="array" ref="B96">(1/([0]!E*10^9*[0]!Iz))*(Moment_Force(C96,[0]!Mz,0))</f>
        <v>-6.2763551394941317E-4</v>
      </c>
      <c r="C96" s="4">
        <v>0.188</v>
      </c>
      <c r="E96" s="4" cm="1">
        <f t="array" ref="E96">(1/(E*10^9*[0]!Ix))*(Moment_Force_INT(G96,[0]!Mx,0))</f>
        <v>-2.5364929935753127E-8</v>
      </c>
      <c r="F96" s="4" cm="1">
        <f t="array" ref="F96">(1/([0]!E*10^9*[0]!Iz))*(Moment_Force_INT(G96,[0]!Mz,0))</f>
        <v>-1.1799547662248968E-4</v>
      </c>
      <c r="G96" s="4">
        <v>0.188</v>
      </c>
      <c r="I96" s="4" cm="1">
        <f t="array" ref="I96">(1/(E*10^9*[0]!Ix))*(Moment_Force_2INT(K96,[0]!Mx,0))</f>
        <v>-2.3843034139607937E-9</v>
      </c>
      <c r="J96" s="4" cm="1">
        <f t="array" ref="J96">(1/(E*10^9*[0]!Iz))*(Moment_Force_2INT(K96,[0]!Mz,0))</f>
        <v>-1.1091574802514028E-5</v>
      </c>
      <c r="K96" s="4">
        <v>0.188</v>
      </c>
    </row>
    <row r="97" spans="1:11" x14ac:dyDescent="0.2">
      <c r="A97" s="4" cm="1">
        <f t="array" ref="A97">(1/(E*10^9*[0]!Ix))*(Moment_Force(C97,[0]!Mx,0))</f>
        <v>-1.3491984008379321E-7</v>
      </c>
      <c r="B97" s="4" cm="1">
        <f t="array" ref="B97">(1/([0]!E*10^9*[0]!Iz))*(Moment_Force(C97,[0]!Mz,0))</f>
        <v>-6.2763551394941317E-4</v>
      </c>
      <c r="C97" s="4">
        <v>0.19</v>
      </c>
      <c r="E97" s="4" cm="1">
        <f t="array" ref="E97">(1/(E*10^9*[0]!Ix))*(Moment_Force_INT(G97,[0]!Mx,0))</f>
        <v>-2.5634769615920709E-8</v>
      </c>
      <c r="F97" s="4" cm="1">
        <f t="array" ref="F97">(1/([0]!E*10^9*[0]!Iz))*(Moment_Force_INT(G97,[0]!Mz,0))</f>
        <v>-1.192507476503885E-4</v>
      </c>
      <c r="G97" s="4">
        <v>0.19</v>
      </c>
      <c r="I97" s="4" cm="1">
        <f t="array" ref="I97">(1/(E*10^9*[0]!Ix))*(Moment_Force_2INT(K97,[0]!Mx,0))</f>
        <v>-2.4353031135124674E-9</v>
      </c>
      <c r="J97" s="4" cm="1">
        <f t="array" ref="J97">(1/(E*10^9*[0]!Iz))*(Moment_Force_2INT(K97,[0]!Mz,0))</f>
        <v>-1.1328821026786909E-5</v>
      </c>
      <c r="K97" s="4">
        <v>0.19</v>
      </c>
    </row>
    <row r="98" spans="1:11" x14ac:dyDescent="0.2">
      <c r="A98" s="4" cm="1">
        <f t="array" ref="A98">(1/(E*10^9*[0]!Ix))*(Moment_Force(C98,[0]!Mx,0))</f>
        <v>-1.3491984008379321E-7</v>
      </c>
      <c r="B98" s="4" cm="1">
        <f t="array" ref="B98">(1/([0]!E*10^9*[0]!Iz))*(Moment_Force(C98,[0]!Mz,0))</f>
        <v>-6.2763551394941317E-4</v>
      </c>
      <c r="C98" s="4">
        <v>0.192</v>
      </c>
      <c r="E98" s="4" cm="1">
        <f t="array" ref="E98">(1/(E*10^9*[0]!Ix))*(Moment_Force_INT(G98,[0]!Mx,0))</f>
        <v>-2.5904609296088298E-8</v>
      </c>
      <c r="F98" s="4" cm="1">
        <f t="array" ref="F98">(1/([0]!E*10^9*[0]!Iz))*(Moment_Force_INT(G98,[0]!Mz,0))</f>
        <v>-1.2050601867828733E-4</v>
      </c>
      <c r="G98" s="4">
        <v>0.192</v>
      </c>
      <c r="I98" s="4" cm="1">
        <f t="array" ref="I98">(1/(E*10^9*[0]!Ix))*(Moment_Force_2INT(K98,[0]!Mx,0))</f>
        <v>-2.4868424924244769E-9</v>
      </c>
      <c r="J98" s="4" cm="1">
        <f t="array" ref="J98">(1/(E*10^9*[0]!Iz))*(Moment_Force_2INT(K98,[0]!Mz,0))</f>
        <v>-1.1568577793115585E-5</v>
      </c>
      <c r="K98" s="4">
        <v>0.192</v>
      </c>
    </row>
    <row r="99" spans="1:11" x14ac:dyDescent="0.2">
      <c r="A99" s="4" cm="1">
        <f t="array" ref="A99">(1/(E*10^9*[0]!Ix))*(Moment_Force(C99,[0]!Mx,0))</f>
        <v>-1.3491984008379321E-7</v>
      </c>
      <c r="B99" s="4" cm="1">
        <f t="array" ref="B99">(1/([0]!E*10^9*[0]!Iz))*(Moment_Force(C99,[0]!Mz,0))</f>
        <v>-6.2763551394941317E-4</v>
      </c>
      <c r="C99" s="4">
        <v>0.19400000000000001</v>
      </c>
      <c r="E99" s="4" cm="1">
        <f t="array" ref="E99">(1/(E*10^9*[0]!Ix))*(Moment_Force_INT(G99,[0]!Mx,0))</f>
        <v>-2.6174448976255884E-8</v>
      </c>
      <c r="F99" s="4" cm="1">
        <f t="array" ref="F99">(1/([0]!E*10^9*[0]!Iz))*(Moment_Force_INT(G99,[0]!Mz,0))</f>
        <v>-1.2176128970618617E-4</v>
      </c>
      <c r="G99" s="4">
        <v>0.19400000000000001</v>
      </c>
      <c r="I99" s="4" cm="1">
        <f t="array" ref="I99">(1/(E*10^9*[0]!Ix))*(Moment_Force_2INT(K99,[0]!Mx,0))</f>
        <v>-2.5389215506968209E-9</v>
      </c>
      <c r="J99" s="4" cm="1">
        <f t="array" ref="J99">(1/(E*10^9*[0]!Iz))*(Moment_Force_2INT(K99,[0]!Mz,0))</f>
        <v>-1.1810845101500058E-5</v>
      </c>
      <c r="K99" s="4">
        <v>0.19400000000000001</v>
      </c>
    </row>
    <row r="100" spans="1:11" x14ac:dyDescent="0.2">
      <c r="A100" s="4" cm="1">
        <f t="array" ref="A100">(1/(E*10^9*[0]!Ix))*(Moment_Force(C100,[0]!Mx,0))</f>
        <v>-1.3491984008379321E-7</v>
      </c>
      <c r="B100" s="4" cm="1">
        <f t="array" ref="B100">(1/([0]!E*10^9*[0]!Iz))*(Moment_Force(C100,[0]!Mz,0))</f>
        <v>-6.2763551394941317E-4</v>
      </c>
      <c r="C100" s="4">
        <v>0.19600000000000001</v>
      </c>
      <c r="E100" s="4" cm="1">
        <f t="array" ref="E100">(1/(E*10^9*[0]!Ix))*(Moment_Force_INT(G100,[0]!Mx,0))</f>
        <v>-2.6444288656423473E-8</v>
      </c>
      <c r="F100" s="4" cm="1">
        <f t="array" ref="F100">(1/([0]!E*10^9*[0]!Iz))*(Moment_Force_INT(G100,[0]!Mz,0))</f>
        <v>-1.2301656073408497E-4</v>
      </c>
      <c r="G100" s="4">
        <v>0.19600000000000001</v>
      </c>
      <c r="I100" s="4" cm="1">
        <f t="array" ref="I100">(1/(E*10^9*[0]!Ix))*(Moment_Force_2INT(K100,[0]!Mx,0))</f>
        <v>-2.5915402883295007E-9</v>
      </c>
      <c r="J100" s="4" cm="1">
        <f t="array" ref="J100">(1/(E*10^9*[0]!Iz))*(Moment_Force_2INT(K100,[0]!Mz,0))</f>
        <v>-1.205562295194033E-5</v>
      </c>
      <c r="K100" s="4">
        <v>0.19600000000000001</v>
      </c>
    </row>
    <row r="101" spans="1:11" x14ac:dyDescent="0.2">
      <c r="A101" s="4" cm="1">
        <f t="array" ref="A101">(1/(E*10^9*[0]!Ix))*(Moment_Force(C101,[0]!Mx,0))</f>
        <v>-1.3491984008379321E-7</v>
      </c>
      <c r="B101" s="4" cm="1">
        <f t="array" ref="B101">(1/([0]!E*10^9*[0]!Iz))*(Moment_Force(C101,[0]!Mz,0))</f>
        <v>-6.2763551394941317E-4</v>
      </c>
      <c r="C101" s="4">
        <v>0.19800000000000001</v>
      </c>
      <c r="E101" s="4" cm="1">
        <f t="array" ref="E101">(1/(E*10^9*[0]!Ix))*(Moment_Force_INT(G101,[0]!Mx,0))</f>
        <v>-2.6714128336591062E-8</v>
      </c>
      <c r="F101" s="4" cm="1">
        <f t="array" ref="F101">(1/([0]!E*10^9*[0]!Iz))*(Moment_Force_INT(G101,[0]!Mz,0))</f>
        <v>-1.2427183176198382E-4</v>
      </c>
      <c r="G101" s="4">
        <v>0.19800000000000001</v>
      </c>
      <c r="I101" s="4" cm="1">
        <f t="array" ref="I101">(1/(E*10^9*[0]!Ix))*(Moment_Force_2INT(K101,[0]!Mx,0))</f>
        <v>-2.6446987053225149E-9</v>
      </c>
      <c r="J101" s="4" cm="1">
        <f t="array" ref="J101">(1/(E*10^9*[0]!Iz))*(Moment_Force_2INT(K101,[0]!Mz,0))</f>
        <v>-1.2302911344436397E-5</v>
      </c>
      <c r="K101" s="4">
        <v>0.19800000000000001</v>
      </c>
    </row>
    <row r="102" spans="1:11" x14ac:dyDescent="0.2">
      <c r="A102" s="4" cm="1">
        <f t="array" ref="A102">(1/(E*10^9*[0]!Ix))*(Moment_Force(C102,[0]!Mx,0))</f>
        <v>-1.3491984008379321E-7</v>
      </c>
      <c r="B102" s="4" cm="1">
        <f t="array" ref="B102">(1/([0]!E*10^9*[0]!Iz))*(Moment_Force(C102,[0]!Mz,0))</f>
        <v>-6.2763551394941317E-4</v>
      </c>
      <c r="C102" s="4">
        <v>0.2</v>
      </c>
      <c r="E102" s="4" cm="1">
        <f t="array" ref="E102">(1/(E*10^9*[0]!Ix))*(Moment_Force_INT(G102,[0]!Mx,0))</f>
        <v>-2.6983968016758644E-8</v>
      </c>
      <c r="F102" s="4" cm="1">
        <f t="array" ref="F102">(1/([0]!E*10^9*[0]!Iz))*(Moment_Force_INT(G102,[0]!Mz,0))</f>
        <v>-1.2552710278988265E-4</v>
      </c>
      <c r="G102" s="4">
        <v>0.2</v>
      </c>
      <c r="I102" s="4" cm="1">
        <f t="array" ref="I102">(1/(E*10^9*[0]!Ix))*(Moment_Force_2INT(K102,[0]!Mx,0))</f>
        <v>-2.6983968016758649E-9</v>
      </c>
      <c r="J102" s="4" cm="1">
        <f t="array" ref="J102">(1/(E*10^9*[0]!Iz))*(Moment_Force_2INT(K102,[0]!Mz,0))</f>
        <v>-1.2552710278988265E-5</v>
      </c>
      <c r="K102" s="4">
        <v>0.2</v>
      </c>
    </row>
    <row r="103" spans="1:11" x14ac:dyDescent="0.2">
      <c r="A103" s="4" cm="1">
        <f t="array" ref="A103">(1/(E*10^9*[0]!Ix))*(Moment_Force(C103,[0]!Mx,0))</f>
        <v>-1.3491984008379321E-7</v>
      </c>
      <c r="B103" s="4" cm="1">
        <f t="array" ref="B103">(1/([0]!E*10^9*[0]!Iz))*(Moment_Force(C103,[0]!Mz,0))</f>
        <v>-6.2763551394941317E-4</v>
      </c>
      <c r="C103" s="4">
        <v>0.20200000000000001</v>
      </c>
      <c r="E103" s="4" cm="1">
        <f t="array" ref="E103">(1/(E*10^9*[0]!Ix))*(Moment_Force_INT(G103,[0]!Mx,0))</f>
        <v>-2.7253807696926234E-8</v>
      </c>
      <c r="F103" s="4" cm="1">
        <f t="array" ref="F103">(1/([0]!E*10^9*[0]!Iz))*(Moment_Force_INT(G103,[0]!Mz,0))</f>
        <v>-1.2678237381778145E-4</v>
      </c>
      <c r="G103" s="4">
        <v>0.20200000000000001</v>
      </c>
      <c r="I103" s="4" cm="1">
        <f t="array" ref="I103">(1/(E*10^9*[0]!Ix))*(Moment_Force_2INT(K103,[0]!Mx,0))</f>
        <v>-2.7526345773895499E-9</v>
      </c>
      <c r="J103" s="4" cm="1">
        <f t="array" ref="J103">(1/(E*10^9*[0]!Iz))*(Moment_Force_2INT(K103,[0]!Mz,0))</f>
        <v>-1.2805019755595929E-5</v>
      </c>
      <c r="K103" s="4">
        <v>0.20200000000000001</v>
      </c>
    </row>
    <row r="104" spans="1:11" x14ac:dyDescent="0.2">
      <c r="A104" s="4" cm="1">
        <f t="array" ref="A104">(1/(E*10^9*[0]!Ix))*(Moment_Force(C104,[0]!Mx,0))</f>
        <v>-1.3491984008379321E-7</v>
      </c>
      <c r="B104" s="4" cm="1">
        <f t="array" ref="B104">(1/([0]!E*10^9*[0]!Iz))*(Moment_Force(C104,[0]!Mz,0))</f>
        <v>-6.2763551394941317E-4</v>
      </c>
      <c r="C104" s="4">
        <v>0.20399999999999999</v>
      </c>
      <c r="E104" s="4" cm="1">
        <f t="array" ref="E104">(1/(E*10^9*[0]!Ix))*(Moment_Force_INT(G104,[0]!Mx,0))</f>
        <v>-2.7523647377093813E-8</v>
      </c>
      <c r="F104" s="4" cm="1">
        <f t="array" ref="F104">(1/([0]!E*10^9*[0]!Iz))*(Moment_Force_INT(G104,[0]!Mz,0))</f>
        <v>-1.2803764484568028E-4</v>
      </c>
      <c r="G104" s="4">
        <v>0.20399999999999999</v>
      </c>
      <c r="I104" s="4" cm="1">
        <f t="array" ref="I104">(1/(E*10^9*[0]!Ix))*(Moment_Force_2INT(K104,[0]!Mx,0))</f>
        <v>-2.8074120324635689E-9</v>
      </c>
      <c r="J104" s="4" cm="1">
        <f t="array" ref="J104">(1/(E*10^9*[0]!Iz))*(Moment_Force_2INT(K104,[0]!Mz,0))</f>
        <v>-1.3059839774259386E-5</v>
      </c>
      <c r="K104" s="4">
        <v>0.20399999999999999</v>
      </c>
    </row>
    <row r="105" spans="1:11" x14ac:dyDescent="0.2">
      <c r="A105" s="4" cm="1">
        <f t="array" ref="A105">(1/(E*10^9*[0]!Ix))*(Moment_Force(C105,[0]!Mx,0))</f>
        <v>-1.3491984008379321E-7</v>
      </c>
      <c r="B105" s="4" cm="1">
        <f t="array" ref="B105">(1/([0]!E*10^9*[0]!Iz))*(Moment_Force(C105,[0]!Mz,0))</f>
        <v>-6.2763551394941317E-4</v>
      </c>
      <c r="C105" s="4">
        <v>0.20599999999999999</v>
      </c>
      <c r="E105" s="4" cm="1">
        <f t="array" ref="E105">(1/(E*10^9*[0]!Ix))*(Moment_Force_INT(G105,[0]!Mx,0))</f>
        <v>-2.7793487057261402E-8</v>
      </c>
      <c r="F105" s="4" cm="1">
        <f t="array" ref="F105">(1/([0]!E*10^9*[0]!Iz))*(Moment_Force_INT(G105,[0]!Mz,0))</f>
        <v>-1.2929291587357911E-4</v>
      </c>
      <c r="G105" s="4">
        <v>0.20599999999999999</v>
      </c>
      <c r="I105" s="4" cm="1">
        <f t="array" ref="I105">(1/(E*10^9*[0]!Ix))*(Moment_Force_2INT(K105,[0]!Mx,0))</f>
        <v>-2.8627291668979241E-9</v>
      </c>
      <c r="J105" s="4" cm="1">
        <f t="array" ref="J105">(1/(E*10^9*[0]!Iz))*(Moment_Force_2INT(K105,[0]!Mz,0))</f>
        <v>-1.3317170334978649E-5</v>
      </c>
      <c r="K105" s="4">
        <v>0.20599999999999999</v>
      </c>
    </row>
    <row r="106" spans="1:11" x14ac:dyDescent="0.2">
      <c r="A106" s="4" cm="1">
        <f t="array" ref="A106">(1/(E*10^9*[0]!Ix))*(Moment_Force(C106,[0]!Mx,0))</f>
        <v>-1.3491984008379321E-7</v>
      </c>
      <c r="B106" s="4" cm="1">
        <f t="array" ref="B106">(1/([0]!E*10^9*[0]!Iz))*(Moment_Force(C106,[0]!Mz,0))</f>
        <v>-6.2763551394941317E-4</v>
      </c>
      <c r="C106" s="4">
        <v>0.20799999999999999</v>
      </c>
      <c r="E106" s="4" cm="1">
        <f t="array" ref="E106">(1/(E*10^9*[0]!Ix))*(Moment_Force_INT(G106,[0]!Mx,0))</f>
        <v>-2.8063326737428991E-8</v>
      </c>
      <c r="F106" s="4" cm="1">
        <f t="array" ref="F106">(1/([0]!E*10^9*[0]!Iz))*(Moment_Force_INT(G106,[0]!Mz,0))</f>
        <v>-1.3054818690147793E-4</v>
      </c>
      <c r="G106" s="4">
        <v>0.20799999999999999</v>
      </c>
      <c r="I106" s="4" cm="1">
        <f t="array" ref="I106">(1/(E*10^9*[0]!Ix))*(Moment_Force_2INT(K106,[0]!Mx,0))</f>
        <v>-2.9185859806926147E-9</v>
      </c>
      <c r="J106" s="4" cm="1">
        <f t="array" ref="J106">(1/(E*10^9*[0]!Iz))*(Moment_Force_2INT(K106,[0]!Mz,0))</f>
        <v>-1.3577011437753704E-5</v>
      </c>
      <c r="K106" s="4">
        <v>0.20799999999999999</v>
      </c>
    </row>
    <row r="107" spans="1:11" x14ac:dyDescent="0.2">
      <c r="A107" s="4" cm="1">
        <f t="array" ref="A107">(1/(E*10^9*[0]!Ix))*(Moment_Force(C107,[0]!Mx,0))</f>
        <v>-1.3491984008379321E-7</v>
      </c>
      <c r="B107" s="4" cm="1">
        <f t="array" ref="B107">(1/([0]!E*10^9*[0]!Iz))*(Moment_Force(C107,[0]!Mz,0))</f>
        <v>-6.2763551394941317E-4</v>
      </c>
      <c r="C107" s="4">
        <v>0.21</v>
      </c>
      <c r="E107" s="4" cm="1">
        <f t="array" ref="E107">(1/(E*10^9*[0]!Ix))*(Moment_Force_INT(G107,[0]!Mx,0))</f>
        <v>-2.8333166417596573E-8</v>
      </c>
      <c r="F107" s="4" cm="1">
        <f t="array" ref="F107">(1/([0]!E*10^9*[0]!Iz))*(Moment_Force_INT(G107,[0]!Mz,0))</f>
        <v>-1.3180345792937676E-4</v>
      </c>
      <c r="G107" s="4">
        <v>0.21</v>
      </c>
      <c r="I107" s="4" cm="1">
        <f t="array" ref="I107">(1/(E*10^9*[0]!Ix))*(Moment_Force_2INT(K107,[0]!Mx,0))</f>
        <v>-2.9749824738476398E-9</v>
      </c>
      <c r="J107" s="4" cm="1">
        <f t="array" ref="J107">(1/(E*10^9*[0]!Iz))*(Moment_Force_2INT(K107,[0]!Mz,0))</f>
        <v>-1.3839363082584559E-5</v>
      </c>
      <c r="K107" s="4">
        <v>0.21</v>
      </c>
    </row>
    <row r="108" spans="1:11" x14ac:dyDescent="0.2">
      <c r="A108" s="4" cm="1">
        <f t="array" ref="A108">(1/(E*10^9*[0]!Ix))*(Moment_Force(C108,[0]!Mx,0))</f>
        <v>-1.3491984008379321E-7</v>
      </c>
      <c r="B108" s="4" cm="1">
        <f t="array" ref="B108">(1/([0]!E*10^9*[0]!Iz))*(Moment_Force(C108,[0]!Mz,0))</f>
        <v>-6.2763551394941317E-4</v>
      </c>
      <c r="C108" s="4">
        <v>0.21199999999999999</v>
      </c>
      <c r="E108" s="4" cm="1">
        <f t="array" ref="E108">(1/(E*10^9*[0]!Ix))*(Moment_Force_INT(G108,[0]!Mx,0))</f>
        <v>-2.8603006097764162E-8</v>
      </c>
      <c r="F108" s="4" cm="1">
        <f t="array" ref="F108">(1/([0]!E*10^9*[0]!Iz))*(Moment_Force_INT(G108,[0]!Mz,0))</f>
        <v>-1.3305872895727559E-4</v>
      </c>
      <c r="G108" s="4">
        <v>0.21199999999999999</v>
      </c>
      <c r="I108" s="4" cm="1">
        <f t="array" ref="I108">(1/(E*10^9*[0]!Ix))*(Moment_Force_2INT(K108,[0]!Mx,0))</f>
        <v>-3.031918646363001E-9</v>
      </c>
      <c r="J108" s="4" cm="1">
        <f t="array" ref="J108">(1/(E*10^9*[0]!Iz))*(Moment_Force_2INT(K108,[0]!Mz,0))</f>
        <v>-1.4104225269471211E-5</v>
      </c>
      <c r="K108" s="4">
        <v>0.21199999999999999</v>
      </c>
    </row>
    <row r="109" spans="1:11" x14ac:dyDescent="0.2">
      <c r="A109" s="4" cm="1">
        <f t="array" ref="A109">(1/(E*10^9*[0]!Ix))*(Moment_Force(C109,[0]!Mx,0))</f>
        <v>-1.3491984008379321E-7</v>
      </c>
      <c r="B109" s="4" cm="1">
        <f t="array" ref="B109">(1/([0]!E*10^9*[0]!Iz))*(Moment_Force(C109,[0]!Mz,0))</f>
        <v>-6.2763551394941317E-4</v>
      </c>
      <c r="C109" s="4">
        <v>0.214</v>
      </c>
      <c r="E109" s="4" cm="1">
        <f t="array" ref="E109">(1/(E*10^9*[0]!Ix))*(Moment_Force_INT(G109,[0]!Mx,0))</f>
        <v>-2.8872845777931748E-8</v>
      </c>
      <c r="F109" s="4" cm="1">
        <f t="array" ref="F109">(1/([0]!E*10^9*[0]!Iz))*(Moment_Force_INT(G109,[0]!Mz,0))</f>
        <v>-1.3431399998517442E-4</v>
      </c>
      <c r="G109" s="4">
        <v>0.214</v>
      </c>
      <c r="I109" s="4" cm="1">
        <f t="array" ref="I109">(1/(E*10^9*[0]!Ix))*(Moment_Force_2INT(K109,[0]!Mx,0))</f>
        <v>-3.0893944982386967E-9</v>
      </c>
      <c r="J109" s="4" cm="1">
        <f t="array" ref="J109">(1/(E*10^9*[0]!Iz))*(Moment_Force_2INT(K109,[0]!Mz,0))</f>
        <v>-1.4371597998413662E-5</v>
      </c>
      <c r="K109" s="4">
        <v>0.214</v>
      </c>
    </row>
    <row r="110" spans="1:11" x14ac:dyDescent="0.2">
      <c r="A110" s="4" cm="1">
        <f t="array" ref="A110">(1/(E*10^9*[0]!Ix))*(Moment_Force(C110,[0]!Mx,0))</f>
        <v>-1.3491984008379321E-7</v>
      </c>
      <c r="B110" s="4" cm="1">
        <f t="array" ref="B110">(1/([0]!E*10^9*[0]!Iz))*(Moment_Force(C110,[0]!Mz,0))</f>
        <v>-6.2763551394941317E-4</v>
      </c>
      <c r="C110" s="4">
        <v>0.216</v>
      </c>
      <c r="E110" s="4" cm="1">
        <f t="array" ref="E110">(1/(E*10^9*[0]!Ix))*(Moment_Force_INT(G110,[0]!Mx,0))</f>
        <v>-2.9142685458099337E-8</v>
      </c>
      <c r="F110" s="4" cm="1">
        <f t="array" ref="F110">(1/([0]!E*10^9*[0]!Iz))*(Moment_Force_INT(G110,[0]!Mz,0))</f>
        <v>-1.3556927101307325E-4</v>
      </c>
      <c r="G110" s="4">
        <v>0.216</v>
      </c>
      <c r="I110" s="4" cm="1">
        <f t="array" ref="I110">(1/(E*10^9*[0]!Ix))*(Moment_Force_2INT(K110,[0]!Mx,0))</f>
        <v>-3.1474100294747282E-9</v>
      </c>
      <c r="J110" s="4" cm="1">
        <f t="array" ref="J110">(1/(E*10^9*[0]!Iz))*(Moment_Force_2INT(K110,[0]!Mz,0))</f>
        <v>-1.464148126941191E-5</v>
      </c>
      <c r="K110" s="4">
        <v>0.216</v>
      </c>
    </row>
    <row r="111" spans="1:11" x14ac:dyDescent="0.2">
      <c r="A111" s="4" cm="1">
        <f t="array" ref="A111">(1/(E*10^9*[0]!Ix))*(Moment_Force(C111,[0]!Mx,0))</f>
        <v>-1.3491984008379321E-7</v>
      </c>
      <c r="B111" s="4" cm="1">
        <f t="array" ref="B111">(1/([0]!E*10^9*[0]!Iz))*(Moment_Force(C111,[0]!Mz,0))</f>
        <v>-6.2763551394941317E-4</v>
      </c>
      <c r="C111" s="4">
        <v>0.218</v>
      </c>
      <c r="E111" s="4" cm="1">
        <f t="array" ref="E111">(1/(E*10^9*[0]!Ix))*(Moment_Force_INT(G111,[0]!Mx,0))</f>
        <v>-2.941252513826692E-8</v>
      </c>
      <c r="F111" s="4" cm="1">
        <f t="array" ref="F111">(1/([0]!E*10^9*[0]!Iz))*(Moment_Force_INT(G111,[0]!Mz,0))</f>
        <v>-1.3682454204097207E-4</v>
      </c>
      <c r="G111" s="4">
        <v>0.218</v>
      </c>
      <c r="I111" s="4" cm="1">
        <f t="array" ref="I111">(1/(E*10^9*[0]!Ix))*(Moment_Force_2INT(K111,[0]!Mx,0))</f>
        <v>-3.2059652400710938E-9</v>
      </c>
      <c r="J111" s="4" cm="1">
        <f t="array" ref="J111">(1/(E*10^9*[0]!Iz))*(Moment_Force_2INT(K111,[0]!Mz,0))</f>
        <v>-1.4913875082465955E-5</v>
      </c>
      <c r="K111" s="4">
        <v>0.218</v>
      </c>
    </row>
    <row r="112" spans="1:11" x14ac:dyDescent="0.2">
      <c r="A112" s="4" cm="1">
        <f t="array" ref="A112">(1/(E*10^9*[0]!Ix))*(Moment_Force(C112,[0]!Mx,0))</f>
        <v>-1.3491984008379321E-7</v>
      </c>
      <c r="B112" s="4" cm="1">
        <f t="array" ref="B112">(1/([0]!E*10^9*[0]!Iz))*(Moment_Force(C112,[0]!Mz,0))</f>
        <v>-6.2763551394941317E-4</v>
      </c>
      <c r="C112" s="4">
        <v>0.22</v>
      </c>
      <c r="E112" s="4" cm="1">
        <f t="array" ref="E112">(1/(E*10^9*[0]!Ix))*(Moment_Force_INT(G112,[0]!Mx,0))</f>
        <v>-2.9682364818434509E-8</v>
      </c>
      <c r="F112" s="4" cm="1">
        <f t="array" ref="F112">(1/([0]!E*10^9*[0]!Iz))*(Moment_Force_INT(G112,[0]!Mz,0))</f>
        <v>-1.380798130688709E-4</v>
      </c>
      <c r="G112" s="4">
        <v>0.22</v>
      </c>
      <c r="I112" s="4" cm="1">
        <f t="array" ref="I112">(1/(E*10^9*[0]!Ix))*(Moment_Force_2INT(K112,[0]!Mx,0))</f>
        <v>-3.265060130027796E-9</v>
      </c>
      <c r="J112" s="4" cm="1">
        <f t="array" ref="J112">(1/(E*10^9*[0]!Iz))*(Moment_Force_2INT(K112,[0]!Mz,0))</f>
        <v>-1.5188779437575799E-5</v>
      </c>
      <c r="K112" s="4">
        <v>0.22</v>
      </c>
    </row>
    <row r="113" spans="1:11" x14ac:dyDescent="0.2">
      <c r="A113" s="4" cm="1">
        <f t="array" ref="A113">(1/(E*10^9*[0]!Ix))*(Moment_Force(C113,[0]!Mx,0))</f>
        <v>-1.3491984008379321E-7</v>
      </c>
      <c r="B113" s="4" cm="1">
        <f t="array" ref="B113">(1/([0]!E*10^9*[0]!Iz))*(Moment_Force(C113,[0]!Mz,0))</f>
        <v>-6.2763551394941317E-4</v>
      </c>
      <c r="C113" s="4">
        <v>0.222</v>
      </c>
      <c r="E113" s="4" cm="1">
        <f t="array" ref="E113">(1/(E*10^9*[0]!Ix))*(Moment_Force_INT(G113,[0]!Mx,0))</f>
        <v>-2.9952204498602094E-8</v>
      </c>
      <c r="F113" s="4" cm="1">
        <f t="array" ref="F113">(1/([0]!E*10^9*[0]!Iz))*(Moment_Force_INT(G113,[0]!Mz,0))</f>
        <v>-1.3933508409676973E-4</v>
      </c>
      <c r="G113" s="4">
        <v>0.222</v>
      </c>
      <c r="I113" s="4" cm="1">
        <f t="array" ref="I113">(1/(E*10^9*[0]!Ix))*(Moment_Force_2INT(K113,[0]!Mx,0))</f>
        <v>-3.3246946993448327E-9</v>
      </c>
      <c r="J113" s="4" cm="1">
        <f t="array" ref="J113">(1/(E*10^9*[0]!Iz))*(Moment_Force_2INT(K113,[0]!Mz,0))</f>
        <v>-1.5466194334741439E-5</v>
      </c>
      <c r="K113" s="4">
        <v>0.222</v>
      </c>
    </row>
    <row r="114" spans="1:11" x14ac:dyDescent="0.2">
      <c r="A114" s="4" cm="1">
        <f t="array" ref="A114">(1/(E*10^9*[0]!Ix))*(Moment_Force(C114,[0]!Mx,0))</f>
        <v>-1.3491984008379321E-7</v>
      </c>
      <c r="B114" s="4" cm="1">
        <f t="array" ref="B114">(1/([0]!E*10^9*[0]!Iz))*(Moment_Force(C114,[0]!Mz,0))</f>
        <v>-6.2763551394941317E-4</v>
      </c>
      <c r="C114" s="4">
        <v>0.224</v>
      </c>
      <c r="E114" s="4" cm="1">
        <f t="array" ref="E114">(1/(E*10^9*[0]!Ix))*(Moment_Force_INT(G114,[0]!Mx,0))</f>
        <v>-3.0222044178769683E-8</v>
      </c>
      <c r="F114" s="4" cm="1">
        <f t="array" ref="F114">(1/([0]!E*10^9*[0]!Iz))*(Moment_Force_INT(G114,[0]!Mz,0))</f>
        <v>-1.4059035512466856E-4</v>
      </c>
      <c r="G114" s="4">
        <v>0.224</v>
      </c>
      <c r="I114" s="4" cm="1">
        <f t="array" ref="I114">(1/(E*10^9*[0]!Ix))*(Moment_Force_2INT(K114,[0]!Mx,0))</f>
        <v>-3.3848689480222047E-9</v>
      </c>
      <c r="J114" s="4" cm="1">
        <f t="array" ref="J114">(1/(E*10^9*[0]!Iz))*(Moment_Force_2INT(K114,[0]!Mz,0))</f>
        <v>-1.5746119773962881E-5</v>
      </c>
      <c r="K114" s="4">
        <v>0.224</v>
      </c>
    </row>
    <row r="115" spans="1:11" x14ac:dyDescent="0.2">
      <c r="A115" s="4" cm="1">
        <f t="array" ref="A115">(1/(E*10^9*[0]!Ix))*(Moment_Force(C115,[0]!Mx,0))</f>
        <v>-1.3491984008379321E-7</v>
      </c>
      <c r="B115" s="4" cm="1">
        <f t="array" ref="B115">(1/([0]!E*10^9*[0]!Iz))*(Moment_Force(C115,[0]!Mz,0))</f>
        <v>-6.2763551394941317E-4</v>
      </c>
      <c r="C115" s="4">
        <v>0.22600000000000001</v>
      </c>
      <c r="E115" s="4" cm="1">
        <f t="array" ref="E115">(1/(E*10^9*[0]!Ix))*(Moment_Force_INT(G115,[0]!Mx,0))</f>
        <v>-3.0491883858937266E-8</v>
      </c>
      <c r="F115" s="4" cm="1">
        <f t="array" ref="F115">(1/([0]!E*10^9*[0]!Iz))*(Moment_Force_INT(G115,[0]!Mz,0))</f>
        <v>-1.4184562615256739E-4</v>
      </c>
      <c r="G115" s="4">
        <v>0.22600000000000001</v>
      </c>
      <c r="I115" s="4" cm="1">
        <f t="array" ref="I115">(1/(E*10^9*[0]!Ix))*(Moment_Force_2INT(K115,[0]!Mx,0))</f>
        <v>-3.4455828760599113E-9</v>
      </c>
      <c r="J115" s="4" cm="1">
        <f t="array" ref="J115">(1/(E*10^9*[0]!Iz))*(Moment_Force_2INT(K115,[0]!Mz,0))</f>
        <v>-1.6028555755240113E-5</v>
      </c>
      <c r="K115" s="4">
        <v>0.22600000000000001</v>
      </c>
    </row>
    <row r="116" spans="1:11" x14ac:dyDescent="0.2">
      <c r="A116" s="4" cm="1">
        <f t="array" ref="A116">(1/(E*10^9*[0]!Ix))*(Moment_Force(C116,[0]!Mx,0))</f>
        <v>-1.3491984008379321E-7</v>
      </c>
      <c r="B116" s="4" cm="1">
        <f t="array" ref="B116">(1/([0]!E*10^9*[0]!Iz))*(Moment_Force(C116,[0]!Mz,0))</f>
        <v>-6.2763551394941317E-4</v>
      </c>
      <c r="C116" s="4">
        <v>0.22800000000000001</v>
      </c>
      <c r="E116" s="4" cm="1">
        <f t="array" ref="E116">(1/(E*10^9*[0]!Ix))*(Moment_Force_INT(G116,[0]!Mx,0))</f>
        <v>-3.0761723539104855E-8</v>
      </c>
      <c r="F116" s="4" cm="1">
        <f t="array" ref="F116">(1/([0]!E*10^9*[0]!Iz))*(Moment_Force_INT(G116,[0]!Mz,0))</f>
        <v>-1.4310089718046619E-4</v>
      </c>
      <c r="G116" s="4">
        <v>0.22800000000000001</v>
      </c>
      <c r="I116" s="4" cm="1">
        <f t="array" ref="I116">(1/(E*10^9*[0]!Ix))*(Moment_Force_2INT(K116,[0]!Mx,0))</f>
        <v>-3.5068364834579536E-9</v>
      </c>
      <c r="J116" s="4" cm="1">
        <f t="array" ref="J116">(1/(E*10^9*[0]!Iz))*(Moment_Force_2INT(K116,[0]!Mz,0))</f>
        <v>-1.6313502278573149E-5</v>
      </c>
      <c r="K116" s="4">
        <v>0.22800000000000001</v>
      </c>
    </row>
    <row r="117" spans="1:11" x14ac:dyDescent="0.2">
      <c r="A117" s="4" cm="1">
        <f t="array" ref="A117">(1/(E*10^9*[0]!Ix))*(Moment_Force(C117,[0]!Mx,0))</f>
        <v>-1.3491984008379321E-7</v>
      </c>
      <c r="B117" s="4" cm="1">
        <f t="array" ref="B117">(1/([0]!E*10^9*[0]!Iz))*(Moment_Force(C117,[0]!Mz,0))</f>
        <v>-6.2763551394941317E-4</v>
      </c>
      <c r="C117" s="4">
        <v>0.23</v>
      </c>
      <c r="E117" s="4" cm="1">
        <f t="array" ref="E117">(1/(E*10^9*[0]!Ix))*(Moment_Force_INT(G117,[0]!Mx,0))</f>
        <v>-3.1031563219272437E-8</v>
      </c>
      <c r="F117" s="4" cm="1">
        <f t="array" ref="F117">(1/([0]!E*10^9*[0]!Iz))*(Moment_Force_INT(G117,[0]!Mz,0))</f>
        <v>-1.4435616820836504E-4</v>
      </c>
      <c r="G117" s="4">
        <v>0.23</v>
      </c>
      <c r="I117" s="4" cm="1">
        <f t="array" ref="I117">(1/(E*10^9*[0]!Ix))*(Moment_Force_2INT(K117,[0]!Mx,0))</f>
        <v>-3.5686297702163308E-9</v>
      </c>
      <c r="J117" s="4" cm="1">
        <f t="array" ref="J117">(1/(E*10^9*[0]!Iz))*(Moment_Force_2INT(K117,[0]!Mz,0))</f>
        <v>-1.6600959343961981E-5</v>
      </c>
      <c r="K117" s="4">
        <v>0.23</v>
      </c>
    </row>
    <row r="118" spans="1:11" x14ac:dyDescent="0.2">
      <c r="A118" s="4" cm="1">
        <f t="array" ref="A118">(1/(E*10^9*[0]!Ix))*(Moment_Force(C118,[0]!Mx,0))</f>
        <v>-1.3491984008379321E-7</v>
      </c>
      <c r="B118" s="4" cm="1">
        <f t="array" ref="B118">(1/([0]!E*10^9*[0]!Iz))*(Moment_Force(C118,[0]!Mz,0))</f>
        <v>-6.2763551394941317E-4</v>
      </c>
      <c r="C118" s="4">
        <v>0.23200000000000001</v>
      </c>
      <c r="E118" s="4" cm="1">
        <f t="array" ref="E118">(1/(E*10^9*[0]!Ix))*(Moment_Force_INT(G118,[0]!Mx,0))</f>
        <v>-3.1301402899440026E-8</v>
      </c>
      <c r="F118" s="4" cm="1">
        <f t="array" ref="F118">(1/([0]!E*10^9*[0]!Iz))*(Moment_Force_INT(G118,[0]!Mz,0))</f>
        <v>-1.4561143923626387E-4</v>
      </c>
      <c r="G118" s="4">
        <v>0.23200000000000001</v>
      </c>
      <c r="I118" s="4" cm="1">
        <f t="array" ref="I118">(1/(E*10^9*[0]!Ix))*(Moment_Force_2INT(K118,[0]!Mx,0))</f>
        <v>-3.6309627363350434E-9</v>
      </c>
      <c r="J118" s="4" cm="1">
        <f t="array" ref="J118">(1/(E*10^9*[0]!Iz))*(Moment_Force_2INT(K118,[0]!Mz,0))</f>
        <v>-1.6890926951406609E-5</v>
      </c>
      <c r="K118" s="4">
        <v>0.23200000000000001</v>
      </c>
    </row>
    <row r="119" spans="1:11" x14ac:dyDescent="0.2">
      <c r="A119" s="4" cm="1">
        <f t="array" ref="A119">(1/(E*10^9*[0]!Ix))*(Moment_Force(C119,[0]!Mx,0))</f>
        <v>-1.3491984008379321E-7</v>
      </c>
      <c r="B119" s="4" cm="1">
        <f t="array" ref="B119">(1/([0]!E*10^9*[0]!Iz))*(Moment_Force(C119,[0]!Mz,0))</f>
        <v>-6.2763551394941317E-4</v>
      </c>
      <c r="C119" s="4">
        <v>0.23400000000000001</v>
      </c>
      <c r="E119" s="4" cm="1">
        <f t="array" ref="E119">(1/(E*10^9*[0]!Ix))*(Moment_Force_INT(G119,[0]!Mx,0))</f>
        <v>-3.1571242579607615E-8</v>
      </c>
      <c r="F119" s="4" cm="1">
        <f t="array" ref="F119">(1/([0]!E*10^9*[0]!Iz))*(Moment_Force_INT(G119,[0]!Mz,0))</f>
        <v>-1.4686671026416267E-4</v>
      </c>
      <c r="G119" s="4">
        <v>0.23400000000000001</v>
      </c>
      <c r="I119" s="4" cm="1">
        <f t="array" ref="I119">(1/(E*10^9*[0]!Ix))*(Moment_Force_2INT(K119,[0]!Mx,0))</f>
        <v>-3.6938353818140913E-9</v>
      </c>
      <c r="J119" s="4" cm="1">
        <f t="array" ref="J119">(1/(E*10^9*[0]!Iz))*(Moment_Force_2INT(K119,[0]!Mz,0))</f>
        <v>-1.7183405100907038E-5</v>
      </c>
      <c r="K119" s="4">
        <v>0.23400000000000001</v>
      </c>
    </row>
    <row r="120" spans="1:11" x14ac:dyDescent="0.2">
      <c r="A120" s="4" cm="1">
        <f t="array" ref="A120">(1/(E*10^9*[0]!Ix))*(Moment_Force(C120,[0]!Mx,0))</f>
        <v>-1.3491984008379321E-7</v>
      </c>
      <c r="B120" s="4" cm="1">
        <f t="array" ref="B120">(1/([0]!E*10^9*[0]!Iz))*(Moment_Force(C120,[0]!Mz,0))</f>
        <v>-6.2763551394941317E-4</v>
      </c>
      <c r="C120" s="4">
        <v>0.23599999999999999</v>
      </c>
      <c r="E120" s="4" cm="1">
        <f t="array" ref="E120">(1/(E*10^9*[0]!Ix))*(Moment_Force_INT(G120,[0]!Mx,0))</f>
        <v>-3.1841082259775198E-8</v>
      </c>
      <c r="F120" s="4" cm="1">
        <f t="array" ref="F120">(1/([0]!E*10^9*[0]!Iz))*(Moment_Force_INT(G120,[0]!Mz,0))</f>
        <v>-1.481219812920615E-4</v>
      </c>
      <c r="G120" s="4">
        <v>0.23599999999999999</v>
      </c>
      <c r="I120" s="4" cm="1">
        <f t="array" ref="I120">(1/(E*10^9*[0]!Ix))*(Moment_Force_2INT(K120,[0]!Mx,0))</f>
        <v>-3.7572477066534733E-9</v>
      </c>
      <c r="J120" s="4" cm="1">
        <f t="array" ref="J120">(1/(E*10^9*[0]!Iz))*(Moment_Force_2INT(K120,[0]!Mz,0))</f>
        <v>-1.7478393792463256E-5</v>
      </c>
      <c r="K120" s="4">
        <v>0.23599999999999999</v>
      </c>
    </row>
    <row r="121" spans="1:11" x14ac:dyDescent="0.2">
      <c r="A121" s="4" cm="1">
        <f t="array" ref="A121">(1/(E*10^9*[0]!Ix))*(Moment_Force(C121,[0]!Mx,0))</f>
        <v>-1.3491984008379321E-7</v>
      </c>
      <c r="B121" s="4" cm="1">
        <f t="array" ref="B121">(1/([0]!E*10^9*[0]!Iz))*(Moment_Force(C121,[0]!Mz,0))</f>
        <v>-6.2763551394941317E-4</v>
      </c>
      <c r="C121" s="4">
        <v>0.23799999999999999</v>
      </c>
      <c r="E121" s="4" cm="1">
        <f t="array" ref="E121">(1/(E*10^9*[0]!Ix))*(Moment_Force_INT(G121,[0]!Mx,0))</f>
        <v>-3.2110921939942787E-8</v>
      </c>
      <c r="F121" s="4" cm="1">
        <f t="array" ref="F121">(1/([0]!E*10^9*[0]!Iz))*(Moment_Force_INT(G121,[0]!Mz,0))</f>
        <v>-1.4937725231996033E-4</v>
      </c>
      <c r="G121" s="4">
        <v>0.23799999999999999</v>
      </c>
      <c r="I121" s="4" cm="1">
        <f t="array" ref="I121">(1/(E*10^9*[0]!Ix))*(Moment_Force_2INT(K121,[0]!Mx,0))</f>
        <v>-3.821199710853191E-9</v>
      </c>
      <c r="J121" s="4" cm="1">
        <f t="array" ref="J121">(1/(E*10^9*[0]!Iz))*(Moment_Force_2INT(K121,[0]!Mz,0))</f>
        <v>-1.7775893026075277E-5</v>
      </c>
      <c r="K121" s="4">
        <v>0.23799999999999999</v>
      </c>
    </row>
    <row r="122" spans="1:11" x14ac:dyDescent="0.2">
      <c r="A122" s="4" cm="1">
        <f t="array" ref="A122">(1/(E*10^9*[0]!Ix))*(Moment_Force(C122,[0]!Mx,0))</f>
        <v>-1.3491984008379321E-7</v>
      </c>
      <c r="B122" s="4" cm="1">
        <f t="array" ref="B122">(1/([0]!E*10^9*[0]!Iz))*(Moment_Force(C122,[0]!Mz,0))</f>
        <v>-6.2763551394941317E-4</v>
      </c>
      <c r="C122" s="4">
        <v>0.24</v>
      </c>
      <c r="E122" s="4" cm="1">
        <f t="array" ref="E122">(1/(E*10^9*[0]!Ix))*(Moment_Force_INT(G122,[0]!Mx,0))</f>
        <v>-3.2380761620110369E-8</v>
      </c>
      <c r="F122" s="4" cm="1">
        <f t="array" ref="F122">(1/([0]!E*10^9*[0]!Iz))*(Moment_Force_INT(G122,[0]!Mz,0))</f>
        <v>-1.5063252334785915E-4</v>
      </c>
      <c r="G122" s="4">
        <v>0.24</v>
      </c>
      <c r="I122" s="4" cm="1">
        <f t="array" ref="I122">(1/(E*10^9*[0]!Ix))*(Moment_Force_2INT(K122,[0]!Mx,0))</f>
        <v>-3.8856913944132446E-9</v>
      </c>
      <c r="J122" s="4" cm="1">
        <f t="array" ref="J122">(1/(E*10^9*[0]!Iz))*(Moment_Force_2INT(K122,[0]!Mz,0))</f>
        <v>-1.8075902801743098E-5</v>
      </c>
      <c r="K122" s="4">
        <v>0.24</v>
      </c>
    </row>
    <row r="123" spans="1:11" x14ac:dyDescent="0.2">
      <c r="A123" s="4" cm="1">
        <f t="array" ref="A123">(1/(E*10^9*[0]!Ix))*(Moment_Force(C123,[0]!Mx,0))</f>
        <v>-1.3491984008379321E-7</v>
      </c>
      <c r="B123" s="4" cm="1">
        <f t="array" ref="B123">(1/([0]!E*10^9*[0]!Iz))*(Moment_Force(C123,[0]!Mz,0))</f>
        <v>-6.2763551394941317E-4</v>
      </c>
      <c r="C123" s="4">
        <v>0.24199999999999999</v>
      </c>
      <c r="E123" s="4" cm="1">
        <f t="array" ref="E123">(1/(E*10^9*[0]!Ix))*(Moment_Force_INT(G123,[0]!Mx,0))</f>
        <v>-3.2650601300277958E-8</v>
      </c>
      <c r="F123" s="4" cm="1">
        <f t="array" ref="F123">(1/([0]!E*10^9*[0]!Iz))*(Moment_Force_INT(G123,[0]!Mz,0))</f>
        <v>-1.5188779437575798E-4</v>
      </c>
      <c r="G123" s="4">
        <v>0.24199999999999999</v>
      </c>
      <c r="I123" s="4" cm="1">
        <f t="array" ref="I123">(1/(E*10^9*[0]!Ix))*(Moment_Force_2INT(K123,[0]!Mx,0))</f>
        <v>-3.950722757333633E-9</v>
      </c>
      <c r="J123" s="4" cm="1">
        <f t="array" ref="J123">(1/(E*10^9*[0]!Iz))*(Moment_Force_2INT(K123,[0]!Mz,0))</f>
        <v>-1.8378423119466716E-5</v>
      </c>
      <c r="K123" s="4">
        <v>0.24199999999999999</v>
      </c>
    </row>
    <row r="124" spans="1:11" x14ac:dyDescent="0.2">
      <c r="A124" s="4" cm="1">
        <f t="array" ref="A124">(1/(E*10^9*[0]!Ix))*(Moment_Force(C124,[0]!Mx,0))</f>
        <v>-1.3491984008379321E-7</v>
      </c>
      <c r="B124" s="4" cm="1">
        <f t="array" ref="B124">(1/([0]!E*10^9*[0]!Iz))*(Moment_Force(C124,[0]!Mz,0))</f>
        <v>-6.2763551394941317E-4</v>
      </c>
      <c r="C124" s="4">
        <v>0.24399999999999999</v>
      </c>
      <c r="E124" s="4" cm="1">
        <f t="array" ref="E124">(1/(E*10^9*[0]!Ix))*(Moment_Force_INT(G124,[0]!Mx,0))</f>
        <v>-3.2920440980445541E-8</v>
      </c>
      <c r="F124" s="4" cm="1">
        <f t="array" ref="F124">(1/([0]!E*10^9*[0]!Iz))*(Moment_Force_INT(G124,[0]!Mz,0))</f>
        <v>-1.5314306540365681E-4</v>
      </c>
      <c r="G124" s="4">
        <v>0.24399999999999999</v>
      </c>
      <c r="I124" s="4" cm="1">
        <f t="array" ref="I124">(1/(E*10^9*[0]!Ix))*(Moment_Force_2INT(K124,[0]!Mx,0))</f>
        <v>-4.0162937996143564E-9</v>
      </c>
      <c r="J124" s="4" cm="1">
        <f t="array" ref="J124">(1/(E*10^9*[0]!Iz))*(Moment_Force_2INT(K124,[0]!Mz,0))</f>
        <v>-1.868345397924613E-5</v>
      </c>
      <c r="K124" s="4">
        <v>0.24399999999999999</v>
      </c>
    </row>
    <row r="125" spans="1:11" x14ac:dyDescent="0.2">
      <c r="A125" s="4" cm="1">
        <f t="array" ref="A125">(1/(E*10^9*[0]!Ix))*(Moment_Force(C125,[0]!Mx,0))</f>
        <v>-1.3491984008379321E-7</v>
      </c>
      <c r="B125" s="4" cm="1">
        <f t="array" ref="B125">(1/([0]!E*10^9*[0]!Iz))*(Moment_Force(C125,[0]!Mz,0))</f>
        <v>-6.2763551394941317E-4</v>
      </c>
      <c r="C125" s="4">
        <v>0.246</v>
      </c>
      <c r="E125" s="4" cm="1">
        <f t="array" ref="E125">(1/(E*10^9*[0]!Ix))*(Moment_Force_INT(G125,[0]!Mx,0))</f>
        <v>-3.319028066061313E-8</v>
      </c>
      <c r="F125" s="4" cm="1">
        <f t="array" ref="F125">(1/([0]!E*10^9*[0]!Iz))*(Moment_Force_INT(G125,[0]!Mz,0))</f>
        <v>-1.5439833643155564E-4</v>
      </c>
      <c r="G125" s="4">
        <v>0.246</v>
      </c>
      <c r="I125" s="4" cm="1">
        <f t="array" ref="I125">(1/(E*10^9*[0]!Ix))*(Moment_Force_2INT(K125,[0]!Mx,0))</f>
        <v>-4.0824045212554155E-9</v>
      </c>
      <c r="J125" s="4" cm="1">
        <f t="array" ref="J125">(1/(E*10^9*[0]!Iz))*(Moment_Force_2INT(K125,[0]!Mz,0))</f>
        <v>-1.8990995381081344E-5</v>
      </c>
      <c r="K125" s="4">
        <v>0.246</v>
      </c>
    </row>
    <row r="126" spans="1:11" x14ac:dyDescent="0.2">
      <c r="A126" s="4" cm="1">
        <f t="array" ref="A126">(1/(E*10^9*[0]!Ix))*(Moment_Force(C126,[0]!Mx,0))</f>
        <v>-1.3491984008379321E-7</v>
      </c>
      <c r="B126" s="4" cm="1">
        <f t="array" ref="B126">(1/([0]!E*10^9*[0]!Iz))*(Moment_Force(C126,[0]!Mz,0))</f>
        <v>-6.2763551394941317E-4</v>
      </c>
      <c r="C126" s="4">
        <v>0.248</v>
      </c>
      <c r="E126" s="4" cm="1">
        <f t="array" ref="E126">(1/(E*10^9*[0]!Ix))*(Moment_Force_INT(G126,[0]!Mx,0))</f>
        <v>-3.3460120340780712E-8</v>
      </c>
      <c r="F126" s="4" cm="1">
        <f t="array" ref="F126">(1/([0]!E*10^9*[0]!Iz))*(Moment_Force_INT(G126,[0]!Mz,0))</f>
        <v>-1.5565360745945446E-4</v>
      </c>
      <c r="G126" s="4">
        <v>0.248</v>
      </c>
      <c r="I126" s="4" cm="1">
        <f t="array" ref="I126">(1/(E*10^9*[0]!Ix))*(Moment_Force_2INT(K126,[0]!Mx,0))</f>
        <v>-4.1490549222568087E-9</v>
      </c>
      <c r="J126" s="4" cm="1">
        <f t="array" ref="J126">(1/(E*10^9*[0]!Iz))*(Moment_Force_2INT(K126,[0]!Mz,0))</f>
        <v>-1.9301047324972351E-5</v>
      </c>
      <c r="K126" s="4">
        <v>0.248</v>
      </c>
    </row>
    <row r="127" spans="1:11" x14ac:dyDescent="0.2">
      <c r="A127" s="4" cm="1">
        <f t="array" ref="A127">(1/(E*10^9*[0]!Ix))*(Moment_Force(C127,[0]!Mx,0))</f>
        <v>-1.3491984008379321E-7</v>
      </c>
      <c r="B127" s="4" cm="1">
        <f t="array" ref="B127">(1/([0]!E*10^9*[0]!Iz))*(Moment_Force(C127,[0]!Mz,0))</f>
        <v>-6.2763551394941317E-4</v>
      </c>
      <c r="C127" s="4">
        <v>0.25</v>
      </c>
      <c r="E127" s="4" cm="1">
        <f t="array" ref="E127">(1/(E*10^9*[0]!Ix))*(Moment_Force_INT(G127,[0]!Mx,0))</f>
        <v>-3.3729960020948301E-8</v>
      </c>
      <c r="F127" s="4" cm="1">
        <f t="array" ref="F127">(1/([0]!E*10^9*[0]!Iz))*(Moment_Force_INT(G127,[0]!Mz,0))</f>
        <v>-1.5690887848735329E-4</v>
      </c>
      <c r="G127" s="4">
        <v>0.25</v>
      </c>
      <c r="I127" s="4" cm="1">
        <f t="array" ref="I127">(1/(E*10^9*[0]!Ix))*(Moment_Force_2INT(K127,[0]!Mx,0))</f>
        <v>-4.2162450026185377E-9</v>
      </c>
      <c r="J127" s="4" cm="1">
        <f t="array" ref="J127">(1/(E*10^9*[0]!Iz))*(Moment_Force_2INT(K127,[0]!Mz,0))</f>
        <v>-1.9613609810919162E-5</v>
      </c>
      <c r="K127" s="4">
        <v>0.25</v>
      </c>
    </row>
    <row r="128" spans="1:11" x14ac:dyDescent="0.2">
      <c r="A128" s="4" cm="1">
        <f t="array" ref="A128">(1/(E*10^9*[0]!Ix))*(Moment_Force(C128,[0]!Mx,0))</f>
        <v>-1.3491984008379321E-7</v>
      </c>
      <c r="B128" s="4" cm="1">
        <f t="array" ref="B128">(1/([0]!E*10^9*[0]!Iz))*(Moment_Force(C128,[0]!Mz,0))</f>
        <v>-6.2763551394941317E-4</v>
      </c>
      <c r="C128" s="4">
        <v>0.252</v>
      </c>
      <c r="E128" s="4" cm="1">
        <f t="array" ref="E128">(1/(E*10^9*[0]!Ix))*(Moment_Force_INT(G128,[0]!Mx,0))</f>
        <v>-3.3999799701115891E-8</v>
      </c>
      <c r="F128" s="4" cm="1">
        <f t="array" ref="F128">(1/([0]!E*10^9*[0]!Iz))*(Moment_Force_INT(G128,[0]!Mz,0))</f>
        <v>-1.5816414951525212E-4</v>
      </c>
      <c r="G128" s="4">
        <v>0.252</v>
      </c>
      <c r="I128" s="4" cm="1">
        <f t="array" ref="I128">(1/(E*10^9*[0]!Ix))*(Moment_Force_2INT(K128,[0]!Mx,0))</f>
        <v>-4.2839747623406024E-9</v>
      </c>
      <c r="J128" s="4" cm="1">
        <f t="array" ref="J128">(1/(E*10^9*[0]!Iz))*(Moment_Force_2INT(K128,[0]!Mz,0))</f>
        <v>-1.9928682838921768E-5</v>
      </c>
      <c r="K128" s="4">
        <v>0.252</v>
      </c>
    </row>
    <row r="129" spans="1:11" x14ac:dyDescent="0.2">
      <c r="A129" s="4" cm="1">
        <f t="array" ref="A129">(1/(E*10^9*[0]!Ix))*(Moment_Force(C129,[0]!Mx,0))</f>
        <v>-1.3491984008379321E-7</v>
      </c>
      <c r="B129" s="4" cm="1">
        <f t="array" ref="B129">(1/([0]!E*10^9*[0]!Iz))*(Moment_Force(C129,[0]!Mz,0))</f>
        <v>-6.2763551394941317E-4</v>
      </c>
      <c r="C129" s="4">
        <v>0.254</v>
      </c>
      <c r="E129" s="4" cm="1">
        <f t="array" ref="E129">(1/(E*10^9*[0]!Ix))*(Moment_Force_INT(G129,[0]!Mx,0))</f>
        <v>-3.426963938128348E-8</v>
      </c>
      <c r="F129" s="4" cm="1">
        <f t="array" ref="F129">(1/([0]!E*10^9*[0]!Iz))*(Moment_Force_INT(G129,[0]!Mz,0))</f>
        <v>-1.5941942054315095E-4</v>
      </c>
      <c r="G129" s="4">
        <v>0.254</v>
      </c>
      <c r="I129" s="4" cm="1">
        <f t="array" ref="I129">(1/(E*10^9*[0]!Ix))*(Moment_Force_2INT(K129,[0]!Mx,0))</f>
        <v>-4.3522442014230021E-9</v>
      </c>
      <c r="J129" s="4" cm="1">
        <f t="array" ref="J129">(1/(E*10^9*[0]!Iz))*(Moment_Force_2INT(K129,[0]!Mz,0))</f>
        <v>-2.0246266408980168E-5</v>
      </c>
      <c r="K129" s="4">
        <v>0.254</v>
      </c>
    </row>
    <row r="130" spans="1:11" x14ac:dyDescent="0.2">
      <c r="A130" s="4" cm="1">
        <f t="array" ref="A130">(1/(E*10^9*[0]!Ix))*(Moment_Force(C130,[0]!Mx,0))</f>
        <v>-1.3491984008379321E-7</v>
      </c>
      <c r="B130" s="4" cm="1">
        <f t="array" ref="B130">(1/([0]!E*10^9*[0]!Iz))*(Moment_Force(C130,[0]!Mz,0))</f>
        <v>-6.2763551394941317E-4</v>
      </c>
      <c r="C130" s="4">
        <v>0.25600000000000001</v>
      </c>
      <c r="E130" s="4" cm="1">
        <f t="array" ref="E130">(1/(E*10^9*[0]!Ix))*(Moment_Force_INT(G130,[0]!Mx,0))</f>
        <v>-3.4539479061451069E-8</v>
      </c>
      <c r="F130" s="4" cm="1">
        <f t="array" ref="F130">(1/([0]!E*10^9*[0]!Iz))*(Moment_Force_INT(G130,[0]!Mz,0))</f>
        <v>-1.6067469157104978E-4</v>
      </c>
      <c r="G130" s="4">
        <v>0.25600000000000001</v>
      </c>
      <c r="I130" s="4" cm="1">
        <f t="array" ref="I130">(1/(E*10^9*[0]!Ix))*(Moment_Force_2INT(K130,[0]!Mx,0))</f>
        <v>-4.4210533198657358E-9</v>
      </c>
      <c r="J130" s="4" cm="1">
        <f t="array" ref="J130">(1/(E*10^9*[0]!Iz))*(Moment_Force_2INT(K130,[0]!Mz,0))</f>
        <v>-2.0566360521094368E-5</v>
      </c>
      <c r="K130" s="4">
        <v>0.25600000000000001</v>
      </c>
    </row>
    <row r="131" spans="1:11" x14ac:dyDescent="0.2">
      <c r="A131" s="4" cm="1">
        <f t="array" ref="A131">(1/(E*10^9*[0]!Ix))*(Moment_Force(C131,[0]!Mx,0))</f>
        <v>-1.3491984008379321E-7</v>
      </c>
      <c r="B131" s="4" cm="1">
        <f t="array" ref="B131">(1/([0]!E*10^9*[0]!Iz))*(Moment_Force(C131,[0]!Mz,0))</f>
        <v>-6.2763551394941317E-4</v>
      </c>
      <c r="C131" s="4">
        <v>0.25800000000000001</v>
      </c>
      <c r="E131" s="4" cm="1">
        <f t="array" ref="E131">(1/(E*10^9*[0]!Ix))*(Moment_Force_INT(G131,[0]!Mx,0))</f>
        <v>-3.4809318741618651E-8</v>
      </c>
      <c r="F131" s="4" cm="1">
        <f t="array" ref="F131">(1/([0]!E*10^9*[0]!Iz))*(Moment_Force_INT(G131,[0]!Mz,0))</f>
        <v>-1.619299625989486E-4</v>
      </c>
      <c r="G131" s="4">
        <v>0.25800000000000001</v>
      </c>
      <c r="I131" s="4" cm="1">
        <f t="array" ref="I131">(1/(E*10^9*[0]!Ix))*(Moment_Force_2INT(K131,[0]!Mx,0))</f>
        <v>-4.4904021176688053E-9</v>
      </c>
      <c r="J131" s="4" cm="1">
        <f t="array" ref="J131">(1/(E*10^9*[0]!Iz))*(Moment_Force_2INT(K131,[0]!Mz,0))</f>
        <v>-2.0888965175264368E-5</v>
      </c>
      <c r="K131" s="4">
        <v>0.25800000000000001</v>
      </c>
    </row>
    <row r="132" spans="1:11" x14ac:dyDescent="0.2">
      <c r="A132" s="4" cm="1">
        <f t="array" ref="A132">(1/(E*10^9*[0]!Ix))*(Moment_Force(C132,[0]!Mx,0))</f>
        <v>-1.3491984008379321E-7</v>
      </c>
      <c r="B132" s="4" cm="1">
        <f t="array" ref="B132">(1/([0]!E*10^9*[0]!Iz))*(Moment_Force(C132,[0]!Mz,0))</f>
        <v>-6.2763551394941317E-4</v>
      </c>
      <c r="C132" s="4">
        <v>0.26</v>
      </c>
      <c r="E132" s="4" cm="1">
        <f t="array" ref="E132">(1/(E*10^9*[0]!Ix))*(Moment_Force_INT(G132,[0]!Mx,0))</f>
        <v>-3.507915842178624E-8</v>
      </c>
      <c r="F132" s="4" cm="1">
        <f t="array" ref="F132">(1/([0]!E*10^9*[0]!Iz))*(Moment_Force_INT(G132,[0]!Mz,0))</f>
        <v>-1.6318523362684743E-4</v>
      </c>
      <c r="G132" s="4">
        <v>0.26</v>
      </c>
      <c r="I132" s="4" cm="1">
        <f t="array" ref="I132">(1/(E*10^9*[0]!Ix))*(Moment_Force_2INT(K132,[0]!Mx,0))</f>
        <v>-4.5602905948322114E-9</v>
      </c>
      <c r="J132" s="4" cm="1">
        <f t="array" ref="J132">(1/(E*10^9*[0]!Iz))*(Moment_Force_2INT(K132,[0]!Mz,0))</f>
        <v>-2.1214080371490171E-5</v>
      </c>
      <c r="K132" s="4">
        <v>0.26</v>
      </c>
    </row>
    <row r="133" spans="1:11" x14ac:dyDescent="0.2">
      <c r="A133" s="4" cm="1">
        <f t="array" ref="A133">(1/(E*10^9*[0]!Ix))*(Moment_Force(C133,[0]!Mx,0))</f>
        <v>-1.3491984008379321E-7</v>
      </c>
      <c r="B133" s="4" cm="1">
        <f t="array" ref="B133">(1/([0]!E*10^9*[0]!Iz))*(Moment_Force(C133,[0]!Mz,0))</f>
        <v>-6.2763551394941317E-4</v>
      </c>
      <c r="C133" s="4">
        <v>0.26200000000000001</v>
      </c>
      <c r="E133" s="4" cm="1">
        <f t="array" ref="E133">(1/(E*10^9*[0]!Ix))*(Moment_Force_INT(G133,[0]!Mx,0))</f>
        <v>-3.5348998101953823E-8</v>
      </c>
      <c r="F133" s="4" cm="1">
        <f t="array" ref="F133">(1/([0]!E*10^9*[0]!Iz))*(Moment_Force_INT(G133,[0]!Mz,0))</f>
        <v>-1.6444050465474626E-4</v>
      </c>
      <c r="G133" s="4">
        <v>0.26200000000000001</v>
      </c>
      <c r="I133" s="4" cm="1">
        <f t="array" ref="I133">(1/(E*10^9*[0]!Ix))*(Moment_Force_2INT(K133,[0]!Mx,0))</f>
        <v>-4.6307187513559516E-9</v>
      </c>
      <c r="J133" s="4" cm="1">
        <f t="array" ref="J133">(1/(E*10^9*[0]!Iz))*(Moment_Force_2INT(K133,[0]!Mz,0))</f>
        <v>-2.154170610977176E-5</v>
      </c>
      <c r="K133" s="4">
        <v>0.26200000000000001</v>
      </c>
    </row>
    <row r="134" spans="1:11" x14ac:dyDescent="0.2">
      <c r="A134" s="4" cm="1">
        <f t="array" ref="A134">(1/(E*10^9*[0]!Ix))*(Moment_Force(C134,[0]!Mx,0))</f>
        <v>-1.3491984008379321E-7</v>
      </c>
      <c r="B134" s="4" cm="1">
        <f t="array" ref="B134">(1/([0]!E*10^9*[0]!Iz))*(Moment_Force(C134,[0]!Mz,0))</f>
        <v>-6.2763551394941317E-4</v>
      </c>
      <c r="C134" s="4">
        <v>0.26400000000000001</v>
      </c>
      <c r="E134" s="4" cm="1">
        <f t="array" ref="E134">(1/(E*10^9*[0]!Ix))*(Moment_Force_INT(G134,[0]!Mx,0))</f>
        <v>-3.5618837782121412E-8</v>
      </c>
      <c r="F134" s="4" cm="1">
        <f t="array" ref="F134">(1/([0]!E*10^9*[0]!Iz))*(Moment_Force_INT(G134,[0]!Mz,0))</f>
        <v>-1.6569577568264506E-4</v>
      </c>
      <c r="G134" s="4">
        <v>0.26400000000000001</v>
      </c>
      <c r="I134" s="4" cm="1">
        <f t="array" ref="I134">(1/(E*10^9*[0]!Ix))*(Moment_Force_2INT(K134,[0]!Mx,0))</f>
        <v>-4.7016865872400259E-9</v>
      </c>
      <c r="J134" s="4" cm="1">
        <f t="array" ref="J134">(1/(E*10^9*[0]!Iz))*(Moment_Force_2INT(K134,[0]!Mz,0))</f>
        <v>-2.1871842390109153E-5</v>
      </c>
      <c r="K134" s="4">
        <v>0.26400000000000001</v>
      </c>
    </row>
    <row r="135" spans="1:11" x14ac:dyDescent="0.2">
      <c r="A135" s="4" cm="1">
        <f t="array" ref="A135">(1/(E*10^9*[0]!Ix))*(Moment_Force(C135,[0]!Mx,0))</f>
        <v>-1.3491984008379321E-7</v>
      </c>
      <c r="B135" s="4" cm="1">
        <f t="array" ref="B135">(1/([0]!E*10^9*[0]!Iz))*(Moment_Force(C135,[0]!Mz,0))</f>
        <v>-6.2763551394941317E-4</v>
      </c>
      <c r="C135" s="4">
        <v>0.26600000000000001</v>
      </c>
      <c r="E135" s="4" cm="1">
        <f t="array" ref="E135">(1/(E*10^9*[0]!Ix))*(Moment_Force_INT(G135,[0]!Mx,0))</f>
        <v>-3.5888677462288994E-8</v>
      </c>
      <c r="F135" s="4" cm="1">
        <f t="array" ref="F135">(1/([0]!E*10^9*[0]!Iz))*(Moment_Force_INT(G135,[0]!Mz,0))</f>
        <v>-1.6695104671054392E-4</v>
      </c>
      <c r="G135" s="4">
        <v>0.26600000000000001</v>
      </c>
      <c r="I135" s="4" cm="1">
        <f t="array" ref="I135">(1/(E*10^9*[0]!Ix))*(Moment_Force_2INT(K135,[0]!Mx,0))</f>
        <v>-4.7731941024844376E-9</v>
      </c>
      <c r="J135" s="4" cm="1">
        <f t="array" ref="J135">(1/(E*10^9*[0]!Iz))*(Moment_Force_2INT(K135,[0]!Mz,0))</f>
        <v>-2.2204489212502342E-5</v>
      </c>
      <c r="K135" s="4">
        <v>0.26600000000000001</v>
      </c>
    </row>
    <row r="136" spans="1:11" x14ac:dyDescent="0.2">
      <c r="A136" s="4" cm="1">
        <f t="array" ref="A136">(1/(E*10^9*[0]!Ix))*(Moment_Force(C136,[0]!Mx,0))</f>
        <v>-1.3491984008379321E-7</v>
      </c>
      <c r="B136" s="4" cm="1">
        <f t="array" ref="B136">(1/([0]!E*10^9*[0]!Iz))*(Moment_Force(C136,[0]!Mz,0))</f>
        <v>-6.2763551394941317E-4</v>
      </c>
      <c r="C136" s="4">
        <v>0.26800000000000002</v>
      </c>
      <c r="E136" s="4" cm="1">
        <f t="array" ref="E136">(1/(E*10^9*[0]!Ix))*(Moment_Force_INT(G136,[0]!Mx,0))</f>
        <v>-3.6158517142456583E-8</v>
      </c>
      <c r="F136" s="4" cm="1">
        <f t="array" ref="F136">(1/([0]!E*10^9*[0]!Iz))*(Moment_Force_INT(G136,[0]!Mz,0))</f>
        <v>-1.6820631773844274E-4</v>
      </c>
      <c r="G136" s="4">
        <v>0.26800000000000002</v>
      </c>
      <c r="I136" s="4" cm="1">
        <f t="array" ref="I136">(1/(E*10^9*[0]!Ix))*(Moment_Force_2INT(K136,[0]!Mx,0))</f>
        <v>-4.8452412970891826E-9</v>
      </c>
      <c r="J136" s="4" cm="1">
        <f t="array" ref="J136">(1/(E*10^9*[0]!Iz))*(Moment_Force_2INT(K136,[0]!Mz,0))</f>
        <v>-2.2539646576951328E-5</v>
      </c>
      <c r="K136" s="4">
        <v>0.26800000000000002</v>
      </c>
    </row>
    <row r="137" spans="1:11" x14ac:dyDescent="0.2">
      <c r="A137" s="4" cm="1">
        <f t="array" ref="A137">(1/(E*10^9*[0]!Ix))*(Moment_Force(C137,[0]!Mx,0))</f>
        <v>-1.3491984008379321E-7</v>
      </c>
      <c r="B137" s="4" cm="1">
        <f t="array" ref="B137">(1/([0]!E*10^9*[0]!Iz))*(Moment_Force(C137,[0]!Mz,0))</f>
        <v>-6.2763551394941317E-4</v>
      </c>
      <c r="C137" s="4">
        <v>0.27</v>
      </c>
      <c r="E137" s="4" cm="1">
        <f t="array" ref="E137">(1/(E*10^9*[0]!Ix))*(Moment_Force_INT(G137,[0]!Mx,0))</f>
        <v>-3.6428356822624172E-8</v>
      </c>
      <c r="F137" s="4" cm="1">
        <f t="array" ref="F137">(1/([0]!E*10^9*[0]!Iz))*(Moment_Force_INT(G137,[0]!Mz,0))</f>
        <v>-1.6946158876634157E-4</v>
      </c>
      <c r="G137" s="4">
        <v>0.27</v>
      </c>
      <c r="I137" s="4" cm="1">
        <f t="array" ref="I137">(1/(E*10^9*[0]!Ix))*(Moment_Force_2INT(K137,[0]!Mx,0))</f>
        <v>-4.9178281710542633E-9</v>
      </c>
      <c r="J137" s="4" cm="1">
        <f t="array" ref="J137">(1/(E*10^9*[0]!Iz))*(Moment_Force_2INT(K137,[0]!Mz,0))</f>
        <v>-2.2877314483456113E-5</v>
      </c>
      <c r="K137" s="4">
        <v>0.27</v>
      </c>
    </row>
    <row r="138" spans="1:11" x14ac:dyDescent="0.2">
      <c r="A138" s="4" cm="1">
        <f t="array" ref="A138">(1/(E*10^9*[0]!Ix))*(Moment_Force(C138,[0]!Mx,0))</f>
        <v>-1.3491984008379321E-7</v>
      </c>
      <c r="B138" s="4" cm="1">
        <f t="array" ref="B138">(1/([0]!E*10^9*[0]!Iz))*(Moment_Force(C138,[0]!Mz,0))</f>
        <v>-6.2763551394941317E-4</v>
      </c>
      <c r="C138" s="4">
        <v>0.27200000000000002</v>
      </c>
      <c r="E138" s="4" cm="1">
        <f t="array" ref="E138">(1/(E*10^9*[0]!Ix))*(Moment_Force_INT(G138,[0]!Mx,0))</f>
        <v>-3.6698196502791761E-8</v>
      </c>
      <c r="F138" s="4" cm="1">
        <f t="array" ref="F138">(1/([0]!E*10^9*[0]!Iz))*(Moment_Force_INT(G138,[0]!Mz,0))</f>
        <v>-1.707168597942404E-4</v>
      </c>
      <c r="G138" s="4">
        <v>0.27200000000000002</v>
      </c>
      <c r="I138" s="4" cm="1">
        <f t="array" ref="I138">(1/(E*10^9*[0]!Ix))*(Moment_Force_2INT(K138,[0]!Mx,0))</f>
        <v>-4.9909547243796789E-9</v>
      </c>
      <c r="J138" s="4" cm="1">
        <f t="array" ref="J138">(1/(E*10^9*[0]!Iz))*(Moment_Force_2INT(K138,[0]!Mz,0))</f>
        <v>-2.3217492932016692E-5</v>
      </c>
      <c r="K138" s="4">
        <v>0.27200000000000002</v>
      </c>
    </row>
    <row r="139" spans="1:11" x14ac:dyDescent="0.2">
      <c r="A139" s="4" cm="1">
        <f t="array" ref="A139">(1/(E*10^9*[0]!Ix))*(Moment_Force(C139,[0]!Mx,0))</f>
        <v>-1.3491984008379321E-7</v>
      </c>
      <c r="B139" s="4" cm="1">
        <f t="array" ref="B139">(1/([0]!E*10^9*[0]!Iz))*(Moment_Force(C139,[0]!Mz,0))</f>
        <v>-6.2763551394941317E-4</v>
      </c>
      <c r="C139" s="4">
        <v>0.27400000000000002</v>
      </c>
      <c r="E139" s="4" cm="1">
        <f t="array" ref="E139">(1/(E*10^9*[0]!Ix))*(Moment_Force_INT(G139,[0]!Mx,0))</f>
        <v>-3.6968036182959344E-8</v>
      </c>
      <c r="F139" s="4" cm="1">
        <f t="array" ref="F139">(1/([0]!E*10^9*[0]!Iz))*(Moment_Force_INT(G139,[0]!Mz,0))</f>
        <v>-1.7197213082213923E-4</v>
      </c>
      <c r="G139" s="4">
        <v>0.27400000000000002</v>
      </c>
      <c r="I139" s="4" cm="1">
        <f t="array" ref="I139">(1/(E*10^9*[0]!Ix))*(Moment_Force_2INT(K139,[0]!Mx,0))</f>
        <v>-5.0646209570654312E-9</v>
      </c>
      <c r="J139" s="4" cm="1">
        <f t="array" ref="J139">(1/(E*10^9*[0]!Iz))*(Moment_Force_2INT(K139,[0]!Mz,0))</f>
        <v>-2.3560181922633074E-5</v>
      </c>
      <c r="K139" s="4">
        <v>0.27400000000000002</v>
      </c>
    </row>
    <row r="140" spans="1:11" x14ac:dyDescent="0.2">
      <c r="A140" s="4" cm="1">
        <f t="array" ref="A140">(1/(E*10^9*[0]!Ix))*(Moment_Force(C140,[0]!Mx,0))</f>
        <v>-1.3491984008379321E-7</v>
      </c>
      <c r="B140" s="4" cm="1">
        <f t="array" ref="B140">(1/([0]!E*10^9*[0]!Iz))*(Moment_Force(C140,[0]!Mz,0))</f>
        <v>-6.2763551394941317E-4</v>
      </c>
      <c r="C140" s="4">
        <v>0.27600000000000002</v>
      </c>
      <c r="E140" s="4" cm="1">
        <f t="array" ref="E140">(1/(E*10^9*[0]!Ix))*(Moment_Force_INT(G140,[0]!Mx,0))</f>
        <v>-3.7237875863126933E-8</v>
      </c>
      <c r="F140" s="4" cm="1">
        <f t="array" ref="F140">(1/([0]!E*10^9*[0]!Iz))*(Moment_Force_INT(G140,[0]!Mz,0))</f>
        <v>-1.7322740185003803E-4</v>
      </c>
      <c r="G140" s="4">
        <v>0.27600000000000002</v>
      </c>
      <c r="I140" s="4" cm="1">
        <f t="array" ref="I140">(1/(E*10^9*[0]!Ix))*(Moment_Force_2INT(K140,[0]!Mx,0))</f>
        <v>-5.1388268691115167E-9</v>
      </c>
      <c r="J140" s="4" cm="1">
        <f t="array" ref="J140">(1/(E*10^9*[0]!Iz))*(Moment_Force_2INT(K140,[0]!Mz,0))</f>
        <v>-2.3905381455305252E-5</v>
      </c>
      <c r="K140" s="4">
        <v>0.27600000000000002</v>
      </c>
    </row>
    <row r="141" spans="1:11" x14ac:dyDescent="0.2">
      <c r="A141" s="4" cm="1">
        <f t="array" ref="A141">(1/(E*10^9*[0]!Ix))*(Moment_Force(C141,[0]!Mx,0))</f>
        <v>-1.3491984008379321E-7</v>
      </c>
      <c r="B141" s="4" cm="1">
        <f t="array" ref="B141">(1/([0]!E*10^9*[0]!Iz))*(Moment_Force(C141,[0]!Mz,0))</f>
        <v>-6.2763551394941317E-4</v>
      </c>
      <c r="C141" s="4">
        <v>0.27800000000000002</v>
      </c>
      <c r="E141" s="4" cm="1">
        <f t="array" ref="E141">(1/(E*10^9*[0]!Ix))*(Moment_Force_INT(G141,[0]!Mx,0))</f>
        <v>-3.7507715543294515E-8</v>
      </c>
      <c r="F141" s="4" cm="1">
        <f t="array" ref="F141">(1/([0]!E*10^9*[0]!Iz))*(Moment_Force_INT(G141,[0]!Mz,0))</f>
        <v>-1.7448267287793686E-4</v>
      </c>
      <c r="G141" s="4">
        <v>0.27800000000000002</v>
      </c>
      <c r="I141" s="4" cm="1">
        <f t="array" ref="I141">(1/(E*10^9*[0]!Ix))*(Moment_Force_2INT(K141,[0]!Mx,0))</f>
        <v>-5.2135724605179387E-9</v>
      </c>
      <c r="J141" s="4" cm="1">
        <f t="array" ref="J141">(1/(E*10^9*[0]!Iz))*(Moment_Force_2INT(K141,[0]!Mz,0))</f>
        <v>-2.425309153003323E-5</v>
      </c>
      <c r="K141" s="4">
        <v>0.27800000000000002</v>
      </c>
    </row>
    <row r="142" spans="1:11" x14ac:dyDescent="0.2">
      <c r="A142" s="4" cm="1">
        <f t="array" ref="A142">(1/(E*10^9*[0]!Ix))*(Moment_Force(C142,[0]!Mx,0))</f>
        <v>-1.3491984008379321E-7</v>
      </c>
      <c r="B142" s="4" cm="1">
        <f t="array" ref="B142">(1/([0]!E*10^9*[0]!Iz))*(Moment_Force(C142,[0]!Mz,0))</f>
        <v>-6.2763551394941317E-4</v>
      </c>
      <c r="C142" s="4">
        <v>0.28000000000000003</v>
      </c>
      <c r="E142" s="4" cm="1">
        <f t="array" ref="E142">(1/(E*10^9*[0]!Ix))*(Moment_Force_INT(G142,[0]!Mx,0))</f>
        <v>-3.7777555223462104E-8</v>
      </c>
      <c r="F142" s="4" cm="1">
        <f t="array" ref="F142">(1/([0]!E*10^9*[0]!Iz))*(Moment_Force_INT(G142,[0]!Mz,0))</f>
        <v>-1.7573794390583571E-4</v>
      </c>
      <c r="G142" s="4">
        <v>0.28000000000000003</v>
      </c>
      <c r="I142" s="4" cm="1">
        <f t="array" ref="I142">(1/(E*10^9*[0]!Ix))*(Moment_Force_2INT(K142,[0]!Mx,0))</f>
        <v>-5.2888577312846949E-9</v>
      </c>
      <c r="J142" s="4" cm="1">
        <f t="array" ref="J142">(1/(E*10^9*[0]!Iz))*(Moment_Force_2INT(K142,[0]!Mz,0))</f>
        <v>-2.4603312146817002E-5</v>
      </c>
      <c r="K142" s="4">
        <v>0.28000000000000003</v>
      </c>
    </row>
    <row r="143" spans="1:11" x14ac:dyDescent="0.2">
      <c r="A143" s="4" cm="1">
        <f t="array" ref="A143">(1/(E*10^9*[0]!Ix))*(Moment_Force(C143,[0]!Mx,0))</f>
        <v>-1.3491984008379321E-7</v>
      </c>
      <c r="B143" s="4" cm="1">
        <f t="array" ref="B143">(1/([0]!E*10^9*[0]!Iz))*(Moment_Force(C143,[0]!Mz,0))</f>
        <v>-6.2763551394941317E-4</v>
      </c>
      <c r="C143" s="4">
        <v>0.28199999999999997</v>
      </c>
      <c r="E143" s="4" cm="1">
        <f t="array" ref="E143">(1/(E*10^9*[0]!Ix))*(Moment_Force_INT(G143,[0]!Mx,0))</f>
        <v>-3.804739490362968E-8</v>
      </c>
      <c r="F143" s="4" cm="1">
        <f t="array" ref="F143">(1/([0]!E*10^9*[0]!Iz))*(Moment_Force_INT(G143,[0]!Mz,0))</f>
        <v>-1.7699321493373448E-4</v>
      </c>
      <c r="G143" s="4">
        <v>0.28199999999999997</v>
      </c>
      <c r="I143" s="4" cm="1">
        <f t="array" ref="I143">(1/(E*10^9*[0]!Ix))*(Moment_Force_2INT(K143,[0]!Mx,0))</f>
        <v>-5.3646826814117844E-9</v>
      </c>
      <c r="J143" s="4" cm="1">
        <f t="array" ref="J143">(1/(E*10^9*[0]!Iz))*(Moment_Force_2INT(K143,[0]!Mz,0))</f>
        <v>-2.4956043305656563E-5</v>
      </c>
      <c r="K143" s="4">
        <v>0.28199999999999997</v>
      </c>
    </row>
    <row r="144" spans="1:11" x14ac:dyDescent="0.2">
      <c r="A144" s="4" cm="1">
        <f t="array" ref="A144">(1/(E*10^9*[0]!Ix))*(Moment_Force(C144,[0]!Mx,0))</f>
        <v>-1.3491984008379321E-7</v>
      </c>
      <c r="B144" s="4" cm="1">
        <f t="array" ref="B144">(1/([0]!E*10^9*[0]!Iz))*(Moment_Force(C144,[0]!Mz,0))</f>
        <v>-6.2763551394941317E-4</v>
      </c>
      <c r="C144" s="4">
        <v>0.28399999999999997</v>
      </c>
      <c r="E144" s="4" cm="1">
        <f t="array" ref="E144">(1/(E*10^9*[0]!Ix))*(Moment_Force_INT(G144,[0]!Mx,0))</f>
        <v>-3.8317234583797269E-8</v>
      </c>
      <c r="F144" s="4" cm="1">
        <f t="array" ref="F144">(1/([0]!E*10^9*[0]!Iz))*(Moment_Force_INT(G144,[0]!Mz,0))</f>
        <v>-1.7824848596163334E-4</v>
      </c>
      <c r="G144" s="4">
        <v>0.28399999999999997</v>
      </c>
      <c r="I144" s="4" cm="1">
        <f t="array" ref="I144">(1/(E*10^9*[0]!Ix))*(Moment_Force_2INT(K144,[0]!Mx,0))</f>
        <v>-5.4410473108992121E-9</v>
      </c>
      <c r="J144" s="4" cm="1">
        <f t="array" ref="J144">(1/(E*10^9*[0]!Iz))*(Moment_Force_2INT(K144,[0]!Mz,0))</f>
        <v>-2.531128500655193E-5</v>
      </c>
      <c r="K144" s="4">
        <v>0.28399999999999997</v>
      </c>
    </row>
    <row r="145" spans="1:11" x14ac:dyDescent="0.2">
      <c r="A145" s="4" cm="1">
        <f t="array" ref="A145">(1/(E*10^9*[0]!Ix))*(Moment_Force(C145,[0]!Mx,0))</f>
        <v>-1.3491984008379321E-7</v>
      </c>
      <c r="B145" s="4" cm="1">
        <f t="array" ref="B145">(1/([0]!E*10^9*[0]!Iz))*(Moment_Force(C145,[0]!Mz,0))</f>
        <v>-6.2763551394941317E-4</v>
      </c>
      <c r="C145" s="4">
        <v>0.28599999999999998</v>
      </c>
      <c r="E145" s="4" cm="1">
        <f t="array" ref="E145">(1/(E*10^9*[0]!Ix))*(Moment_Force_INT(G145,[0]!Mx,0))</f>
        <v>-3.8587074263964858E-8</v>
      </c>
      <c r="F145" s="4" cm="1">
        <f t="array" ref="F145">(1/([0]!E*10^9*[0]!Iz))*(Moment_Force_INT(G145,[0]!Mz,0))</f>
        <v>-1.7950375698953217E-4</v>
      </c>
      <c r="G145" s="4">
        <v>0.28599999999999998</v>
      </c>
      <c r="I145" s="4" cm="1">
        <f t="array" ref="I145">(1/(E*10^9*[0]!Ix))*(Moment_Force_2INT(K145,[0]!Mx,0))</f>
        <v>-5.5179516197469739E-9</v>
      </c>
      <c r="J145" s="4" cm="1">
        <f t="array" ref="J145">(1/(E*10^9*[0]!Iz))*(Moment_Force_2INT(K145,[0]!Mz,0))</f>
        <v>-2.5669037249503094E-5</v>
      </c>
      <c r="K145" s="4">
        <v>0.28599999999999998</v>
      </c>
    </row>
    <row r="146" spans="1:11" x14ac:dyDescent="0.2">
      <c r="A146" s="4" cm="1">
        <f t="array" ref="A146">(1/(E*10^9*[0]!Ix))*(Moment_Force(C146,[0]!Mx,0))</f>
        <v>-1.3491984008379321E-7</v>
      </c>
      <c r="B146" s="4" cm="1">
        <f t="array" ref="B146">(1/([0]!E*10^9*[0]!Iz))*(Moment_Force(C146,[0]!Mz,0))</f>
        <v>-6.2763551394941317E-4</v>
      </c>
      <c r="C146" s="4">
        <v>0.28799999999999998</v>
      </c>
      <c r="E146" s="4" cm="1">
        <f t="array" ref="E146">(1/(E*10^9*[0]!Ix))*(Moment_Force_INT(G146,[0]!Mx,0))</f>
        <v>-3.8856913944132447E-8</v>
      </c>
      <c r="F146" s="4" cm="1">
        <f t="array" ref="F146">(1/([0]!E*10^9*[0]!Iz))*(Moment_Force_INT(G146,[0]!Mz,0))</f>
        <v>-1.8075902801743099E-4</v>
      </c>
      <c r="G146" s="4">
        <v>0.28799999999999998</v>
      </c>
      <c r="I146" s="4" cm="1">
        <f t="array" ref="I146">(1/(E*10^9*[0]!Ix))*(Moment_Force_2INT(K146,[0]!Mx,0))</f>
        <v>-5.5953956079550714E-9</v>
      </c>
      <c r="J146" s="4" cm="1">
        <f t="array" ref="J146">(1/(E*10^9*[0]!Iz))*(Moment_Force_2INT(K146,[0]!Mz,0))</f>
        <v>-2.6029300034510059E-5</v>
      </c>
      <c r="K146" s="4">
        <v>0.28799999999999998</v>
      </c>
    </row>
    <row r="147" spans="1:11" x14ac:dyDescent="0.2">
      <c r="A147" s="4" cm="1">
        <f t="array" ref="A147">(1/(E*10^9*[0]!Ix))*(Moment_Force(C147,[0]!Mx,0))</f>
        <v>-1.3491984008379321E-7</v>
      </c>
      <c r="B147" s="4" cm="1">
        <f t="array" ref="B147">(1/([0]!E*10^9*[0]!Iz))*(Moment_Force(C147,[0]!Mz,0))</f>
        <v>-6.2763551394941317E-4</v>
      </c>
      <c r="C147" s="4">
        <v>0.28999999999999998</v>
      </c>
      <c r="E147" s="4" cm="1">
        <f t="array" ref="E147">(1/(E*10^9*[0]!Ix))*(Moment_Force_INT(G147,[0]!Mx,0))</f>
        <v>-3.912675362430003E-8</v>
      </c>
      <c r="F147" s="4" cm="1">
        <f t="array" ref="F147">(1/([0]!E*10^9*[0]!Iz))*(Moment_Force_INT(G147,[0]!Mz,0))</f>
        <v>-1.820142990453298E-4</v>
      </c>
      <c r="G147" s="4">
        <v>0.28999999999999998</v>
      </c>
      <c r="I147" s="4" cm="1">
        <f t="array" ref="I147">(1/(E*10^9*[0]!Ix))*(Moment_Force_2INT(K147,[0]!Mx,0))</f>
        <v>-5.6733792755235047E-9</v>
      </c>
      <c r="J147" s="4" cm="1">
        <f t="array" ref="J147">(1/(E*10^9*[0]!Iz))*(Moment_Force_2INT(K147,[0]!Mz,0))</f>
        <v>-2.6392073361572819E-5</v>
      </c>
      <c r="K147" s="4">
        <v>0.28999999999999998</v>
      </c>
    </row>
    <row r="148" spans="1:11" x14ac:dyDescent="0.2">
      <c r="A148" s="4" cm="1">
        <f t="array" ref="A148">(1/(E*10^9*[0]!Ix))*(Moment_Force(C148,[0]!Mx,0))</f>
        <v>-1.3491984008379321E-7</v>
      </c>
      <c r="B148" s="4" cm="1">
        <f t="array" ref="B148">(1/([0]!E*10^9*[0]!Iz))*(Moment_Force(C148,[0]!Mz,0))</f>
        <v>-6.2763551394941317E-4</v>
      </c>
      <c r="C148" s="4">
        <v>0.29199999999999998</v>
      </c>
      <c r="E148" s="4" cm="1">
        <f t="array" ref="E148">(1/(E*10^9*[0]!Ix))*(Moment_Force_INT(G148,[0]!Mx,0))</f>
        <v>-3.9396593304467619E-8</v>
      </c>
      <c r="F148" s="4" cm="1">
        <f t="array" ref="F148">(1/([0]!E*10^9*[0]!Iz))*(Moment_Force_INT(G148,[0]!Mz,0))</f>
        <v>-1.8326957007322862E-4</v>
      </c>
      <c r="G148" s="4">
        <v>0.29199999999999998</v>
      </c>
      <c r="I148" s="4" cm="1">
        <f t="array" ref="I148">(1/(E*10^9*[0]!Ix))*(Moment_Force_2INT(K148,[0]!Mx,0))</f>
        <v>-5.7519026224522721E-9</v>
      </c>
      <c r="J148" s="4" cm="1">
        <f t="array" ref="J148">(1/(E*10^9*[0]!Iz))*(Moment_Force_2INT(K148,[0]!Mz,0))</f>
        <v>-2.6757357230691383E-5</v>
      </c>
      <c r="K148" s="4">
        <v>0.29199999999999998</v>
      </c>
    </row>
    <row r="149" spans="1:11" x14ac:dyDescent="0.2">
      <c r="A149" s="4" cm="1">
        <f t="array" ref="A149">(1/(E*10^9*[0]!Ix))*(Moment_Force(C149,[0]!Mx,0))</f>
        <v>-1.3491984008379321E-7</v>
      </c>
      <c r="B149" s="4" cm="1">
        <f t="array" ref="B149">(1/([0]!E*10^9*[0]!Iz))*(Moment_Force(C149,[0]!Mz,0))</f>
        <v>-6.2763551394941317E-4</v>
      </c>
      <c r="C149" s="4">
        <v>0.29399999999999998</v>
      </c>
      <c r="E149" s="4" cm="1">
        <f t="array" ref="E149">(1/(E*10^9*[0]!Ix))*(Moment_Force_INT(G149,[0]!Mx,0))</f>
        <v>-3.9666432984635201E-8</v>
      </c>
      <c r="F149" s="4" cm="1">
        <f t="array" ref="F149">(1/([0]!E*10^9*[0]!Iz))*(Moment_Force_INT(G149,[0]!Mz,0))</f>
        <v>-1.8452484110112745E-4</v>
      </c>
      <c r="G149" s="4">
        <v>0.29399999999999998</v>
      </c>
      <c r="I149" s="4" cm="1">
        <f t="array" ref="I149">(1/(E*10^9*[0]!Ix))*(Moment_Force_2INT(K149,[0]!Mx,0))</f>
        <v>-5.8309656487413744E-9</v>
      </c>
      <c r="J149" s="4" cm="1">
        <f t="array" ref="J149">(1/(E*10^9*[0]!Iz))*(Moment_Force_2INT(K149,[0]!Mz,0))</f>
        <v>-2.7125151641865733E-5</v>
      </c>
      <c r="K149" s="4">
        <v>0.29399999999999998</v>
      </c>
    </row>
    <row r="150" spans="1:11" x14ac:dyDescent="0.2">
      <c r="A150" s="4" cm="1">
        <f t="array" ref="A150">(1/(E*10^9*[0]!Ix))*(Moment_Force(C150,[0]!Mx,0))</f>
        <v>-1.3491984008379321E-7</v>
      </c>
      <c r="B150" s="4" cm="1">
        <f t="array" ref="B150">(1/([0]!E*10^9*[0]!Iz))*(Moment_Force(C150,[0]!Mz,0))</f>
        <v>-6.2763551394941317E-4</v>
      </c>
      <c r="C150" s="4">
        <v>0.29599999999999999</v>
      </c>
      <c r="E150" s="4" cm="1">
        <f t="array" ref="E150">(1/(E*10^9*[0]!Ix))*(Moment_Force_INT(G150,[0]!Mx,0))</f>
        <v>-3.993627266480279E-8</v>
      </c>
      <c r="F150" s="4" cm="1">
        <f t="array" ref="F150">(1/([0]!E*10^9*[0]!Iz))*(Moment_Force_INT(G150,[0]!Mz,0))</f>
        <v>-1.8578011212902628E-4</v>
      </c>
      <c r="G150" s="4">
        <v>0.29599999999999999</v>
      </c>
      <c r="I150" s="4" cm="1">
        <f t="array" ref="I150">(1/(E*10^9*[0]!Ix))*(Moment_Force_2INT(K150,[0]!Mx,0))</f>
        <v>-5.9105683543908125E-9</v>
      </c>
      <c r="J150" s="4" cm="1">
        <f t="array" ref="J150">(1/(E*10^9*[0]!Iz))*(Moment_Force_2INT(K150,[0]!Mz,0))</f>
        <v>-2.749545659509589E-5</v>
      </c>
      <c r="K150" s="4">
        <v>0.29599999999999999</v>
      </c>
    </row>
    <row r="151" spans="1:11" x14ac:dyDescent="0.2">
      <c r="A151" s="4" cm="1">
        <f t="array" ref="A151">(1/(E*10^9*[0]!Ix))*(Moment_Force(C151,[0]!Mx,0))</f>
        <v>-1.3491984008379321E-7</v>
      </c>
      <c r="B151" s="4" cm="1">
        <f t="array" ref="B151">(1/([0]!E*10^9*[0]!Iz))*(Moment_Force(C151,[0]!Mz,0))</f>
        <v>-6.2763551394941317E-4</v>
      </c>
      <c r="C151" s="4">
        <v>0.29799999999999999</v>
      </c>
      <c r="E151" s="4" cm="1">
        <f t="array" ref="E151">(1/(E*10^9*[0]!Ix))*(Moment_Force_INT(G151,[0]!Mx,0))</f>
        <v>-4.0206112344970373E-8</v>
      </c>
      <c r="F151" s="4" cm="1">
        <f t="array" ref="F151">(1/([0]!E*10^9*[0]!Iz))*(Moment_Force_INT(G151,[0]!Mz,0))</f>
        <v>-1.8703538315692513E-4</v>
      </c>
      <c r="G151" s="4">
        <v>0.29799999999999999</v>
      </c>
      <c r="I151" s="4" cm="1">
        <f t="array" ref="I151">(1/(E*10^9*[0]!Ix))*(Moment_Force_2INT(K151,[0]!Mx,0))</f>
        <v>-5.9907107394005855E-9</v>
      </c>
      <c r="J151" s="4" cm="1">
        <f t="array" ref="J151">(1/(E*10^9*[0]!Iz))*(Moment_Force_2INT(K151,[0]!Mz,0))</f>
        <v>-2.7868272090381843E-5</v>
      </c>
      <c r="K151" s="4">
        <v>0.29799999999999999</v>
      </c>
    </row>
    <row r="152" spans="1:11" x14ac:dyDescent="0.2">
      <c r="A152" s="4" cm="1">
        <f t="array" ref="A152">(1/(E*10^9*[0]!Ix))*(Moment_Force(C152,[0]!Mx,0))</f>
        <v>-1.3491984008379321E-7</v>
      </c>
      <c r="B152" s="4" cm="1">
        <f t="array" ref="B152">(1/([0]!E*10^9*[0]!Iz))*(Moment_Force(C152,[0]!Mz,0))</f>
        <v>-6.2763551394941317E-4</v>
      </c>
      <c r="C152" s="4">
        <v>0.3</v>
      </c>
      <c r="E152" s="4" cm="1">
        <f t="array" ref="E152">(1/(E*10^9*[0]!Ix))*(Moment_Force_INT(G152,[0]!Mx,0))</f>
        <v>-4.0475952025137962E-8</v>
      </c>
      <c r="F152" s="4" cm="1">
        <f t="array" ref="F152">(1/([0]!E*10^9*[0]!Iz))*(Moment_Force_INT(G152,[0]!Mz,0))</f>
        <v>-1.8829065418482396E-4</v>
      </c>
      <c r="G152" s="4">
        <v>0.3</v>
      </c>
      <c r="I152" s="4" cm="1">
        <f t="array" ref="I152">(1/(E*10^9*[0]!Ix))*(Moment_Force_2INT(K152,[0]!Mx,0))</f>
        <v>-6.0713928037706951E-9</v>
      </c>
      <c r="J152" s="4" cm="1">
        <f t="array" ref="J152">(1/(E*10^9*[0]!Iz))*(Moment_Force_2INT(K152,[0]!Mz,0))</f>
        <v>-2.8243598127723593E-5</v>
      </c>
      <c r="K152" s="4">
        <v>0.3</v>
      </c>
    </row>
    <row r="153" spans="1:11" x14ac:dyDescent="0.2">
      <c r="A153" s="4" cm="1">
        <f t="array" ref="A153">(1/(E*10^9*[0]!Ix))*(Moment_Force(C153,[0]!Mx,0))</f>
        <v>-1.3491984008379321E-7</v>
      </c>
      <c r="B153" s="4" cm="1">
        <f t="array" ref="B153">(1/([0]!E*10^9*[0]!Iz))*(Moment_Force(C153,[0]!Mz,0))</f>
        <v>-6.2763551394941317E-4</v>
      </c>
      <c r="C153" s="4">
        <v>0.30199999999999999</v>
      </c>
      <c r="E153" s="4" cm="1">
        <f t="array" ref="E153">(1/(E*10^9*[0]!Ix))*(Moment_Force_INT(G153,[0]!Mx,0))</f>
        <v>-4.0745791705305551E-8</v>
      </c>
      <c r="F153" s="4" cm="1">
        <f t="array" ref="F153">(1/([0]!E*10^9*[0]!Iz))*(Moment_Force_INT(G153,[0]!Mz,0))</f>
        <v>-1.8954592521272276E-4</v>
      </c>
      <c r="G153" s="4">
        <v>0.30199999999999999</v>
      </c>
      <c r="I153" s="4" cm="1">
        <f t="array" ref="I153">(1/(E*10^9*[0]!Ix))*(Moment_Force_2INT(K153,[0]!Mx,0))</f>
        <v>-6.1526145475011379E-9</v>
      </c>
      <c r="J153" s="4" cm="1">
        <f t="array" ref="J153">(1/(E*10^9*[0]!Iz))*(Moment_Force_2INT(K153,[0]!Mz,0))</f>
        <v>-2.8621434707121136E-5</v>
      </c>
      <c r="K153" s="4">
        <v>0.30199999999999999</v>
      </c>
    </row>
    <row r="154" spans="1:11" x14ac:dyDescent="0.2">
      <c r="A154" s="4" cm="1">
        <f t="array" ref="A154">(1/(E*10^9*[0]!Ix))*(Moment_Force(C154,[0]!Mx,0))</f>
        <v>-1.3491984008379321E-7</v>
      </c>
      <c r="B154" s="4" cm="1">
        <f t="array" ref="B154">(1/([0]!E*10^9*[0]!Iz))*(Moment_Force(C154,[0]!Mz,0))</f>
        <v>-6.2763551394941317E-4</v>
      </c>
      <c r="C154" s="4">
        <v>0.30399999999999999</v>
      </c>
      <c r="E154" s="4" cm="1">
        <f t="array" ref="E154">(1/(E*10^9*[0]!Ix))*(Moment_Force_INT(G154,[0]!Mx,0))</f>
        <v>-4.101563138547314E-8</v>
      </c>
      <c r="F154" s="4" cm="1">
        <f t="array" ref="F154">(1/([0]!E*10^9*[0]!Iz))*(Moment_Force_INT(G154,[0]!Mz,0))</f>
        <v>-1.9080119624062159E-4</v>
      </c>
      <c r="G154" s="4">
        <v>0.30399999999999999</v>
      </c>
      <c r="I154" s="4" cm="1">
        <f t="array" ref="I154">(1/(E*10^9*[0]!Ix))*(Moment_Force_2INT(K154,[0]!Mx,0))</f>
        <v>-6.2343759705919174E-9</v>
      </c>
      <c r="J154" s="4" cm="1">
        <f t="array" ref="J154">(1/(E*10^9*[0]!Iz))*(Moment_Force_2INT(K154,[0]!Mz,0))</f>
        <v>-2.9001781828574482E-5</v>
      </c>
      <c r="K154" s="4">
        <v>0.30399999999999999</v>
      </c>
    </row>
    <row r="155" spans="1:11" x14ac:dyDescent="0.2">
      <c r="A155" s="4" cm="1">
        <f t="array" ref="A155">(1/(E*10^9*[0]!Ix))*(Moment_Force(C155,[0]!Mx,0))</f>
        <v>-1.3491984008379321E-7</v>
      </c>
      <c r="B155" s="4" cm="1">
        <f t="array" ref="B155">(1/([0]!E*10^9*[0]!Iz))*(Moment_Force(C155,[0]!Mz,0))</f>
        <v>-6.2763551394941317E-4</v>
      </c>
      <c r="C155" s="4">
        <v>0.30599999999999999</v>
      </c>
      <c r="E155" s="4" cm="1">
        <f t="array" ref="E155">(1/(E*10^9*[0]!Ix))*(Moment_Force_INT(G155,[0]!Mx,0))</f>
        <v>-4.1285471065640729E-8</v>
      </c>
      <c r="F155" s="4" cm="1">
        <f t="array" ref="F155">(1/([0]!E*10^9*[0]!Iz))*(Moment_Force_INT(G155,[0]!Mz,0))</f>
        <v>-1.9205646726852042E-4</v>
      </c>
      <c r="G155" s="4">
        <v>0.30599999999999999</v>
      </c>
      <c r="I155" s="4" cm="1">
        <f t="array" ref="I155">(1/(E*10^9*[0]!Ix))*(Moment_Force_2INT(K155,[0]!Mx,0))</f>
        <v>-6.3166770730430301E-9</v>
      </c>
      <c r="J155" s="4" cm="1">
        <f t="array" ref="J155">(1/(E*10^9*[0]!Iz))*(Moment_Force_2INT(K155,[0]!Mz,0))</f>
        <v>-2.9384639492083625E-5</v>
      </c>
      <c r="K155" s="4">
        <v>0.30599999999999999</v>
      </c>
    </row>
    <row r="156" spans="1:11" x14ac:dyDescent="0.2">
      <c r="A156" s="4" cm="1">
        <f t="array" ref="A156">(1/(E*10^9*[0]!Ix))*(Moment_Force(C156,[0]!Mx,0))</f>
        <v>-1.3491984008379321E-7</v>
      </c>
      <c r="B156" s="4" cm="1">
        <f t="array" ref="B156">(1/([0]!E*10^9*[0]!Iz))*(Moment_Force(C156,[0]!Mz,0))</f>
        <v>-6.2763551394941317E-4</v>
      </c>
      <c r="C156" s="4">
        <v>0.308</v>
      </c>
      <c r="E156" s="4" cm="1">
        <f t="array" ref="E156">(1/(E*10^9*[0]!Ix))*(Moment_Force_INT(G156,[0]!Mx,0))</f>
        <v>-4.1555310745808311E-8</v>
      </c>
      <c r="F156" s="4" cm="1">
        <f t="array" ref="F156">(1/([0]!E*10^9*[0]!Iz))*(Moment_Force_INT(G156,[0]!Mz,0))</f>
        <v>-1.9331173829641925E-4</v>
      </c>
      <c r="G156" s="4">
        <v>0.308</v>
      </c>
      <c r="I156" s="4" cm="1">
        <f t="array" ref="I156">(1/(E*10^9*[0]!Ix))*(Moment_Force_2INT(K156,[0]!Mx,0))</f>
        <v>-6.3995178548544802E-9</v>
      </c>
      <c r="J156" s="4" cm="1">
        <f t="array" ref="J156">(1/(E*10^9*[0]!Iz))*(Moment_Force_2INT(K156,[0]!Mz,0))</f>
        <v>-2.9770007697648567E-5</v>
      </c>
      <c r="K156" s="4">
        <v>0.308</v>
      </c>
    </row>
    <row r="157" spans="1:11" x14ac:dyDescent="0.2">
      <c r="A157" s="4" cm="1">
        <f t="array" ref="A157">(1/(E*10^9*[0]!Ix))*(Moment_Force(C157,[0]!Mx,0))</f>
        <v>-1.3491984008379321E-7</v>
      </c>
      <c r="B157" s="4" cm="1">
        <f t="array" ref="B157">(1/([0]!E*10^9*[0]!Iz))*(Moment_Force(C157,[0]!Mz,0))</f>
        <v>-6.2763551394941317E-4</v>
      </c>
      <c r="C157" s="4">
        <v>0.31</v>
      </c>
      <c r="E157" s="4" cm="1">
        <f t="array" ref="E157">(1/(E*10^9*[0]!Ix))*(Moment_Force_INT(G157,[0]!Mx,0))</f>
        <v>-4.18251504259759E-8</v>
      </c>
      <c r="F157" s="4" cm="1">
        <f t="array" ref="F157">(1/([0]!E*10^9*[0]!Iz))*(Moment_Force_INT(G157,[0]!Mz,0))</f>
        <v>-1.9456700932431807E-4</v>
      </c>
      <c r="G157" s="4">
        <v>0.31</v>
      </c>
      <c r="I157" s="4" cm="1">
        <f t="array" ref="I157">(1/(E*10^9*[0]!Ix))*(Moment_Force_2INT(K157,[0]!Mx,0))</f>
        <v>-6.4828983160262644E-9</v>
      </c>
      <c r="J157" s="4" cm="1">
        <f t="array" ref="J157">(1/(E*10^9*[0]!Iz))*(Moment_Force_2INT(K157,[0]!Mz,0))</f>
        <v>-3.0157886445269306E-5</v>
      </c>
      <c r="K157" s="4">
        <v>0.31</v>
      </c>
    </row>
    <row r="158" spans="1:11" x14ac:dyDescent="0.2">
      <c r="A158" s="4" cm="1">
        <f t="array" ref="A158">(1/(E*10^9*[0]!Ix))*(Moment_Force(C158,[0]!Mx,0))</f>
        <v>-1.3491984008379321E-7</v>
      </c>
      <c r="B158" s="4" cm="1">
        <f t="array" ref="B158">(1/([0]!E*10^9*[0]!Iz))*(Moment_Force(C158,[0]!Mz,0))</f>
        <v>-6.2763551394941317E-4</v>
      </c>
      <c r="C158" s="4">
        <v>0.312</v>
      </c>
      <c r="E158" s="4" cm="1">
        <f t="array" ref="E158">(1/(E*10^9*[0]!Ix))*(Moment_Force_INT(G158,[0]!Mx,0))</f>
        <v>-4.2094990106143483E-8</v>
      </c>
      <c r="F158" s="4" cm="1">
        <f t="array" ref="F158">(1/([0]!E*10^9*[0]!Iz))*(Moment_Force_INT(G158,[0]!Mz,0))</f>
        <v>-1.9582228035221693E-4</v>
      </c>
      <c r="G158" s="4">
        <v>0.312</v>
      </c>
      <c r="I158" s="4" cm="1">
        <f t="array" ref="I158">(1/(E*10^9*[0]!Ix))*(Moment_Force_2INT(K158,[0]!Mx,0))</f>
        <v>-6.5668184565583836E-9</v>
      </c>
      <c r="J158" s="4" cm="1">
        <f t="array" ref="J158">(1/(E*10^9*[0]!Iz))*(Moment_Force_2INT(K158,[0]!Mz,0))</f>
        <v>-3.0548275734945835E-5</v>
      </c>
      <c r="K158" s="4">
        <v>0.312</v>
      </c>
    </row>
    <row r="159" spans="1:11" x14ac:dyDescent="0.2">
      <c r="A159" s="4" cm="1">
        <f t="array" ref="A159">(1/(E*10^9*[0]!Ix))*(Moment_Force(C159,[0]!Mx,0))</f>
        <v>-1.3491984008379321E-7</v>
      </c>
      <c r="B159" s="4" cm="1">
        <f t="array" ref="B159">(1/([0]!E*10^9*[0]!Iz))*(Moment_Force(C159,[0]!Mz,0))</f>
        <v>-6.2763551394941317E-4</v>
      </c>
      <c r="C159" s="4">
        <v>0.314</v>
      </c>
      <c r="E159" s="4" cm="1">
        <f t="array" ref="E159">(1/(E*10^9*[0]!Ix))*(Moment_Force_INT(G159,[0]!Mx,0))</f>
        <v>-4.2364829786311072E-8</v>
      </c>
      <c r="F159" s="4" cm="1">
        <f t="array" ref="F159">(1/([0]!E*10^9*[0]!Iz))*(Moment_Force_INT(G159,[0]!Mz,0))</f>
        <v>-1.9707755138011576E-4</v>
      </c>
      <c r="G159" s="4">
        <v>0.314</v>
      </c>
      <c r="I159" s="4" cm="1">
        <f t="array" ref="I159">(1/(E*10^9*[0]!Ix))*(Moment_Force_2INT(K159,[0]!Mx,0))</f>
        <v>-6.6512782764508393E-9</v>
      </c>
      <c r="J159" s="4" cm="1">
        <f t="array" ref="J159">(1/(E*10^9*[0]!Iz))*(Moment_Force_2INT(K159,[0]!Mz,0))</f>
        <v>-3.0941175566678174E-5</v>
      </c>
      <c r="K159" s="4">
        <v>0.314</v>
      </c>
    </row>
    <row r="160" spans="1:11" x14ac:dyDescent="0.2">
      <c r="A160" s="4" cm="1">
        <f t="array" ref="A160">(1/(E*10^9*[0]!Ix))*(Moment_Force(C160,[0]!Mx,0))</f>
        <v>-1.3491984008379321E-7</v>
      </c>
      <c r="B160" s="4" cm="1">
        <f t="array" ref="B160">(1/([0]!E*10^9*[0]!Iz))*(Moment_Force(C160,[0]!Mz,0))</f>
        <v>-6.2763551394941317E-4</v>
      </c>
      <c r="C160" s="4">
        <v>0.316</v>
      </c>
      <c r="E160" s="4" cm="1">
        <f t="array" ref="E160">(1/(E*10^9*[0]!Ix))*(Moment_Force_INT(G160,[0]!Mx,0))</f>
        <v>-4.2634669466478654E-8</v>
      </c>
      <c r="F160" s="4" cm="1">
        <f t="array" ref="F160">(1/([0]!E*10^9*[0]!Iz))*(Moment_Force_INT(G160,[0]!Mz,0))</f>
        <v>-1.9833282240801456E-4</v>
      </c>
      <c r="G160" s="4">
        <v>0.316</v>
      </c>
      <c r="I160" s="4" cm="1">
        <f t="array" ref="I160">(1/(E*10^9*[0]!Ix))*(Moment_Force_2INT(K160,[0]!Mx,0))</f>
        <v>-6.7362777757036283E-9</v>
      </c>
      <c r="J160" s="4" cm="1">
        <f t="array" ref="J160">(1/(E*10^9*[0]!Iz))*(Moment_Force_2INT(K160,[0]!Mz,0))</f>
        <v>-3.1336585940466299E-5</v>
      </c>
      <c r="K160" s="4">
        <v>0.316</v>
      </c>
    </row>
    <row r="161" spans="1:11" x14ac:dyDescent="0.2">
      <c r="A161" s="4" cm="1">
        <f t="array" ref="A161">(1/(E*10^9*[0]!Ix))*(Moment_Force(C161,[0]!Mx,0))</f>
        <v>-1.3491984008379321E-7</v>
      </c>
      <c r="B161" s="4" cm="1">
        <f t="array" ref="B161">(1/([0]!E*10^9*[0]!Iz))*(Moment_Force(C161,[0]!Mz,0))</f>
        <v>-6.2763551394941317E-4</v>
      </c>
      <c r="C161" s="4">
        <v>0.318</v>
      </c>
      <c r="E161" s="4" cm="1">
        <f t="array" ref="E161">(1/(E*10^9*[0]!Ix))*(Moment_Force_INT(G161,[0]!Mx,0))</f>
        <v>-4.2904509146646243E-8</v>
      </c>
      <c r="F161" s="4" cm="1">
        <f t="array" ref="F161">(1/([0]!E*10^9*[0]!Iz))*(Moment_Force_INT(G161,[0]!Mz,0))</f>
        <v>-1.9958809343591339E-4</v>
      </c>
      <c r="G161" s="4">
        <v>0.318</v>
      </c>
      <c r="I161" s="4" cm="1">
        <f t="array" ref="I161">(1/(E*10^9*[0]!Ix))*(Moment_Force_2INT(K161,[0]!Mx,0))</f>
        <v>-6.8218169543167531E-9</v>
      </c>
      <c r="J161" s="4" cm="1">
        <f t="array" ref="J161">(1/(E*10^9*[0]!Iz))*(Moment_Force_2INT(K161,[0]!Mz,0))</f>
        <v>-3.173450685631023E-5</v>
      </c>
      <c r="K161" s="4">
        <v>0.318</v>
      </c>
    </row>
    <row r="162" spans="1:11" x14ac:dyDescent="0.2">
      <c r="A162" s="4" cm="1">
        <f t="array" ref="A162">(1/(E*10^9*[0]!Ix))*(Moment_Force(C162,[0]!Mx,0))</f>
        <v>-1.3491984008379321E-7</v>
      </c>
      <c r="B162" s="4" cm="1">
        <f t="array" ref="B162">(1/([0]!E*10^9*[0]!Iz))*(Moment_Force(C162,[0]!Mz,0))</f>
        <v>-6.2763551394941317E-4</v>
      </c>
      <c r="C162" s="4">
        <v>0.32</v>
      </c>
      <c r="E162" s="4" cm="1">
        <f t="array" ref="E162">(1/(E*10^9*[0]!Ix))*(Moment_Force_INT(G162,[0]!Mx,0))</f>
        <v>-4.3174348826813826E-8</v>
      </c>
      <c r="F162" s="4" cm="1">
        <f t="array" ref="F162">(1/([0]!E*10^9*[0]!Iz))*(Moment_Force_INT(G162,[0]!Mz,0))</f>
        <v>-2.0084336446381221E-4</v>
      </c>
      <c r="G162" s="4">
        <v>0.32</v>
      </c>
      <c r="I162" s="4" cm="1">
        <f t="array" ref="I162">(1/(E*10^9*[0]!Ix))*(Moment_Force_2INT(K162,[0]!Mx,0))</f>
        <v>-6.9078958122902136E-9</v>
      </c>
      <c r="J162" s="4" cm="1">
        <f t="array" ref="J162">(1/(E*10^9*[0]!Iz))*(Moment_Force_2INT(K162,[0]!Mz,0))</f>
        <v>-3.2134938314209955E-5</v>
      </c>
      <c r="K162" s="4">
        <v>0.32</v>
      </c>
    </row>
    <row r="163" spans="1:11" x14ac:dyDescent="0.2">
      <c r="A163" s="4" cm="1">
        <f t="array" ref="A163">(1/(E*10^9*[0]!Ix))*(Moment_Force(C163,[0]!Mx,0))</f>
        <v>-1.3491984008379321E-7</v>
      </c>
      <c r="B163" s="4" cm="1">
        <f t="array" ref="B163">(1/([0]!E*10^9*[0]!Iz))*(Moment_Force(C163,[0]!Mz,0))</f>
        <v>-6.2763551394941317E-4</v>
      </c>
      <c r="C163" s="4">
        <v>0.32200000000000001</v>
      </c>
      <c r="E163" s="4" cm="1">
        <f t="array" ref="E163">(1/(E*10^9*[0]!Ix))*(Moment_Force_INT(G163,[0]!Mx,0))</f>
        <v>-4.3444188506981422E-8</v>
      </c>
      <c r="F163" s="4" cm="1">
        <f t="array" ref="F163">(1/([0]!E*10^9*[0]!Iz))*(Moment_Force_INT(G163,[0]!Mz,0))</f>
        <v>-2.0209863549171104E-4</v>
      </c>
      <c r="G163" s="4">
        <v>0.32200000000000001</v>
      </c>
      <c r="I163" s="4" cm="1">
        <f t="array" ref="I163">(1/(E*10^9*[0]!Ix))*(Moment_Force_2INT(K163,[0]!Mx,0))</f>
        <v>-6.9945143496240082E-9</v>
      </c>
      <c r="J163" s="4" cm="1">
        <f t="array" ref="J163">(1/(E*10^9*[0]!Iz))*(Moment_Force_2INT(K163,[0]!Mz,0))</f>
        <v>-3.253788031416548E-5</v>
      </c>
      <c r="K163" s="4">
        <v>0.32200000000000001</v>
      </c>
    </row>
    <row r="164" spans="1:11" x14ac:dyDescent="0.2">
      <c r="A164" s="4" cm="1">
        <f t="array" ref="A164">(1/(E*10^9*[0]!Ix))*(Moment_Force(C164,[0]!Mx,0))</f>
        <v>-1.3491984008379321E-7</v>
      </c>
      <c r="B164" s="4" cm="1">
        <f t="array" ref="B164">(1/([0]!E*10^9*[0]!Iz))*(Moment_Force(C164,[0]!Mz,0))</f>
        <v>-6.2763551394941317E-4</v>
      </c>
      <c r="C164" s="4">
        <v>0.32400000000000001</v>
      </c>
      <c r="E164" s="4" cm="1">
        <f t="array" ref="E164">(1/(E*10^9*[0]!Ix))*(Moment_Force_INT(G164,[0]!Mx,0))</f>
        <v>-4.3714028187149004E-8</v>
      </c>
      <c r="F164" s="4" cm="1">
        <f t="array" ref="F164">(1/([0]!E*10^9*[0]!Iz))*(Moment_Force_INT(G164,[0]!Mz,0))</f>
        <v>-2.0335390651960987E-4</v>
      </c>
      <c r="G164" s="4">
        <v>0.32400000000000001</v>
      </c>
      <c r="I164" s="4" cm="1">
        <f t="array" ref="I164">(1/(E*10^9*[0]!Ix))*(Moment_Force_2INT(K164,[0]!Mx,0))</f>
        <v>-7.0816725663181385E-9</v>
      </c>
      <c r="J164" s="4" cm="1">
        <f t="array" ref="J164">(1/(E*10^9*[0]!Iz))*(Moment_Force_2INT(K164,[0]!Mz,0))</f>
        <v>-3.2943332856176798E-5</v>
      </c>
      <c r="K164" s="4">
        <v>0.32400000000000001</v>
      </c>
    </row>
    <row r="165" spans="1:11" x14ac:dyDescent="0.2">
      <c r="A165" s="4" cm="1">
        <f t="array" ref="A165">(1/(E*10^9*[0]!Ix))*(Moment_Force(C165,[0]!Mx,0))</f>
        <v>-1.3491984008379321E-7</v>
      </c>
      <c r="B165" s="4" cm="1">
        <f t="array" ref="B165">(1/([0]!E*10^9*[0]!Iz))*(Moment_Force(C165,[0]!Mz,0))</f>
        <v>-6.2763551394941317E-4</v>
      </c>
      <c r="C165" s="4">
        <v>0.32600000000000001</v>
      </c>
      <c r="E165" s="4" cm="1">
        <f t="array" ref="E165">(1/(E*10^9*[0]!Ix))*(Moment_Force_INT(G165,[0]!Mx,0))</f>
        <v>-4.3983867867316593E-8</v>
      </c>
      <c r="F165" s="4" cm="1">
        <f t="array" ref="F165">(1/([0]!E*10^9*[0]!Iz))*(Moment_Force_INT(G165,[0]!Mz,0))</f>
        <v>-2.0460917754750872E-4</v>
      </c>
      <c r="G165" s="4">
        <v>0.32600000000000001</v>
      </c>
      <c r="I165" s="4" cm="1">
        <f t="array" ref="I165">(1/(E*10^9*[0]!Ix))*(Moment_Force_2INT(K165,[0]!Mx,0))</f>
        <v>-7.1693704623726038E-9</v>
      </c>
      <c r="J165" s="4" cm="1">
        <f t="array" ref="J165">(1/(E*10^9*[0]!Iz))*(Moment_Force_2INT(K165,[0]!Mz,0))</f>
        <v>-3.3351295940243922E-5</v>
      </c>
      <c r="K165" s="4">
        <v>0.32600000000000001</v>
      </c>
    </row>
    <row r="166" spans="1:11" x14ac:dyDescent="0.2">
      <c r="A166" s="4" cm="1">
        <f t="array" ref="A166">(1/(E*10^9*[0]!Ix))*(Moment_Force(C166,[0]!Mx,0))</f>
        <v>-1.3491984008379321E-7</v>
      </c>
      <c r="B166" s="4" cm="1">
        <f t="array" ref="B166">(1/([0]!E*10^9*[0]!Iz))*(Moment_Force(C166,[0]!Mz,0))</f>
        <v>-6.2763551394941317E-4</v>
      </c>
      <c r="C166" s="4">
        <v>0.32800000000000001</v>
      </c>
      <c r="E166" s="4" cm="1">
        <f t="array" ref="E166">(1/(E*10^9*[0]!Ix))*(Moment_Force_INT(G166,[0]!Mx,0))</f>
        <v>-4.4253707547484175E-8</v>
      </c>
      <c r="F166" s="4" cm="1">
        <f t="array" ref="F166">(1/([0]!E*10^9*[0]!Iz))*(Moment_Force_INT(G166,[0]!Mz,0))</f>
        <v>-2.0586444857540752E-4</v>
      </c>
      <c r="G166" s="4">
        <v>0.32800000000000001</v>
      </c>
      <c r="I166" s="4" cm="1">
        <f t="array" ref="I166">(1/(E*10^9*[0]!Ix))*(Moment_Force_2INT(K166,[0]!Mx,0))</f>
        <v>-7.2576080377874049E-9</v>
      </c>
      <c r="J166" s="4" cm="1">
        <f t="array" ref="J166">(1/(E*10^9*[0]!Iz))*(Moment_Force_2INT(K166,[0]!Mz,0))</f>
        <v>-3.376176956636684E-5</v>
      </c>
      <c r="K166" s="4">
        <v>0.32800000000000001</v>
      </c>
    </row>
    <row r="167" spans="1:11" x14ac:dyDescent="0.2">
      <c r="A167" s="4" cm="1">
        <f t="array" ref="A167">(1/(E*10^9*[0]!Ix))*(Moment_Force(C167,[0]!Mx,0))</f>
        <v>-1.3491984008379321E-7</v>
      </c>
      <c r="B167" s="4" cm="1">
        <f t="array" ref="B167">(1/([0]!E*10^9*[0]!Iz))*(Moment_Force(C167,[0]!Mz,0))</f>
        <v>-6.2763551394941317E-4</v>
      </c>
      <c r="C167" s="4">
        <v>0.33</v>
      </c>
      <c r="E167" s="4" cm="1">
        <f t="array" ref="E167">(1/(E*10^9*[0]!Ix))*(Moment_Force_INT(G167,[0]!Mx,0))</f>
        <v>-4.4523547227651765E-8</v>
      </c>
      <c r="F167" s="4" cm="1">
        <f t="array" ref="F167">(1/([0]!E*10^9*[0]!Iz))*(Moment_Force_INT(G167,[0]!Mz,0))</f>
        <v>-2.0711971960330635E-4</v>
      </c>
      <c r="G167" s="4">
        <v>0.33</v>
      </c>
      <c r="I167" s="4" cm="1">
        <f t="array" ref="I167">(1/(E*10^9*[0]!Ix))*(Moment_Force_2INT(K167,[0]!Mx,0))</f>
        <v>-7.3463852925625416E-9</v>
      </c>
      <c r="J167" s="4" cm="1">
        <f t="array" ref="J167">(1/(E*10^9*[0]!Iz))*(Moment_Force_2INT(K167,[0]!Mz,0))</f>
        <v>-3.417475373454555E-5</v>
      </c>
      <c r="K167" s="4">
        <v>0.33</v>
      </c>
    </row>
    <row r="168" spans="1:11" x14ac:dyDescent="0.2">
      <c r="A168" s="4" cm="1">
        <f t="array" ref="A168">(1/(E*10^9*[0]!Ix))*(Moment_Force(C168,[0]!Mx,0))</f>
        <v>-1.3491984008379321E-7</v>
      </c>
      <c r="B168" s="4" cm="1">
        <f t="array" ref="B168">(1/([0]!E*10^9*[0]!Iz))*(Moment_Force(C168,[0]!Mz,0))</f>
        <v>-6.2763551394941317E-4</v>
      </c>
      <c r="C168" s="4">
        <v>0.33200000000000002</v>
      </c>
      <c r="E168" s="4" cm="1">
        <f t="array" ref="E168">(1/(E*10^9*[0]!Ix))*(Moment_Force_INT(G168,[0]!Mx,0))</f>
        <v>-4.4793386907819347E-8</v>
      </c>
      <c r="F168" s="4" cm="1">
        <f t="array" ref="F168">(1/([0]!E*10^9*[0]!Iz))*(Moment_Force_INT(G168,[0]!Mz,0))</f>
        <v>-2.0837499063120518E-4</v>
      </c>
      <c r="G168" s="4">
        <v>0.33200000000000002</v>
      </c>
      <c r="I168" s="4" cm="1">
        <f t="array" ref="I168">(1/(E*10^9*[0]!Ix))*(Moment_Force_2INT(K168,[0]!Mx,0))</f>
        <v>-7.4357022266980125E-9</v>
      </c>
      <c r="J168" s="4" cm="1">
        <f t="array" ref="J168">(1/(E*10^9*[0]!Iz))*(Moment_Force_2INT(K168,[0]!Mz,0))</f>
        <v>-3.4590248444780068E-5</v>
      </c>
      <c r="K168" s="4">
        <v>0.33200000000000002</v>
      </c>
    </row>
    <row r="169" spans="1:11" x14ac:dyDescent="0.2">
      <c r="A169" s="4" cm="1">
        <f t="array" ref="A169">(1/(E*10^9*[0]!Ix))*(Moment_Force(C169,[0]!Mx,0))</f>
        <v>-1.3491984008379321E-7</v>
      </c>
      <c r="B169" s="4" cm="1">
        <f t="array" ref="B169">(1/([0]!E*10^9*[0]!Iz))*(Moment_Force(C169,[0]!Mz,0))</f>
        <v>-6.2763551394941317E-4</v>
      </c>
      <c r="C169" s="4">
        <v>0.33400000000000002</v>
      </c>
      <c r="E169" s="4" cm="1">
        <f t="array" ref="E169">(1/(E*10^9*[0]!Ix))*(Moment_Force_INT(G169,[0]!Mx,0))</f>
        <v>-4.5063226587986936E-8</v>
      </c>
      <c r="F169" s="4" cm="1">
        <f t="array" ref="F169">(1/([0]!E*10^9*[0]!Iz))*(Moment_Force_INT(G169,[0]!Mz,0))</f>
        <v>-2.0963026165910401E-4</v>
      </c>
      <c r="G169" s="4">
        <v>0.33400000000000002</v>
      </c>
      <c r="I169" s="4" cm="1">
        <f t="array" ref="I169">(1/(E*10^9*[0]!Ix))*(Moment_Force_2INT(K169,[0]!Mx,0))</f>
        <v>-7.52555884019382E-9</v>
      </c>
      <c r="J169" s="4" cm="1">
        <f t="array" ref="J169">(1/(E*10^9*[0]!Iz))*(Moment_Force_2INT(K169,[0]!Mz,0))</f>
        <v>-3.5008253697070371E-5</v>
      </c>
      <c r="K169" s="4">
        <v>0.33400000000000002</v>
      </c>
    </row>
    <row r="170" spans="1:11" x14ac:dyDescent="0.2">
      <c r="A170" s="4" cm="1">
        <f t="array" ref="A170">(1/(E*10^9*[0]!Ix))*(Moment_Force(C170,[0]!Mx,0))</f>
        <v>-1.3491984008379321E-7</v>
      </c>
      <c r="B170" s="4" cm="1">
        <f t="array" ref="B170">(1/([0]!E*10^9*[0]!Iz))*(Moment_Force(C170,[0]!Mz,0))</f>
        <v>-6.2763551394941317E-4</v>
      </c>
      <c r="C170" s="4">
        <v>0.33600000000000002</v>
      </c>
      <c r="E170" s="4" cm="1">
        <f t="array" ref="E170">(1/(E*10^9*[0]!Ix))*(Moment_Force_INT(G170,[0]!Mx,0))</f>
        <v>-4.5333066268154518E-8</v>
      </c>
      <c r="F170" s="4" cm="1">
        <f t="array" ref="F170">(1/([0]!E*10^9*[0]!Iz))*(Moment_Force_INT(G170,[0]!Mz,0))</f>
        <v>-2.1088553268700284E-4</v>
      </c>
      <c r="G170" s="4">
        <v>0.33600000000000002</v>
      </c>
      <c r="I170" s="4" cm="1">
        <f t="array" ref="I170">(1/(E*10^9*[0]!Ix))*(Moment_Force_2INT(K170,[0]!Mx,0))</f>
        <v>-7.6159551330499608E-9</v>
      </c>
      <c r="J170" s="4" cm="1">
        <f t="array" ref="J170">(1/(E*10^9*[0]!Iz))*(Moment_Force_2INT(K170,[0]!Mz,0))</f>
        <v>-3.5428769491416482E-5</v>
      </c>
      <c r="K170" s="4">
        <v>0.33600000000000002</v>
      </c>
    </row>
    <row r="171" spans="1:11" x14ac:dyDescent="0.2">
      <c r="A171" s="4" cm="1">
        <f t="array" ref="A171">(1/(E*10^9*[0]!Ix))*(Moment_Force(C171,[0]!Mx,0))</f>
        <v>-1.3491984008379321E-7</v>
      </c>
      <c r="B171" s="4" cm="1">
        <f t="array" ref="B171">(1/([0]!E*10^9*[0]!Iz))*(Moment_Force(C171,[0]!Mz,0))</f>
        <v>-6.2763551394941317E-4</v>
      </c>
      <c r="C171" s="4">
        <v>0.33800000000000002</v>
      </c>
      <c r="E171" s="4" cm="1">
        <f t="array" ref="E171">(1/(E*10^9*[0]!Ix))*(Moment_Force_INT(G171,[0]!Mx,0))</f>
        <v>-4.5602905948322108E-8</v>
      </c>
      <c r="F171" s="4" cm="1">
        <f t="array" ref="F171">(1/([0]!E*10^9*[0]!Iz))*(Moment_Force_INT(G171,[0]!Mz,0))</f>
        <v>-2.1214080371490166E-4</v>
      </c>
      <c r="G171" s="4">
        <v>0.33800000000000002</v>
      </c>
      <c r="I171" s="4" cm="1">
        <f t="array" ref="I171">(1/(E*10^9*[0]!Ix))*(Moment_Force_2INT(K171,[0]!Mx,0))</f>
        <v>-7.7068911052664381E-9</v>
      </c>
      <c r="J171" s="4" cm="1">
        <f t="array" ref="J171">(1/(E*10^9*[0]!Iz))*(Moment_Force_2INT(K171,[0]!Mz,0))</f>
        <v>-3.5851795827818378E-5</v>
      </c>
      <c r="K171" s="4">
        <v>0.33800000000000002</v>
      </c>
    </row>
    <row r="172" spans="1:11" x14ac:dyDescent="0.2">
      <c r="A172" s="4" cm="1">
        <f t="array" ref="A172">(1/(E*10^9*[0]!Ix))*(Moment_Force(C172,[0]!Mx,0))</f>
        <v>-1.3491984008379321E-7</v>
      </c>
      <c r="B172" s="4" cm="1">
        <f t="array" ref="B172">(1/([0]!E*10^9*[0]!Iz))*(Moment_Force(C172,[0]!Mz,0))</f>
        <v>-6.2763551394941317E-4</v>
      </c>
      <c r="C172" s="4">
        <v>0.34</v>
      </c>
      <c r="E172" s="4" cm="1">
        <f t="array" ref="E172">(1/(E*10^9*[0]!Ix))*(Moment_Force_INT(G172,[0]!Mx,0))</f>
        <v>-4.5872745628489697E-8</v>
      </c>
      <c r="F172" s="4" cm="1">
        <f t="array" ref="F172">(1/([0]!E*10^9*[0]!Iz))*(Moment_Force_INT(G172,[0]!Mz,0))</f>
        <v>-2.1339607474280046E-4</v>
      </c>
      <c r="G172" s="4">
        <v>0.34</v>
      </c>
      <c r="I172" s="4" cm="1">
        <f t="array" ref="I172">(1/(E*10^9*[0]!Ix))*(Moment_Force_2INT(K172,[0]!Mx,0))</f>
        <v>-7.7983667568432487E-9</v>
      </c>
      <c r="J172" s="4" cm="1">
        <f t="array" ref="J172">(1/(E*10^9*[0]!Iz))*(Moment_Force_2INT(K172,[0]!Mz,0))</f>
        <v>-3.6277332706276088E-5</v>
      </c>
      <c r="K172" s="4">
        <v>0.34</v>
      </c>
    </row>
    <row r="173" spans="1:11" x14ac:dyDescent="0.2">
      <c r="A173" s="4" cm="1">
        <f t="array" ref="A173">(1/(E*10^9*[0]!Ix))*(Moment_Force(C173,[0]!Mx,0))</f>
        <v>-1.3491984008379321E-7</v>
      </c>
      <c r="B173" s="4" cm="1">
        <f t="array" ref="B173">(1/([0]!E*10^9*[0]!Iz))*(Moment_Force(C173,[0]!Mz,0))</f>
        <v>-6.2763551394941317E-4</v>
      </c>
      <c r="C173" s="4">
        <v>0.34200000000000003</v>
      </c>
      <c r="E173" s="4" cm="1">
        <f t="array" ref="E173">(1/(E*10^9*[0]!Ix))*(Moment_Force_INT(G173,[0]!Mx,0))</f>
        <v>-4.6142585308657286E-8</v>
      </c>
      <c r="F173" s="4" cm="1">
        <f t="array" ref="F173">(1/([0]!E*10^9*[0]!Iz))*(Moment_Force_INT(G173,[0]!Mz,0))</f>
        <v>-2.1465134577069932E-4</v>
      </c>
      <c r="G173" s="4">
        <v>0.34200000000000003</v>
      </c>
      <c r="I173" s="4" cm="1">
        <f t="array" ref="I173">(1/(E*10^9*[0]!Ix))*(Moment_Force_2INT(K173,[0]!Mx,0))</f>
        <v>-7.8903820877803959E-9</v>
      </c>
      <c r="J173" s="4" cm="1">
        <f t="array" ref="J173">(1/(E*10^9*[0]!Iz))*(Moment_Force_2INT(K173,[0]!Mz,0))</f>
        <v>-3.6705380126789585E-5</v>
      </c>
      <c r="K173" s="4">
        <v>0.34200000000000003</v>
      </c>
    </row>
    <row r="174" spans="1:11" x14ac:dyDescent="0.2">
      <c r="A174" s="4" cm="1">
        <f t="array" ref="A174">(1/(E*10^9*[0]!Ix))*(Moment_Force(C174,[0]!Mx,0))</f>
        <v>-1.3491984008379321E-7</v>
      </c>
      <c r="B174" s="4" cm="1">
        <f t="array" ref="B174">(1/([0]!E*10^9*[0]!Iz))*(Moment_Force(C174,[0]!Mz,0))</f>
        <v>-6.2763551394941317E-4</v>
      </c>
      <c r="C174" s="4">
        <v>0.34399999999999997</v>
      </c>
      <c r="E174" s="4" cm="1">
        <f t="array" ref="E174">(1/(E*10^9*[0]!Ix))*(Moment_Force_INT(G174,[0]!Mx,0))</f>
        <v>-4.6412424988824861E-8</v>
      </c>
      <c r="F174" s="4" cm="1">
        <f t="array" ref="F174">(1/([0]!E*10^9*[0]!Iz))*(Moment_Force_INT(G174,[0]!Mz,0))</f>
        <v>-2.1590661679859809E-4</v>
      </c>
      <c r="G174" s="4">
        <v>0.34399999999999997</v>
      </c>
      <c r="I174" s="4" cm="1">
        <f t="array" ref="I174">(1/(E*10^9*[0]!Ix))*(Moment_Force_2INT(K174,[0]!Mx,0))</f>
        <v>-7.9829370980778747E-9</v>
      </c>
      <c r="J174" s="4" cm="1">
        <f t="array" ref="J174">(1/(E*10^9*[0]!Iz))*(Moment_Force_2INT(K174,[0]!Mz,0))</f>
        <v>-3.7135938089358868E-5</v>
      </c>
      <c r="K174" s="4">
        <v>0.34399999999999997</v>
      </c>
    </row>
    <row r="175" spans="1:11" x14ac:dyDescent="0.2">
      <c r="A175" s="4" cm="1">
        <f t="array" ref="A175">(1/(E*10^9*[0]!Ix))*(Moment_Force(C175,[0]!Mx,0))</f>
        <v>-1.3491984008379321E-7</v>
      </c>
      <c r="B175" s="4" cm="1">
        <f t="array" ref="B175">(1/([0]!E*10^9*[0]!Iz))*(Moment_Force(C175,[0]!Mz,0))</f>
        <v>-6.2763551394941317E-4</v>
      </c>
      <c r="C175" s="4">
        <v>0.34599999999999997</v>
      </c>
      <c r="E175" s="4" cm="1">
        <f t="array" ref="E175">(1/(E*10^9*[0]!Ix))*(Moment_Force_INT(G175,[0]!Mx,0))</f>
        <v>-4.6682264668992451E-8</v>
      </c>
      <c r="F175" s="4" cm="1">
        <f t="array" ref="F175">(1/([0]!E*10^9*[0]!Iz))*(Moment_Force_INT(G175,[0]!Mz,0))</f>
        <v>-2.1716188782649695E-4</v>
      </c>
      <c r="G175" s="4">
        <v>0.34599999999999997</v>
      </c>
      <c r="I175" s="4" cm="1">
        <f t="array" ref="I175">(1/(E*10^9*[0]!Ix))*(Moment_Force_2INT(K175,[0]!Mx,0))</f>
        <v>-8.0760317877356934E-9</v>
      </c>
      <c r="J175" s="4" cm="1">
        <f t="array" ref="J175">(1/(E*10^9*[0]!Iz))*(Moment_Force_2INT(K175,[0]!Mz,0))</f>
        <v>-3.7569006593983971E-5</v>
      </c>
      <c r="K175" s="4">
        <v>0.34599999999999997</v>
      </c>
    </row>
    <row r="176" spans="1:11" x14ac:dyDescent="0.2">
      <c r="A176" s="4" cm="1">
        <f t="array" ref="A176">(1/(E*10^9*[0]!Ix))*(Moment_Force(C176,[0]!Mx,0))</f>
        <v>-1.3491984008379321E-7</v>
      </c>
      <c r="B176" s="4" cm="1">
        <f t="array" ref="B176">(1/([0]!E*10^9*[0]!Iz))*(Moment_Force(C176,[0]!Mz,0))</f>
        <v>-6.2763551394941317E-4</v>
      </c>
      <c r="C176" s="4">
        <v>0.34799999999999998</v>
      </c>
      <c r="E176" s="4" cm="1">
        <f t="array" ref="E176">(1/(E*10^9*[0]!Ix))*(Moment_Force_INT(G176,[0]!Mx,0))</f>
        <v>-4.6952104349160033E-8</v>
      </c>
      <c r="F176" s="4" cm="1">
        <f t="array" ref="F176">(1/([0]!E*10^9*[0]!Iz))*(Moment_Force_INT(G176,[0]!Mz,0))</f>
        <v>-2.1841715885439578E-4</v>
      </c>
      <c r="G176" s="4">
        <v>0.34799999999999998</v>
      </c>
      <c r="I176" s="4" cm="1">
        <f t="array" ref="I176">(1/(E*10^9*[0]!Ix))*(Moment_Force_2INT(K176,[0]!Mx,0))</f>
        <v>-8.1696661567538453E-9</v>
      </c>
      <c r="J176" s="4" cm="1">
        <f t="array" ref="J176">(1/(E*10^9*[0]!Iz))*(Moment_Force_2INT(K176,[0]!Mz,0))</f>
        <v>-3.800458564066486E-5</v>
      </c>
      <c r="K176" s="4">
        <v>0.34799999999999998</v>
      </c>
    </row>
    <row r="177" spans="1:11" x14ac:dyDescent="0.2">
      <c r="A177" s="4" cm="1">
        <f t="array" ref="A177">(1/(E*10^9*[0]!Ix))*(Moment_Force(C177,[0]!Mx,0))</f>
        <v>-1.3491984008379321E-7</v>
      </c>
      <c r="B177" s="4" cm="1">
        <f t="array" ref="B177">(1/([0]!E*10^9*[0]!Iz))*(Moment_Force(C177,[0]!Mz,0))</f>
        <v>-6.2763551394941317E-4</v>
      </c>
      <c r="C177" s="4">
        <v>0.35</v>
      </c>
      <c r="E177" s="4" cm="1">
        <f t="array" ref="E177">(1/(E*10^9*[0]!Ix))*(Moment_Force_INT(G177,[0]!Mx,0))</f>
        <v>-4.7221944029327622E-8</v>
      </c>
      <c r="F177" s="4" cm="1">
        <f t="array" ref="F177">(1/([0]!E*10^9*[0]!Iz))*(Moment_Force_INT(G177,[0]!Mz,0))</f>
        <v>-2.196724298822946E-4</v>
      </c>
      <c r="G177" s="4">
        <v>0.35</v>
      </c>
      <c r="I177" s="4" cm="1">
        <f t="array" ref="I177">(1/(E*10^9*[0]!Ix))*(Moment_Force_2INT(K177,[0]!Mx,0))</f>
        <v>-8.2638402051323322E-9</v>
      </c>
      <c r="J177" s="4" cm="1">
        <f t="array" ref="J177">(1/(E*10^9*[0]!Iz))*(Moment_Force_2INT(K177,[0]!Mz,0))</f>
        <v>-3.8442675229401549E-5</v>
      </c>
      <c r="K177" s="4">
        <v>0.35</v>
      </c>
    </row>
    <row r="178" spans="1:11" x14ac:dyDescent="0.2">
      <c r="A178" s="4" cm="1">
        <f t="array" ref="A178">(1/(E*10^9*[0]!Ix))*(Moment_Force(C178,[0]!Mx,0))</f>
        <v>-1.3491984008379321E-7</v>
      </c>
      <c r="B178" s="4" cm="1">
        <f t="array" ref="B178">(1/([0]!E*10^9*[0]!Iz))*(Moment_Force(C178,[0]!Mz,0))</f>
        <v>-6.2763551394941317E-4</v>
      </c>
      <c r="C178" s="4">
        <v>0.35199999999999998</v>
      </c>
      <c r="E178" s="4" cm="1">
        <f t="array" ref="E178">(1/(E*10^9*[0]!Ix))*(Moment_Force_INT(G178,[0]!Mx,0))</f>
        <v>-4.7491783709495204E-8</v>
      </c>
      <c r="F178" s="4" cm="1">
        <f t="array" ref="F178">(1/([0]!E*10^9*[0]!Iz))*(Moment_Force_INT(G178,[0]!Mz,0))</f>
        <v>-2.2092770091019343E-4</v>
      </c>
      <c r="G178" s="4">
        <v>0.35199999999999998</v>
      </c>
      <c r="I178" s="4" cm="1">
        <f t="array" ref="I178">(1/(E*10^9*[0]!Ix))*(Moment_Force_2INT(K178,[0]!Mx,0))</f>
        <v>-8.3585539328711557E-9</v>
      </c>
      <c r="J178" s="4" cm="1">
        <f t="array" ref="J178">(1/(E*10^9*[0]!Iz))*(Moment_Force_2INT(K178,[0]!Mz,0))</f>
        <v>-3.8883275360194038E-5</v>
      </c>
      <c r="K178" s="4">
        <v>0.35199999999999998</v>
      </c>
    </row>
    <row r="179" spans="1:11" x14ac:dyDescent="0.2">
      <c r="A179" s="4" cm="1">
        <f t="array" ref="A179">(1/(E*10^9*[0]!Ix))*(Moment_Force(C179,[0]!Mx,0))</f>
        <v>-1.3491984008379321E-7</v>
      </c>
      <c r="B179" s="4" cm="1">
        <f t="array" ref="B179">(1/([0]!E*10^9*[0]!Iz))*(Moment_Force(C179,[0]!Mz,0))</f>
        <v>-6.2763551394941317E-4</v>
      </c>
      <c r="C179" s="4">
        <v>0.35399999999999998</v>
      </c>
      <c r="E179" s="4" cm="1">
        <f t="array" ref="E179">(1/(E*10^9*[0]!Ix))*(Moment_Force_INT(G179,[0]!Mx,0))</f>
        <v>-4.77616233896628E-8</v>
      </c>
      <c r="F179" s="4" cm="1">
        <f t="array" ref="F179">(1/([0]!E*10^9*[0]!Iz))*(Moment_Force_INT(G179,[0]!Mz,0))</f>
        <v>-2.2218297193809223E-4</v>
      </c>
      <c r="G179" s="4">
        <v>0.35399999999999998</v>
      </c>
      <c r="I179" s="4" cm="1">
        <f t="array" ref="I179">(1/(E*10^9*[0]!Ix))*(Moment_Force_2INT(K179,[0]!Mx,0))</f>
        <v>-8.4538073399703141E-9</v>
      </c>
      <c r="J179" s="4" cm="1">
        <f t="array" ref="J179">(1/(E*10^9*[0]!Iz))*(Moment_Force_2INT(K179,[0]!Mz,0))</f>
        <v>-3.9326386033042327E-5</v>
      </c>
      <c r="K179" s="4">
        <v>0.35399999999999998</v>
      </c>
    </row>
    <row r="180" spans="1:11" x14ac:dyDescent="0.2">
      <c r="A180" s="4" cm="1">
        <f t="array" ref="A180">(1/(E*10^9*[0]!Ix))*(Moment_Force(C180,[0]!Mx,0))</f>
        <v>-1.3491984008379321E-7</v>
      </c>
      <c r="B180" s="4" cm="1">
        <f t="array" ref="B180">(1/([0]!E*10^9*[0]!Iz))*(Moment_Force(C180,[0]!Mz,0))</f>
        <v>-6.2763551394941317E-4</v>
      </c>
      <c r="C180" s="4">
        <v>0.35599999999999998</v>
      </c>
      <c r="E180" s="4" cm="1">
        <f t="array" ref="E180">(1/(E*10^9*[0]!Ix))*(Moment_Force_INT(G180,[0]!Mx,0))</f>
        <v>-4.8031463069830383E-8</v>
      </c>
      <c r="F180" s="4" cm="1">
        <f t="array" ref="F180">(1/([0]!E*10^9*[0]!Iz))*(Moment_Force_INT(G180,[0]!Mz,0))</f>
        <v>-2.2343824296599106E-4</v>
      </c>
      <c r="G180" s="4">
        <v>0.35599999999999998</v>
      </c>
      <c r="I180" s="4" cm="1">
        <f t="array" ref="I180">(1/(E*10^9*[0]!Ix))*(Moment_Force_2INT(K180,[0]!Mx,0))</f>
        <v>-8.5496004264298074E-9</v>
      </c>
      <c r="J180" s="4" cm="1">
        <f t="array" ref="J180">(1/(E*10^9*[0]!Iz))*(Moment_Force_2INT(K180,[0]!Mz,0))</f>
        <v>-3.9772007247946416E-5</v>
      </c>
      <c r="K180" s="4">
        <v>0.35599999999999998</v>
      </c>
    </row>
    <row r="181" spans="1:11" x14ac:dyDescent="0.2">
      <c r="A181" s="4" cm="1">
        <f t="array" ref="A181">(1/(E*10^9*[0]!Ix))*(Moment_Force(C181,[0]!Mx,0))</f>
        <v>-1.3491984008379321E-7</v>
      </c>
      <c r="B181" s="4" cm="1">
        <f t="array" ref="B181">(1/([0]!E*10^9*[0]!Iz))*(Moment_Force(C181,[0]!Mz,0))</f>
        <v>-6.2763551394941317E-4</v>
      </c>
      <c r="C181" s="4">
        <v>0.35799999999999998</v>
      </c>
      <c r="E181" s="4" cm="1">
        <f t="array" ref="E181">(1/(E*10^9*[0]!Ix))*(Moment_Force_INT(G181,[0]!Mx,0))</f>
        <v>-4.8301302749997972E-8</v>
      </c>
      <c r="F181" s="4" cm="1">
        <f t="array" ref="F181">(1/([0]!E*10^9*[0]!Iz))*(Moment_Force_INT(G181,[0]!Mz,0))</f>
        <v>-2.2469351399388989E-4</v>
      </c>
      <c r="G181" s="4">
        <v>0.35799999999999998</v>
      </c>
      <c r="I181" s="4" cm="1">
        <f t="array" ref="I181">(1/(E*10^9*[0]!Ix))*(Moment_Force_2INT(K181,[0]!Mx,0))</f>
        <v>-8.6459331922496356E-9</v>
      </c>
      <c r="J181" s="4" cm="1">
        <f t="array" ref="J181">(1/(E*10^9*[0]!Iz))*(Moment_Force_2INT(K181,[0]!Mz,0))</f>
        <v>-4.0220139004906291E-5</v>
      </c>
      <c r="K181" s="4">
        <v>0.35799999999999998</v>
      </c>
    </row>
    <row r="182" spans="1:11" x14ac:dyDescent="0.2">
      <c r="A182" s="4" cm="1">
        <f t="array" ref="A182">(1/(E*10^9*[0]!Ix))*(Moment_Force(C182,[0]!Mx,0))</f>
        <v>-1.3491984008379321E-7</v>
      </c>
      <c r="B182" s="4" cm="1">
        <f t="array" ref="B182">(1/([0]!E*10^9*[0]!Iz))*(Moment_Force(C182,[0]!Mz,0))</f>
        <v>-6.2763551394941317E-4</v>
      </c>
      <c r="C182" s="4">
        <v>0.36</v>
      </c>
      <c r="E182" s="4" cm="1">
        <f t="array" ref="E182">(1/(E*10^9*[0]!Ix))*(Moment_Force_INT(G182,[0]!Mx,0))</f>
        <v>-4.8571142430165561E-8</v>
      </c>
      <c r="F182" s="4" cm="1">
        <f t="array" ref="F182">(1/([0]!E*10^9*[0]!Iz))*(Moment_Force_INT(G182,[0]!Mz,0))</f>
        <v>-2.2594878502178874E-4</v>
      </c>
      <c r="G182" s="4">
        <v>0.36</v>
      </c>
      <c r="I182" s="4" cm="1">
        <f t="array" ref="I182">(1/(E*10^9*[0]!Ix))*(Moment_Force_2INT(K182,[0]!Mx,0))</f>
        <v>-8.7428056374297988E-9</v>
      </c>
      <c r="J182" s="4" cm="1">
        <f t="array" ref="J182">(1/(E*10^9*[0]!Iz))*(Moment_Force_2INT(K182,[0]!Mz,0))</f>
        <v>-4.0670781303921972E-5</v>
      </c>
      <c r="K182" s="4">
        <v>0.36</v>
      </c>
    </row>
    <row r="183" spans="1:11" x14ac:dyDescent="0.2">
      <c r="A183" s="4" cm="1">
        <f t="array" ref="A183">(1/(E*10^9*[0]!Ix))*(Moment_Force(C183,[0]!Mx,0))</f>
        <v>-1.3491984008379321E-7</v>
      </c>
      <c r="B183" s="4" cm="1">
        <f t="array" ref="B183">(1/([0]!E*10^9*[0]!Iz))*(Moment_Force(C183,[0]!Mz,0))</f>
        <v>-6.2763551394941317E-4</v>
      </c>
      <c r="C183" s="4">
        <v>0.36199999999999999</v>
      </c>
      <c r="E183" s="4" cm="1">
        <f t="array" ref="E183">(1/(E*10^9*[0]!Ix))*(Moment_Force_INT(G183,[0]!Mx,0))</f>
        <v>-4.8840982110333143E-8</v>
      </c>
      <c r="F183" s="4" cm="1">
        <f t="array" ref="F183">(1/([0]!E*10^9*[0]!Iz))*(Moment_Force_INT(G183,[0]!Mz,0))</f>
        <v>-2.2720405604968757E-4</v>
      </c>
      <c r="G183" s="4">
        <v>0.36199999999999999</v>
      </c>
      <c r="I183" s="4" cm="1">
        <f t="array" ref="I183">(1/(E*10^9*[0]!Ix))*(Moment_Force_2INT(K183,[0]!Mx,0))</f>
        <v>-8.8402177619702986E-9</v>
      </c>
      <c r="J183" s="4" cm="1">
        <f t="array" ref="J183">(1/(E*10^9*[0]!Iz))*(Moment_Force_2INT(K183,[0]!Mz,0))</f>
        <v>-4.112393414499344E-5</v>
      </c>
      <c r="K183" s="4">
        <v>0.36199999999999999</v>
      </c>
    </row>
    <row r="184" spans="1:11" x14ac:dyDescent="0.2">
      <c r="A184" s="4" cm="1">
        <f t="array" ref="A184">(1/(E*10^9*[0]!Ix))*(Moment_Force(C184,[0]!Mx,0))</f>
        <v>-1.3491984008379321E-7</v>
      </c>
      <c r="B184" s="4" cm="1">
        <f t="array" ref="B184">(1/([0]!E*10^9*[0]!Iz))*(Moment_Force(C184,[0]!Mz,0))</f>
        <v>-6.2763551394941317E-4</v>
      </c>
      <c r="C184" s="4">
        <v>0.36399999999999999</v>
      </c>
      <c r="E184" s="4" cm="1">
        <f t="array" ref="E184">(1/(E*10^9*[0]!Ix))*(Moment_Force_INT(G184,[0]!Mx,0))</f>
        <v>-4.9110821790500732E-8</v>
      </c>
      <c r="F184" s="4" cm="1">
        <f t="array" ref="F184">(1/([0]!E*10^9*[0]!Iz))*(Moment_Force_INT(G184,[0]!Mz,0))</f>
        <v>-2.284593270775864E-4</v>
      </c>
      <c r="G184" s="4">
        <v>0.36399999999999999</v>
      </c>
      <c r="I184" s="4" cm="1">
        <f t="array" ref="I184">(1/(E*10^9*[0]!Ix))*(Moment_Force_2INT(K184,[0]!Mx,0))</f>
        <v>-8.9381695658711333E-9</v>
      </c>
      <c r="J184" s="4" cm="1">
        <f t="array" ref="J184">(1/(E*10^9*[0]!Iz))*(Moment_Force_2INT(K184,[0]!Mz,0))</f>
        <v>-4.1579597528120722E-5</v>
      </c>
      <c r="K184" s="4">
        <v>0.36399999999999999</v>
      </c>
    </row>
    <row r="185" spans="1:11" x14ac:dyDescent="0.2">
      <c r="A185" s="4" cm="1">
        <f t="array" ref="A185">(1/(E*10^9*[0]!Ix))*(Moment_Force(C185,[0]!Mx,0))</f>
        <v>-1.3491984008379321E-7</v>
      </c>
      <c r="B185" s="4" cm="1">
        <f t="array" ref="B185">(1/([0]!E*10^9*[0]!Iz))*(Moment_Force(C185,[0]!Mz,0))</f>
        <v>-6.2763551394941317E-4</v>
      </c>
      <c r="C185" s="4">
        <v>0.36599999999999999</v>
      </c>
      <c r="E185" s="4" cm="1">
        <f t="array" ref="E185">(1/(E*10^9*[0]!Ix))*(Moment_Force_INT(G185,[0]!Mx,0))</f>
        <v>-4.9380661470668315E-8</v>
      </c>
      <c r="F185" s="4" cm="1">
        <f t="array" ref="F185">(1/([0]!E*10^9*[0]!Iz))*(Moment_Force_INT(G185,[0]!Mz,0))</f>
        <v>-2.297145981054852E-4</v>
      </c>
      <c r="G185" s="4">
        <v>0.36599999999999999</v>
      </c>
      <c r="I185" s="4" cm="1">
        <f t="array" ref="I185">(1/(E*10^9*[0]!Ix))*(Moment_Force_2INT(K185,[0]!Mx,0))</f>
        <v>-9.0366610491323012E-9</v>
      </c>
      <c r="J185" s="4" cm="1">
        <f t="array" ref="J185">(1/(E*10^9*[0]!Iz))*(Moment_Force_2INT(K185,[0]!Mz,0))</f>
        <v>-4.203777145330379E-5</v>
      </c>
      <c r="K185" s="4">
        <v>0.36599999999999999</v>
      </c>
    </row>
    <row r="186" spans="1:11" x14ac:dyDescent="0.2">
      <c r="A186" s="4" cm="1">
        <f t="array" ref="A186">(1/(E*10^9*[0]!Ix))*(Moment_Force(C186,[0]!Mx,0))</f>
        <v>-1.3491984008379321E-7</v>
      </c>
      <c r="B186" s="4" cm="1">
        <f t="array" ref="B186">(1/([0]!E*10^9*[0]!Iz))*(Moment_Force(C186,[0]!Mz,0))</f>
        <v>-6.2763551394941317E-4</v>
      </c>
      <c r="C186" s="4">
        <v>0.36799999999999999</v>
      </c>
      <c r="E186" s="4" cm="1">
        <f t="array" ref="E186">(1/(E*10^9*[0]!Ix))*(Moment_Force_INT(G186,[0]!Mx,0))</f>
        <v>-4.9650501150835904E-8</v>
      </c>
      <c r="F186" s="4" cm="1">
        <f t="array" ref="F186">(1/([0]!E*10^9*[0]!Iz))*(Moment_Force_INT(G186,[0]!Mz,0))</f>
        <v>-2.3096986913338403E-4</v>
      </c>
      <c r="G186" s="4">
        <v>0.36799999999999999</v>
      </c>
      <c r="I186" s="4" cm="1">
        <f t="array" ref="I186">(1/(E*10^9*[0]!Ix))*(Moment_Force_2INT(K186,[0]!Mx,0))</f>
        <v>-9.1356922117538057E-9</v>
      </c>
      <c r="J186" s="4" cm="1">
        <f t="array" ref="J186">(1/(E*10^9*[0]!Iz))*(Moment_Force_2INT(K186,[0]!Mz,0))</f>
        <v>-4.2498455920542664E-5</v>
      </c>
      <c r="K186" s="4">
        <v>0.36799999999999999</v>
      </c>
    </row>
    <row r="187" spans="1:11" x14ac:dyDescent="0.2">
      <c r="A187" s="4" cm="1">
        <f t="array" ref="A187">(1/(E*10^9*[0]!Ix))*(Moment_Force(C187,[0]!Mx,0))</f>
        <v>-1.3491984008379321E-7</v>
      </c>
      <c r="B187" s="4" cm="1">
        <f t="array" ref="B187">(1/([0]!E*10^9*[0]!Iz))*(Moment_Force(C187,[0]!Mz,0))</f>
        <v>-6.2763551394941317E-4</v>
      </c>
      <c r="C187" s="4">
        <v>0.37</v>
      </c>
      <c r="E187" s="4" cm="1">
        <f t="array" ref="E187">(1/(E*10^9*[0]!Ix))*(Moment_Force_INT(G187,[0]!Mx,0))</f>
        <v>-4.9920340831003493E-8</v>
      </c>
      <c r="F187" s="4" cm="1">
        <f t="array" ref="F187">(1/([0]!E*10^9*[0]!Iz))*(Moment_Force_INT(G187,[0]!Mz,0))</f>
        <v>-2.3222514016128286E-4</v>
      </c>
      <c r="G187" s="4">
        <v>0.37</v>
      </c>
      <c r="I187" s="4" cm="1">
        <f t="array" ref="I187">(1/(E*10^9*[0]!Ix))*(Moment_Force_2INT(K187,[0]!Mx,0))</f>
        <v>-9.2352630537356452E-9</v>
      </c>
      <c r="J187" s="4" cm="1">
        <f t="array" ref="J187">(1/(E*10^9*[0]!Iz))*(Moment_Force_2INT(K187,[0]!Mz,0))</f>
        <v>-4.2961650929837325E-5</v>
      </c>
      <c r="K187" s="4">
        <v>0.37</v>
      </c>
    </row>
    <row r="188" spans="1:11" x14ac:dyDescent="0.2">
      <c r="A188" s="4" cm="1">
        <f t="array" ref="A188">(1/(E*10^9*[0]!Ix))*(Moment_Force(C188,[0]!Mx,0))</f>
        <v>-1.3491984008379321E-7</v>
      </c>
      <c r="B188" s="4" cm="1">
        <f t="array" ref="B188">(1/([0]!E*10^9*[0]!Iz))*(Moment_Force(C188,[0]!Mz,0))</f>
        <v>-6.2763551394941317E-4</v>
      </c>
      <c r="C188" s="4">
        <v>0.372</v>
      </c>
      <c r="E188" s="4" cm="1">
        <f t="array" ref="E188">(1/(E*10^9*[0]!Ix))*(Moment_Force_INT(G188,[0]!Mx,0))</f>
        <v>-5.0190180511171075E-8</v>
      </c>
      <c r="F188" s="4" cm="1">
        <f t="array" ref="F188">(1/([0]!E*10^9*[0]!Iz))*(Moment_Force_INT(G188,[0]!Mz,0))</f>
        <v>-2.3348041118918168E-4</v>
      </c>
      <c r="G188" s="4">
        <v>0.372</v>
      </c>
      <c r="I188" s="4" cm="1">
        <f t="array" ref="I188">(1/(E*10^9*[0]!Ix))*(Moment_Force_2INT(K188,[0]!Mx,0))</f>
        <v>-9.3353735750778213E-9</v>
      </c>
      <c r="J188" s="4" cm="1">
        <f t="array" ref="J188">(1/(E*10^9*[0]!Iz))*(Moment_Force_2INT(K188,[0]!Mz,0))</f>
        <v>-4.3427356481187793E-5</v>
      </c>
      <c r="K188" s="4">
        <v>0.372</v>
      </c>
    </row>
    <row r="189" spans="1:11" x14ac:dyDescent="0.2">
      <c r="A189" s="4" cm="1">
        <f t="array" ref="A189">(1/(E*10^9*[0]!Ix))*(Moment_Force(C189,[0]!Mx,0))</f>
        <v>-1.3491984008379321E-7</v>
      </c>
      <c r="B189" s="4" cm="1">
        <f t="array" ref="B189">(1/([0]!E*10^9*[0]!Iz))*(Moment_Force(C189,[0]!Mz,0))</f>
        <v>-6.2763551394941317E-4</v>
      </c>
      <c r="C189" s="4">
        <v>0.374</v>
      </c>
      <c r="E189" s="4" cm="1">
        <f t="array" ref="E189">(1/(E*10^9*[0]!Ix))*(Moment_Force_INT(G189,[0]!Mx,0))</f>
        <v>-5.0460020191338664E-8</v>
      </c>
      <c r="F189" s="4" cm="1">
        <f t="array" ref="F189">(1/([0]!E*10^9*[0]!Iz))*(Moment_Force_INT(G189,[0]!Mz,0))</f>
        <v>-2.3473568221708054E-4</v>
      </c>
      <c r="G189" s="4">
        <v>0.374</v>
      </c>
      <c r="I189" s="4" cm="1">
        <f t="array" ref="I189">(1/(E*10^9*[0]!Ix))*(Moment_Force_2INT(K189,[0]!Mx,0))</f>
        <v>-9.4360237757803306E-9</v>
      </c>
      <c r="J189" s="4" cm="1">
        <f t="array" ref="J189">(1/(E*10^9*[0]!Iz))*(Moment_Force_2INT(K189,[0]!Mz,0))</f>
        <v>-4.389557257459406E-5</v>
      </c>
      <c r="K189" s="4">
        <v>0.374</v>
      </c>
    </row>
    <row r="190" spans="1:11" x14ac:dyDescent="0.2">
      <c r="A190" s="4" cm="1">
        <f t="array" ref="A190">(1/(E*10^9*[0]!Ix))*(Moment_Force(C190,[0]!Mx,0))</f>
        <v>-1.3491984008379321E-7</v>
      </c>
      <c r="B190" s="4" cm="1">
        <f t="array" ref="B190">(1/([0]!E*10^9*[0]!Iz))*(Moment_Force(C190,[0]!Mz,0))</f>
        <v>-6.2763551394941317E-4</v>
      </c>
      <c r="C190" s="4">
        <v>0.376</v>
      </c>
      <c r="E190" s="4" cm="1">
        <f t="array" ref="E190">(1/(E*10^9*[0]!Ix))*(Moment_Force_INT(G190,[0]!Mx,0))</f>
        <v>-5.0729859871506253E-8</v>
      </c>
      <c r="F190" s="4" cm="1">
        <f t="array" ref="F190">(1/([0]!E*10^9*[0]!Iz))*(Moment_Force_INT(G190,[0]!Mz,0))</f>
        <v>-2.3599095324497937E-4</v>
      </c>
      <c r="G190" s="4">
        <v>0.376</v>
      </c>
      <c r="I190" s="4" cm="1">
        <f t="array" ref="I190">(1/(E*10^9*[0]!Ix))*(Moment_Force_2INT(K190,[0]!Mx,0))</f>
        <v>-9.5372136558431748E-9</v>
      </c>
      <c r="J190" s="4" cm="1">
        <f t="array" ref="J190">(1/(E*10^9*[0]!Iz))*(Moment_Force_2INT(K190,[0]!Mz,0))</f>
        <v>-4.4366299210056114E-5</v>
      </c>
      <c r="K190" s="4">
        <v>0.376</v>
      </c>
    </row>
    <row r="191" spans="1:11" x14ac:dyDescent="0.2">
      <c r="A191" s="4" cm="1">
        <f t="array" ref="A191">(1/(E*10^9*[0]!Ix))*(Moment_Force(C191,[0]!Mx,0))</f>
        <v>-1.3491984008379321E-7</v>
      </c>
      <c r="B191" s="4" cm="1">
        <f t="array" ref="B191">(1/([0]!E*10^9*[0]!Iz))*(Moment_Force(C191,[0]!Mz,0))</f>
        <v>-6.2763551394941317E-4</v>
      </c>
      <c r="C191" s="4">
        <v>0.378</v>
      </c>
      <c r="E191" s="4" cm="1">
        <f t="array" ref="E191">(1/(E*10^9*[0]!Ix))*(Moment_Force_INT(G191,[0]!Mx,0))</f>
        <v>-5.0999699551673842E-8</v>
      </c>
      <c r="F191" s="4" cm="1">
        <f t="array" ref="F191">(1/([0]!E*10^9*[0]!Iz))*(Moment_Force_INT(G191,[0]!Mz,0))</f>
        <v>-2.3724622427287819E-4</v>
      </c>
      <c r="G191" s="4">
        <v>0.378</v>
      </c>
      <c r="I191" s="4" cm="1">
        <f t="array" ref="I191">(1/(E*10^9*[0]!Ix))*(Moment_Force_2INT(K191,[0]!Mx,0))</f>
        <v>-9.6389432152663556E-9</v>
      </c>
      <c r="J191" s="4" cm="1">
        <f t="array" ref="J191">(1/(E*10^9*[0]!Iz))*(Moment_Force_2INT(K191,[0]!Mz,0))</f>
        <v>-4.4839536387573981E-5</v>
      </c>
      <c r="K191" s="4">
        <v>0.378</v>
      </c>
    </row>
    <row r="192" spans="1:11" x14ac:dyDescent="0.2">
      <c r="A192" s="4" cm="1">
        <f t="array" ref="A192">(1/(E*10^9*[0]!Ix))*(Moment_Force(C192,[0]!Mx,0))</f>
        <v>-1.3491984008379321E-7</v>
      </c>
      <c r="B192" s="4" cm="1">
        <f t="array" ref="B192">(1/([0]!E*10^9*[0]!Iz))*(Moment_Force(C192,[0]!Mz,0))</f>
        <v>-6.2763551394941317E-4</v>
      </c>
      <c r="C192" s="4">
        <v>0.38</v>
      </c>
      <c r="E192" s="4" cm="1">
        <f t="array" ref="E192">(1/(E*10^9*[0]!Ix))*(Moment_Force_INT(G192,[0]!Mx,0))</f>
        <v>-5.1269539231841418E-8</v>
      </c>
      <c r="F192" s="4" cm="1">
        <f t="array" ref="F192">(1/([0]!E*10^9*[0]!Iz))*(Moment_Force_INT(G192,[0]!Mz,0))</f>
        <v>-2.3850149530077699E-4</v>
      </c>
      <c r="G192" s="4">
        <v>0.38</v>
      </c>
      <c r="I192" s="4" cm="1">
        <f t="array" ref="I192">(1/(E*10^9*[0]!Ix))*(Moment_Force_2INT(K192,[0]!Mx,0))</f>
        <v>-9.7412124540498697E-9</v>
      </c>
      <c r="J192" s="4" cm="1">
        <f t="array" ref="J192">(1/(E*10^9*[0]!Iz))*(Moment_Force_2INT(K192,[0]!Mz,0))</f>
        <v>-4.5315284107147634E-5</v>
      </c>
      <c r="K192" s="4">
        <v>0.38</v>
      </c>
    </row>
    <row r="193" spans="1:11" x14ac:dyDescent="0.2">
      <c r="A193" s="4" cm="1">
        <f t="array" ref="A193">(1/(E*10^9*[0]!Ix))*(Moment_Force(C193,[0]!Mx,0))</f>
        <v>-1.3491984008379321E-7</v>
      </c>
      <c r="B193" s="4" cm="1">
        <f t="array" ref="B193">(1/([0]!E*10^9*[0]!Iz))*(Moment_Force(C193,[0]!Mz,0))</f>
        <v>-6.2763551394941317E-4</v>
      </c>
      <c r="C193" s="4">
        <v>0.38200000000000001</v>
      </c>
      <c r="E193" s="4" cm="1">
        <f t="array" ref="E193">(1/(E*10^9*[0]!Ix))*(Moment_Force_INT(G193,[0]!Mx,0))</f>
        <v>-5.1539378912009007E-8</v>
      </c>
      <c r="F193" s="4" cm="1">
        <f t="array" ref="F193">(1/([0]!E*10^9*[0]!Iz))*(Moment_Force_INT(G193,[0]!Mz,0))</f>
        <v>-2.3975676632867582E-4</v>
      </c>
      <c r="G193" s="4">
        <v>0.38200000000000001</v>
      </c>
      <c r="I193" s="4" cm="1">
        <f t="array" ref="I193">(1/(E*10^9*[0]!Ix))*(Moment_Force_2INT(K193,[0]!Mx,0))</f>
        <v>-9.8440213721937204E-9</v>
      </c>
      <c r="J193" s="4" cm="1">
        <f t="array" ref="J193">(1/(E*10^9*[0]!Iz))*(Moment_Force_2INT(K193,[0]!Mz,0))</f>
        <v>-4.5793542368777087E-5</v>
      </c>
      <c r="K193" s="4">
        <v>0.38200000000000001</v>
      </c>
    </row>
    <row r="194" spans="1:11" x14ac:dyDescent="0.2">
      <c r="A194" s="4" cm="1">
        <f t="array" ref="A194">(1/(E*10^9*[0]!Ix))*(Moment_Force(C194,[0]!Mx,0))</f>
        <v>-1.3491984008379321E-7</v>
      </c>
      <c r="B194" s="4" cm="1">
        <f t="array" ref="B194">(1/([0]!E*10^9*[0]!Iz))*(Moment_Force(C194,[0]!Mz,0))</f>
        <v>-6.2763551394941317E-4</v>
      </c>
      <c r="C194" s="4">
        <v>0.38400000000000001</v>
      </c>
      <c r="E194" s="4" cm="1">
        <f t="array" ref="E194">(1/(E*10^9*[0]!Ix))*(Moment_Force_INT(G194,[0]!Mx,0))</f>
        <v>-5.1809218592176596E-8</v>
      </c>
      <c r="F194" s="4" cm="1">
        <f t="array" ref="F194">(1/([0]!E*10^9*[0]!Iz))*(Moment_Force_INT(G194,[0]!Mz,0))</f>
        <v>-2.4101203735657465E-4</v>
      </c>
      <c r="G194" s="4">
        <v>0.38400000000000001</v>
      </c>
      <c r="I194" s="4" cm="1">
        <f t="array" ref="I194">(1/(E*10^9*[0]!Ix))*(Moment_Force_2INT(K194,[0]!Mx,0))</f>
        <v>-9.9473699696979077E-9</v>
      </c>
      <c r="J194" s="4" cm="1">
        <f t="array" ref="J194">(1/(E*10^9*[0]!Iz))*(Moment_Force_2INT(K194,[0]!Mz,0))</f>
        <v>-4.6274311172462341E-5</v>
      </c>
      <c r="K194" s="4">
        <v>0.38400000000000001</v>
      </c>
    </row>
    <row r="195" spans="1:11" x14ac:dyDescent="0.2">
      <c r="A195" s="4" cm="1">
        <f t="array" ref="A195">(1/(E*10^9*[0]!Ix))*(Moment_Force(C195,[0]!Mx,0))</f>
        <v>-1.3491984008379321E-7</v>
      </c>
      <c r="B195" s="4" cm="1">
        <f t="array" ref="B195">(1/([0]!E*10^9*[0]!Iz))*(Moment_Force(C195,[0]!Mz,0))</f>
        <v>-6.2763551394941317E-4</v>
      </c>
      <c r="C195" s="4">
        <v>0.38600000000000001</v>
      </c>
      <c r="E195" s="4" cm="1">
        <f t="array" ref="E195">(1/(E*10^9*[0]!Ix))*(Moment_Force_INT(G195,[0]!Mx,0))</f>
        <v>-5.2079058272344185E-8</v>
      </c>
      <c r="F195" s="4" cm="1">
        <f t="array" ref="F195">(1/([0]!E*10^9*[0]!Iz))*(Moment_Force_INT(G195,[0]!Mz,0))</f>
        <v>-2.4226730838447351E-4</v>
      </c>
      <c r="G195" s="4">
        <v>0.38600000000000001</v>
      </c>
      <c r="I195" s="4" cm="1">
        <f t="array" ref="I195">(1/(E*10^9*[0]!Ix))*(Moment_Force_2INT(K195,[0]!Mx,0))</f>
        <v>-1.0051258246562428E-8</v>
      </c>
      <c r="J195" s="4" cm="1">
        <f t="array" ref="J195">(1/(E*10^9*[0]!Iz))*(Moment_Force_2INT(K195,[0]!Mz,0))</f>
        <v>-4.6757590518203387E-5</v>
      </c>
      <c r="K195" s="4">
        <v>0.38600000000000001</v>
      </c>
    </row>
    <row r="196" spans="1:11" x14ac:dyDescent="0.2">
      <c r="A196" s="4" cm="1">
        <f t="array" ref="A196">(1/(E*10^9*[0]!Ix))*(Moment_Force(C196,[0]!Mx,0))</f>
        <v>-1.3491984008379321E-7</v>
      </c>
      <c r="B196" s="4" cm="1">
        <f t="array" ref="B196">(1/([0]!E*10^9*[0]!Iz))*(Moment_Force(C196,[0]!Mz,0))</f>
        <v>-6.2763551394941317E-4</v>
      </c>
      <c r="C196" s="4">
        <v>0.38800000000000001</v>
      </c>
      <c r="E196" s="4" cm="1">
        <f t="array" ref="E196">(1/(E*10^9*[0]!Ix))*(Moment_Force_INT(G196,[0]!Mx,0))</f>
        <v>-5.2348897952511768E-8</v>
      </c>
      <c r="F196" s="4" cm="1">
        <f t="array" ref="F196">(1/([0]!E*10^9*[0]!Iz))*(Moment_Force_INT(G196,[0]!Mz,0))</f>
        <v>-2.4352257941237233E-4</v>
      </c>
      <c r="G196" s="4">
        <v>0.38800000000000001</v>
      </c>
      <c r="I196" s="4" cm="1">
        <f t="array" ref="I196">(1/(E*10^9*[0]!Ix))*(Moment_Force_2INT(K196,[0]!Mx,0))</f>
        <v>-1.0155686202787284E-8</v>
      </c>
      <c r="J196" s="4" cm="1">
        <f t="array" ref="J196">(1/(E*10^9*[0]!Iz))*(Moment_Force_2INT(K196,[0]!Mz,0))</f>
        <v>-4.7243380406000233E-5</v>
      </c>
      <c r="K196" s="4">
        <v>0.38800000000000001</v>
      </c>
    </row>
    <row r="197" spans="1:11" x14ac:dyDescent="0.2">
      <c r="A197" s="4" cm="1">
        <f t="array" ref="A197">(1/(E*10^9*[0]!Ix))*(Moment_Force(C197,[0]!Mx,0))</f>
        <v>-1.3491984008379321E-7</v>
      </c>
      <c r="B197" s="4" cm="1">
        <f t="array" ref="B197">(1/([0]!E*10^9*[0]!Iz))*(Moment_Force(C197,[0]!Mz,0))</f>
        <v>-6.2763551394941317E-4</v>
      </c>
      <c r="C197" s="4">
        <v>0.39</v>
      </c>
      <c r="E197" s="4" cm="1">
        <f t="array" ref="E197">(1/(E*10^9*[0]!Ix))*(Moment_Force_INT(G197,[0]!Mx,0))</f>
        <v>-5.2618737632679357E-8</v>
      </c>
      <c r="F197" s="4" cm="1">
        <f t="array" ref="F197">(1/([0]!E*10^9*[0]!Iz))*(Moment_Force_INT(G197,[0]!Mz,0))</f>
        <v>-2.4477785044027116E-4</v>
      </c>
      <c r="G197" s="4">
        <v>0.39</v>
      </c>
      <c r="I197" s="4" cm="1">
        <f t="array" ref="I197">(1/(E*10^9*[0]!Ix))*(Moment_Force_2INT(K197,[0]!Mx,0))</f>
        <v>-1.0260653838372476E-8</v>
      </c>
      <c r="J197" s="4" cm="1">
        <f t="array" ref="J197">(1/(E*10^9*[0]!Iz))*(Moment_Force_2INT(K197,[0]!Mz,0))</f>
        <v>-4.7731680835852879E-5</v>
      </c>
      <c r="K197" s="4">
        <v>0.39</v>
      </c>
    </row>
    <row r="198" spans="1:11" x14ac:dyDescent="0.2">
      <c r="A198" s="4" cm="1">
        <f t="array" ref="A198">(1/(E*10^9*[0]!Ix))*(Moment_Force(C198,[0]!Mx,0))</f>
        <v>-1.3491984008379321E-7</v>
      </c>
      <c r="B198" s="4" cm="1">
        <f t="array" ref="B198">(1/([0]!E*10^9*[0]!Iz))*(Moment_Force(C198,[0]!Mz,0))</f>
        <v>-6.2763551394941317E-4</v>
      </c>
      <c r="C198" s="4">
        <v>0.39200000000000002</v>
      </c>
      <c r="E198" s="4" cm="1">
        <f t="array" ref="E198">(1/(E*10^9*[0]!Ix))*(Moment_Force_INT(G198,[0]!Mx,0))</f>
        <v>-5.2888577312846946E-8</v>
      </c>
      <c r="F198" s="4" cm="1">
        <f t="array" ref="F198">(1/([0]!E*10^9*[0]!Iz))*(Moment_Force_INT(G198,[0]!Mz,0))</f>
        <v>-2.4603312146816993E-4</v>
      </c>
      <c r="G198" s="4">
        <v>0.39200000000000002</v>
      </c>
      <c r="I198" s="4" cm="1">
        <f t="array" ref="I198">(1/(E*10^9*[0]!Ix))*(Moment_Force_2INT(K198,[0]!Mx,0))</f>
        <v>-1.0366161153318003E-8</v>
      </c>
      <c r="J198" s="4" cm="1">
        <f t="array" ref="J198">(1/(E*10^9*[0]!Iz))*(Moment_Force_2INT(K198,[0]!Mz,0))</f>
        <v>-4.8222491807761318E-5</v>
      </c>
      <c r="K198" s="4">
        <v>0.39200000000000002</v>
      </c>
    </row>
    <row r="199" spans="1:11" x14ac:dyDescent="0.2">
      <c r="A199" s="4" cm="1">
        <f t="array" ref="A199">(1/(E*10^9*[0]!Ix))*(Moment_Force(C199,[0]!Mx,0))</f>
        <v>-1.3491984008379321E-7</v>
      </c>
      <c r="B199" s="4" cm="1">
        <f t="array" ref="B199">(1/([0]!E*10^9*[0]!Iz))*(Moment_Force(C199,[0]!Mz,0))</f>
        <v>-6.2763551394941317E-4</v>
      </c>
      <c r="C199" s="4">
        <v>0.39400000000000002</v>
      </c>
      <c r="E199" s="4" cm="1">
        <f t="array" ref="E199">(1/(E*10^9*[0]!Ix))*(Moment_Force_INT(G199,[0]!Mx,0))</f>
        <v>-5.3158416993014535E-8</v>
      </c>
      <c r="F199" s="4" cm="1">
        <f t="array" ref="F199">(1/([0]!E*10^9*[0]!Iz))*(Moment_Force_INT(G199,[0]!Mz,0))</f>
        <v>-2.4728839249606876E-4</v>
      </c>
      <c r="G199" s="4">
        <v>0.39400000000000002</v>
      </c>
      <c r="I199" s="4" cm="1">
        <f t="array" ref="I199">(1/(E*10^9*[0]!Ix))*(Moment_Force_2INT(K199,[0]!Mx,0))</f>
        <v>-1.0472208147623863E-8</v>
      </c>
      <c r="J199" s="4" cm="1">
        <f t="array" ref="J199">(1/(E*10^9*[0]!Iz))*(Moment_Force_2INT(K199,[0]!Mz,0))</f>
        <v>-4.8715813321725557E-5</v>
      </c>
      <c r="K199" s="4">
        <v>0.39400000000000002</v>
      </c>
    </row>
    <row r="200" spans="1:11" x14ac:dyDescent="0.2">
      <c r="A200" s="4" cm="1">
        <f t="array" ref="A200">(1/(E*10^9*[0]!Ix))*(Moment_Force(C200,[0]!Mx,0))</f>
        <v>-1.3491984008379321E-7</v>
      </c>
      <c r="B200" s="4" cm="1">
        <f t="array" ref="B200">(1/([0]!E*10^9*[0]!Iz))*(Moment_Force(C200,[0]!Mz,0))</f>
        <v>-6.2763551394941317E-4</v>
      </c>
      <c r="C200" s="4">
        <v>0.39600000000000002</v>
      </c>
      <c r="E200" s="4" cm="1">
        <f t="array" ref="E200">(1/(E*10^9*[0]!Ix))*(Moment_Force_INT(G200,[0]!Mx,0))</f>
        <v>-5.3428256673182124E-8</v>
      </c>
      <c r="F200" s="4" cm="1">
        <f t="array" ref="F200">(1/([0]!E*10^9*[0]!Iz))*(Moment_Force_INT(G200,[0]!Mz,0))</f>
        <v>-2.4854366352396764E-4</v>
      </c>
      <c r="G200" s="4">
        <v>0.39600000000000002</v>
      </c>
      <c r="I200" s="4" cm="1">
        <f t="array" ref="I200">(1/(E*10^9*[0]!Ix))*(Moment_Force_2INT(K200,[0]!Mx,0))</f>
        <v>-1.057879482129006E-8</v>
      </c>
      <c r="J200" s="4" cm="1">
        <f t="array" ref="J200">(1/(E*10^9*[0]!Iz))*(Moment_Force_2INT(K200,[0]!Mz,0))</f>
        <v>-4.9211645377745589E-5</v>
      </c>
      <c r="K200" s="4">
        <v>0.39600000000000002</v>
      </c>
    </row>
    <row r="201" spans="1:11" x14ac:dyDescent="0.2">
      <c r="A201" s="4" cm="1">
        <f t="array" ref="A201">(1/(E*10^9*[0]!Ix))*(Moment_Force(C201,[0]!Mx,0))</f>
        <v>-1.3491984008379321E-7</v>
      </c>
      <c r="B201" s="4" cm="1">
        <f t="array" ref="B201">(1/([0]!E*10^9*[0]!Iz))*(Moment_Force(C201,[0]!Mz,0))</f>
        <v>-6.2763551394941317E-4</v>
      </c>
      <c r="C201" s="4">
        <v>0.39800000000000002</v>
      </c>
      <c r="E201" s="4" cm="1">
        <f t="array" ref="E201">(1/(E*10^9*[0]!Ix))*(Moment_Force_INT(G201,[0]!Mx,0))</f>
        <v>-5.36980963533497E-8</v>
      </c>
      <c r="F201" s="4" cm="1">
        <f t="array" ref="F201">(1/([0]!E*10^9*[0]!Iz))*(Moment_Force_INT(G201,[0]!Mz,0))</f>
        <v>-2.4979893455186647E-4</v>
      </c>
      <c r="G201" s="4">
        <v>0.39800000000000002</v>
      </c>
      <c r="I201" s="4" cm="1">
        <f t="array" ref="I201">(1/(E*10^9*[0]!Ix))*(Moment_Force_2INT(K201,[0]!Mx,0))</f>
        <v>-1.0685921174316591E-8</v>
      </c>
      <c r="J201" s="4" cm="1">
        <f t="array" ref="J201">(1/(E*10^9*[0]!Iz))*(Moment_Force_2INT(K201,[0]!Mz,0))</f>
        <v>-4.9709987975821421E-5</v>
      </c>
      <c r="K201" s="4">
        <v>0.39800000000000002</v>
      </c>
    </row>
    <row r="202" spans="1:11" x14ac:dyDescent="0.2">
      <c r="A202" s="4" cm="1">
        <f t="array" ref="A202">(1/(E*10^9*[0]!Ix))*(Moment_Force(C202,[0]!Mx,0))</f>
        <v>-1.3491984008379321E-7</v>
      </c>
      <c r="B202" s="4" cm="1">
        <f t="array" ref="B202">(1/([0]!E*10^9*[0]!Iz))*(Moment_Force(C202,[0]!Mz,0))</f>
        <v>-6.2763551394941317E-4</v>
      </c>
      <c r="C202" s="4">
        <v>0.4</v>
      </c>
      <c r="E202" s="4" cm="1">
        <f t="array" ref="E202">(1/(E*10^9*[0]!Ix))*(Moment_Force_INT(G202,[0]!Mx,0))</f>
        <v>-5.3967936033517289E-8</v>
      </c>
      <c r="F202" s="4" cm="1">
        <f t="array" ref="F202">(1/([0]!E*10^9*[0]!Iz))*(Moment_Force_INT(G202,[0]!Mz,0))</f>
        <v>-2.510542055797653E-4</v>
      </c>
      <c r="G202" s="4">
        <v>0.4</v>
      </c>
      <c r="I202" s="4" cm="1">
        <f t="array" ref="I202">(1/(E*10^9*[0]!Ix))*(Moment_Force_2INT(K202,[0]!Mx,0))</f>
        <v>-1.079358720670346E-8</v>
      </c>
      <c r="J202" s="4" cm="1">
        <f t="array" ref="J202">(1/(E*10^9*[0]!Iz))*(Moment_Force_2INT(K202,[0]!Mz,0))</f>
        <v>-5.021084111595306E-5</v>
      </c>
      <c r="K202" s="4">
        <v>0.4</v>
      </c>
    </row>
    <row r="203" spans="1:11" x14ac:dyDescent="0.2">
      <c r="A203" s="4" cm="1">
        <f t="array" ref="A203">(1/(E*10^9*[0]!Ix))*(Moment_Force(C203,[0]!Mx,0))</f>
        <v>-1.3491984008379321E-7</v>
      </c>
      <c r="B203" s="4" cm="1">
        <f t="array" ref="B203">(1/([0]!E*10^9*[0]!Iz))*(Moment_Force(C203,[0]!Mz,0))</f>
        <v>-6.2763551394941317E-4</v>
      </c>
      <c r="C203" s="4">
        <v>0.40200000000000002</v>
      </c>
      <c r="E203" s="4" cm="1">
        <f t="array" ref="E203">(1/(E*10^9*[0]!Ix))*(Moment_Force_INT(G203,[0]!Mx,0))</f>
        <v>-5.4237775713684878E-8</v>
      </c>
      <c r="F203" s="4" cm="1">
        <f t="array" ref="F203">(1/([0]!E*10^9*[0]!Iz))*(Moment_Force_INT(G203,[0]!Mz,0))</f>
        <v>-2.5230947660766413E-4</v>
      </c>
      <c r="G203" s="4">
        <v>0.40200000000000002</v>
      </c>
      <c r="I203" s="4" cm="1">
        <f t="array" ref="I203">(1/(E*10^9*[0]!Ix))*(Moment_Force_2INT(K203,[0]!Mx,0))</f>
        <v>-1.0901792918450661E-8</v>
      </c>
      <c r="J203" s="4" cm="1">
        <f t="array" ref="J203">(1/(E*10^9*[0]!Iz))*(Moment_Force_2INT(K203,[0]!Mz,0))</f>
        <v>-5.0714204798140485E-5</v>
      </c>
      <c r="K203" s="4">
        <v>0.40200000000000002</v>
      </c>
    </row>
    <row r="204" spans="1:11" x14ac:dyDescent="0.2">
      <c r="A204" s="4" cm="1">
        <f t="array" ref="A204">(1/(E*10^9*[0]!Ix))*(Moment_Force(C204,[0]!Mx,0))</f>
        <v>-1.3491984008379321E-7</v>
      </c>
      <c r="B204" s="4" cm="1">
        <f t="array" ref="B204">(1/([0]!E*10^9*[0]!Iz))*(Moment_Force(C204,[0]!Mz,0))</f>
        <v>-6.2763551394941317E-4</v>
      </c>
      <c r="C204" s="4">
        <v>0.40400000000000003</v>
      </c>
      <c r="E204" s="4" cm="1">
        <f t="array" ref="E204">(1/(E*10^9*[0]!Ix))*(Moment_Force_INT(G204,[0]!Mx,0))</f>
        <v>-5.4507615393852467E-8</v>
      </c>
      <c r="F204" s="4" cm="1">
        <f t="array" ref="F204">(1/([0]!E*10^9*[0]!Iz))*(Moment_Force_INT(G204,[0]!Mz,0))</f>
        <v>-2.535647476355629E-4</v>
      </c>
      <c r="G204" s="4">
        <v>0.40400000000000003</v>
      </c>
      <c r="I204" s="4" cm="1">
        <f t="array" ref="I204">(1/(E*10^9*[0]!Ix))*(Moment_Force_2INT(K204,[0]!Mx,0))</f>
        <v>-1.10105383095582E-8</v>
      </c>
      <c r="J204" s="4" cm="1">
        <f t="array" ref="J204">(1/(E*10^9*[0]!Iz))*(Moment_Force_2INT(K204,[0]!Mz,0))</f>
        <v>-5.1220079022383717E-5</v>
      </c>
      <c r="K204" s="4">
        <v>0.40400000000000003</v>
      </c>
    </row>
    <row r="205" spans="1:11" x14ac:dyDescent="0.2">
      <c r="A205" s="4" cm="1">
        <f t="array" ref="A205">(1/(E*10^9*[0]!Ix))*(Moment_Force(C205,[0]!Mx,0))</f>
        <v>-1.3491984008379321E-7</v>
      </c>
      <c r="B205" s="4" cm="1">
        <f t="array" ref="B205">(1/([0]!E*10^9*[0]!Iz))*(Moment_Force(C205,[0]!Mz,0))</f>
        <v>-6.2763551394941317E-4</v>
      </c>
      <c r="C205" s="4">
        <v>0.40600000000000003</v>
      </c>
      <c r="E205" s="4" cm="1">
        <f t="array" ref="E205">(1/(E*10^9*[0]!Ix))*(Moment_Force_INT(G205,[0]!Mx,0))</f>
        <v>-5.4777455074020043E-8</v>
      </c>
      <c r="F205" s="4" cm="1">
        <f t="array" ref="F205">(1/([0]!E*10^9*[0]!Iz))*(Moment_Force_INT(G205,[0]!Mz,0))</f>
        <v>-2.5482001866346173E-4</v>
      </c>
      <c r="G205" s="4">
        <v>0.40600000000000003</v>
      </c>
      <c r="I205" s="4" cm="1">
        <f t="array" ref="I205">(1/(E*10^9*[0]!Ix))*(Moment_Force_2INT(K205,[0]!Mx,0))</f>
        <v>-1.1119823380026069E-8</v>
      </c>
      <c r="J205" s="4" cm="1">
        <f t="array" ref="J205">(1/(E*10^9*[0]!Iz))*(Moment_Force_2INT(K205,[0]!Mz,0))</f>
        <v>-5.1728463788682735E-5</v>
      </c>
      <c r="K205" s="4">
        <v>0.40600000000000003</v>
      </c>
    </row>
    <row r="206" spans="1:11" x14ac:dyDescent="0.2">
      <c r="A206" s="4" cm="1">
        <f t="array" ref="A206">(1/(E*10^9*[0]!Ix))*(Moment_Force(C206,[0]!Mx,0))</f>
        <v>-1.3491984008379321E-7</v>
      </c>
      <c r="B206" s="4" cm="1">
        <f t="array" ref="B206">(1/([0]!E*10^9*[0]!Iz))*(Moment_Force(C206,[0]!Mz,0))</f>
        <v>-6.2763551394941317E-4</v>
      </c>
      <c r="C206" s="4">
        <v>0.40799999999999997</v>
      </c>
      <c r="E206" s="4" cm="1">
        <f t="array" ref="E206">(1/(E*10^9*[0]!Ix))*(Moment_Force_INT(G206,[0]!Mx,0))</f>
        <v>-5.5047294754187625E-8</v>
      </c>
      <c r="F206" s="4" cm="1">
        <f t="array" ref="F206">(1/([0]!E*10^9*[0]!Iz))*(Moment_Force_INT(G206,[0]!Mz,0))</f>
        <v>-2.5607528969136056E-4</v>
      </c>
      <c r="G206" s="4">
        <v>0.40799999999999997</v>
      </c>
      <c r="I206" s="4" cm="1">
        <f t="array" ref="I206">(1/(E*10^9*[0]!Ix))*(Moment_Force_2INT(K206,[0]!Mx,0))</f>
        <v>-1.1229648129854276E-8</v>
      </c>
      <c r="J206" s="4" cm="1">
        <f t="array" ref="J206">(1/(E*10^9*[0]!Iz))*(Moment_Force_2INT(K206,[0]!Mz,0))</f>
        <v>-5.2239359097037546E-5</v>
      </c>
      <c r="K206" s="4">
        <v>0.40799999999999997</v>
      </c>
    </row>
    <row r="207" spans="1:11" x14ac:dyDescent="0.2">
      <c r="A207" s="4" cm="1">
        <f t="array" ref="A207">(1/(E*10^9*[0]!Ix))*(Moment_Force(C207,[0]!Mx,0))</f>
        <v>-1.3491984008379321E-7</v>
      </c>
      <c r="B207" s="4" cm="1">
        <f t="array" ref="B207">(1/([0]!E*10^9*[0]!Iz))*(Moment_Force(C207,[0]!Mz,0))</f>
        <v>-6.2763551394941317E-4</v>
      </c>
      <c r="C207" s="4">
        <v>0.41</v>
      </c>
      <c r="E207" s="4" cm="1">
        <f t="array" ref="E207">(1/(E*10^9*[0]!Ix))*(Moment_Force_INT(G207,[0]!Mx,0))</f>
        <v>-5.5317134434355214E-8</v>
      </c>
      <c r="F207" s="4" cm="1">
        <f t="array" ref="F207">(1/([0]!E*10^9*[0]!Iz))*(Moment_Force_INT(G207,[0]!Mz,0))</f>
        <v>-2.5733056071925939E-4</v>
      </c>
      <c r="G207" s="4">
        <v>0.41</v>
      </c>
      <c r="I207" s="4" cm="1">
        <f t="array" ref="I207">(1/(E*10^9*[0]!Ix))*(Moment_Force_2INT(K207,[0]!Mx,0))</f>
        <v>-1.1340012559042819E-8</v>
      </c>
      <c r="J207" s="4" cm="1">
        <f t="array" ref="J207">(1/(E*10^9*[0]!Iz))*(Moment_Force_2INT(K207,[0]!Mz,0))</f>
        <v>-5.275276494744817E-5</v>
      </c>
      <c r="K207" s="4">
        <v>0.41</v>
      </c>
    </row>
    <row r="208" spans="1:11" x14ac:dyDescent="0.2">
      <c r="A208" s="4" cm="1">
        <f t="array" ref="A208">(1/(E*10^9*[0]!Ix))*(Moment_Force(C208,[0]!Mx,0))</f>
        <v>-1.3491984008379321E-7</v>
      </c>
      <c r="B208" s="4" cm="1">
        <f t="array" ref="B208">(1/([0]!E*10^9*[0]!Iz))*(Moment_Force(C208,[0]!Mz,0))</f>
        <v>-6.2763551394941317E-4</v>
      </c>
      <c r="C208" s="4">
        <v>0.41199999999999998</v>
      </c>
      <c r="E208" s="4" cm="1">
        <f t="array" ref="E208">(1/(E*10^9*[0]!Ix))*(Moment_Force_INT(G208,[0]!Mx,0))</f>
        <v>-5.5586974114522803E-8</v>
      </c>
      <c r="F208" s="4" cm="1">
        <f t="array" ref="F208">(1/([0]!E*10^9*[0]!Iz))*(Moment_Force_INT(G208,[0]!Mz,0))</f>
        <v>-2.5858583174715821E-4</v>
      </c>
      <c r="G208" s="4">
        <v>0.41199999999999998</v>
      </c>
      <c r="I208" s="4" cm="1">
        <f t="array" ref="I208">(1/(E*10^9*[0]!Ix))*(Moment_Force_2INT(K208,[0]!Mx,0))</f>
        <v>-1.1450916667591697E-8</v>
      </c>
      <c r="J208" s="4" cm="1">
        <f t="array" ref="J208">(1/(E*10^9*[0]!Iz))*(Moment_Force_2INT(K208,[0]!Mz,0))</f>
        <v>-5.3268681339914595E-5</v>
      </c>
      <c r="K208" s="4">
        <v>0.41199999999999998</v>
      </c>
    </row>
    <row r="209" spans="1:11" x14ac:dyDescent="0.2">
      <c r="A209" s="4" cm="1">
        <f t="array" ref="A209">(1/(E*10^9*[0]!Ix))*(Moment_Force(C209,[0]!Mx,0))</f>
        <v>-1.3491984008379321E-7</v>
      </c>
      <c r="B209" s="4" cm="1">
        <f t="array" ref="B209">(1/([0]!E*10^9*[0]!Iz))*(Moment_Force(C209,[0]!Mz,0))</f>
        <v>-6.2763551394941317E-4</v>
      </c>
      <c r="C209" s="4">
        <v>0.41399999999999998</v>
      </c>
      <c r="E209" s="4" cm="1">
        <f t="array" ref="E209">(1/(E*10^9*[0]!Ix))*(Moment_Force_INT(G209,[0]!Mx,0))</f>
        <v>-5.5856813794690393E-8</v>
      </c>
      <c r="F209" s="4" cm="1">
        <f t="array" ref="F209">(1/([0]!E*10^9*[0]!Iz))*(Moment_Force_INT(G209,[0]!Mz,0))</f>
        <v>-2.5984110277505704E-4</v>
      </c>
      <c r="G209" s="4">
        <v>0.41399999999999998</v>
      </c>
      <c r="I209" s="4" cm="1">
        <f t="array" ref="I209">(1/(E*10^9*[0]!Ix))*(Moment_Force_2INT(K209,[0]!Mx,0))</f>
        <v>-1.1562360455500911E-8</v>
      </c>
      <c r="J209" s="4" cm="1">
        <f t="array" ref="J209">(1/(E*10^9*[0]!Iz))*(Moment_Force_2INT(K209,[0]!Mz,0))</f>
        <v>-5.3787108274436812E-5</v>
      </c>
      <c r="K209" s="4">
        <v>0.41399999999999998</v>
      </c>
    </row>
    <row r="210" spans="1:11" x14ac:dyDescent="0.2">
      <c r="A210" s="4" cm="1">
        <f t="array" ref="A210">(1/(E*10^9*[0]!Ix))*(Moment_Force(C210,[0]!Mx,0))</f>
        <v>-1.3491984008379321E-7</v>
      </c>
      <c r="B210" s="4" cm="1">
        <f t="array" ref="B210">(1/([0]!E*10^9*[0]!Iz))*(Moment_Force(C210,[0]!Mz,0))</f>
        <v>-6.2763551394941317E-4</v>
      </c>
      <c r="C210" s="4">
        <v>0.41599999999999998</v>
      </c>
      <c r="E210" s="4" cm="1">
        <f t="array" ref="E210">(1/(E*10^9*[0]!Ix))*(Moment_Force_INT(G210,[0]!Mx,0))</f>
        <v>-5.6126653474857982E-8</v>
      </c>
      <c r="F210" s="4" cm="1">
        <f t="array" ref="F210">(1/([0]!E*10^9*[0]!Iz))*(Moment_Force_INT(G210,[0]!Mz,0))</f>
        <v>-2.6109637380295587E-4</v>
      </c>
      <c r="G210" s="4">
        <v>0.41599999999999998</v>
      </c>
      <c r="I210" s="4" cm="1">
        <f t="array" ref="I210">(1/(E*10^9*[0]!Ix))*(Moment_Force_2INT(K210,[0]!Mx,0))</f>
        <v>-1.1674343922770459E-8</v>
      </c>
      <c r="J210" s="4" cm="1">
        <f t="array" ref="J210">(1/(E*10^9*[0]!Iz))*(Moment_Force_2INT(K210,[0]!Mz,0))</f>
        <v>-5.4308045751014816E-5</v>
      </c>
      <c r="K210" s="4">
        <v>0.41599999999999998</v>
      </c>
    </row>
    <row r="211" spans="1:11" x14ac:dyDescent="0.2">
      <c r="A211" s="4" cm="1">
        <f t="array" ref="A211">(1/(E*10^9*[0]!Ix))*(Moment_Force(C211,[0]!Mx,0))</f>
        <v>-1.3491984008379321E-7</v>
      </c>
      <c r="B211" s="4" cm="1">
        <f t="array" ref="B211">(1/([0]!E*10^9*[0]!Iz))*(Moment_Force(C211,[0]!Mz,0))</f>
        <v>-6.2763551394941317E-4</v>
      </c>
      <c r="C211" s="4">
        <v>0.41799999999999998</v>
      </c>
      <c r="E211" s="4" cm="1">
        <f t="array" ref="E211">(1/(E*10^9*[0]!Ix))*(Moment_Force_INT(G211,[0]!Mx,0))</f>
        <v>-5.6396493155025557E-8</v>
      </c>
      <c r="F211" s="4" cm="1">
        <f t="array" ref="F211">(1/([0]!E*10^9*[0]!Iz))*(Moment_Force_INT(G211,[0]!Mz,0))</f>
        <v>-2.623516448308547E-4</v>
      </c>
      <c r="G211" s="4">
        <v>0.41799999999999998</v>
      </c>
      <c r="I211" s="4" cm="1">
        <f t="array" ref="I211">(1/(E*10^9*[0]!Ix))*(Moment_Force_2INT(K211,[0]!Mx,0))</f>
        <v>-1.1786867069400343E-8</v>
      </c>
      <c r="J211" s="4" cm="1">
        <f t="array" ref="J211">(1/(E*10^9*[0]!Iz))*(Moment_Force_2INT(K211,[0]!Mz,0))</f>
        <v>-5.4831493769648633E-5</v>
      </c>
      <c r="K211" s="4">
        <v>0.41799999999999998</v>
      </c>
    </row>
    <row r="212" spans="1:11" x14ac:dyDescent="0.2">
      <c r="A212" s="4" cm="1">
        <f t="array" ref="A212">(1/(E*10^9*[0]!Ix))*(Moment_Force(C212,[0]!Mx,0))</f>
        <v>-1.3491984008379321E-7</v>
      </c>
      <c r="B212" s="4" cm="1">
        <f t="array" ref="B212">(1/([0]!E*10^9*[0]!Iz))*(Moment_Force(C212,[0]!Mz,0))</f>
        <v>-6.2763551394941317E-4</v>
      </c>
      <c r="C212" s="4">
        <v>0.42</v>
      </c>
      <c r="E212" s="4" cm="1">
        <f t="array" ref="E212">(1/(E*10^9*[0]!Ix))*(Moment_Force_INT(G212,[0]!Mx,0))</f>
        <v>-5.6666332835193146E-8</v>
      </c>
      <c r="F212" s="4" cm="1">
        <f t="array" ref="F212">(1/([0]!E*10^9*[0]!Iz))*(Moment_Force_INT(G212,[0]!Mz,0))</f>
        <v>-2.6360691585875352E-4</v>
      </c>
      <c r="G212" s="4">
        <v>0.42</v>
      </c>
      <c r="I212" s="4" cm="1">
        <f t="array" ref="I212">(1/(E*10^9*[0]!Ix))*(Moment_Force_2INT(K212,[0]!Mx,0))</f>
        <v>-1.1899929895390559E-8</v>
      </c>
      <c r="J212" s="4" cm="1">
        <f t="array" ref="J212">(1/(E*10^9*[0]!Iz))*(Moment_Force_2INT(K212,[0]!Mz,0))</f>
        <v>-5.5357452330338237E-5</v>
      </c>
      <c r="K212" s="4">
        <v>0.42</v>
      </c>
    </row>
    <row r="213" spans="1:11" x14ac:dyDescent="0.2">
      <c r="A213" s="4" cm="1">
        <f t="array" ref="A213">(1/(E*10^9*[0]!Ix))*(Moment_Force(C213,[0]!Mx,0))</f>
        <v>-1.3491984008379321E-7</v>
      </c>
      <c r="B213" s="4" cm="1">
        <f t="array" ref="B213">(1/([0]!E*10^9*[0]!Iz))*(Moment_Force(C213,[0]!Mz,0))</f>
        <v>-6.2763551394941317E-4</v>
      </c>
      <c r="C213" s="4">
        <v>0.42199999999999999</v>
      </c>
      <c r="E213" s="4" cm="1">
        <f t="array" ref="E213">(1/(E*10^9*[0]!Ix))*(Moment_Force_INT(G213,[0]!Mx,0))</f>
        <v>-5.6936172515360736E-8</v>
      </c>
      <c r="F213" s="4" cm="1">
        <f t="array" ref="F213">(1/([0]!E*10^9*[0]!Iz))*(Moment_Force_INT(G213,[0]!Mz,0))</f>
        <v>-2.6486218688665235E-4</v>
      </c>
      <c r="G213" s="4">
        <v>0.42199999999999999</v>
      </c>
      <c r="I213" s="4" cm="1">
        <f t="array" ref="I213">(1/(E*10^9*[0]!Ix))*(Moment_Force_2INT(K213,[0]!Mx,0))</f>
        <v>-1.2013532400741115E-8</v>
      </c>
      <c r="J213" s="4" cm="1">
        <f t="array" ref="J213">(1/(E*10^9*[0]!Iz))*(Moment_Force_2INT(K213,[0]!Mz,0))</f>
        <v>-5.588592143308364E-5</v>
      </c>
      <c r="K213" s="4">
        <v>0.42199999999999999</v>
      </c>
    </row>
    <row r="214" spans="1:11" x14ac:dyDescent="0.2">
      <c r="A214" s="4" cm="1">
        <f t="array" ref="A214">(1/(E*10^9*[0]!Ix))*(Moment_Force(C214,[0]!Mx,0))</f>
        <v>-1.3491984008379321E-7</v>
      </c>
      <c r="B214" s="4" cm="1">
        <f t="array" ref="B214">(1/([0]!E*10^9*[0]!Iz))*(Moment_Force(C214,[0]!Mz,0))</f>
        <v>-6.2763551394941317E-4</v>
      </c>
      <c r="C214" s="4">
        <v>0.42399999999999999</v>
      </c>
      <c r="E214" s="4" cm="1">
        <f t="array" ref="E214">(1/(E*10^9*[0]!Ix))*(Moment_Force_INT(G214,[0]!Mx,0))</f>
        <v>-5.7206012195528325E-8</v>
      </c>
      <c r="F214" s="4" cm="1">
        <f t="array" ref="F214">(1/([0]!E*10^9*[0]!Iz))*(Moment_Force_INT(G214,[0]!Mz,0))</f>
        <v>-2.6611745791455118E-4</v>
      </c>
      <c r="G214" s="4">
        <v>0.42399999999999999</v>
      </c>
      <c r="I214" s="4" cm="1">
        <f t="array" ref="I214">(1/(E*10^9*[0]!Ix))*(Moment_Force_2INT(K214,[0]!Mx,0))</f>
        <v>-1.2127674585452004E-8</v>
      </c>
      <c r="J214" s="4" cm="1">
        <f t="array" ref="J214">(1/(E*10^9*[0]!Iz))*(Moment_Force_2INT(K214,[0]!Mz,0))</f>
        <v>-5.6416901077884843E-5</v>
      </c>
      <c r="K214" s="4">
        <v>0.42399999999999999</v>
      </c>
    </row>
    <row r="215" spans="1:11" x14ac:dyDescent="0.2">
      <c r="A215" s="4" cm="1">
        <f t="array" ref="A215">(1/(E*10^9*[0]!Ix))*(Moment_Force(C215,[0]!Mx,0))</f>
        <v>-1.3491984008379321E-7</v>
      </c>
      <c r="B215" s="4" cm="1">
        <f t="array" ref="B215">(1/([0]!E*10^9*[0]!Iz))*(Moment_Force(C215,[0]!Mz,0))</f>
        <v>-6.2763551394941317E-4</v>
      </c>
      <c r="C215" s="4">
        <v>0.42599999999999999</v>
      </c>
      <c r="E215" s="4" cm="1">
        <f t="array" ref="E215">(1/(E*10^9*[0]!Ix))*(Moment_Force_INT(G215,[0]!Mx,0))</f>
        <v>-5.7475851875695907E-8</v>
      </c>
      <c r="F215" s="4" cm="1">
        <f t="array" ref="F215">(1/([0]!E*10^9*[0]!Iz))*(Moment_Force_INT(G215,[0]!Mz,0))</f>
        <v>-2.6737272894245001E-4</v>
      </c>
      <c r="G215" s="4">
        <v>0.42599999999999999</v>
      </c>
      <c r="I215" s="4" cm="1">
        <f t="array" ref="I215">(1/(E*10^9*[0]!Ix))*(Moment_Force_2INT(K215,[0]!Mx,0))</f>
        <v>-1.224235644952323E-8</v>
      </c>
      <c r="J215" s="4" cm="1">
        <f t="array" ref="J215">(1/(E*10^9*[0]!Iz))*(Moment_Force_2INT(K215,[0]!Mz,0))</f>
        <v>-5.6950391264741847E-5</v>
      </c>
      <c r="K215" s="4">
        <v>0.42599999999999999</v>
      </c>
    </row>
    <row r="216" spans="1:11" x14ac:dyDescent="0.2">
      <c r="A216" s="4" cm="1">
        <f t="array" ref="A216">(1/(E*10^9*[0]!Ix))*(Moment_Force(C216,[0]!Mx,0))</f>
        <v>-1.3491984008379321E-7</v>
      </c>
      <c r="B216" s="4" cm="1">
        <f t="array" ref="B216">(1/([0]!E*10^9*[0]!Iz))*(Moment_Force(C216,[0]!Mz,0))</f>
        <v>-6.2763551394941317E-4</v>
      </c>
      <c r="C216" s="4">
        <v>0.42799999999999999</v>
      </c>
      <c r="E216" s="4" cm="1">
        <f t="array" ref="E216">(1/(E*10^9*[0]!Ix))*(Moment_Force_INT(G216,[0]!Mx,0))</f>
        <v>-5.7745691555863496E-8</v>
      </c>
      <c r="F216" s="4" cm="1">
        <f t="array" ref="F216">(1/([0]!E*10^9*[0]!Iz))*(Moment_Force_INT(G216,[0]!Mz,0))</f>
        <v>-2.6862799997034884E-4</v>
      </c>
      <c r="G216" s="4">
        <v>0.42799999999999999</v>
      </c>
      <c r="I216" s="4" cm="1">
        <f t="array" ref="I216">(1/(E*10^9*[0]!Ix))*(Moment_Force_2INT(K216,[0]!Mx,0))</f>
        <v>-1.2357577992954787E-8</v>
      </c>
      <c r="J216" s="4" cm="1">
        <f t="array" ref="J216">(1/(E*10^9*[0]!Iz))*(Moment_Force_2INT(K216,[0]!Mz,0))</f>
        <v>-5.748639199365465E-5</v>
      </c>
      <c r="K216" s="4">
        <v>0.42799999999999999</v>
      </c>
    </row>
    <row r="217" spans="1:11" x14ac:dyDescent="0.2">
      <c r="A217" s="4" cm="1">
        <f t="array" ref="A217">(1/(E*10^9*[0]!Ix))*(Moment_Force(C217,[0]!Mx,0))</f>
        <v>-1.3491984008379321E-7</v>
      </c>
      <c r="B217" s="4" cm="1">
        <f t="array" ref="B217">(1/([0]!E*10^9*[0]!Iz))*(Moment_Force(C217,[0]!Mz,0))</f>
        <v>-6.2763551394941317E-4</v>
      </c>
      <c r="C217" s="4">
        <v>0.43</v>
      </c>
      <c r="E217" s="4" cm="1">
        <f t="array" ref="E217">(1/(E*10^9*[0]!Ix))*(Moment_Force_INT(G217,[0]!Mx,0))</f>
        <v>-5.8015531236031085E-8</v>
      </c>
      <c r="F217" s="4" cm="1">
        <f t="array" ref="F217">(1/([0]!E*10^9*[0]!Iz))*(Moment_Force_INT(G217,[0]!Mz,0))</f>
        <v>-2.6988327099824766E-4</v>
      </c>
      <c r="G217" s="4">
        <v>0.43</v>
      </c>
      <c r="I217" s="4" cm="1">
        <f t="array" ref="I217">(1/(E*10^9*[0]!Ix))*(Moment_Force_2INT(K217,[0]!Mx,0))</f>
        <v>-1.2473339215746682E-8</v>
      </c>
      <c r="J217" s="4" cm="1">
        <f t="array" ref="J217">(1/(E*10^9*[0]!Iz))*(Moment_Force_2INT(K217,[0]!Mz,0))</f>
        <v>-5.8024903264623239E-5</v>
      </c>
      <c r="K217" s="4">
        <v>0.43</v>
      </c>
    </row>
    <row r="218" spans="1:11" x14ac:dyDescent="0.2">
      <c r="A218" s="4" cm="1">
        <f t="array" ref="A218">(1/(E*10^9*[0]!Ix))*(Moment_Force(C218,[0]!Mx,0))</f>
        <v>-1.3491984008379321E-7</v>
      </c>
      <c r="B218" s="4" cm="1">
        <f t="array" ref="B218">(1/([0]!E*10^9*[0]!Iz))*(Moment_Force(C218,[0]!Mz,0))</f>
        <v>-6.2763551394941317E-4</v>
      </c>
      <c r="C218" s="4">
        <v>0.432</v>
      </c>
      <c r="E218" s="4" cm="1">
        <f t="array" ref="E218">(1/(E*10^9*[0]!Ix))*(Moment_Force_INT(G218,[0]!Mx,0))</f>
        <v>-5.8285370916198674E-8</v>
      </c>
      <c r="F218" s="4" cm="1">
        <f t="array" ref="F218">(1/([0]!E*10^9*[0]!Iz))*(Moment_Force_INT(G218,[0]!Mz,0))</f>
        <v>-2.7113854202614649E-4</v>
      </c>
      <c r="G218" s="4">
        <v>0.432</v>
      </c>
      <c r="I218" s="4" cm="1">
        <f t="array" ref="I218">(1/(E*10^9*[0]!Ix))*(Moment_Force_2INT(K218,[0]!Mx,0))</f>
        <v>-1.2589640117898913E-8</v>
      </c>
      <c r="J218" s="4" cm="1">
        <f t="array" ref="J218">(1/(E*10^9*[0]!Iz))*(Moment_Force_2INT(K218,[0]!Mz,0))</f>
        <v>-5.8565925077647642E-5</v>
      </c>
      <c r="K218" s="4">
        <v>0.432</v>
      </c>
    </row>
    <row r="219" spans="1:11" x14ac:dyDescent="0.2">
      <c r="A219" s="4" cm="1">
        <f t="array" ref="A219">(1/(E*10^9*[0]!Ix))*(Moment_Force(C219,[0]!Mx,0))</f>
        <v>-1.3491984008379321E-7</v>
      </c>
      <c r="B219" s="4" cm="1">
        <f t="array" ref="B219">(1/([0]!E*10^9*[0]!Iz))*(Moment_Force(C219,[0]!Mz,0))</f>
        <v>-6.2763551394941317E-4</v>
      </c>
      <c r="C219" s="4">
        <v>0.434</v>
      </c>
      <c r="E219" s="4" cm="1">
        <f t="array" ref="E219">(1/(E*10^9*[0]!Ix))*(Moment_Force_INT(G219,[0]!Mx,0))</f>
        <v>-5.855521059636625E-8</v>
      </c>
      <c r="F219" s="4" cm="1">
        <f t="array" ref="F219">(1/([0]!E*10^9*[0]!Iz))*(Moment_Force_INT(G219,[0]!Mz,0))</f>
        <v>-2.7239381305404532E-4</v>
      </c>
      <c r="G219" s="4">
        <v>0.434</v>
      </c>
      <c r="I219" s="4" cm="1">
        <f t="array" ref="I219">(1/(E*10^9*[0]!Ix))*(Moment_Force_2INT(K219,[0]!Mx,0))</f>
        <v>-1.2706480699411477E-8</v>
      </c>
      <c r="J219" s="4" cm="1">
        <f t="array" ref="J219">(1/(E*10^9*[0]!Iz))*(Moment_Force_2INT(K219,[0]!Mz,0))</f>
        <v>-5.9109457432727831E-5</v>
      </c>
      <c r="K219" s="4">
        <v>0.434</v>
      </c>
    </row>
    <row r="220" spans="1:11" x14ac:dyDescent="0.2">
      <c r="A220" s="4" cm="1">
        <f t="array" ref="A220">(1/(E*10^9*[0]!Ix))*(Moment_Force(C220,[0]!Mx,0))</f>
        <v>-1.3491984008379321E-7</v>
      </c>
      <c r="B220" s="4" cm="1">
        <f t="array" ref="B220">(1/([0]!E*10^9*[0]!Iz))*(Moment_Force(C220,[0]!Mz,0))</f>
        <v>-6.2763551394941317E-4</v>
      </c>
      <c r="C220" s="4">
        <v>0.436</v>
      </c>
      <c r="E220" s="4" cm="1">
        <f t="array" ref="E220">(1/(E*10^9*[0]!Ix))*(Moment_Force_INT(G220,[0]!Mx,0))</f>
        <v>-5.8825050276533839E-8</v>
      </c>
      <c r="F220" s="4" cm="1">
        <f t="array" ref="F220">(1/([0]!E*10^9*[0]!Iz))*(Moment_Force_INT(G220,[0]!Mz,0))</f>
        <v>-2.7364908408194415E-4</v>
      </c>
      <c r="G220" s="4">
        <v>0.436</v>
      </c>
      <c r="I220" s="4" cm="1">
        <f t="array" ref="I220">(1/(E*10^9*[0]!Ix))*(Moment_Force_2INT(K220,[0]!Mx,0))</f>
        <v>-1.2823860960284375E-8</v>
      </c>
      <c r="J220" s="4" cm="1">
        <f t="array" ref="J220">(1/(E*10^9*[0]!Iz))*(Moment_Force_2INT(K220,[0]!Mz,0))</f>
        <v>-5.965550032986382E-5</v>
      </c>
      <c r="K220" s="4">
        <v>0.436</v>
      </c>
    </row>
    <row r="221" spans="1:11" x14ac:dyDescent="0.2">
      <c r="A221" s="4" cm="1">
        <f t="array" ref="A221">(1/(E*10^9*[0]!Ix))*(Moment_Force(C221,[0]!Mx,0))</f>
        <v>-1.3491984008379321E-7</v>
      </c>
      <c r="B221" s="4" cm="1">
        <f t="array" ref="B221">(1/([0]!E*10^9*[0]!Iz))*(Moment_Force(C221,[0]!Mz,0))</f>
        <v>-6.2763551394941317E-4</v>
      </c>
      <c r="C221" s="4">
        <v>0.438</v>
      </c>
      <c r="E221" s="4" cm="1">
        <f t="array" ref="E221">(1/(E*10^9*[0]!Ix))*(Moment_Force_INT(G221,[0]!Mx,0))</f>
        <v>-5.9094889956701428E-8</v>
      </c>
      <c r="F221" s="4" cm="1">
        <f t="array" ref="F221">(1/([0]!E*10^9*[0]!Iz))*(Moment_Force_INT(G221,[0]!Mz,0))</f>
        <v>-2.7490435510984298E-4</v>
      </c>
      <c r="G221" s="4">
        <v>0.438</v>
      </c>
      <c r="I221" s="4" cm="1">
        <f t="array" ref="I221">(1/(E*10^9*[0]!Ix))*(Moment_Force_2INT(K221,[0]!Mx,0))</f>
        <v>-1.2941780900517611E-8</v>
      </c>
      <c r="J221" s="4" cm="1">
        <f t="array" ref="J221">(1/(E*10^9*[0]!Iz))*(Moment_Force_2INT(K221,[0]!Mz,0))</f>
        <v>-6.0204053769055602E-5</v>
      </c>
      <c r="K221" s="4">
        <v>0.438</v>
      </c>
    </row>
    <row r="222" spans="1:11" x14ac:dyDescent="0.2">
      <c r="A222" s="4" cm="1">
        <f t="array" ref="A222">(1/(E*10^9*[0]!Ix))*(Moment_Force(C222,[0]!Mx,0))</f>
        <v>-1.3491984008379321E-7</v>
      </c>
      <c r="B222" s="4" cm="1">
        <f t="array" ref="B222">(1/([0]!E*10^9*[0]!Iz))*(Moment_Force(C222,[0]!Mz,0))</f>
        <v>-6.2763551394941317E-4</v>
      </c>
      <c r="C222" s="4">
        <v>0.44</v>
      </c>
      <c r="E222" s="4" cm="1">
        <f t="array" ref="E222">(1/(E*10^9*[0]!Ix))*(Moment_Force_INT(G222,[0]!Mx,0))</f>
        <v>-5.9364729636869017E-8</v>
      </c>
      <c r="F222" s="4" cm="1">
        <f t="array" ref="F222">(1/([0]!E*10^9*[0]!Iz))*(Moment_Force_INT(G222,[0]!Mz,0))</f>
        <v>-2.761596261377418E-4</v>
      </c>
      <c r="G222" s="4">
        <v>0.44</v>
      </c>
      <c r="I222" s="4" cm="1">
        <f t="array" ref="I222">(1/(E*10^9*[0]!Ix))*(Moment_Force_2INT(K222,[0]!Mx,0))</f>
        <v>-1.3060240520111184E-8</v>
      </c>
      <c r="J222" s="4" cm="1">
        <f t="array" ref="J222">(1/(E*10^9*[0]!Iz))*(Moment_Force_2INT(K222,[0]!Mz,0))</f>
        <v>-6.0755117750303198E-5</v>
      </c>
      <c r="K222" s="4">
        <v>0.44</v>
      </c>
    </row>
    <row r="223" spans="1:11" x14ac:dyDescent="0.2">
      <c r="A223" s="4" cm="1">
        <f t="array" ref="A223">(1/(E*10^9*[0]!Ix))*(Moment_Force(C223,[0]!Mx,0))</f>
        <v>-1.3491984008379321E-7</v>
      </c>
      <c r="B223" s="4" cm="1">
        <f t="array" ref="B223">(1/([0]!E*10^9*[0]!Iz))*(Moment_Force(C223,[0]!Mz,0))</f>
        <v>-6.2763551394941317E-4</v>
      </c>
      <c r="C223" s="4">
        <v>0.442</v>
      </c>
      <c r="E223" s="4" cm="1">
        <f t="array" ref="E223">(1/(E*10^9*[0]!Ix))*(Moment_Force_INT(G223,[0]!Mx,0))</f>
        <v>-5.96345693170366E-8</v>
      </c>
      <c r="F223" s="4" cm="1">
        <f t="array" ref="F223">(1/([0]!E*10^9*[0]!Iz))*(Moment_Force_INT(G223,[0]!Mz,0))</f>
        <v>-2.7741489716564063E-4</v>
      </c>
      <c r="G223" s="4">
        <v>0.442</v>
      </c>
      <c r="I223" s="4" cm="1">
        <f t="array" ref="I223">(1/(E*10^9*[0]!Ix))*(Moment_Force_2INT(K223,[0]!Mx,0))</f>
        <v>-1.3179239819065089E-8</v>
      </c>
      <c r="J223" s="4" cm="1">
        <f t="array" ref="J223">(1/(E*10^9*[0]!Iz))*(Moment_Force_2INT(K223,[0]!Mz,0))</f>
        <v>-6.130869227360658E-5</v>
      </c>
      <c r="K223" s="4">
        <v>0.442</v>
      </c>
    </row>
    <row r="224" spans="1:11" x14ac:dyDescent="0.2">
      <c r="A224" s="4" cm="1">
        <f t="array" ref="A224">(1/(E*10^9*[0]!Ix))*(Moment_Force(C224,[0]!Mx,0))</f>
        <v>-1.3491984008379321E-7</v>
      </c>
      <c r="B224" s="4" cm="1">
        <f t="array" ref="B224">(1/([0]!E*10^9*[0]!Iz))*(Moment_Force(C224,[0]!Mz,0))</f>
        <v>-6.2763551394941317E-4</v>
      </c>
      <c r="C224" s="4">
        <v>0.44400000000000001</v>
      </c>
      <c r="E224" s="4" cm="1">
        <f t="array" ref="E224">(1/(E*10^9*[0]!Ix))*(Moment_Force_INT(G224,[0]!Mx,0))</f>
        <v>-5.9904408997204189E-8</v>
      </c>
      <c r="F224" s="4" cm="1">
        <f t="array" ref="F224">(1/([0]!E*10^9*[0]!Iz))*(Moment_Force_INT(G224,[0]!Mz,0))</f>
        <v>-2.7867016819353946E-4</v>
      </c>
      <c r="G224" s="4">
        <v>0.44400000000000001</v>
      </c>
      <c r="I224" s="4" cm="1">
        <f t="array" ref="I224">(1/(E*10^9*[0]!Ix))*(Moment_Force_2INT(K224,[0]!Mx,0))</f>
        <v>-1.3298778797379331E-8</v>
      </c>
      <c r="J224" s="4" cm="1">
        <f t="array" ref="J224">(1/(E*10^9*[0]!Iz))*(Moment_Force_2INT(K224,[0]!Mz,0))</f>
        <v>-6.1864777338965755E-5</v>
      </c>
      <c r="K224" s="4">
        <v>0.44400000000000001</v>
      </c>
    </row>
    <row r="225" spans="1:11" x14ac:dyDescent="0.2">
      <c r="A225" s="4" cm="1">
        <f t="array" ref="A225">(1/(E*10^9*[0]!Ix))*(Moment_Force(C225,[0]!Mx,0))</f>
        <v>-1.3491984008379321E-7</v>
      </c>
      <c r="B225" s="4" cm="1">
        <f t="array" ref="B225">(1/([0]!E*10^9*[0]!Iz))*(Moment_Force(C225,[0]!Mz,0))</f>
        <v>-6.2763551394941317E-4</v>
      </c>
      <c r="C225" s="4">
        <v>0.44600000000000001</v>
      </c>
      <c r="E225" s="4" cm="1">
        <f t="array" ref="E225">(1/(E*10^9*[0]!Ix))*(Moment_Force_INT(G225,[0]!Mx,0))</f>
        <v>-6.0174248677371778E-8</v>
      </c>
      <c r="F225" s="4" cm="1">
        <f t="array" ref="F225">(1/([0]!E*10^9*[0]!Iz))*(Moment_Force_INT(G225,[0]!Mz,0))</f>
        <v>-2.7992543922143829E-4</v>
      </c>
      <c r="G225" s="4">
        <v>0.44600000000000001</v>
      </c>
      <c r="I225" s="4" cm="1">
        <f t="array" ref="I225">(1/(E*10^9*[0]!Ix))*(Moment_Force_2INT(K225,[0]!Mx,0))</f>
        <v>-1.3418857455053906E-8</v>
      </c>
      <c r="J225" s="4" cm="1">
        <f t="array" ref="J225">(1/(E*10^9*[0]!Iz))*(Moment_Force_2INT(K225,[0]!Mz,0))</f>
        <v>-6.2423372946380736E-5</v>
      </c>
      <c r="K225" s="4">
        <v>0.44600000000000001</v>
      </c>
    </row>
    <row r="226" spans="1:11" x14ac:dyDescent="0.2">
      <c r="A226" s="4" cm="1">
        <f t="array" ref="A226">(1/(E*10^9*[0]!Ix))*(Moment_Force(C226,[0]!Mx,0))</f>
        <v>-1.3491984008379321E-7</v>
      </c>
      <c r="B226" s="4" cm="1">
        <f t="array" ref="B226">(1/([0]!E*10^9*[0]!Iz))*(Moment_Force(C226,[0]!Mz,0))</f>
        <v>-6.2763551394941317E-4</v>
      </c>
      <c r="C226" s="4">
        <v>0.44800000000000001</v>
      </c>
      <c r="E226" s="4" cm="1">
        <f t="array" ref="E226">(1/(E*10^9*[0]!Ix))*(Moment_Force_INT(G226,[0]!Mx,0))</f>
        <v>-6.0444088357539367E-8</v>
      </c>
      <c r="F226" s="4" cm="1">
        <f t="array" ref="F226">(1/([0]!E*10^9*[0]!Iz))*(Moment_Force_INT(G226,[0]!Mz,0))</f>
        <v>-2.8118071024933711E-4</v>
      </c>
      <c r="G226" s="4">
        <v>0.44800000000000001</v>
      </c>
      <c r="I226" s="4" cm="1">
        <f t="array" ref="I226">(1/(E*10^9*[0]!Ix))*(Moment_Force_2INT(K226,[0]!Mx,0))</f>
        <v>-1.3539475792088819E-8</v>
      </c>
      <c r="J226" s="4" cm="1">
        <f t="array" ref="J226">(1/(E*10^9*[0]!Iz))*(Moment_Force_2INT(K226,[0]!Mz,0))</f>
        <v>-6.2984479095851525E-5</v>
      </c>
      <c r="K226" s="4">
        <v>0.44800000000000001</v>
      </c>
    </row>
    <row r="227" spans="1:11" x14ac:dyDescent="0.2">
      <c r="A227" s="4" cm="1">
        <f t="array" ref="A227">(1/(E*10^9*[0]!Ix))*(Moment_Force(C227,[0]!Mx,0))</f>
        <v>-1.3491984008379321E-7</v>
      </c>
      <c r="B227" s="4" cm="1">
        <f t="array" ref="B227">(1/([0]!E*10^9*[0]!Iz))*(Moment_Force(C227,[0]!Mz,0))</f>
        <v>-6.2763551394941317E-4</v>
      </c>
      <c r="C227" s="4">
        <v>0.45</v>
      </c>
      <c r="E227" s="4" cm="1">
        <f t="array" ref="E227">(1/(E*10^9*[0]!Ix))*(Moment_Force_INT(G227,[0]!Mx,0))</f>
        <v>-6.0713928037706956E-8</v>
      </c>
      <c r="F227" s="4" cm="1">
        <f t="array" ref="F227">(1/([0]!E*10^9*[0]!Iz))*(Moment_Force_INT(G227,[0]!Mz,0))</f>
        <v>-2.8243598127723594E-4</v>
      </c>
      <c r="G227" s="4">
        <v>0.45</v>
      </c>
      <c r="I227" s="4" cm="1">
        <f t="array" ref="I227">(1/(E*10^9*[0]!Ix))*(Moment_Force_2INT(K227,[0]!Mx,0))</f>
        <v>-1.3660633808484062E-8</v>
      </c>
      <c r="J227" s="4" cm="1">
        <f t="array" ref="J227">(1/(E*10^9*[0]!Iz))*(Moment_Force_2INT(K227,[0]!Mz,0))</f>
        <v>-6.3548095787378092E-5</v>
      </c>
      <c r="K227" s="4">
        <v>0.45</v>
      </c>
    </row>
    <row r="228" spans="1:11" x14ac:dyDescent="0.2">
      <c r="A228" s="4" cm="1">
        <f t="array" ref="A228">(1/(E*10^9*[0]!Ix))*(Moment_Force(C228,[0]!Mx,0))</f>
        <v>-1.3491984008379321E-7</v>
      </c>
      <c r="B228" s="4" cm="1">
        <f t="array" ref="B228">(1/([0]!E*10^9*[0]!Iz))*(Moment_Force(C228,[0]!Mz,0))</f>
        <v>-6.2763551394941317E-4</v>
      </c>
      <c r="C228" s="4">
        <v>0.45200000000000001</v>
      </c>
      <c r="E228" s="4" cm="1">
        <f t="array" ref="E228">(1/(E*10^9*[0]!Ix))*(Moment_Force_INT(G228,[0]!Mx,0))</f>
        <v>-6.0983767717874532E-8</v>
      </c>
      <c r="F228" s="4" cm="1">
        <f t="array" ref="F228">(1/([0]!E*10^9*[0]!Iz))*(Moment_Force_INT(G228,[0]!Mz,0))</f>
        <v>-2.8369125230513477E-4</v>
      </c>
      <c r="G228" s="4">
        <v>0.45200000000000001</v>
      </c>
      <c r="I228" s="4" cm="1">
        <f t="array" ref="I228">(1/(E*10^9*[0]!Ix))*(Moment_Force_2INT(K228,[0]!Mx,0))</f>
        <v>-1.3782331504239645E-8</v>
      </c>
      <c r="J228" s="4" cm="1">
        <f t="array" ref="J228">(1/(E*10^9*[0]!Iz))*(Moment_Force_2INT(K228,[0]!Mz,0))</f>
        <v>-6.4114223020960453E-5</v>
      </c>
      <c r="K228" s="4">
        <v>0.45200000000000001</v>
      </c>
    </row>
    <row r="229" spans="1:11" x14ac:dyDescent="0.2">
      <c r="A229" s="4" cm="1">
        <f t="array" ref="A229">(1/(E*10^9*[0]!Ix))*(Moment_Force(C229,[0]!Mx,0))</f>
        <v>-1.3491984008379321E-7</v>
      </c>
      <c r="B229" s="4" cm="1">
        <f t="array" ref="B229">(1/([0]!E*10^9*[0]!Iz))*(Moment_Force(C229,[0]!Mz,0))</f>
        <v>-6.2763551394941317E-4</v>
      </c>
      <c r="C229" s="4">
        <v>0.45400000000000001</v>
      </c>
      <c r="E229" s="4" cm="1">
        <f t="array" ref="E229">(1/(E*10^9*[0]!Ix))*(Moment_Force_INT(G229,[0]!Mx,0))</f>
        <v>-6.1253607398042121E-8</v>
      </c>
      <c r="F229" s="4" cm="1">
        <f t="array" ref="F229">(1/([0]!E*10^9*[0]!Iz))*(Moment_Force_INT(G229,[0]!Mz,0))</f>
        <v>-2.849465233330336E-4</v>
      </c>
      <c r="G229" s="4">
        <v>0.45400000000000001</v>
      </c>
      <c r="I229" s="4" cm="1">
        <f t="array" ref="I229">(1/(E*10^9*[0]!Ix))*(Moment_Force_2INT(K229,[0]!Mx,0))</f>
        <v>-1.3904568879355563E-8</v>
      </c>
      <c r="J229" s="4" cm="1">
        <f t="array" ref="J229">(1/(E*10^9*[0]!Iz))*(Moment_Force_2INT(K229,[0]!Mz,0))</f>
        <v>-6.4682860796598621E-5</v>
      </c>
      <c r="K229" s="4">
        <v>0.45400000000000001</v>
      </c>
    </row>
    <row r="230" spans="1:11" x14ac:dyDescent="0.2">
      <c r="A230" s="4" cm="1">
        <f t="array" ref="A230">(1/(E*10^9*[0]!Ix))*(Moment_Force(C230,[0]!Mx,0))</f>
        <v>-1.3491984008379321E-7</v>
      </c>
      <c r="B230" s="4" cm="1">
        <f t="array" ref="B230">(1/([0]!E*10^9*[0]!Iz))*(Moment_Force(C230,[0]!Mz,0))</f>
        <v>-6.2763551394941317E-4</v>
      </c>
      <c r="C230" s="4">
        <v>0.45600000000000002</v>
      </c>
      <c r="E230" s="4" cm="1">
        <f t="array" ref="E230">(1/(E*10^9*[0]!Ix))*(Moment_Force_INT(G230,[0]!Mx,0))</f>
        <v>-6.152344707820971E-8</v>
      </c>
      <c r="F230" s="4" cm="1">
        <f t="array" ref="F230">(1/([0]!E*10^9*[0]!Iz))*(Moment_Force_INT(G230,[0]!Mz,0))</f>
        <v>-2.8620179436093237E-4</v>
      </c>
      <c r="G230" s="4">
        <v>0.45600000000000002</v>
      </c>
      <c r="I230" s="4" cm="1">
        <f t="array" ref="I230">(1/(E*10^9*[0]!Ix))*(Moment_Force_2INT(K230,[0]!Mx,0))</f>
        <v>-1.4027345933831814E-8</v>
      </c>
      <c r="J230" s="4" cm="1">
        <f t="array" ref="J230">(1/(E*10^9*[0]!Iz))*(Moment_Force_2INT(K230,[0]!Mz,0))</f>
        <v>-6.5254009114292595E-5</v>
      </c>
      <c r="K230" s="4">
        <v>0.45600000000000002</v>
      </c>
    </row>
    <row r="231" spans="1:11" x14ac:dyDescent="0.2">
      <c r="A231" s="4" cm="1">
        <f t="array" ref="A231">(1/(E*10^9*[0]!Ix))*(Moment_Force(C231,[0]!Mx,0))</f>
        <v>-1.3491984008379321E-7</v>
      </c>
      <c r="B231" s="4" cm="1">
        <f t="array" ref="B231">(1/([0]!E*10^9*[0]!Iz))*(Moment_Force(C231,[0]!Mz,0))</f>
        <v>-6.2763551394941317E-4</v>
      </c>
      <c r="C231" s="4">
        <v>0.45800000000000002</v>
      </c>
      <c r="E231" s="4" cm="1">
        <f t="array" ref="E231">(1/(E*10^9*[0]!Ix))*(Moment_Force_INT(G231,[0]!Mx,0))</f>
        <v>-6.1793286758377299E-8</v>
      </c>
      <c r="F231" s="4" cm="1">
        <f t="array" ref="F231">(1/([0]!E*10^9*[0]!Iz))*(Moment_Force_INT(G231,[0]!Mz,0))</f>
        <v>-2.8745706538883125E-4</v>
      </c>
      <c r="G231" s="4">
        <v>0.45800000000000002</v>
      </c>
      <c r="I231" s="4" cm="1">
        <f t="array" ref="I231">(1/(E*10^9*[0]!Ix))*(Moment_Force_2INT(K231,[0]!Mx,0))</f>
        <v>-1.4150662667668402E-8</v>
      </c>
      <c r="J231" s="4" cm="1">
        <f t="array" ref="J231">(1/(E*10^9*[0]!Iz))*(Moment_Force_2INT(K231,[0]!Mz,0))</f>
        <v>-6.5827667974042349E-5</v>
      </c>
      <c r="K231" s="4">
        <v>0.45800000000000002</v>
      </c>
    </row>
    <row r="232" spans="1:11" x14ac:dyDescent="0.2">
      <c r="A232" s="4" cm="1">
        <f t="array" ref="A232">(1/(E*10^9*[0]!Ix))*(Moment_Force(C232,[0]!Mx,0))</f>
        <v>-1.3491984008379321E-7</v>
      </c>
      <c r="B232" s="4" cm="1">
        <f t="array" ref="B232">(1/([0]!E*10^9*[0]!Iz))*(Moment_Force(C232,[0]!Mz,0))</f>
        <v>-6.2763551394941317E-4</v>
      </c>
      <c r="C232" s="4">
        <v>0.46</v>
      </c>
      <c r="E232" s="4" cm="1">
        <f t="array" ref="E232">(1/(E*10^9*[0]!Ix))*(Moment_Force_INT(G232,[0]!Mx,0))</f>
        <v>-6.2063126438544875E-8</v>
      </c>
      <c r="F232" s="4" cm="1">
        <f t="array" ref="F232">(1/([0]!E*10^9*[0]!Iz))*(Moment_Force_INT(G232,[0]!Mz,0))</f>
        <v>-2.8871233641673008E-4</v>
      </c>
      <c r="G232" s="4">
        <v>0.46</v>
      </c>
      <c r="I232" s="4" cm="1">
        <f t="array" ref="I232">(1/(E*10^9*[0]!Ix))*(Moment_Force_2INT(K232,[0]!Mx,0))</f>
        <v>-1.4274519080865323E-8</v>
      </c>
      <c r="J232" s="4" cm="1">
        <f t="array" ref="J232">(1/(E*10^9*[0]!Iz))*(Moment_Force_2INT(K232,[0]!Mz,0))</f>
        <v>-6.6403837375847923E-5</v>
      </c>
      <c r="K232" s="4">
        <v>0.46</v>
      </c>
    </row>
    <row r="233" spans="1:11" x14ac:dyDescent="0.2">
      <c r="A233" s="4" cm="1">
        <f t="array" ref="A233">(1/(E*10^9*[0]!Ix))*(Moment_Force(C233,[0]!Mx,0))</f>
        <v>-1.3491984008379321E-7</v>
      </c>
      <c r="B233" s="4" cm="1">
        <f t="array" ref="B233">(1/([0]!E*10^9*[0]!Iz))*(Moment_Force(C233,[0]!Mz,0))</f>
        <v>-6.2763551394941317E-4</v>
      </c>
      <c r="C233" s="4">
        <v>0.46200000000000002</v>
      </c>
      <c r="E233" s="4" cm="1">
        <f t="array" ref="E233">(1/(E*10^9*[0]!Ix))*(Moment_Force_INT(G233,[0]!Mx,0))</f>
        <v>-6.2332966118712464E-8</v>
      </c>
      <c r="F233" s="4" cm="1">
        <f t="array" ref="F233">(1/([0]!E*10^9*[0]!Iz))*(Moment_Force_INT(G233,[0]!Mz,0))</f>
        <v>-2.8996760744462891E-4</v>
      </c>
      <c r="G233" s="4">
        <v>0.46200000000000002</v>
      </c>
      <c r="I233" s="4" cm="1">
        <f t="array" ref="I233">(1/(E*10^9*[0]!Ix))*(Moment_Force_2INT(K233,[0]!Mx,0))</f>
        <v>-1.4398915173422581E-8</v>
      </c>
      <c r="J233" s="4" cm="1">
        <f t="array" ref="J233">(1/(E*10^9*[0]!Iz))*(Moment_Force_2INT(K233,[0]!Mz,0))</f>
        <v>-6.6982517319709277E-5</v>
      </c>
      <c r="K233" s="4">
        <v>0.46200000000000002</v>
      </c>
    </row>
    <row r="234" spans="1:11" x14ac:dyDescent="0.2">
      <c r="A234" s="4" cm="1">
        <f t="array" ref="A234">(1/(E*10^9*[0]!Ix))*(Moment_Force(C234,[0]!Mx,0))</f>
        <v>-1.3491984008379321E-7</v>
      </c>
      <c r="B234" s="4" cm="1">
        <f t="array" ref="B234">(1/([0]!E*10^9*[0]!Iz))*(Moment_Force(C234,[0]!Mz,0))</f>
        <v>-6.2763551394941317E-4</v>
      </c>
      <c r="C234" s="4">
        <v>0.46400000000000002</v>
      </c>
      <c r="E234" s="4" cm="1">
        <f t="array" ref="E234">(1/(E*10^9*[0]!Ix))*(Moment_Force_INT(G234,[0]!Mx,0))</f>
        <v>-6.2602805798880053E-8</v>
      </c>
      <c r="F234" s="4" cm="1">
        <f t="array" ref="F234">(1/([0]!E*10^9*[0]!Iz))*(Moment_Force_INT(G234,[0]!Mz,0))</f>
        <v>-2.9122287847252774E-4</v>
      </c>
      <c r="G234" s="4">
        <v>0.46400000000000002</v>
      </c>
      <c r="I234" s="4" cm="1">
        <f t="array" ref="I234">(1/(E*10^9*[0]!Ix))*(Moment_Force_2INT(K234,[0]!Mx,0))</f>
        <v>-1.4523850945340173E-8</v>
      </c>
      <c r="J234" s="4" cm="1">
        <f t="array" ref="J234">(1/(E*10^9*[0]!Iz))*(Moment_Force_2INT(K234,[0]!Mz,0))</f>
        <v>-6.7563707805626437E-5</v>
      </c>
      <c r="K234" s="4">
        <v>0.46400000000000002</v>
      </c>
    </row>
    <row r="235" spans="1:11" x14ac:dyDescent="0.2">
      <c r="A235" s="4" cm="1">
        <f t="array" ref="A235">(1/(E*10^9*[0]!Ix))*(Moment_Force(C235,[0]!Mx,0))</f>
        <v>-1.3491984008379321E-7</v>
      </c>
      <c r="B235" s="4" cm="1">
        <f t="array" ref="B235">(1/([0]!E*10^9*[0]!Iz))*(Moment_Force(C235,[0]!Mz,0))</f>
        <v>-6.2763551394941317E-4</v>
      </c>
      <c r="C235" s="4">
        <v>0.46600000000000003</v>
      </c>
      <c r="E235" s="4" cm="1">
        <f t="array" ref="E235">(1/(E*10^9*[0]!Ix))*(Moment_Force_INT(G235,[0]!Mx,0))</f>
        <v>-6.2872645479047642E-8</v>
      </c>
      <c r="F235" s="4" cm="1">
        <f t="array" ref="F235">(1/([0]!E*10^9*[0]!Iz))*(Moment_Force_INT(G235,[0]!Mz,0))</f>
        <v>-2.9247814950042657E-4</v>
      </c>
      <c r="G235" s="4">
        <v>0.46600000000000003</v>
      </c>
      <c r="I235" s="4" cm="1">
        <f t="array" ref="I235">(1/(E*10^9*[0]!Ix))*(Moment_Force_2INT(K235,[0]!Mx,0))</f>
        <v>-1.4649326396618101E-8</v>
      </c>
      <c r="J235" s="4" cm="1">
        <f t="array" ref="J235">(1/(E*10^9*[0]!Iz))*(Moment_Force_2INT(K235,[0]!Mz,0))</f>
        <v>-6.814740883359939E-5</v>
      </c>
      <c r="K235" s="4">
        <v>0.46600000000000003</v>
      </c>
    </row>
    <row r="236" spans="1:11" x14ac:dyDescent="0.2">
      <c r="A236" s="4" cm="1">
        <f t="array" ref="A236">(1/(E*10^9*[0]!Ix))*(Moment_Force(C236,[0]!Mx,0))</f>
        <v>-1.3491984008379321E-7</v>
      </c>
      <c r="B236" s="4" cm="1">
        <f t="array" ref="B236">(1/([0]!E*10^9*[0]!Iz))*(Moment_Force(C236,[0]!Mz,0))</f>
        <v>-6.2763551394941317E-4</v>
      </c>
      <c r="C236" s="4">
        <v>0.46800000000000003</v>
      </c>
      <c r="E236" s="4" cm="1">
        <f t="array" ref="E236">(1/(E*10^9*[0]!Ix))*(Moment_Force_INT(G236,[0]!Mx,0))</f>
        <v>-6.3142485159215231E-8</v>
      </c>
      <c r="F236" s="4" cm="1">
        <f t="array" ref="F236">(1/([0]!E*10^9*[0]!Iz))*(Moment_Force_INT(G236,[0]!Mz,0))</f>
        <v>-2.9373342052832534E-4</v>
      </c>
      <c r="G236" s="4">
        <v>0.46800000000000003</v>
      </c>
      <c r="I236" s="4" cm="1">
        <f t="array" ref="I236">(1/(E*10^9*[0]!Ix))*(Moment_Force_2INT(K236,[0]!Mx,0))</f>
        <v>-1.4775341527256365E-8</v>
      </c>
      <c r="J236" s="4" cm="1">
        <f t="array" ref="J236">(1/(E*10^9*[0]!Iz))*(Moment_Force_2INT(K236,[0]!Mz,0))</f>
        <v>-6.873362040362815E-5</v>
      </c>
      <c r="K236" s="4">
        <v>0.46800000000000003</v>
      </c>
    </row>
    <row r="237" spans="1:11" x14ac:dyDescent="0.2">
      <c r="A237" s="4" cm="1">
        <f t="array" ref="A237">(1/(E*10^9*[0]!Ix))*(Moment_Force(C237,[0]!Mx,0))</f>
        <v>-1.3491984008379321E-7</v>
      </c>
      <c r="B237" s="4" cm="1">
        <f t="array" ref="B237">(1/([0]!E*10^9*[0]!Iz))*(Moment_Force(C237,[0]!Mz,0))</f>
        <v>-6.2763551394941317E-4</v>
      </c>
      <c r="C237" s="4">
        <v>0.47</v>
      </c>
      <c r="E237" s="4" cm="1">
        <f t="array" ref="E237">(1/(E*10^9*[0]!Ix))*(Moment_Force_INT(G237,[0]!Mx,0))</f>
        <v>-6.341232483938282E-8</v>
      </c>
      <c r="F237" s="4" cm="1">
        <f t="array" ref="F237">(1/([0]!E*10^9*[0]!Iz))*(Moment_Force_INT(G237,[0]!Mz,0))</f>
        <v>-2.9498869155622417E-4</v>
      </c>
      <c r="G237" s="4">
        <v>0.47</v>
      </c>
      <c r="I237" s="4" cm="1">
        <f t="array" ref="I237">(1/(E*10^9*[0]!Ix))*(Moment_Force_2INT(K237,[0]!Mx,0))</f>
        <v>-1.4901896337254959E-8</v>
      </c>
      <c r="J237" s="4" cm="1">
        <f t="array" ref="J237">(1/(E*10^9*[0]!Iz))*(Moment_Force_2INT(K237,[0]!Mz,0))</f>
        <v>-6.9322342515712676E-5</v>
      </c>
      <c r="K237" s="4">
        <v>0.47</v>
      </c>
    </row>
    <row r="238" spans="1:11" x14ac:dyDescent="0.2">
      <c r="A238" s="4" cm="1">
        <f t="array" ref="A238">(1/(E*10^9*[0]!Ix))*(Moment_Force(C238,[0]!Mx,0))</f>
        <v>-1.3491984008379321E-7</v>
      </c>
      <c r="B238" s="4" cm="1">
        <f t="array" ref="B238">(1/([0]!E*10^9*[0]!Iz))*(Moment_Force(C238,[0]!Mz,0))</f>
        <v>-6.2763551394941317E-4</v>
      </c>
      <c r="C238" s="4">
        <v>0.47199999999999998</v>
      </c>
      <c r="E238" s="4" cm="1">
        <f t="array" ref="E238">(1/(E*10^9*[0]!Ix))*(Moment_Force_INT(G238,[0]!Mx,0))</f>
        <v>-6.3682164519550396E-8</v>
      </c>
      <c r="F238" s="4" cm="1">
        <f t="array" ref="F238">(1/([0]!E*10^9*[0]!Iz))*(Moment_Force_INT(G238,[0]!Mz,0))</f>
        <v>-2.9624396258412299E-4</v>
      </c>
      <c r="G238" s="4">
        <v>0.47199999999999998</v>
      </c>
      <c r="I238" s="4" cm="1">
        <f t="array" ref="I238">(1/(E*10^9*[0]!Ix))*(Moment_Force_2INT(K238,[0]!Mx,0))</f>
        <v>-1.5028990826613893E-8</v>
      </c>
      <c r="J238" s="4" cm="1">
        <f t="array" ref="J238">(1/(E*10^9*[0]!Iz))*(Moment_Force_2INT(K238,[0]!Mz,0))</f>
        <v>-6.9913575169853022E-5</v>
      </c>
      <c r="K238" s="4">
        <v>0.47199999999999998</v>
      </c>
    </row>
    <row r="239" spans="1:11" x14ac:dyDescent="0.2">
      <c r="A239" s="4" cm="1">
        <f t="array" ref="A239">(1/(E*10^9*[0]!Ix))*(Moment_Force(C239,[0]!Mx,0))</f>
        <v>-1.3491984008379321E-7</v>
      </c>
      <c r="B239" s="4" cm="1">
        <f t="array" ref="B239">(1/([0]!E*10^9*[0]!Iz))*(Moment_Force(C239,[0]!Mz,0))</f>
        <v>-6.2763551394941317E-4</v>
      </c>
      <c r="C239" s="4">
        <v>0.47399999999999998</v>
      </c>
      <c r="E239" s="4" cm="1">
        <f t="array" ref="E239">(1/(E*10^9*[0]!Ix))*(Moment_Force_INT(G239,[0]!Mx,0))</f>
        <v>-6.3952004199717985E-8</v>
      </c>
      <c r="F239" s="4" cm="1">
        <f t="array" ref="F239">(1/([0]!E*10^9*[0]!Iz))*(Moment_Force_INT(G239,[0]!Mz,0))</f>
        <v>-2.9749923361202182E-4</v>
      </c>
      <c r="G239" s="4">
        <v>0.47399999999999998</v>
      </c>
      <c r="I239" s="4" cm="1">
        <f t="array" ref="I239">(1/(E*10^9*[0]!Ix))*(Moment_Force_2INT(K239,[0]!Mx,0))</f>
        <v>-1.515662499533316E-8</v>
      </c>
      <c r="J239" s="4" cm="1">
        <f t="array" ref="J239">(1/(E*10^9*[0]!Iz))*(Moment_Force_2INT(K239,[0]!Mz,0))</f>
        <v>-7.0507318366049175E-5</v>
      </c>
      <c r="K239" s="4">
        <v>0.47399999999999998</v>
      </c>
    </row>
    <row r="240" spans="1:11" x14ac:dyDescent="0.2">
      <c r="A240" s="4" cm="1">
        <f t="array" ref="A240">(1/(E*10^9*[0]!Ix))*(Moment_Force(C240,[0]!Mx,0))</f>
        <v>-1.3491984008379321E-7</v>
      </c>
      <c r="B240" s="4" cm="1">
        <f t="array" ref="B240">(1/([0]!E*10^9*[0]!Iz))*(Moment_Force(C240,[0]!Mz,0))</f>
        <v>-6.2763551394941317E-4</v>
      </c>
      <c r="C240" s="4">
        <v>0.47599999999999998</v>
      </c>
      <c r="E240" s="4" cm="1">
        <f t="array" ref="E240">(1/(E*10^9*[0]!Ix))*(Moment_Force_INT(G240,[0]!Mx,0))</f>
        <v>-6.4221843879885574E-8</v>
      </c>
      <c r="F240" s="4" cm="1">
        <f t="array" ref="F240">(1/([0]!E*10^9*[0]!Iz))*(Moment_Force_INT(G240,[0]!Mz,0))</f>
        <v>-2.9875450463992065E-4</v>
      </c>
      <c r="G240" s="4">
        <v>0.47599999999999998</v>
      </c>
      <c r="I240" s="4" cm="1">
        <f t="array" ref="I240">(1/(E*10^9*[0]!Ix))*(Moment_Force_2INT(K240,[0]!Mx,0))</f>
        <v>-1.5284798843412764E-8</v>
      </c>
      <c r="J240" s="4" cm="1">
        <f t="array" ref="J240">(1/(E*10^9*[0]!Iz))*(Moment_Force_2INT(K240,[0]!Mz,0))</f>
        <v>-7.1103572104301108E-5</v>
      </c>
      <c r="K240" s="4">
        <v>0.47599999999999998</v>
      </c>
    </row>
    <row r="241" spans="1:11" x14ac:dyDescent="0.2">
      <c r="A241" s="4" cm="1">
        <f t="array" ref="A241">(1/(E*10^9*[0]!Ix))*(Moment_Force(C241,[0]!Mx,0))</f>
        <v>-1.3491984008379321E-7</v>
      </c>
      <c r="B241" s="4" cm="1">
        <f t="array" ref="B241">(1/([0]!E*10^9*[0]!Iz))*(Moment_Force(C241,[0]!Mz,0))</f>
        <v>-6.2763551394941317E-4</v>
      </c>
      <c r="C241" s="4">
        <v>0.47799999999999998</v>
      </c>
      <c r="E241" s="4" cm="1">
        <f t="array" ref="E241">(1/(E*10^9*[0]!Ix))*(Moment_Force_INT(G241,[0]!Mx,0))</f>
        <v>-6.4491683560053163E-8</v>
      </c>
      <c r="F241" s="4" cm="1">
        <f t="array" ref="F241">(1/([0]!E*10^9*[0]!Iz))*(Moment_Force_INT(G241,[0]!Mz,0))</f>
        <v>-3.0000977566781948E-4</v>
      </c>
      <c r="G241" s="4">
        <v>0.47799999999999998</v>
      </c>
      <c r="I241" s="4" cm="1">
        <f t="array" ref="I241">(1/(E*10^9*[0]!Ix))*(Moment_Force_2INT(K241,[0]!Mx,0))</f>
        <v>-1.5413512370852705E-8</v>
      </c>
      <c r="J241" s="4" cm="1">
        <f t="array" ref="J241">(1/(E*10^9*[0]!Iz))*(Moment_Force_2INT(K241,[0]!Mz,0))</f>
        <v>-7.170233638460886E-5</v>
      </c>
      <c r="K241" s="4">
        <v>0.47799999999999998</v>
      </c>
    </row>
    <row r="242" spans="1:11" x14ac:dyDescent="0.2">
      <c r="A242" s="4" cm="1">
        <f t="array" ref="A242">(1/(E*10^9*[0]!Ix))*(Moment_Force(C242,[0]!Mx,0))</f>
        <v>-1.3491984008379321E-7</v>
      </c>
      <c r="B242" s="4" cm="1">
        <f t="array" ref="B242">(1/([0]!E*10^9*[0]!Iz))*(Moment_Force(C242,[0]!Mz,0))</f>
        <v>-6.2763551394941317E-4</v>
      </c>
      <c r="C242" s="4">
        <v>0.48</v>
      </c>
      <c r="E242" s="4" cm="1">
        <f t="array" ref="E242">(1/(E*10^9*[0]!Ix))*(Moment_Force_INT(G242,[0]!Mx,0))</f>
        <v>-6.4761523240220739E-8</v>
      </c>
      <c r="F242" s="4" cm="1">
        <f t="array" ref="F242">(1/([0]!E*10^9*[0]!Iz))*(Moment_Force_INT(G242,[0]!Mz,0))</f>
        <v>-3.0126504669571831E-4</v>
      </c>
      <c r="G242" s="4">
        <v>0.48</v>
      </c>
      <c r="I242" s="4" cm="1">
        <f t="array" ref="I242">(1/(E*10^9*[0]!Ix))*(Moment_Force_2INT(K242,[0]!Mx,0))</f>
        <v>-1.5542765577652978E-8</v>
      </c>
      <c r="J242" s="4" cm="1">
        <f t="array" ref="J242">(1/(E*10^9*[0]!Iz))*(Moment_Force_2INT(K242,[0]!Mz,0))</f>
        <v>-7.2303611206972392E-5</v>
      </c>
      <c r="K242" s="4">
        <v>0.48</v>
      </c>
    </row>
    <row r="243" spans="1:11" x14ac:dyDescent="0.2">
      <c r="A243" s="4" cm="1">
        <f t="array" ref="A243">(1/(E*10^9*[0]!Ix))*(Moment_Force(C243,[0]!Mx,0))</f>
        <v>-1.3491984008379321E-7</v>
      </c>
      <c r="B243" s="4" cm="1">
        <f t="array" ref="B243">(1/([0]!E*10^9*[0]!Iz))*(Moment_Force(C243,[0]!Mz,0))</f>
        <v>-6.2763551394941317E-4</v>
      </c>
      <c r="C243" s="4">
        <v>0.48199999999999998</v>
      </c>
      <c r="E243" s="4" cm="1">
        <f t="array" ref="E243">(1/(E*10^9*[0]!Ix))*(Moment_Force_INT(G243,[0]!Mx,0))</f>
        <v>-6.5031362920388328E-8</v>
      </c>
      <c r="F243" s="4" cm="1">
        <f t="array" ref="F243">(1/([0]!E*10^9*[0]!Iz))*(Moment_Force_INT(G243,[0]!Mz,0))</f>
        <v>-3.0252031772361713E-4</v>
      </c>
      <c r="G243" s="4">
        <v>0.48199999999999998</v>
      </c>
      <c r="I243" s="4" cm="1">
        <f t="array" ref="I243">(1/(E*10^9*[0]!Ix))*(Moment_Force_2INT(K243,[0]!Mx,0))</f>
        <v>-1.5672558463813585E-8</v>
      </c>
      <c r="J243" s="4" cm="1">
        <f t="array" ref="J243">(1/(E*10^9*[0]!Iz))*(Moment_Force_2INT(K243,[0]!Mz,0))</f>
        <v>-7.2907396571391731E-5</v>
      </c>
      <c r="K243" s="4">
        <v>0.48199999999999998</v>
      </c>
    </row>
    <row r="244" spans="1:11" x14ac:dyDescent="0.2">
      <c r="A244" s="4" cm="1">
        <f t="array" ref="A244">(1/(E*10^9*[0]!Ix))*(Moment_Force(C244,[0]!Mx,0))</f>
        <v>-1.3491984008379321E-7</v>
      </c>
      <c r="B244" s="4" cm="1">
        <f t="array" ref="B244">(1/([0]!E*10^9*[0]!Iz))*(Moment_Force(C244,[0]!Mz,0))</f>
        <v>-6.2763551394941317E-4</v>
      </c>
      <c r="C244" s="4">
        <v>0.48399999999999999</v>
      </c>
      <c r="E244" s="4" cm="1">
        <f t="array" ref="E244">(1/(E*10^9*[0]!Ix))*(Moment_Force_INT(G244,[0]!Mx,0))</f>
        <v>-6.5301202600555917E-8</v>
      </c>
      <c r="F244" s="4" cm="1">
        <f t="array" ref="F244">(1/([0]!E*10^9*[0]!Iz))*(Moment_Force_INT(G244,[0]!Mz,0))</f>
        <v>-3.0377558875151596E-4</v>
      </c>
      <c r="G244" s="4">
        <v>0.48399999999999999</v>
      </c>
      <c r="I244" s="4" cm="1">
        <f t="array" ref="I244">(1/(E*10^9*[0]!Ix))*(Moment_Force_2INT(K244,[0]!Mx,0))</f>
        <v>-1.5802891029334532E-8</v>
      </c>
      <c r="J244" s="4" cm="1">
        <f t="array" ref="J244">(1/(E*10^9*[0]!Iz))*(Moment_Force_2INT(K244,[0]!Mz,0))</f>
        <v>-7.3513692477866863E-5</v>
      </c>
      <c r="K244" s="4">
        <v>0.48399999999999999</v>
      </c>
    </row>
    <row r="245" spans="1:11" x14ac:dyDescent="0.2">
      <c r="A245" s="4" cm="1">
        <f t="array" ref="A245">(1/(E*10^9*[0]!Ix))*(Moment_Force(C245,[0]!Mx,0))</f>
        <v>-1.3491984008379321E-7</v>
      </c>
      <c r="B245" s="4" cm="1">
        <f t="array" ref="B245">(1/([0]!E*10^9*[0]!Iz))*(Moment_Force(C245,[0]!Mz,0))</f>
        <v>-6.2763551394941317E-4</v>
      </c>
      <c r="C245" s="4">
        <v>0.48599999999999999</v>
      </c>
      <c r="E245" s="4" cm="1">
        <f t="array" ref="E245">(1/(E*10^9*[0]!Ix))*(Moment_Force_INT(G245,[0]!Mx,0))</f>
        <v>-6.5571042280723506E-8</v>
      </c>
      <c r="F245" s="4" cm="1">
        <f t="array" ref="F245">(1/([0]!E*10^9*[0]!Iz))*(Moment_Force_INT(G245,[0]!Mz,0))</f>
        <v>-3.0503085977941479E-4</v>
      </c>
      <c r="G245" s="4">
        <v>0.48599999999999999</v>
      </c>
      <c r="I245" s="4" cm="1">
        <f t="array" ref="I245">(1/(E*10^9*[0]!Ix))*(Moment_Force_2INT(K245,[0]!Mx,0))</f>
        <v>-1.5933763274215809E-8</v>
      </c>
      <c r="J245" s="4" cm="1">
        <f t="array" ref="J245">(1/(E*10^9*[0]!Iz))*(Moment_Force_2INT(K245,[0]!Mz,0))</f>
        <v>-7.4122498926397788E-5</v>
      </c>
      <c r="K245" s="4">
        <v>0.48599999999999999</v>
      </c>
    </row>
    <row r="246" spans="1:11" x14ac:dyDescent="0.2">
      <c r="A246" s="4" cm="1">
        <f t="array" ref="A246">(1/(E*10^9*[0]!Ix))*(Moment_Force(C246,[0]!Mx,0))</f>
        <v>-1.3491984008379321E-7</v>
      </c>
      <c r="B246" s="4" cm="1">
        <f t="array" ref="B246">(1/([0]!E*10^9*[0]!Iz))*(Moment_Force(C246,[0]!Mz,0))</f>
        <v>-6.2763551394941317E-4</v>
      </c>
      <c r="C246" s="4">
        <v>0.48799999999999999</v>
      </c>
      <c r="E246" s="4" cm="1">
        <f t="array" ref="E246">(1/(E*10^9*[0]!Ix))*(Moment_Force_INT(G246,[0]!Mx,0))</f>
        <v>-6.5840881960891082E-8</v>
      </c>
      <c r="F246" s="4" cm="1">
        <f t="array" ref="F246">(1/([0]!E*10^9*[0]!Iz))*(Moment_Force_INT(G246,[0]!Mz,0))</f>
        <v>-3.0628613080731362E-4</v>
      </c>
      <c r="G246" s="4">
        <v>0.48799999999999999</v>
      </c>
      <c r="I246" s="4" cm="1">
        <f t="array" ref="I246">(1/(E*10^9*[0]!Ix))*(Moment_Force_2INT(K246,[0]!Mx,0))</f>
        <v>-1.6065175198457425E-8</v>
      </c>
      <c r="J246" s="4" cm="1">
        <f t="array" ref="J246">(1/(E*10^9*[0]!Iz))*(Moment_Force_2INT(K246,[0]!Mz,0))</f>
        <v>-7.473381591698452E-5</v>
      </c>
      <c r="K246" s="4">
        <v>0.48799999999999999</v>
      </c>
    </row>
    <row r="247" spans="1:11" x14ac:dyDescent="0.2">
      <c r="A247" s="4" cm="1">
        <f t="array" ref="A247">(1/(E*10^9*[0]!Ix))*(Moment_Force(C247,[0]!Mx,0))</f>
        <v>-1.3491984008379321E-7</v>
      </c>
      <c r="B247" s="4" cm="1">
        <f t="array" ref="B247">(1/([0]!E*10^9*[0]!Iz))*(Moment_Force(C247,[0]!Mz,0))</f>
        <v>-6.2763551394941317E-4</v>
      </c>
      <c r="C247" s="4">
        <v>0.49</v>
      </c>
      <c r="E247" s="4" cm="1">
        <f t="array" ref="E247">(1/(E*10^9*[0]!Ix))*(Moment_Force_INT(G247,[0]!Mx,0))</f>
        <v>-6.6110721641058671E-8</v>
      </c>
      <c r="F247" s="4" cm="1">
        <f t="array" ref="F247">(1/([0]!E*10^9*[0]!Iz))*(Moment_Force_INT(G247,[0]!Mz,0))</f>
        <v>-3.0754140183521245E-4</v>
      </c>
      <c r="G247" s="4">
        <v>0.49</v>
      </c>
      <c r="I247" s="4" cm="1">
        <f t="array" ref="I247">(1/(E*10^9*[0]!Ix))*(Moment_Force_2INT(K247,[0]!Mx,0))</f>
        <v>-1.6197126802059375E-8</v>
      </c>
      <c r="J247" s="4" cm="1">
        <f t="array" ref="J247">(1/(E*10^9*[0]!Iz))*(Moment_Force_2INT(K247,[0]!Mz,0))</f>
        <v>-7.5347643449627045E-5</v>
      </c>
      <c r="K247" s="4">
        <v>0.49</v>
      </c>
    </row>
    <row r="248" spans="1:11" x14ac:dyDescent="0.2">
      <c r="A248" s="4" cm="1">
        <f t="array" ref="A248">(1/(E*10^9*[0]!Ix))*(Moment_Force(C248,[0]!Mx,0))</f>
        <v>-1.3491984008379321E-7</v>
      </c>
      <c r="B248" s="4" cm="1">
        <f t="array" ref="B248">(1/([0]!E*10^9*[0]!Iz))*(Moment_Force(C248,[0]!Mz,0))</f>
        <v>-6.2763551394941317E-4</v>
      </c>
      <c r="C248" s="4">
        <v>0.49199999999999999</v>
      </c>
      <c r="E248" s="4" cm="1">
        <f t="array" ref="E248">(1/(E*10^9*[0]!Ix))*(Moment_Force_INT(G248,[0]!Mx,0))</f>
        <v>-6.638056132122626E-8</v>
      </c>
      <c r="F248" s="4" cm="1">
        <f t="array" ref="F248">(1/([0]!E*10^9*[0]!Iz))*(Moment_Force_INT(G248,[0]!Mz,0))</f>
        <v>-3.0879667286311127E-4</v>
      </c>
      <c r="G248" s="4">
        <v>0.49199999999999999</v>
      </c>
      <c r="I248" s="4" cm="1">
        <f t="array" ref="I248">(1/(E*10^9*[0]!Ix))*(Moment_Force_2INT(K248,[0]!Mx,0))</f>
        <v>-1.6329618085021662E-8</v>
      </c>
      <c r="J248" s="4" cm="1">
        <f t="array" ref="J248">(1/(E*10^9*[0]!Iz))*(Moment_Force_2INT(K248,[0]!Mz,0))</f>
        <v>-7.5963981524325376E-5</v>
      </c>
      <c r="K248" s="4">
        <v>0.49199999999999999</v>
      </c>
    </row>
    <row r="249" spans="1:11" x14ac:dyDescent="0.2">
      <c r="A249" s="4" cm="1">
        <f t="array" ref="A249">(1/(E*10^9*[0]!Ix))*(Moment_Force(C249,[0]!Mx,0))</f>
        <v>-1.3491984008379321E-7</v>
      </c>
      <c r="B249" s="4" cm="1">
        <f t="array" ref="B249">(1/([0]!E*10^9*[0]!Iz))*(Moment_Force(C249,[0]!Mz,0))</f>
        <v>-6.2763551394941317E-4</v>
      </c>
      <c r="C249" s="4">
        <v>0.49399999999999999</v>
      </c>
      <c r="E249" s="4" cm="1">
        <f t="array" ref="E249">(1/(E*10^9*[0]!Ix))*(Moment_Force_INT(G249,[0]!Mx,0))</f>
        <v>-6.6650401001393849E-8</v>
      </c>
      <c r="F249" s="4" cm="1">
        <f t="array" ref="F249">(1/([0]!E*10^9*[0]!Iz))*(Moment_Force_INT(G249,[0]!Mz,0))</f>
        <v>-3.100519438910101E-4</v>
      </c>
      <c r="G249" s="4">
        <v>0.49399999999999999</v>
      </c>
      <c r="I249" s="4" cm="1">
        <f t="array" ref="I249">(1/(E*10^9*[0]!Ix))*(Moment_Force_2INT(K249,[0]!Mx,0))</f>
        <v>-1.6462649047344282E-8</v>
      </c>
      <c r="J249" s="4" cm="1">
        <f t="array" ref="J249">(1/(E*10^9*[0]!Iz))*(Moment_Force_2INT(K249,[0]!Mz,0))</f>
        <v>-7.65828301410795E-5</v>
      </c>
      <c r="K249" s="4">
        <v>0.49399999999999999</v>
      </c>
    </row>
    <row r="250" spans="1:11" x14ac:dyDescent="0.2">
      <c r="A250" s="4" cm="1">
        <f t="array" ref="A250">(1/(E*10^9*[0]!Ix))*(Moment_Force(C250,[0]!Mx,0))</f>
        <v>-1.3491984008379321E-7</v>
      </c>
      <c r="B250" s="4" cm="1">
        <f t="array" ref="B250">(1/([0]!E*10^9*[0]!Iz))*(Moment_Force(C250,[0]!Mz,0))</f>
        <v>-6.2763551394941317E-4</v>
      </c>
      <c r="C250" s="4">
        <v>0.496</v>
      </c>
      <c r="E250" s="4" cm="1">
        <f t="array" ref="E250">(1/(E*10^9*[0]!Ix))*(Moment_Force_INT(G250,[0]!Mx,0))</f>
        <v>-6.6920240681561425E-8</v>
      </c>
      <c r="F250" s="4" cm="1">
        <f t="array" ref="F250">(1/([0]!E*10^9*[0]!Iz))*(Moment_Force_INT(G250,[0]!Mz,0))</f>
        <v>-3.1130721491890893E-4</v>
      </c>
      <c r="G250" s="4">
        <v>0.496</v>
      </c>
      <c r="I250" s="4" cm="1">
        <f t="array" ref="I250">(1/(E*10^9*[0]!Ix))*(Moment_Force_2INT(K250,[0]!Mx,0))</f>
        <v>-1.6596219689027235E-8</v>
      </c>
      <c r="J250" s="4" cm="1">
        <f t="array" ref="J250">(1/(E*10^9*[0]!Iz))*(Moment_Force_2INT(K250,[0]!Mz,0))</f>
        <v>-7.7204189299889405E-5</v>
      </c>
      <c r="K250" s="4">
        <v>0.496</v>
      </c>
    </row>
    <row r="251" spans="1:11" x14ac:dyDescent="0.2">
      <c r="A251" s="4" cm="1">
        <f t="array" ref="A251">(1/(E*10^9*[0]!Ix))*(Moment_Force(C251,[0]!Mx,0))</f>
        <v>-1.3491984008379321E-7</v>
      </c>
      <c r="B251" s="4" cm="1">
        <f t="array" ref="B251">(1/([0]!E*10^9*[0]!Iz))*(Moment_Force(C251,[0]!Mz,0))</f>
        <v>-6.2763551394941317E-4</v>
      </c>
      <c r="C251" s="4">
        <v>0.498</v>
      </c>
      <c r="E251" s="4" cm="1">
        <f t="array" ref="E251">(1/(E*10^9*[0]!Ix))*(Moment_Force_INT(G251,[0]!Mx,0))</f>
        <v>-6.7190080361729014E-8</v>
      </c>
      <c r="F251" s="4" cm="1">
        <f t="array" ref="F251">(1/([0]!E*10^9*[0]!Iz))*(Moment_Force_INT(G251,[0]!Mz,0))</f>
        <v>-3.1256248594680776E-4</v>
      </c>
      <c r="G251" s="4">
        <v>0.498</v>
      </c>
      <c r="I251" s="4" cm="1">
        <f t="array" ref="I251">(1/(E*10^9*[0]!Ix))*(Moment_Force_2INT(K251,[0]!Mx,0))</f>
        <v>-1.6730330010070528E-8</v>
      </c>
      <c r="J251" s="4" cm="1">
        <f t="array" ref="J251">(1/(E*10^9*[0]!Iz))*(Moment_Force_2INT(K251,[0]!Mz,0))</f>
        <v>-7.7828059000755129E-5</v>
      </c>
      <c r="K251" s="4">
        <v>0.498</v>
      </c>
    </row>
    <row r="252" spans="1:11" x14ac:dyDescent="0.2">
      <c r="A252" s="4" cm="1">
        <f t="array" ref="A252">(1/(E*10^9*[0]!Ix))*(Moment_Force(C252,[0]!Mx,0))</f>
        <v>-1.3491984008379321E-7</v>
      </c>
      <c r="B252" s="4" cm="1">
        <f t="array" ref="B252">(1/([0]!E*10^9*[0]!Iz))*(Moment_Force(C252,[0]!Mz,0))</f>
        <v>-6.2763551394941317E-4</v>
      </c>
      <c r="C252" s="4">
        <v>0.5</v>
      </c>
      <c r="E252" s="4" cm="1">
        <f t="array" ref="E252">(1/(E*10^9*[0]!Ix))*(Moment_Force_INT(G252,[0]!Mx,0))</f>
        <v>-6.7459920041896603E-8</v>
      </c>
      <c r="F252" s="4" cm="1">
        <f t="array" ref="F252">(1/([0]!E*10^9*[0]!Iz))*(Moment_Force_INT(G252,[0]!Mz,0))</f>
        <v>-3.1381775697470658E-4</v>
      </c>
      <c r="G252" s="4">
        <v>0.5</v>
      </c>
      <c r="I252" s="4" cm="1">
        <f t="array" ref="I252">(1/(E*10^9*[0]!Ix))*(Moment_Force_2INT(K252,[0]!Mx,0))</f>
        <v>-1.6864980010474151E-8</v>
      </c>
      <c r="J252" s="4" cm="1">
        <f t="array" ref="J252">(1/(E*10^9*[0]!Iz))*(Moment_Force_2INT(K252,[0]!Mz,0))</f>
        <v>-7.8454439243676646E-5</v>
      </c>
      <c r="K252" s="4">
        <v>0.5</v>
      </c>
    </row>
    <row r="253" spans="1:11" x14ac:dyDescent="0.2">
      <c r="A253" s="4" cm="1">
        <f t="array" ref="A253">(1/(E*10^9*[0]!Ix))*(Moment_Force(C253,[0]!Mx,0))</f>
        <v>-1.3491984008379321E-7</v>
      </c>
      <c r="B253" s="4" cm="1">
        <f t="array" ref="B253">(1/([0]!E*10^9*[0]!Iz))*(Moment_Force(C253,[0]!Mz,0))</f>
        <v>-6.2763551394941317E-4</v>
      </c>
      <c r="C253" s="4">
        <v>0.502</v>
      </c>
      <c r="E253" s="4" cm="1">
        <f t="array" ref="E253">(1/(E*10^9*[0]!Ix))*(Moment_Force_INT(G253,[0]!Mx,0))</f>
        <v>-6.7729759722064192E-8</v>
      </c>
      <c r="F253" s="4" cm="1">
        <f t="array" ref="F253">(1/([0]!E*10^9*[0]!Iz))*(Moment_Force_INT(G253,[0]!Mz,0))</f>
        <v>-3.1507302800260541E-4</v>
      </c>
      <c r="G253" s="4">
        <v>0.502</v>
      </c>
      <c r="I253" s="4" cm="1">
        <f t="array" ref="I253">(1/(E*10^9*[0]!Ix))*(Moment_Force_2INT(K253,[0]!Mx,0))</f>
        <v>-1.7000169690238114E-8</v>
      </c>
      <c r="J253" s="4" cm="1">
        <f t="array" ref="J253">(1/(E*10^9*[0]!Iz))*(Moment_Force_2INT(K253,[0]!Mz,0))</f>
        <v>-7.9083330028653957E-5</v>
      </c>
      <c r="K253" s="4">
        <v>0.502</v>
      </c>
    </row>
    <row r="254" spans="1:11" x14ac:dyDescent="0.2">
      <c r="A254" s="4" cm="1">
        <f t="array" ref="A254">(1/(E*10^9*[0]!Ix))*(Moment_Force(C254,[0]!Mx,0))</f>
        <v>-1.3491984008379321E-7</v>
      </c>
      <c r="B254" s="4" cm="1">
        <f t="array" ref="B254">(1/([0]!E*10^9*[0]!Iz))*(Moment_Force(C254,[0]!Mz,0))</f>
        <v>-6.2763551394941317E-4</v>
      </c>
      <c r="C254" s="4">
        <v>0.504</v>
      </c>
      <c r="E254" s="4" cm="1">
        <f t="array" ref="E254">(1/(E*10^9*[0]!Ix))*(Moment_Force_INT(G254,[0]!Mx,0))</f>
        <v>-6.7999599402231781E-8</v>
      </c>
      <c r="F254" s="4" cm="1">
        <f t="array" ref="F254">(1/([0]!E*10^9*[0]!Iz))*(Moment_Force_INT(G254,[0]!Mz,0))</f>
        <v>-3.1632829903050424E-4</v>
      </c>
      <c r="G254" s="4">
        <v>0.504</v>
      </c>
      <c r="I254" s="4" cm="1">
        <f t="array" ref="I254">(1/(E*10^9*[0]!Ix))*(Moment_Force_2INT(K254,[0]!Mx,0))</f>
        <v>-1.713589904936241E-8</v>
      </c>
      <c r="J254" s="4" cm="1">
        <f t="array" ref="J254">(1/(E*10^9*[0]!Iz))*(Moment_Force_2INT(K254,[0]!Mz,0))</f>
        <v>-7.9714731355687074E-5</v>
      </c>
      <c r="K254" s="4">
        <v>0.504</v>
      </c>
    </row>
    <row r="255" spans="1:11" x14ac:dyDescent="0.2">
      <c r="A255" s="4" cm="1">
        <f t="array" ref="A255">(1/(E*10^9*[0]!Ix))*(Moment_Force(C255,[0]!Mx,0))</f>
        <v>-1.3491984008379321E-7</v>
      </c>
      <c r="B255" s="4" cm="1">
        <f t="array" ref="B255">(1/([0]!E*10^9*[0]!Iz))*(Moment_Force(C255,[0]!Mz,0))</f>
        <v>-6.2763551394941317E-4</v>
      </c>
      <c r="C255" s="4">
        <v>0.50600000000000001</v>
      </c>
      <c r="E255" s="4" cm="1">
        <f t="array" ref="E255">(1/(E*10^9*[0]!Ix))*(Moment_Force_INT(G255,[0]!Mx,0))</f>
        <v>-6.826943908239937E-8</v>
      </c>
      <c r="F255" s="4" cm="1">
        <f t="array" ref="F255">(1/([0]!E*10^9*[0]!Iz))*(Moment_Force_INT(G255,[0]!Mz,0))</f>
        <v>-3.1758357005840307E-4</v>
      </c>
      <c r="G255" s="4">
        <v>0.50600000000000001</v>
      </c>
      <c r="I255" s="4" cm="1">
        <f t="array" ref="I255">(1/(E*10^9*[0]!Ix))*(Moment_Force_2INT(K255,[0]!Mx,0))</f>
        <v>-1.7272168087847039E-8</v>
      </c>
      <c r="J255" s="4" cm="1">
        <f t="array" ref="J255">(1/(E*10^9*[0]!Iz))*(Moment_Force_2INT(K255,[0]!Mz,0))</f>
        <v>-8.034864322477597E-5</v>
      </c>
      <c r="K255" s="4">
        <v>0.50600000000000001</v>
      </c>
    </row>
    <row r="256" spans="1:11" x14ac:dyDescent="0.2">
      <c r="A256" s="4" cm="1">
        <f t="array" ref="A256">(1/(E*10^9*[0]!Ix))*(Moment_Force(C256,[0]!Mx,0))</f>
        <v>-1.3491984008379321E-7</v>
      </c>
      <c r="B256" s="4" cm="1">
        <f t="array" ref="B256">(1/([0]!E*10^9*[0]!Iz))*(Moment_Force(C256,[0]!Mz,0))</f>
        <v>-6.2763551394941317E-4</v>
      </c>
      <c r="C256" s="4">
        <v>0.50800000000000001</v>
      </c>
      <c r="E256" s="4" cm="1">
        <f t="array" ref="E256">(1/(E*10^9*[0]!Ix))*(Moment_Force_INT(G256,[0]!Mx,0))</f>
        <v>-6.8539278762566959E-8</v>
      </c>
      <c r="F256" s="4" cm="1">
        <f t="array" ref="F256">(1/([0]!E*10^9*[0]!Iz))*(Moment_Force_INT(G256,[0]!Mz,0))</f>
        <v>-3.188388410863019E-4</v>
      </c>
      <c r="G256" s="4">
        <v>0.50800000000000001</v>
      </c>
      <c r="I256" s="4" cm="1">
        <f t="array" ref="I256">(1/(E*10^9*[0]!Ix))*(Moment_Force_2INT(K256,[0]!Mx,0))</f>
        <v>-1.7408976805692008E-8</v>
      </c>
      <c r="J256" s="4" cm="1">
        <f t="array" ref="J256">(1/(E*10^9*[0]!Iz))*(Moment_Force_2INT(K256,[0]!Mz,0))</f>
        <v>-8.0985065635920674E-5</v>
      </c>
      <c r="K256" s="4">
        <v>0.50800000000000001</v>
      </c>
    </row>
    <row r="257" spans="1:11" x14ac:dyDescent="0.2">
      <c r="A257" s="4" cm="1">
        <f t="array" ref="A257">(1/(E*10^9*[0]!Ix))*(Moment_Force(C257,[0]!Mx,0))</f>
        <v>-1.3491984008379321E-7</v>
      </c>
      <c r="B257" s="4" cm="1">
        <f t="array" ref="B257">(1/([0]!E*10^9*[0]!Iz))*(Moment_Force(C257,[0]!Mz,0))</f>
        <v>-6.2763551394941317E-4</v>
      </c>
      <c r="C257" s="4">
        <v>0.51</v>
      </c>
      <c r="E257" s="4" cm="1">
        <f t="array" ref="E257">(1/(E*10^9*[0]!Ix))*(Moment_Force_INT(G257,[0]!Mx,0))</f>
        <v>-6.8809118442734548E-8</v>
      </c>
      <c r="F257" s="4" cm="1">
        <f t="array" ref="F257">(1/([0]!E*10^9*[0]!Iz))*(Moment_Force_INT(G257,[0]!Mz,0))</f>
        <v>-3.2009411211420072E-4</v>
      </c>
      <c r="G257" s="4">
        <v>0.51</v>
      </c>
      <c r="I257" s="4" cm="1">
        <f t="array" ref="I257">(1/(E*10^9*[0]!Ix))*(Moment_Force_2INT(K257,[0]!Mx,0))</f>
        <v>-1.7546325202897307E-8</v>
      </c>
      <c r="J257" s="4" cm="1">
        <f t="array" ref="J257">(1/(E*10^9*[0]!Iz))*(Moment_Force_2INT(K257,[0]!Mz,0))</f>
        <v>-8.162399858912117E-5</v>
      </c>
      <c r="K257" s="4">
        <v>0.51</v>
      </c>
    </row>
    <row r="258" spans="1:11" x14ac:dyDescent="0.2">
      <c r="A258" s="4" cm="1">
        <f t="array" ref="A258">(1/(E*10^9*[0]!Ix))*(Moment_Force(C258,[0]!Mx,0))</f>
        <v>-1.3491984008379321E-7</v>
      </c>
      <c r="B258" s="4" cm="1">
        <f t="array" ref="B258">(1/([0]!E*10^9*[0]!Iz))*(Moment_Force(C258,[0]!Mz,0))</f>
        <v>-6.2763551394941317E-4</v>
      </c>
      <c r="C258" s="4">
        <v>0.51200000000000001</v>
      </c>
      <c r="E258" s="4" cm="1">
        <f t="array" ref="E258">(1/(E*10^9*[0]!Ix))*(Moment_Force_INT(G258,[0]!Mx,0))</f>
        <v>-6.9078958122902137E-8</v>
      </c>
      <c r="F258" s="4" cm="1">
        <f t="array" ref="F258">(1/([0]!E*10^9*[0]!Iz))*(Moment_Force_INT(G258,[0]!Mz,0))</f>
        <v>-3.2134938314209955E-4</v>
      </c>
      <c r="G258" s="4">
        <v>0.51200000000000001</v>
      </c>
      <c r="I258" s="4" cm="1">
        <f t="array" ref="I258">(1/(E*10^9*[0]!Ix))*(Moment_Force_2INT(K258,[0]!Mx,0))</f>
        <v>-1.7684213279462943E-8</v>
      </c>
      <c r="J258" s="4" cm="1">
        <f t="array" ref="J258">(1/(E*10^9*[0]!Iz))*(Moment_Force_2INT(K258,[0]!Mz,0))</f>
        <v>-8.2265442084377473E-5</v>
      </c>
      <c r="K258" s="4">
        <v>0.51200000000000001</v>
      </c>
    </row>
    <row r="259" spans="1:11" x14ac:dyDescent="0.2">
      <c r="A259" s="4" cm="1">
        <f t="array" ref="A259">(1/(E*10^9*[0]!Ix))*(Moment_Force(C259,[0]!Mx,0))</f>
        <v>-1.3491984008379321E-7</v>
      </c>
      <c r="B259" s="4" cm="1">
        <f t="array" ref="B259">(1/([0]!E*10^9*[0]!Iz))*(Moment_Force(C259,[0]!Mz,0))</f>
        <v>-6.2763551394941317E-4</v>
      </c>
      <c r="C259" s="4">
        <v>0.51400000000000001</v>
      </c>
      <c r="E259" s="4" cm="1">
        <f t="array" ref="E259">(1/(E*10^9*[0]!Ix))*(Moment_Force_INT(G259,[0]!Mx,0))</f>
        <v>-6.9348797803069713E-8</v>
      </c>
      <c r="F259" s="4" cm="1">
        <f t="array" ref="F259">(1/([0]!E*10^9*[0]!Iz))*(Moment_Force_INT(G259,[0]!Mz,0))</f>
        <v>-3.2260465416999833E-4</v>
      </c>
      <c r="G259" s="4">
        <v>0.51400000000000001</v>
      </c>
      <c r="I259" s="4" cm="1">
        <f t="array" ref="I259">(1/(E*10^9*[0]!Ix))*(Moment_Force_2INT(K259,[0]!Mx,0))</f>
        <v>-1.7822641035388916E-8</v>
      </c>
      <c r="J259" s="4" cm="1">
        <f t="array" ref="J259">(1/(E*10^9*[0]!Iz))*(Moment_Force_2INT(K259,[0]!Mz,0))</f>
        <v>-8.2909396121689583E-5</v>
      </c>
      <c r="K259" s="4">
        <v>0.51400000000000001</v>
      </c>
    </row>
    <row r="260" spans="1:11" x14ac:dyDescent="0.2">
      <c r="A260" s="4" cm="1">
        <f t="array" ref="A260">(1/(E*10^9*[0]!Ix))*(Moment_Force(C260,[0]!Mx,0))</f>
        <v>-1.3491984008379321E-7</v>
      </c>
      <c r="B260" s="4" cm="1">
        <f t="array" ref="B260">(1/([0]!E*10^9*[0]!Iz))*(Moment_Force(C260,[0]!Mz,0))</f>
        <v>-6.2763551394941317E-4</v>
      </c>
      <c r="C260" s="4">
        <v>0.51600000000000001</v>
      </c>
      <c r="E260" s="4" cm="1">
        <f t="array" ref="E260">(1/(E*10^9*[0]!Ix))*(Moment_Force_INT(G260,[0]!Mx,0))</f>
        <v>-6.9618637483237302E-8</v>
      </c>
      <c r="F260" s="4" cm="1">
        <f t="array" ref="F260">(1/([0]!E*10^9*[0]!Iz))*(Moment_Force_INT(G260,[0]!Mz,0))</f>
        <v>-3.2385992519789721E-4</v>
      </c>
      <c r="G260" s="4">
        <v>0.51600000000000001</v>
      </c>
      <c r="I260" s="4" cm="1">
        <f t="array" ref="I260">(1/(E*10^9*[0]!Ix))*(Moment_Force_2INT(K260,[0]!Mx,0))</f>
        <v>-1.7961608470675221E-8</v>
      </c>
      <c r="J260" s="4" cm="1">
        <f t="array" ref="J260">(1/(E*10^9*[0]!Iz))*(Moment_Force_2INT(K260,[0]!Mz,0))</f>
        <v>-8.3555860701057472E-5</v>
      </c>
      <c r="K260" s="4">
        <v>0.51600000000000001</v>
      </c>
    </row>
    <row r="261" spans="1:11" x14ac:dyDescent="0.2">
      <c r="A261" s="4" cm="1">
        <f t="array" ref="A261">(1/(E*10^9*[0]!Ix))*(Moment_Force(C261,[0]!Mx,0))</f>
        <v>-1.3491984008379321E-7</v>
      </c>
      <c r="B261" s="4" cm="1">
        <f t="array" ref="B261">(1/([0]!E*10^9*[0]!Iz))*(Moment_Force(C261,[0]!Mz,0))</f>
        <v>-6.2763551394941317E-4</v>
      </c>
      <c r="C261" s="4">
        <v>0.51800000000000002</v>
      </c>
      <c r="E261" s="4" cm="1">
        <f t="array" ref="E261">(1/(E*10^9*[0]!Ix))*(Moment_Force_INT(G261,[0]!Mx,0))</f>
        <v>-6.9888477163404891E-8</v>
      </c>
      <c r="F261" s="4" cm="1">
        <f t="array" ref="F261">(1/([0]!E*10^9*[0]!Iz))*(Moment_Force_INT(G261,[0]!Mz,0))</f>
        <v>-3.2511519622579604E-4</v>
      </c>
      <c r="G261" s="4">
        <v>0.51800000000000002</v>
      </c>
      <c r="I261" s="4" cm="1">
        <f t="array" ref="I261">(1/(E*10^9*[0]!Ix))*(Moment_Force_2INT(K261,[0]!Mx,0))</f>
        <v>-1.8101115585321864E-8</v>
      </c>
      <c r="J261" s="4" cm="1">
        <f t="array" ref="J261">(1/(E*10^9*[0]!Iz))*(Moment_Force_2INT(K261,[0]!Mz,0))</f>
        <v>-8.4204835822481168E-5</v>
      </c>
      <c r="K261" s="4">
        <v>0.51800000000000002</v>
      </c>
    </row>
    <row r="262" spans="1:11" x14ac:dyDescent="0.2">
      <c r="A262" s="4" cm="1">
        <f t="array" ref="A262">(1/(E*10^9*[0]!Ix))*(Moment_Force(C262,[0]!Mx,0))</f>
        <v>-1.3491984008379321E-7</v>
      </c>
      <c r="B262" s="4" cm="1">
        <f t="array" ref="B262">(1/([0]!E*10^9*[0]!Iz))*(Moment_Force(C262,[0]!Mz,0))</f>
        <v>-6.2763551394941317E-4</v>
      </c>
      <c r="C262" s="4">
        <v>0.52</v>
      </c>
      <c r="E262" s="4" cm="1">
        <f t="array" ref="E262">(1/(E*10^9*[0]!Ix))*(Moment_Force_INT(G262,[0]!Mx,0))</f>
        <v>-7.015831684357248E-8</v>
      </c>
      <c r="F262" s="4" cm="1">
        <f t="array" ref="F262">(1/([0]!E*10^9*[0]!Iz))*(Moment_Force_INT(G262,[0]!Mz,0))</f>
        <v>-3.2637046725369486E-4</v>
      </c>
      <c r="G262" s="4">
        <v>0.52</v>
      </c>
      <c r="I262" s="4" cm="1">
        <f t="array" ref="I262">(1/(E*10^9*[0]!Ix))*(Moment_Force_2INT(K262,[0]!Mx,0))</f>
        <v>-1.8241162379328846E-8</v>
      </c>
      <c r="J262" s="4" cm="1">
        <f t="array" ref="J262">(1/(E*10^9*[0]!Iz))*(Moment_Force_2INT(K262,[0]!Mz,0))</f>
        <v>-8.4856321485960685E-5</v>
      </c>
      <c r="K262" s="4">
        <v>0.52</v>
      </c>
    </row>
    <row r="263" spans="1:11" x14ac:dyDescent="0.2">
      <c r="A263" s="4" cm="1">
        <f t="array" ref="A263">(1/(E*10^9*[0]!Ix))*(Moment_Force(C263,[0]!Mx,0))</f>
        <v>-1.3491984008379321E-7</v>
      </c>
      <c r="B263" s="4" cm="1">
        <f t="array" ref="B263">(1/([0]!E*10^9*[0]!Iz))*(Moment_Force(C263,[0]!Mz,0))</f>
        <v>-6.2763551394941317E-4</v>
      </c>
      <c r="C263" s="4">
        <v>0.52200000000000002</v>
      </c>
      <c r="E263" s="4" cm="1">
        <f t="array" ref="E263">(1/(E*10^9*[0]!Ix))*(Moment_Force_INT(G263,[0]!Mx,0))</f>
        <v>-7.0428156523740056E-8</v>
      </c>
      <c r="F263" s="4" cm="1">
        <f t="array" ref="F263">(1/([0]!E*10^9*[0]!Iz))*(Moment_Force_INT(G263,[0]!Mz,0))</f>
        <v>-3.2762573828159369E-4</v>
      </c>
      <c r="G263" s="4">
        <v>0.52200000000000002</v>
      </c>
      <c r="I263" s="4" cm="1">
        <f t="array" ref="I263">(1/(E*10^9*[0]!Ix))*(Moment_Force_2INT(K263,[0]!Mx,0))</f>
        <v>-1.8381748852696158E-8</v>
      </c>
      <c r="J263" s="4" cm="1">
        <f t="array" ref="J263">(1/(E*10^9*[0]!Iz))*(Moment_Force_2INT(K263,[0]!Mz,0))</f>
        <v>-8.551031769149594E-5</v>
      </c>
      <c r="K263" s="4">
        <v>0.52200000000000002</v>
      </c>
    </row>
    <row r="264" spans="1:11" x14ac:dyDescent="0.2">
      <c r="A264" s="4" cm="1">
        <f t="array" ref="A264">(1/(E*10^9*[0]!Ix))*(Moment_Force(C264,[0]!Mx,0))</f>
        <v>-1.3491984008379321E-7</v>
      </c>
      <c r="B264" s="4" cm="1">
        <f t="array" ref="B264">(1/([0]!E*10^9*[0]!Iz))*(Moment_Force(C264,[0]!Mz,0))</f>
        <v>-6.2763551394941317E-4</v>
      </c>
      <c r="C264" s="4">
        <v>0.52400000000000002</v>
      </c>
      <c r="E264" s="4" cm="1">
        <f t="array" ref="E264">(1/(E*10^9*[0]!Ix))*(Moment_Force_INT(G264,[0]!Mx,0))</f>
        <v>-7.0697996203907645E-8</v>
      </c>
      <c r="F264" s="4" cm="1">
        <f t="array" ref="F264">(1/([0]!E*10^9*[0]!Iz))*(Moment_Force_INT(G264,[0]!Mz,0))</f>
        <v>-3.2888100930949252E-4</v>
      </c>
      <c r="G264" s="4">
        <v>0.52400000000000002</v>
      </c>
      <c r="I264" s="4" cm="1">
        <f t="array" ref="I264">(1/(E*10^9*[0]!Ix))*(Moment_Force_2INT(K264,[0]!Mx,0))</f>
        <v>-1.8522875005423806E-8</v>
      </c>
      <c r="J264" s="4" cm="1">
        <f t="array" ref="J264">(1/(E*10^9*[0]!Iz))*(Moment_Force_2INT(K264,[0]!Mz,0))</f>
        <v>-8.6166824439087042E-5</v>
      </c>
      <c r="K264" s="4">
        <v>0.52400000000000002</v>
      </c>
    </row>
    <row r="265" spans="1:11" x14ac:dyDescent="0.2">
      <c r="A265" s="4" cm="1">
        <f t="array" ref="A265">(1/(E*10^9*[0]!Ix))*(Moment_Force(C265,[0]!Mx,0))</f>
        <v>-1.3491984008379321E-7</v>
      </c>
      <c r="B265" s="4" cm="1">
        <f t="array" ref="B265">(1/([0]!E*10^9*[0]!Iz))*(Moment_Force(C265,[0]!Mz,0))</f>
        <v>-6.2763551394941317E-4</v>
      </c>
      <c r="C265" s="4">
        <v>0.52600000000000002</v>
      </c>
      <c r="E265" s="4" cm="1">
        <f t="array" ref="E265">(1/(E*10^9*[0]!Ix))*(Moment_Force_INT(G265,[0]!Mx,0))</f>
        <v>-7.0967835884075234E-8</v>
      </c>
      <c r="F265" s="4" cm="1">
        <f t="array" ref="F265">(1/([0]!E*10^9*[0]!Iz))*(Moment_Force_INT(G265,[0]!Mz,0))</f>
        <v>-3.3013628033739135E-4</v>
      </c>
      <c r="G265" s="4">
        <v>0.52600000000000002</v>
      </c>
      <c r="I265" s="4" cm="1">
        <f t="array" ref="I265">(1/(E*10^9*[0]!Ix))*(Moment_Force_2INT(K265,[0]!Mx,0))</f>
        <v>-1.8664540837511788E-8</v>
      </c>
      <c r="J265" s="4" cm="1">
        <f t="array" ref="J265">(1/(E*10^9*[0]!Iz))*(Moment_Force_2INT(K265,[0]!Mz,0))</f>
        <v>-8.6825841728733937E-5</v>
      </c>
      <c r="K265" s="4">
        <v>0.52600000000000002</v>
      </c>
    </row>
    <row r="266" spans="1:11" x14ac:dyDescent="0.2">
      <c r="A266" s="4" cm="1">
        <f t="array" ref="A266">(1/(E*10^9*[0]!Ix))*(Moment_Force(C266,[0]!Mx,0))</f>
        <v>-1.3491984008379321E-7</v>
      </c>
      <c r="B266" s="4" cm="1">
        <f t="array" ref="B266">(1/([0]!E*10^9*[0]!Iz))*(Moment_Force(C266,[0]!Mz,0))</f>
        <v>-6.2763551394941317E-4</v>
      </c>
      <c r="C266" s="4">
        <v>0.52800000000000002</v>
      </c>
      <c r="E266" s="4" cm="1">
        <f t="array" ref="E266">(1/(E*10^9*[0]!Ix))*(Moment_Force_INT(G266,[0]!Mx,0))</f>
        <v>-7.1237675564242823E-8</v>
      </c>
      <c r="F266" s="4" cm="1">
        <f t="array" ref="F266">(1/([0]!E*10^9*[0]!Iz))*(Moment_Force_INT(G266,[0]!Mz,0))</f>
        <v>-3.3139155136529012E-4</v>
      </c>
      <c r="G266" s="4">
        <v>0.52800000000000002</v>
      </c>
      <c r="I266" s="4" cm="1">
        <f t="array" ref="I266">(1/(E*10^9*[0]!Ix))*(Moment_Force_2INT(K266,[0]!Mx,0))</f>
        <v>-1.8806746348960104E-8</v>
      </c>
      <c r="J266" s="4" cm="1">
        <f t="array" ref="J266">(1/(E*10^9*[0]!Iz))*(Moment_Force_2INT(K266,[0]!Mz,0))</f>
        <v>-8.7487369560436612E-5</v>
      </c>
      <c r="K266" s="4">
        <v>0.52800000000000002</v>
      </c>
    </row>
    <row r="267" spans="1:11" x14ac:dyDescent="0.2">
      <c r="A267" s="4" cm="1">
        <f t="array" ref="A267">(1/(E*10^9*[0]!Ix))*(Moment_Force(C267,[0]!Mx,0))</f>
        <v>-1.3491984008379321E-7</v>
      </c>
      <c r="B267" s="4" cm="1">
        <f t="array" ref="B267">(1/([0]!E*10^9*[0]!Iz))*(Moment_Force(C267,[0]!Mz,0))</f>
        <v>-6.2763551394941317E-4</v>
      </c>
      <c r="C267" s="4">
        <v>0.53</v>
      </c>
      <c r="E267" s="4" cm="1">
        <f t="array" ref="E267">(1/(E*10^9*[0]!Ix))*(Moment_Force_INT(G267,[0]!Mx,0))</f>
        <v>-7.1507515244410399E-8</v>
      </c>
      <c r="F267" s="4" cm="1">
        <f t="array" ref="F267">(1/([0]!E*10^9*[0]!Iz))*(Moment_Force_INT(G267,[0]!Mz,0))</f>
        <v>-3.32646822393189E-4</v>
      </c>
      <c r="G267" s="4">
        <v>0.53</v>
      </c>
      <c r="I267" s="4" cm="1">
        <f t="array" ref="I267">(1/(E*10^9*[0]!Ix))*(Moment_Force_2INT(K267,[0]!Mx,0))</f>
        <v>-1.8949491539768759E-8</v>
      </c>
      <c r="J267" s="4" cm="1">
        <f t="array" ref="J267">(1/(E*10^9*[0]!Iz))*(Moment_Force_2INT(K267,[0]!Mz,0))</f>
        <v>-8.8151407934195094E-5</v>
      </c>
      <c r="K267" s="4">
        <v>0.53</v>
      </c>
    </row>
    <row r="268" spans="1:11" x14ac:dyDescent="0.2">
      <c r="A268" s="4" cm="1">
        <f t="array" ref="A268">(1/(E*10^9*[0]!Ix))*(Moment_Force(C268,[0]!Mx,0))</f>
        <v>-1.3491984008379321E-7</v>
      </c>
      <c r="B268" s="4" cm="1">
        <f t="array" ref="B268">(1/([0]!E*10^9*[0]!Iz))*(Moment_Force(C268,[0]!Mz,0))</f>
        <v>-6.2763551394941317E-4</v>
      </c>
      <c r="C268" s="4">
        <v>0.53200000000000003</v>
      </c>
      <c r="E268" s="4" cm="1">
        <f t="array" ref="E268">(1/(E*10^9*[0]!Ix))*(Moment_Force_INT(G268,[0]!Mx,0))</f>
        <v>-7.1777354924577988E-8</v>
      </c>
      <c r="F268" s="4" cm="1">
        <f t="array" ref="F268">(1/([0]!E*10^9*[0]!Iz))*(Moment_Force_INT(G268,[0]!Mz,0))</f>
        <v>-3.3390209342108783E-4</v>
      </c>
      <c r="G268" s="4">
        <v>0.53200000000000003</v>
      </c>
      <c r="I268" s="4" cm="1">
        <f t="array" ref="I268">(1/(E*10^9*[0]!Ix))*(Moment_Force_2INT(K268,[0]!Mx,0))</f>
        <v>-1.909277640993775E-8</v>
      </c>
      <c r="J268" s="4" cm="1">
        <f t="array" ref="J268">(1/(E*10^9*[0]!Iz))*(Moment_Force_2INT(K268,[0]!Mz,0))</f>
        <v>-8.8817956850009369E-5</v>
      </c>
      <c r="K268" s="4">
        <v>0.53200000000000003</v>
      </c>
    </row>
    <row r="269" spans="1:11" x14ac:dyDescent="0.2">
      <c r="A269" s="4" cm="1">
        <f t="array" ref="A269">(1/(E*10^9*[0]!Ix))*(Moment_Force(C269,[0]!Mx,0))</f>
        <v>-1.3491984008379321E-7</v>
      </c>
      <c r="B269" s="4" cm="1">
        <f t="array" ref="B269">(1/([0]!E*10^9*[0]!Iz))*(Moment_Force(C269,[0]!Mz,0))</f>
        <v>-6.2763551394941317E-4</v>
      </c>
      <c r="C269" s="4">
        <v>0.53400000000000003</v>
      </c>
      <c r="E269" s="4" cm="1">
        <f t="array" ref="E269">(1/(E*10^9*[0]!Ix))*(Moment_Force_INT(G269,[0]!Mx,0))</f>
        <v>-7.2047194604745577E-8</v>
      </c>
      <c r="F269" s="4" cm="1">
        <f t="array" ref="F269">(1/([0]!E*10^9*[0]!Iz))*(Moment_Force_INT(G269,[0]!Mz,0))</f>
        <v>-3.3515736444898666E-4</v>
      </c>
      <c r="G269" s="4">
        <v>0.53400000000000003</v>
      </c>
      <c r="I269" s="4" cm="1">
        <f t="array" ref="I269">(1/(E*10^9*[0]!Ix))*(Moment_Force_2INT(K269,[0]!Mx,0))</f>
        <v>-1.9236600959467072E-8</v>
      </c>
      <c r="J269" s="4" cm="1">
        <f t="array" ref="J269">(1/(E*10^9*[0]!Iz))*(Moment_Force_2INT(K269,[0]!Mz,0))</f>
        <v>-8.948701630787945E-5</v>
      </c>
      <c r="K269" s="4">
        <v>0.53400000000000003</v>
      </c>
    </row>
    <row r="270" spans="1:11" x14ac:dyDescent="0.2">
      <c r="A270" s="4" cm="1">
        <f t="array" ref="A270">(1/(E*10^9*[0]!Ix))*(Moment_Force(C270,[0]!Mx,0))</f>
        <v>-1.3491984008379321E-7</v>
      </c>
      <c r="B270" s="4" cm="1">
        <f t="array" ref="B270">(1/([0]!E*10^9*[0]!Iz))*(Moment_Force(C270,[0]!Mz,0))</f>
        <v>-6.2763551394941317E-4</v>
      </c>
      <c r="C270" s="4">
        <v>0.53600000000000003</v>
      </c>
      <c r="E270" s="4" cm="1">
        <f t="array" ref="E270">(1/(E*10^9*[0]!Ix))*(Moment_Force_INT(G270,[0]!Mx,0))</f>
        <v>-7.2317034284913166E-8</v>
      </c>
      <c r="F270" s="4" cm="1">
        <f t="array" ref="F270">(1/([0]!E*10^9*[0]!Iz))*(Moment_Force_INT(G270,[0]!Mz,0))</f>
        <v>-3.3641263547688549E-4</v>
      </c>
      <c r="G270" s="4">
        <v>0.53600000000000003</v>
      </c>
      <c r="I270" s="4" cm="1">
        <f t="array" ref="I270">(1/(E*10^9*[0]!Ix))*(Moment_Force_2INT(K270,[0]!Mx,0))</f>
        <v>-1.938096518835673E-8</v>
      </c>
      <c r="J270" s="4" cm="1">
        <f t="array" ref="J270">(1/(E*10^9*[0]!Iz))*(Moment_Force_2INT(K270,[0]!Mz,0))</f>
        <v>-9.0158586307805311E-5</v>
      </c>
      <c r="K270" s="4">
        <v>0.53600000000000003</v>
      </c>
    </row>
    <row r="271" spans="1:11" x14ac:dyDescent="0.2">
      <c r="A271" s="4" cm="1">
        <f t="array" ref="A271">(1/(E*10^9*[0]!Ix))*(Moment_Force(C271,[0]!Mx,0))</f>
        <v>-1.3491984008379321E-7</v>
      </c>
      <c r="B271" s="4" cm="1">
        <f t="array" ref="B271">(1/([0]!E*10^9*[0]!Iz))*(Moment_Force(C271,[0]!Mz,0))</f>
        <v>-6.2763551394941317E-4</v>
      </c>
      <c r="C271" s="4">
        <v>0.53800000000000003</v>
      </c>
      <c r="E271" s="4" cm="1">
        <f t="array" ref="E271">(1/(E*10^9*[0]!Ix))*(Moment_Force_INT(G271,[0]!Mx,0))</f>
        <v>-7.2586873965080755E-8</v>
      </c>
      <c r="F271" s="4" cm="1">
        <f t="array" ref="F271">(1/([0]!E*10^9*[0]!Iz))*(Moment_Force_INT(G271,[0]!Mz,0))</f>
        <v>-3.3766790650478431E-4</v>
      </c>
      <c r="G271" s="4">
        <v>0.53800000000000003</v>
      </c>
      <c r="I271" s="4" cm="1">
        <f t="array" ref="I271">(1/(E*10^9*[0]!Ix))*(Moment_Force_2INT(K271,[0]!Mx,0))</f>
        <v>-1.9525869096606725E-8</v>
      </c>
      <c r="J271" s="4" cm="1">
        <f t="array" ref="J271">(1/(E*10^9*[0]!Iz))*(Moment_Force_2INT(K271,[0]!Mz,0))</f>
        <v>-9.0832666849786979E-5</v>
      </c>
      <c r="K271" s="4">
        <v>0.53800000000000003</v>
      </c>
    </row>
    <row r="272" spans="1:11" x14ac:dyDescent="0.2">
      <c r="A272" s="4" cm="1">
        <f t="array" ref="A272">(1/(E*10^9*[0]!Ix))*(Moment_Force(C272,[0]!Mx,0))</f>
        <v>-1.3491984008379321E-7</v>
      </c>
      <c r="B272" s="4" cm="1">
        <f t="array" ref="B272">(1/([0]!E*10^9*[0]!Iz))*(Moment_Force(C272,[0]!Mz,0))</f>
        <v>-6.2763551394941317E-4</v>
      </c>
      <c r="C272" s="4">
        <v>0.54</v>
      </c>
      <c r="E272" s="4" cm="1">
        <f t="array" ref="E272">(1/(E*10^9*[0]!Ix))*(Moment_Force_INT(G272,[0]!Mx,0))</f>
        <v>-7.2856713645248344E-8</v>
      </c>
      <c r="F272" s="4" cm="1">
        <f t="array" ref="F272">(1/([0]!E*10^9*[0]!Iz))*(Moment_Force_INT(G272,[0]!Mz,0))</f>
        <v>-3.3892317753268314E-4</v>
      </c>
      <c r="G272" s="4">
        <v>0.54</v>
      </c>
      <c r="I272" s="4" cm="1">
        <f t="array" ref="I272">(1/(E*10^9*[0]!Ix))*(Moment_Force_2INT(K272,[0]!Mx,0))</f>
        <v>-1.9671312684217053E-8</v>
      </c>
      <c r="J272" s="4" cm="1">
        <f t="array" ref="J272">(1/(E*10^9*[0]!Iz))*(Moment_Force_2INT(K272,[0]!Mz,0))</f>
        <v>-9.1509257933824453E-5</v>
      </c>
      <c r="K272" s="4">
        <v>0.54</v>
      </c>
    </row>
    <row r="273" spans="1:11" x14ac:dyDescent="0.2">
      <c r="A273" s="4" cm="1">
        <f t="array" ref="A273">(1/(E*10^9*[0]!Ix))*(Moment_Force(C273,[0]!Mx,0))</f>
        <v>-1.3491984008379321E-7</v>
      </c>
      <c r="B273" s="4" cm="1">
        <f t="array" ref="B273">(1/([0]!E*10^9*[0]!Iz))*(Moment_Force(C273,[0]!Mz,0))</f>
        <v>-6.2763551394941317E-4</v>
      </c>
      <c r="C273" s="4">
        <v>0.54200000000000004</v>
      </c>
      <c r="E273" s="4" cm="1">
        <f t="array" ref="E273">(1/(E*10^9*[0]!Ix))*(Moment_Force_INT(G273,[0]!Mx,0))</f>
        <v>-7.3126553325415933E-8</v>
      </c>
      <c r="F273" s="4" cm="1">
        <f t="array" ref="F273">(1/([0]!E*10^9*[0]!Iz))*(Moment_Force_INT(G273,[0]!Mz,0))</f>
        <v>-3.4017844856058192E-4</v>
      </c>
      <c r="G273" s="4">
        <v>0.54200000000000004</v>
      </c>
      <c r="I273" s="4" cm="1">
        <f t="array" ref="I273">(1/(E*10^9*[0]!Ix))*(Moment_Force_2INT(K273,[0]!Mx,0))</f>
        <v>-1.9817295951187718E-8</v>
      </c>
      <c r="J273" s="4" cm="1">
        <f t="array" ref="J273">(1/(E*10^9*[0]!Iz))*(Moment_Force_2INT(K273,[0]!Mz,0))</f>
        <v>-9.2188359559917721E-5</v>
      </c>
      <c r="K273" s="4">
        <v>0.54200000000000004</v>
      </c>
    </row>
    <row r="274" spans="1:11" x14ac:dyDescent="0.2">
      <c r="A274" s="4" cm="1">
        <f t="array" ref="A274">(1/(E*10^9*[0]!Ix))*(Moment_Force(C274,[0]!Mx,0))</f>
        <v>-1.3491984008379321E-7</v>
      </c>
      <c r="B274" s="4" cm="1">
        <f t="array" ref="B274">(1/([0]!E*10^9*[0]!Iz))*(Moment_Force(C274,[0]!Mz,0))</f>
        <v>-6.2763551394941317E-4</v>
      </c>
      <c r="C274" s="4">
        <v>0.54400000000000004</v>
      </c>
      <c r="E274" s="4" cm="1">
        <f t="array" ref="E274">(1/(E*10^9*[0]!Ix))*(Moment_Force_INT(G274,[0]!Mx,0))</f>
        <v>-7.3396393005583523E-8</v>
      </c>
      <c r="F274" s="4" cm="1">
        <f t="array" ref="F274">(1/([0]!E*10^9*[0]!Iz))*(Moment_Force_INT(G274,[0]!Mz,0))</f>
        <v>-3.414337195884808E-4</v>
      </c>
      <c r="G274" s="4">
        <v>0.54400000000000004</v>
      </c>
      <c r="I274" s="4" cm="1">
        <f t="array" ref="I274">(1/(E*10^9*[0]!Ix))*(Moment_Force_2INT(K274,[0]!Mx,0))</f>
        <v>-1.9963818897518716E-8</v>
      </c>
      <c r="J274" s="4" cm="1">
        <f t="array" ref="J274">(1/(E*10^9*[0]!Iz))*(Moment_Force_2INT(K274,[0]!Mz,0))</f>
        <v>-9.2869971728066768E-5</v>
      </c>
      <c r="K274" s="4">
        <v>0.54400000000000004</v>
      </c>
    </row>
    <row r="275" spans="1:11" x14ac:dyDescent="0.2">
      <c r="A275" s="4" cm="1">
        <f t="array" ref="A275">(1/(E*10^9*[0]!Ix))*(Moment_Force(C275,[0]!Mx,0))</f>
        <v>-1.3491984008379321E-7</v>
      </c>
      <c r="B275" s="4" cm="1">
        <f t="array" ref="B275">(1/([0]!E*10^9*[0]!Iz))*(Moment_Force(C275,[0]!Mz,0))</f>
        <v>-6.2763551394941317E-4</v>
      </c>
      <c r="C275" s="4">
        <v>0.54600000000000004</v>
      </c>
      <c r="E275" s="4" cm="1">
        <f t="array" ref="E275">(1/(E*10^9*[0]!Ix))*(Moment_Force_INT(G275,[0]!Mx,0))</f>
        <v>-7.3666232685751112E-8</v>
      </c>
      <c r="F275" s="4" cm="1">
        <f t="array" ref="F275">(1/([0]!E*10^9*[0]!Iz))*(Moment_Force_INT(G275,[0]!Mz,0))</f>
        <v>-3.4268899061637963E-4</v>
      </c>
      <c r="G275" s="4">
        <v>0.54600000000000004</v>
      </c>
      <c r="I275" s="4" cm="1">
        <f t="array" ref="I275">(1/(E*10^9*[0]!Ix))*(Moment_Force_2INT(K275,[0]!Mx,0))</f>
        <v>-2.0110881523210054E-8</v>
      </c>
      <c r="J275" s="4" cm="1">
        <f t="array" ref="J275">(1/(E*10^9*[0]!Iz))*(Moment_Force_2INT(K275,[0]!Mz,0))</f>
        <v>-9.3554094438271648E-5</v>
      </c>
      <c r="K275" s="4">
        <v>0.54600000000000004</v>
      </c>
    </row>
    <row r="276" spans="1:11" x14ac:dyDescent="0.2">
      <c r="A276" s="4" cm="1">
        <f t="array" ref="A276">(1/(E*10^9*[0]!Ix))*(Moment_Force(C276,[0]!Mx,0))</f>
        <v>-1.3491984008379321E-7</v>
      </c>
      <c r="B276" s="4" cm="1">
        <f t="array" ref="B276">(1/([0]!E*10^9*[0]!Iz))*(Moment_Force(C276,[0]!Mz,0))</f>
        <v>-6.2763551394941317E-4</v>
      </c>
      <c r="C276" s="4">
        <v>0.54800000000000004</v>
      </c>
      <c r="E276" s="4" cm="1">
        <f t="array" ref="E276">(1/(E*10^9*[0]!Ix))*(Moment_Force_INT(G276,[0]!Mx,0))</f>
        <v>-7.3936072365918687E-8</v>
      </c>
      <c r="F276" s="4" cm="1">
        <f t="array" ref="F276">(1/([0]!E*10^9*[0]!Iz))*(Moment_Force_INT(G276,[0]!Mz,0))</f>
        <v>-3.4394426164427845E-4</v>
      </c>
      <c r="G276" s="4">
        <v>0.54800000000000004</v>
      </c>
      <c r="I276" s="4" cm="1">
        <f t="array" ref="I276">(1/(E*10^9*[0]!Ix))*(Moment_Force_2INT(K276,[0]!Mx,0))</f>
        <v>-2.0258483828261725E-8</v>
      </c>
      <c r="J276" s="4" cm="1">
        <f t="array" ref="J276">(1/(E*10^9*[0]!Iz))*(Moment_Force_2INT(K276,[0]!Mz,0))</f>
        <v>-9.4240727690532295E-5</v>
      </c>
      <c r="K276" s="4">
        <v>0.54800000000000004</v>
      </c>
    </row>
    <row r="277" spans="1:11" x14ac:dyDescent="0.2">
      <c r="A277" s="4" cm="1">
        <f t="array" ref="A277">(1/(E*10^9*[0]!Ix))*(Moment_Force(C277,[0]!Mx,0))</f>
        <v>-1.3491984008379321E-7</v>
      </c>
      <c r="B277" s="4" cm="1">
        <f t="array" ref="B277">(1/([0]!E*10^9*[0]!Iz))*(Moment_Force(C277,[0]!Mz,0))</f>
        <v>-6.2763551394941317E-4</v>
      </c>
      <c r="C277" s="4">
        <v>0.55000000000000004</v>
      </c>
      <c r="E277" s="4" cm="1">
        <f t="array" ref="E277">(1/(E*10^9*[0]!Ix))*(Moment_Force_INT(G277,[0]!Mx,0))</f>
        <v>-7.4205912046086276E-8</v>
      </c>
      <c r="F277" s="4" cm="1">
        <f t="array" ref="F277">(1/([0]!E*10^9*[0]!Iz))*(Moment_Force_INT(G277,[0]!Mz,0))</f>
        <v>-3.4519953267217728E-4</v>
      </c>
      <c r="G277" s="4">
        <v>0.55000000000000004</v>
      </c>
      <c r="I277" s="4" cm="1">
        <f t="array" ref="I277">(1/(E*10^9*[0]!Ix))*(Moment_Force_2INT(K277,[0]!Mx,0))</f>
        <v>-2.0406625812673729E-8</v>
      </c>
      <c r="J277" s="4" cm="1">
        <f t="array" ref="J277">(1/(E*10^9*[0]!Iz))*(Moment_Force_2INT(K277,[0]!Mz,0))</f>
        <v>-9.4929871484848762E-5</v>
      </c>
      <c r="K277" s="4">
        <v>0.55000000000000004</v>
      </c>
    </row>
    <row r="278" spans="1:11" x14ac:dyDescent="0.2">
      <c r="A278" s="4" cm="1">
        <f t="array" ref="A278">(1/(E*10^9*[0]!Ix))*(Moment_Force(C278,[0]!Mx,0))</f>
        <v>-1.3491984008379321E-7</v>
      </c>
      <c r="B278" s="4" cm="1">
        <f t="array" ref="B278">(1/([0]!E*10^9*[0]!Iz))*(Moment_Force(C278,[0]!Mz,0))</f>
        <v>-6.2763551394941317E-4</v>
      </c>
      <c r="C278" s="4">
        <v>0.55200000000000005</v>
      </c>
      <c r="E278" s="4" cm="1">
        <f t="array" ref="E278">(1/(E*10^9*[0]!Ix))*(Moment_Force_INT(G278,[0]!Mx,0))</f>
        <v>-7.4475751726253866E-8</v>
      </c>
      <c r="F278" s="4" cm="1">
        <f t="array" ref="F278">(1/([0]!E*10^9*[0]!Iz))*(Moment_Force_INT(G278,[0]!Mz,0))</f>
        <v>-3.4645480370007605E-4</v>
      </c>
      <c r="G278" s="4">
        <v>0.55200000000000005</v>
      </c>
      <c r="I278" s="4" cm="1">
        <f t="array" ref="I278">(1/(E*10^9*[0]!Ix))*(Moment_Force_2INT(K278,[0]!Mx,0))</f>
        <v>-2.0555307476446067E-8</v>
      </c>
      <c r="J278" s="4" cm="1">
        <f t="array" ref="J278">(1/(E*10^9*[0]!Iz))*(Moment_Force_2INT(K278,[0]!Mz,0))</f>
        <v>-9.5621525821221008E-5</v>
      </c>
      <c r="K278" s="4">
        <v>0.55200000000000005</v>
      </c>
    </row>
    <row r="279" spans="1:11" x14ac:dyDescent="0.2">
      <c r="A279" s="4" cm="1">
        <f t="array" ref="A279">(1/(E*10^9*[0]!Ix))*(Moment_Force(C279,[0]!Mx,0))</f>
        <v>-1.3491984008379321E-7</v>
      </c>
      <c r="B279" s="4" cm="1">
        <f t="array" ref="B279">(1/([0]!E*10^9*[0]!Iz))*(Moment_Force(C279,[0]!Mz,0))</f>
        <v>-6.2763551394941317E-4</v>
      </c>
      <c r="C279" s="4">
        <v>0.55400000000000005</v>
      </c>
      <c r="E279" s="4" cm="1">
        <f t="array" ref="E279">(1/(E*10^9*[0]!Ix))*(Moment_Force_INT(G279,[0]!Mx,0))</f>
        <v>-7.4745591406421455E-8</v>
      </c>
      <c r="F279" s="4" cm="1">
        <f t="array" ref="F279">(1/([0]!E*10^9*[0]!Iz))*(Moment_Force_INT(G279,[0]!Mz,0))</f>
        <v>-3.4771007472797494E-4</v>
      </c>
      <c r="G279" s="4">
        <v>0.55400000000000005</v>
      </c>
      <c r="I279" s="4" cm="1">
        <f t="array" ref="I279">(1/(E*10^9*[0]!Ix))*(Moment_Force_2INT(K279,[0]!Mx,0))</f>
        <v>-2.0704528819578744E-8</v>
      </c>
      <c r="J279" s="4" cm="1">
        <f t="array" ref="J279">(1/(E*10^9*[0]!Iz))*(Moment_Force_2INT(K279,[0]!Mz,0))</f>
        <v>-9.6315690699649075E-5</v>
      </c>
      <c r="K279" s="4">
        <v>0.55400000000000005</v>
      </c>
    </row>
    <row r="280" spans="1:11" x14ac:dyDescent="0.2">
      <c r="A280" s="4" cm="1">
        <f t="array" ref="A280">(1/(E*10^9*[0]!Ix))*(Moment_Force(C280,[0]!Mx,0))</f>
        <v>-1.3491984008379321E-7</v>
      </c>
      <c r="B280" s="4" cm="1">
        <f t="array" ref="B280">(1/([0]!E*10^9*[0]!Iz))*(Moment_Force(C280,[0]!Mz,0))</f>
        <v>-6.2763551394941317E-4</v>
      </c>
      <c r="C280" s="4">
        <v>0.55600000000000005</v>
      </c>
      <c r="E280" s="4" cm="1">
        <f t="array" ref="E280">(1/(E*10^9*[0]!Ix))*(Moment_Force_INT(G280,[0]!Mx,0))</f>
        <v>-7.501543108658903E-8</v>
      </c>
      <c r="F280" s="4" cm="1">
        <f t="array" ref="F280">(1/([0]!E*10^9*[0]!Iz))*(Moment_Force_INT(G280,[0]!Mz,0))</f>
        <v>-3.4896534575587371E-4</v>
      </c>
      <c r="G280" s="4">
        <v>0.55600000000000005</v>
      </c>
      <c r="I280" s="4" cm="1">
        <f t="array" ref="I280">(1/(E*10^9*[0]!Ix))*(Moment_Force_2INT(K280,[0]!Mx,0))</f>
        <v>-2.0854289842071755E-8</v>
      </c>
      <c r="J280" s="4" cm="1">
        <f t="array" ref="J280">(1/(E*10^9*[0]!Iz))*(Moment_Force_2INT(K280,[0]!Mz,0))</f>
        <v>-9.7012366120132921E-5</v>
      </c>
      <c r="K280" s="4">
        <v>0.55600000000000005</v>
      </c>
    </row>
    <row r="281" spans="1:11" x14ac:dyDescent="0.2">
      <c r="A281" s="4" cm="1">
        <f t="array" ref="A281">(1/(E*10^9*[0]!Ix))*(Moment_Force(C281,[0]!Mx,0))</f>
        <v>-1.3491984008379321E-7</v>
      </c>
      <c r="B281" s="4" cm="1">
        <f t="array" ref="B281">(1/([0]!E*10^9*[0]!Iz))*(Moment_Force(C281,[0]!Mz,0))</f>
        <v>-6.2763551394941317E-4</v>
      </c>
      <c r="C281" s="4">
        <v>0.55800000000000005</v>
      </c>
      <c r="E281" s="4" cm="1">
        <f t="array" ref="E281">(1/(E*10^9*[0]!Ix))*(Moment_Force_INT(G281,[0]!Mx,0))</f>
        <v>-7.5285270766756619E-8</v>
      </c>
      <c r="F281" s="4" cm="1">
        <f t="array" ref="F281">(1/([0]!E*10^9*[0]!Iz))*(Moment_Force_INT(G281,[0]!Mz,0))</f>
        <v>-3.5022061678377259E-4</v>
      </c>
      <c r="G281" s="4">
        <v>0.55800000000000005</v>
      </c>
      <c r="I281" s="4" cm="1">
        <f t="array" ref="I281">(1/(E*10^9*[0]!Ix))*(Moment_Force_2INT(K281,[0]!Mx,0))</f>
        <v>-2.1004590543925102E-8</v>
      </c>
      <c r="J281" s="4" cm="1">
        <f t="array" ref="J281">(1/(E*10^9*[0]!Iz))*(Moment_Force_2INT(K281,[0]!Mz,0))</f>
        <v>-9.7711552082672574E-5</v>
      </c>
      <c r="K281" s="4">
        <v>0.55800000000000005</v>
      </c>
    </row>
    <row r="282" spans="1:11" x14ac:dyDescent="0.2">
      <c r="A282" s="4" cm="1">
        <f t="array" ref="A282">(1/(E*10^9*[0]!Ix))*(Moment_Force(C282,[0]!Mx,0))</f>
        <v>-1.3491984008379321E-7</v>
      </c>
      <c r="B282" s="4" cm="1">
        <f t="array" ref="B282">(1/([0]!E*10^9*[0]!Iz))*(Moment_Force(C282,[0]!Mz,0))</f>
        <v>-6.2763551394941317E-4</v>
      </c>
      <c r="C282" s="4">
        <v>0.56000000000000005</v>
      </c>
      <c r="E282" s="4" cm="1">
        <f t="array" ref="E282">(1/(E*10^9*[0]!Ix))*(Moment_Force_INT(G282,[0]!Mx,0))</f>
        <v>-7.5555110446924209E-8</v>
      </c>
      <c r="F282" s="4" cm="1">
        <f t="array" ref="F282">(1/([0]!E*10^9*[0]!Iz))*(Moment_Force_INT(G282,[0]!Mz,0))</f>
        <v>-3.5147588781167142E-4</v>
      </c>
      <c r="G282" s="4">
        <v>0.56000000000000005</v>
      </c>
      <c r="I282" s="4" cm="1">
        <f t="array" ref="I282">(1/(E*10^9*[0]!Ix))*(Moment_Force_2INT(K282,[0]!Mx,0))</f>
        <v>-2.115543092513878E-8</v>
      </c>
      <c r="J282" s="4" cm="1">
        <f t="array" ref="J282">(1/(E*10^9*[0]!Iz))*(Moment_Force_2INT(K282,[0]!Mz,0))</f>
        <v>-9.8413248587268006E-5</v>
      </c>
      <c r="K282" s="4">
        <v>0.56000000000000005</v>
      </c>
    </row>
    <row r="283" spans="1:11" x14ac:dyDescent="0.2">
      <c r="A283" s="4" cm="1">
        <f t="array" ref="A283">(1/(E*10^9*[0]!Ix))*(Moment_Force(C283,[0]!Mx,0))</f>
        <v>-1.3491984008379321E-7</v>
      </c>
      <c r="B283" s="4" cm="1">
        <f t="array" ref="B283">(1/([0]!E*10^9*[0]!Iz))*(Moment_Force(C283,[0]!Mz,0))</f>
        <v>-6.2763551394941317E-4</v>
      </c>
      <c r="C283" s="4">
        <v>0.56200000000000006</v>
      </c>
      <c r="E283" s="4" cm="1">
        <f t="array" ref="E283">(1/(E*10^9*[0]!Ix))*(Moment_Force_INT(G283,[0]!Mx,0))</f>
        <v>-7.5824950127091798E-8</v>
      </c>
      <c r="F283" s="4" cm="1">
        <f t="array" ref="F283">(1/([0]!E*10^9*[0]!Iz))*(Moment_Force_INT(G283,[0]!Mz,0))</f>
        <v>-3.5273115883957025E-4</v>
      </c>
      <c r="G283" s="4">
        <v>0.56200000000000006</v>
      </c>
      <c r="I283" s="4" cm="1">
        <f t="array" ref="I283">(1/(E*10^9*[0]!Ix))*(Moment_Force_2INT(K283,[0]!Mx,0))</f>
        <v>-2.1306810985712797E-8</v>
      </c>
      <c r="J283" s="4" cm="1">
        <f t="array" ref="J283">(1/(E*10^9*[0]!Iz))*(Moment_Force_2INT(K283,[0]!Mz,0))</f>
        <v>-9.9117455633919245E-5</v>
      </c>
      <c r="K283" s="4">
        <v>0.56200000000000006</v>
      </c>
    </row>
    <row r="284" spans="1:11" x14ac:dyDescent="0.2">
      <c r="A284" s="4" cm="1">
        <f t="array" ref="A284">(1/(E*10^9*[0]!Ix))*(Moment_Force(C284,[0]!Mx,0))</f>
        <v>-1.3491984008379321E-7</v>
      </c>
      <c r="B284" s="4" cm="1">
        <f t="array" ref="B284">(1/([0]!E*10^9*[0]!Iz))*(Moment_Force(C284,[0]!Mz,0))</f>
        <v>-6.2763551394941317E-4</v>
      </c>
      <c r="C284" s="4">
        <v>0.56399999999999995</v>
      </c>
      <c r="E284" s="4" cm="1">
        <f t="array" ref="E284">(1/(E*10^9*[0]!Ix))*(Moment_Force_INT(G284,[0]!Mx,0))</f>
        <v>-7.609478980725936E-8</v>
      </c>
      <c r="F284" s="4" cm="1">
        <f t="array" ref="F284">(1/([0]!E*10^9*[0]!Iz))*(Moment_Force_INT(G284,[0]!Mz,0))</f>
        <v>-3.5398642986746897E-4</v>
      </c>
      <c r="G284" s="4">
        <v>0.56399999999999995</v>
      </c>
      <c r="I284" s="4" cm="1">
        <f t="array" ref="I284">(1/(E*10^9*[0]!Ix))*(Moment_Force_2INT(K284,[0]!Mx,0))</f>
        <v>-2.1458730725647138E-8</v>
      </c>
      <c r="J284" s="4" cm="1">
        <f t="array" ref="J284">(1/(E*10^9*[0]!Iz))*(Moment_Force_2INT(K284,[0]!Mz,0))</f>
        <v>-9.9824173222626251E-5</v>
      </c>
      <c r="K284" s="4">
        <v>0.56399999999999995</v>
      </c>
    </row>
    <row r="285" spans="1:11" x14ac:dyDescent="0.2">
      <c r="A285" s="4" cm="1">
        <f t="array" ref="A285">(1/(E*10^9*[0]!Ix))*(Moment_Force(C285,[0]!Mx,0))</f>
        <v>-1.3491984008379321E-7</v>
      </c>
      <c r="B285" s="4" cm="1">
        <f t="array" ref="B285">(1/([0]!E*10^9*[0]!Iz))*(Moment_Force(C285,[0]!Mz,0))</f>
        <v>-6.2763551394941317E-4</v>
      </c>
      <c r="C285" s="4">
        <v>0.56599999999999995</v>
      </c>
      <c r="E285" s="4" cm="1">
        <f t="array" ref="E285">(1/(E*10^9*[0]!Ix))*(Moment_Force_INT(G285,[0]!Mx,0))</f>
        <v>-7.6364629487426949E-8</v>
      </c>
      <c r="F285" s="4" cm="1">
        <f t="array" ref="F285">(1/([0]!E*10^9*[0]!Iz))*(Moment_Force_INT(G285,[0]!Mz,0))</f>
        <v>-3.552417008953678E-4</v>
      </c>
      <c r="G285" s="4">
        <v>0.56599999999999995</v>
      </c>
      <c r="I285" s="4" cm="1">
        <f t="array" ref="I285">(1/(E*10^9*[0]!Ix))*(Moment_Force_2INT(K285,[0]!Mx,0))</f>
        <v>-2.1611190144941825E-8</v>
      </c>
      <c r="J285" s="4" cm="1">
        <f t="array" ref="J285">(1/(E*10^9*[0]!Iz))*(Moment_Force_2INT(K285,[0]!Mz,0))</f>
        <v>-1.0053340135338909E-4</v>
      </c>
      <c r="K285" s="4">
        <v>0.56599999999999995</v>
      </c>
    </row>
    <row r="286" spans="1:11" x14ac:dyDescent="0.2">
      <c r="A286" s="4" cm="1">
        <f t="array" ref="A286">(1/(E*10^9*[0]!Ix))*(Moment_Force(C286,[0]!Mx,0))</f>
        <v>-1.3491984008379321E-7</v>
      </c>
      <c r="B286" s="4" cm="1">
        <f t="array" ref="B286">(1/([0]!E*10^9*[0]!Iz))*(Moment_Force(C286,[0]!Mz,0))</f>
        <v>-6.2763551394941317E-4</v>
      </c>
      <c r="C286" s="4">
        <v>0.56799999999999995</v>
      </c>
      <c r="E286" s="4" cm="1">
        <f t="array" ref="E286">(1/(E*10^9*[0]!Ix))*(Moment_Force_INT(G286,[0]!Mx,0))</f>
        <v>-7.6634469167594538E-8</v>
      </c>
      <c r="F286" s="4" cm="1">
        <f t="array" ref="F286">(1/([0]!E*10^9*[0]!Iz))*(Moment_Force_INT(G286,[0]!Mz,0))</f>
        <v>-3.5649697192326668E-4</v>
      </c>
      <c r="G286" s="4">
        <v>0.56799999999999995</v>
      </c>
      <c r="I286" s="4" cm="1">
        <f t="array" ref="I286">(1/(E*10^9*[0]!Ix))*(Moment_Force_2INT(K286,[0]!Mx,0))</f>
        <v>-2.1764189243596848E-8</v>
      </c>
      <c r="J286" s="4" cm="1">
        <f t="array" ref="J286">(1/(E*10^9*[0]!Iz))*(Moment_Force_2INT(K286,[0]!Mz,0))</f>
        <v>-1.0124514002620772E-4</v>
      </c>
      <c r="K286" s="4">
        <v>0.56799999999999995</v>
      </c>
    </row>
    <row r="287" spans="1:11" x14ac:dyDescent="0.2">
      <c r="A287" s="4" cm="1">
        <f t="array" ref="A287">(1/(E*10^9*[0]!Ix))*(Moment_Force(C287,[0]!Mx,0))</f>
        <v>-1.3491984008379321E-7</v>
      </c>
      <c r="B287" s="4" cm="1">
        <f t="array" ref="B287">(1/([0]!E*10^9*[0]!Iz))*(Moment_Force(C287,[0]!Mz,0))</f>
        <v>-6.2763551394941317E-4</v>
      </c>
      <c r="C287" s="4">
        <v>0.56999999999999995</v>
      </c>
      <c r="E287" s="4" cm="1">
        <f t="array" ref="E287">(1/(E*10^9*[0]!Ix))*(Moment_Force_INT(G287,[0]!Mx,0))</f>
        <v>-7.6904308847762127E-8</v>
      </c>
      <c r="F287" s="4" cm="1">
        <f t="array" ref="F287">(1/([0]!E*10^9*[0]!Iz))*(Moment_Force_INT(G287,[0]!Mz,0))</f>
        <v>-3.5775224295116545E-4</v>
      </c>
      <c r="G287" s="4">
        <v>0.56999999999999995</v>
      </c>
      <c r="I287" s="4" cm="1">
        <f t="array" ref="I287">(1/(E*10^9*[0]!Ix))*(Moment_Force_2INT(K287,[0]!Mx,0))</f>
        <v>-2.1917728021612205E-8</v>
      </c>
      <c r="J287" s="4" cm="1">
        <f t="array" ref="J287">(1/(E*10^9*[0]!Iz))*(Moment_Force_2INT(K287,[0]!Mz,0))</f>
        <v>-1.0195938924108217E-4</v>
      </c>
      <c r="K287" s="4">
        <v>0.56999999999999995</v>
      </c>
    </row>
    <row r="288" spans="1:11" x14ac:dyDescent="0.2">
      <c r="A288" s="4" cm="1">
        <f t="array" ref="A288">(1/(E*10^9*[0]!Ix))*(Moment_Force(C288,[0]!Mx,0))</f>
        <v>-1.3491984008379321E-7</v>
      </c>
      <c r="B288" s="4" cm="1">
        <f t="array" ref="B288">(1/([0]!E*10^9*[0]!Iz))*(Moment_Force(C288,[0]!Mz,0))</f>
        <v>-6.2763551394941317E-4</v>
      </c>
      <c r="C288" s="4">
        <v>0.57199999999999995</v>
      </c>
      <c r="E288" s="4" cm="1">
        <f t="array" ref="E288">(1/(E*10^9*[0]!Ix))*(Moment_Force_INT(G288,[0]!Mx,0))</f>
        <v>-7.7174148527929716E-8</v>
      </c>
      <c r="F288" s="4" cm="1">
        <f t="array" ref="F288">(1/([0]!E*10^9*[0]!Iz))*(Moment_Force_INT(G288,[0]!Mz,0))</f>
        <v>-3.5900751397906433E-4</v>
      </c>
      <c r="G288" s="4">
        <v>0.57199999999999995</v>
      </c>
      <c r="I288" s="4" cm="1">
        <f t="array" ref="I288">(1/(E*10^9*[0]!Ix))*(Moment_Force_2INT(K288,[0]!Mx,0))</f>
        <v>-2.2071806478987895E-8</v>
      </c>
      <c r="J288" s="4" cm="1">
        <f t="array" ref="J288">(1/(E*10^9*[0]!Iz))*(Moment_Force_2INT(K288,[0]!Mz,0))</f>
        <v>-1.0267614899801238E-4</v>
      </c>
      <c r="K288" s="4">
        <v>0.57199999999999995</v>
      </c>
    </row>
    <row r="289" spans="1:11" x14ac:dyDescent="0.2">
      <c r="A289" s="4" cm="1">
        <f t="array" ref="A289">(1/(E*10^9*[0]!Ix))*(Moment_Force(C289,[0]!Mx,0))</f>
        <v>-1.3491984008379321E-7</v>
      </c>
      <c r="B289" s="4" cm="1">
        <f t="array" ref="B289">(1/([0]!E*10^9*[0]!Iz))*(Moment_Force(C289,[0]!Mz,0))</f>
        <v>-6.2763551394941317E-4</v>
      </c>
      <c r="C289" s="4">
        <v>0.57399999999999995</v>
      </c>
      <c r="E289" s="4" cm="1">
        <f t="array" ref="E289">(1/(E*10^9*[0]!Ix))*(Moment_Force_INT(G289,[0]!Mx,0))</f>
        <v>-7.7443988208097305E-8</v>
      </c>
      <c r="F289" s="4" cm="1">
        <f t="array" ref="F289">(1/([0]!E*10^9*[0]!Iz))*(Moment_Force_INT(G289,[0]!Mz,0))</f>
        <v>-3.6026278500696311E-4</v>
      </c>
      <c r="G289" s="4">
        <v>0.57399999999999995</v>
      </c>
      <c r="I289" s="4" cm="1">
        <f t="array" ref="I289">(1/(E*10^9*[0]!Ix))*(Moment_Force_2INT(K289,[0]!Mx,0))</f>
        <v>-2.2226424615723922E-8</v>
      </c>
      <c r="J289" s="4" cm="1">
        <f t="array" ref="J289">(1/(E*10^9*[0]!Iz))*(Moment_Force_2INT(K289,[0]!Mz,0))</f>
        <v>-1.0339541929699842E-4</v>
      </c>
      <c r="K289" s="4">
        <v>0.57399999999999995</v>
      </c>
    </row>
    <row r="290" spans="1:11" x14ac:dyDescent="0.2">
      <c r="A290" s="4" cm="1">
        <f t="array" ref="A290">(1/(E*10^9*[0]!Ix))*(Moment_Force(C290,[0]!Mx,0))</f>
        <v>-1.3491984008379321E-7</v>
      </c>
      <c r="B290" s="4" cm="1">
        <f t="array" ref="B290">(1/([0]!E*10^9*[0]!Iz))*(Moment_Force(C290,[0]!Mz,0))</f>
        <v>-6.2763551394941317E-4</v>
      </c>
      <c r="C290" s="4">
        <v>0.57599999999999996</v>
      </c>
      <c r="E290" s="4" cm="1">
        <f t="array" ref="E290">(1/(E*10^9*[0]!Ix))*(Moment_Force_INT(G290,[0]!Mx,0))</f>
        <v>-7.7713827888264895E-8</v>
      </c>
      <c r="F290" s="4" cm="1">
        <f t="array" ref="F290">(1/([0]!E*10^9*[0]!Iz))*(Moment_Force_INT(G290,[0]!Mz,0))</f>
        <v>-3.6151805603486199E-4</v>
      </c>
      <c r="G290" s="4">
        <v>0.57599999999999996</v>
      </c>
      <c r="I290" s="4" cm="1">
        <f t="array" ref="I290">(1/(E*10^9*[0]!Ix))*(Moment_Force_2INT(K290,[0]!Mx,0))</f>
        <v>-2.2381582431820286E-8</v>
      </c>
      <c r="J290" s="4" cm="1">
        <f t="array" ref="J290">(1/(E*10^9*[0]!Iz))*(Moment_Force_2INT(K290,[0]!Mz,0))</f>
        <v>-1.0411720013804023E-4</v>
      </c>
      <c r="K290" s="4">
        <v>0.57599999999999996</v>
      </c>
    </row>
    <row r="291" spans="1:11" x14ac:dyDescent="0.2">
      <c r="A291" s="4" cm="1">
        <f t="array" ref="A291">(1/(E*10^9*[0]!Ix))*(Moment_Force(C291,[0]!Mx,0))</f>
        <v>-1.3491984008379321E-7</v>
      </c>
      <c r="B291" s="4" cm="1">
        <f t="array" ref="B291">(1/([0]!E*10^9*[0]!Iz))*(Moment_Force(C291,[0]!Mz,0))</f>
        <v>-6.2763551394941317E-4</v>
      </c>
      <c r="C291" s="4">
        <v>0.57799999999999996</v>
      </c>
      <c r="E291" s="4" cm="1">
        <f t="array" ref="E291">(1/(E*10^9*[0]!Ix))*(Moment_Force_INT(G291,[0]!Mx,0))</f>
        <v>-7.7983667568432484E-8</v>
      </c>
      <c r="F291" s="4" cm="1">
        <f t="array" ref="F291">(1/([0]!E*10^9*[0]!Iz))*(Moment_Force_INT(G291,[0]!Mz,0))</f>
        <v>-3.6277332706276076E-4</v>
      </c>
      <c r="G291" s="4">
        <v>0.57799999999999996</v>
      </c>
      <c r="I291" s="4" cm="1">
        <f t="array" ref="I291">(1/(E*10^9*[0]!Ix))*(Moment_Force_2INT(K291,[0]!Mx,0))</f>
        <v>-2.2537279927276982E-8</v>
      </c>
      <c r="J291" s="4" cm="1">
        <f t="array" ref="J291">(1/(E*10^9*[0]!Iz))*(Moment_Force_2INT(K291,[0]!Mz,0))</f>
        <v>-1.0484149152113786E-4</v>
      </c>
      <c r="K291" s="4">
        <v>0.57799999999999996</v>
      </c>
    </row>
    <row r="292" spans="1:11" x14ac:dyDescent="0.2">
      <c r="A292" s="4" cm="1">
        <f t="array" ref="A292">(1/(E*10^9*[0]!Ix))*(Moment_Force(C292,[0]!Mx,0))</f>
        <v>-1.3491984008379321E-7</v>
      </c>
      <c r="B292" s="4" cm="1">
        <f t="array" ref="B292">(1/([0]!E*10^9*[0]!Iz))*(Moment_Force(C292,[0]!Mz,0))</f>
        <v>-6.2763551394941317E-4</v>
      </c>
      <c r="C292" s="4">
        <v>0.57999999999999996</v>
      </c>
      <c r="E292" s="4" cm="1">
        <f t="array" ref="E292">(1/(E*10^9*[0]!Ix))*(Moment_Force_INT(G292,[0]!Mx,0))</f>
        <v>-7.8253507248600059E-8</v>
      </c>
      <c r="F292" s="4" cm="1">
        <f t="array" ref="F292">(1/([0]!E*10^9*[0]!Iz))*(Moment_Force_INT(G292,[0]!Mz,0))</f>
        <v>-3.6402859809065959E-4</v>
      </c>
      <c r="G292" s="4">
        <v>0.57999999999999996</v>
      </c>
      <c r="I292" s="4" cm="1">
        <f t="array" ref="I292">(1/(E*10^9*[0]!Ix))*(Moment_Force_2INT(K292,[0]!Mx,0))</f>
        <v>-2.2693517102094019E-8</v>
      </c>
      <c r="J292" s="4" cm="1">
        <f t="array" ref="J292">(1/(E*10^9*[0]!Iz))*(Moment_Force_2INT(K292,[0]!Mz,0))</f>
        <v>-1.0556829344629128E-4</v>
      </c>
      <c r="K292" s="4">
        <v>0.57999999999999996</v>
      </c>
    </row>
    <row r="293" spans="1:11" x14ac:dyDescent="0.2">
      <c r="A293" s="4" cm="1">
        <f t="array" ref="A293">(1/(E*10^9*[0]!Ix))*(Moment_Force(C293,[0]!Mx,0))</f>
        <v>-1.3491984008379321E-7</v>
      </c>
      <c r="B293" s="4" cm="1">
        <f t="array" ref="B293">(1/([0]!E*10^9*[0]!Iz))*(Moment_Force(C293,[0]!Mz,0))</f>
        <v>-6.2763551394941317E-4</v>
      </c>
      <c r="C293" s="4">
        <v>0.58199999999999996</v>
      </c>
      <c r="E293" s="4" cm="1">
        <f t="array" ref="E293">(1/(E*10^9*[0]!Ix))*(Moment_Force_INT(G293,[0]!Mx,0))</f>
        <v>-7.8523346928767648E-8</v>
      </c>
      <c r="F293" s="4" cm="1">
        <f t="array" ref="F293">(1/([0]!E*10^9*[0]!Iz))*(Moment_Force_INT(G293,[0]!Mz,0))</f>
        <v>-3.6528386911855847E-4</v>
      </c>
      <c r="G293" s="4">
        <v>0.58199999999999996</v>
      </c>
      <c r="I293" s="4" cm="1">
        <f t="array" ref="I293">(1/(E*10^9*[0]!Ix))*(Moment_Force_2INT(K293,[0]!Mx,0))</f>
        <v>-2.2850293956271385E-8</v>
      </c>
      <c r="J293" s="4" cm="1">
        <f t="array" ref="J293">(1/(E*10^9*[0]!Iz))*(Moment_Force_2INT(K293,[0]!Mz,0))</f>
        <v>-1.0629760591350051E-4</v>
      </c>
      <c r="K293" s="4">
        <v>0.58199999999999996</v>
      </c>
    </row>
    <row r="294" spans="1:11" x14ac:dyDescent="0.2">
      <c r="A294" s="4" cm="1">
        <f t="array" ref="A294">(1/(E*10^9*[0]!Ix))*(Moment_Force(C294,[0]!Mx,0))</f>
        <v>-1.3491984008379321E-7</v>
      </c>
      <c r="B294" s="4" cm="1">
        <f t="array" ref="B294">(1/([0]!E*10^9*[0]!Iz))*(Moment_Force(C294,[0]!Mz,0))</f>
        <v>-6.2763551394941317E-4</v>
      </c>
      <c r="C294" s="4">
        <v>0.58399999999999996</v>
      </c>
      <c r="E294" s="4" cm="1">
        <f t="array" ref="E294">(1/(E*10^9*[0]!Ix))*(Moment_Force_INT(G294,[0]!Mx,0))</f>
        <v>-7.8793186608935238E-8</v>
      </c>
      <c r="F294" s="4" cm="1">
        <f t="array" ref="F294">(1/([0]!E*10^9*[0]!Iz))*(Moment_Force_INT(G294,[0]!Mz,0))</f>
        <v>-3.6653914014645725E-4</v>
      </c>
      <c r="G294" s="4">
        <v>0.58399999999999996</v>
      </c>
      <c r="I294" s="4" cm="1">
        <f t="array" ref="I294">(1/(E*10^9*[0]!Ix))*(Moment_Force_2INT(K294,[0]!Mx,0))</f>
        <v>-2.3007610489809088E-8</v>
      </c>
      <c r="J294" s="4" cm="1">
        <f t="array" ref="J294">(1/(E*10^9*[0]!Iz))*(Moment_Force_2INT(K294,[0]!Mz,0))</f>
        <v>-1.0702942892276553E-4</v>
      </c>
      <c r="K294" s="4">
        <v>0.58399999999999996</v>
      </c>
    </row>
    <row r="295" spans="1:11" x14ac:dyDescent="0.2">
      <c r="A295" s="4" cm="1">
        <f t="array" ref="A295">(1/(E*10^9*[0]!Ix))*(Moment_Force(C295,[0]!Mx,0))</f>
        <v>-1.3491984008379321E-7</v>
      </c>
      <c r="B295" s="4" cm="1">
        <f t="array" ref="B295">(1/([0]!E*10^9*[0]!Iz))*(Moment_Force(C295,[0]!Mz,0))</f>
        <v>-6.2763551394941317E-4</v>
      </c>
      <c r="C295" s="4">
        <v>0.58599999999999997</v>
      </c>
      <c r="E295" s="4" cm="1">
        <f t="array" ref="E295">(1/(E*10^9*[0]!Ix))*(Moment_Force_INT(G295,[0]!Mx,0))</f>
        <v>-7.9063026289102827E-8</v>
      </c>
      <c r="F295" s="4" cm="1">
        <f t="array" ref="F295">(1/([0]!E*10^9*[0]!Iz))*(Moment_Force_INT(G295,[0]!Mz,0))</f>
        <v>-3.6779441117435613E-4</v>
      </c>
      <c r="G295" s="4">
        <v>0.58599999999999997</v>
      </c>
      <c r="I295" s="4" cm="1">
        <f t="array" ref="I295">(1/(E*10^9*[0]!Ix))*(Moment_Force_2INT(K295,[0]!Mx,0))</f>
        <v>-2.3165466702707128E-8</v>
      </c>
      <c r="J295" s="4" cm="1">
        <f t="array" ref="J295">(1/(E*10^9*[0]!Iz))*(Moment_Force_2INT(K295,[0]!Mz,0))</f>
        <v>-1.0776376247408633E-4</v>
      </c>
      <c r="K295" s="4">
        <v>0.58599999999999997</v>
      </c>
    </row>
    <row r="296" spans="1:11" x14ac:dyDescent="0.2">
      <c r="A296" s="4" cm="1">
        <f t="array" ref="A296">(1/(E*10^9*[0]!Ix))*(Moment_Force(C296,[0]!Mx,0))</f>
        <v>-1.3491984008379321E-7</v>
      </c>
      <c r="B296" s="4" cm="1">
        <f t="array" ref="B296">(1/([0]!E*10^9*[0]!Iz))*(Moment_Force(C296,[0]!Mz,0))</f>
        <v>-6.2763551394941317E-4</v>
      </c>
      <c r="C296" s="4">
        <v>0.58799999999999997</v>
      </c>
      <c r="E296" s="4" cm="1">
        <f t="array" ref="E296">(1/(E*10^9*[0]!Ix))*(Moment_Force_INT(G296,[0]!Mx,0))</f>
        <v>-7.9332865969270402E-8</v>
      </c>
      <c r="F296" s="4" cm="1">
        <f t="array" ref="F296">(1/([0]!E*10^9*[0]!Iz))*(Moment_Force_INT(G296,[0]!Mz,0))</f>
        <v>-3.690496822022549E-4</v>
      </c>
      <c r="G296" s="4">
        <v>0.58799999999999997</v>
      </c>
      <c r="I296" s="4" cm="1">
        <f t="array" ref="I296">(1/(E*10^9*[0]!Ix))*(Moment_Force_2INT(K296,[0]!Mx,0))</f>
        <v>-2.3323862594965498E-8</v>
      </c>
      <c r="J296" s="4" cm="1">
        <f t="array" ref="J296">(1/(E*10^9*[0]!Iz))*(Moment_Force_2INT(K296,[0]!Mz,0))</f>
        <v>-1.0850060656746293E-4</v>
      </c>
      <c r="K296" s="4">
        <v>0.58799999999999997</v>
      </c>
    </row>
    <row r="297" spans="1:11" x14ac:dyDescent="0.2">
      <c r="A297" s="4" cm="1">
        <f t="array" ref="A297">(1/(E*10^9*[0]!Ix))*(Moment_Force(C297,[0]!Mx,0))</f>
        <v>-1.3491984008379321E-7</v>
      </c>
      <c r="B297" s="4" cm="1">
        <f t="array" ref="B297">(1/([0]!E*10^9*[0]!Iz))*(Moment_Force(C297,[0]!Mz,0))</f>
        <v>-6.2763551394941317E-4</v>
      </c>
      <c r="C297" s="4">
        <v>0.59</v>
      </c>
      <c r="E297" s="4" cm="1">
        <f t="array" ref="E297">(1/(E*10^9*[0]!Ix))*(Moment_Force_INT(G297,[0]!Mx,0))</f>
        <v>-7.9602705649437991E-8</v>
      </c>
      <c r="F297" s="4" cm="1">
        <f t="array" ref="F297">(1/([0]!E*10^9*[0]!Iz))*(Moment_Force_INT(G297,[0]!Mz,0))</f>
        <v>-3.7030495323015373E-4</v>
      </c>
      <c r="G297" s="4">
        <v>0.59</v>
      </c>
      <c r="I297" s="4" cm="1">
        <f t="array" ref="I297">(1/(E*10^9*[0]!Ix))*(Moment_Force_2INT(K297,[0]!Mx,0))</f>
        <v>-2.3482798166584207E-8</v>
      </c>
      <c r="J297" s="4" cm="1">
        <f t="array" ref="J297">(1/(E*10^9*[0]!Iz))*(Moment_Force_2INT(K297,[0]!Mz,0))</f>
        <v>-1.0923996120289534E-4</v>
      </c>
      <c r="K297" s="4">
        <v>0.59</v>
      </c>
    </row>
    <row r="298" spans="1:11" x14ac:dyDescent="0.2">
      <c r="A298" s="4" cm="1">
        <f t="array" ref="A298">(1/(E*10^9*[0]!Ix))*(Moment_Force(C298,[0]!Mx,0))</f>
        <v>-1.3491984008379321E-7</v>
      </c>
      <c r="B298" s="4" cm="1">
        <f t="array" ref="B298">(1/([0]!E*10^9*[0]!Iz))*(Moment_Force(C298,[0]!Mz,0))</f>
        <v>-6.2763551394941317E-4</v>
      </c>
      <c r="C298" s="4">
        <v>0.59199999999999997</v>
      </c>
      <c r="E298" s="4" cm="1">
        <f t="array" ref="E298">(1/(E*10^9*[0]!Ix))*(Moment_Force_INT(G298,[0]!Mx,0))</f>
        <v>-7.9872545329605581E-8</v>
      </c>
      <c r="F298" s="4" cm="1">
        <f t="array" ref="F298">(1/([0]!E*10^9*[0]!Iz))*(Moment_Force_INT(G298,[0]!Mz,0))</f>
        <v>-3.7156022425805256E-4</v>
      </c>
      <c r="G298" s="4">
        <v>0.59199999999999997</v>
      </c>
      <c r="I298" s="4" cm="1">
        <f t="array" ref="I298">(1/(E*10^9*[0]!Ix))*(Moment_Force_2INT(K298,[0]!Mx,0))</f>
        <v>-2.364227341756325E-8</v>
      </c>
      <c r="J298" s="4" cm="1">
        <f t="array" ref="J298">(1/(E*10^9*[0]!Iz))*(Moment_Force_2INT(K298,[0]!Mz,0))</f>
        <v>-1.0998182638038356E-4</v>
      </c>
      <c r="K298" s="4">
        <v>0.59199999999999997</v>
      </c>
    </row>
    <row r="299" spans="1:11" x14ac:dyDescent="0.2">
      <c r="A299" s="4" cm="1">
        <f t="array" ref="A299">(1/(E*10^9*[0]!Ix))*(Moment_Force(C299,[0]!Mx,0))</f>
        <v>-1.3491984008379321E-7</v>
      </c>
      <c r="B299" s="4" cm="1">
        <f t="array" ref="B299">(1/([0]!E*10^9*[0]!Iz))*(Moment_Force(C299,[0]!Mz,0))</f>
        <v>-6.2763551394941317E-4</v>
      </c>
      <c r="C299" s="4">
        <v>0.59399999999999997</v>
      </c>
      <c r="E299" s="4" cm="1">
        <f t="array" ref="E299">(1/(E*10^9*[0]!Ix))*(Moment_Force_INT(G299,[0]!Mx,0))</f>
        <v>-8.014238500977317E-8</v>
      </c>
      <c r="F299" s="4" cm="1">
        <f t="array" ref="F299">(1/([0]!E*10^9*[0]!Iz))*(Moment_Force_INT(G299,[0]!Mz,0))</f>
        <v>-3.7281549528595139E-4</v>
      </c>
      <c r="G299" s="4">
        <v>0.59399999999999997</v>
      </c>
      <c r="I299" s="4" cm="1">
        <f t="array" ref="I299">(1/(E*10^9*[0]!Ix))*(Moment_Force_2INT(K299,[0]!Mx,0))</f>
        <v>-2.3802288347902633E-8</v>
      </c>
      <c r="J299" s="4" cm="1">
        <f t="array" ref="J299">(1/(E*10^9*[0]!Iz))*(Moment_Force_2INT(K299,[0]!Mz,0))</f>
        <v>-1.1072620209992757E-4</v>
      </c>
      <c r="K299" s="4">
        <v>0.59399999999999997</v>
      </c>
    </row>
    <row r="300" spans="1:11" x14ac:dyDescent="0.2">
      <c r="A300" s="4" cm="1">
        <f t="array" ref="A300">(1/(E*10^9*[0]!Ix))*(Moment_Force(C300,[0]!Mx,0))</f>
        <v>-1.3491984008379321E-7</v>
      </c>
      <c r="B300" s="4" cm="1">
        <f t="array" ref="B300">(1/([0]!E*10^9*[0]!Iz))*(Moment_Force(C300,[0]!Mz,0))</f>
        <v>-6.2763551394941317E-4</v>
      </c>
      <c r="C300" s="4">
        <v>0.59599999999999997</v>
      </c>
      <c r="E300" s="4" cm="1">
        <f t="array" ref="E300">(1/(E*10^9*[0]!Ix))*(Moment_Force_INT(G300,[0]!Mx,0))</f>
        <v>-8.0412224689940745E-8</v>
      </c>
      <c r="F300" s="4" cm="1">
        <f t="array" ref="F300">(1/([0]!E*10^9*[0]!Iz))*(Moment_Force_INT(G300,[0]!Mz,0))</f>
        <v>-3.7407076631385027E-4</v>
      </c>
      <c r="G300" s="4">
        <v>0.59599999999999997</v>
      </c>
      <c r="I300" s="4" cm="1">
        <f t="array" ref="I300">(1/(E*10^9*[0]!Ix))*(Moment_Force_2INT(K300,[0]!Mx,0))</f>
        <v>-2.3962842957602342E-8</v>
      </c>
      <c r="J300" s="4" cm="1">
        <f t="array" ref="J300">(1/(E*10^9*[0]!Iz))*(Moment_Force_2INT(K300,[0]!Mz,0))</f>
        <v>-1.1147308836152737E-4</v>
      </c>
      <c r="K300" s="4">
        <v>0.59599999999999997</v>
      </c>
    </row>
    <row r="301" spans="1:11" x14ac:dyDescent="0.2">
      <c r="A301" s="4" cm="1">
        <f t="array" ref="A301">(1/(E*10^9*[0]!Ix))*(Moment_Force(C301,[0]!Mx,0))</f>
        <v>-1.3491984008379321E-7</v>
      </c>
      <c r="B301" s="4" cm="1">
        <f t="array" ref="B301">(1/([0]!E*10^9*[0]!Iz))*(Moment_Force(C301,[0]!Mz,0))</f>
        <v>-6.2763551394941317E-4</v>
      </c>
      <c r="C301" s="4">
        <v>0.59799999999999998</v>
      </c>
      <c r="E301" s="4" cm="1">
        <f t="array" ref="E301">(1/(E*10^9*[0]!Ix))*(Moment_Force_INT(G301,[0]!Mx,0))</f>
        <v>-8.0682064370108334E-8</v>
      </c>
      <c r="F301" s="4" cm="1">
        <f t="array" ref="F301">(1/([0]!E*10^9*[0]!Iz))*(Moment_Force_INT(G301,[0]!Mz,0))</f>
        <v>-3.7532603734174904E-4</v>
      </c>
      <c r="G301" s="4">
        <v>0.59799999999999998</v>
      </c>
      <c r="I301" s="4" cm="1">
        <f t="array" ref="I301">(1/(E*10^9*[0]!Ix))*(Moment_Force_2INT(K301,[0]!Mx,0))</f>
        <v>-2.4123937246662395E-8</v>
      </c>
      <c r="J301" s="4" cm="1">
        <f t="array" ref="J301">(1/(E*10^9*[0]!Iz))*(Moment_Force_2INT(K301,[0]!Mz,0))</f>
        <v>-1.1222248516518296E-4</v>
      </c>
      <c r="K301" s="4">
        <v>0.59799999999999998</v>
      </c>
    </row>
    <row r="302" spans="1:11" x14ac:dyDescent="0.2">
      <c r="A302" s="4" cm="1">
        <f t="array" ref="A302">(1/(E*10^9*[0]!Ix))*(Moment_Force(C302,[0]!Mx,0))</f>
        <v>-1.3491984008379321E-7</v>
      </c>
      <c r="B302" s="4" cm="1">
        <f t="array" ref="B302">(1/([0]!E*10^9*[0]!Iz))*(Moment_Force(C302,[0]!Mz,0))</f>
        <v>-6.2763551394941317E-4</v>
      </c>
      <c r="C302" s="4">
        <v>0.6</v>
      </c>
      <c r="E302" s="4" cm="1">
        <f t="array" ref="E302">(1/(E*10^9*[0]!Ix))*(Moment_Force_INT(G302,[0]!Mx,0))</f>
        <v>-8.0951904050275924E-8</v>
      </c>
      <c r="F302" s="4" cm="1">
        <f t="array" ref="F302">(1/([0]!E*10^9*[0]!Iz))*(Moment_Force_INT(G302,[0]!Mz,0))</f>
        <v>-3.7658130836964792E-4</v>
      </c>
      <c r="G302" s="4">
        <v>0.6</v>
      </c>
      <c r="I302" s="4" cm="1">
        <f t="array" ref="I302">(1/(E*10^9*[0]!Ix))*(Moment_Force_2INT(K302,[0]!Mx,0))</f>
        <v>-2.428557121508278E-8</v>
      </c>
      <c r="J302" s="4" cm="1">
        <f t="array" ref="J302">(1/(E*10^9*[0]!Iz))*(Moment_Force_2INT(K302,[0]!Mz,0))</f>
        <v>-1.1297439251089437E-4</v>
      </c>
      <c r="K302" s="4">
        <v>0.6</v>
      </c>
    </row>
    <row r="303" spans="1:11" x14ac:dyDescent="0.2">
      <c r="A303" s="4" cm="1">
        <f t="array" ref="A303">(1/(E*10^9*[0]!Ix))*(Moment_Force(C303,[0]!Mx,0))</f>
        <v>-1.3491984008379321E-7</v>
      </c>
      <c r="B303" s="4" cm="1">
        <f t="array" ref="B303">(1/([0]!E*10^9*[0]!Iz))*(Moment_Force(C303,[0]!Mz,0))</f>
        <v>-6.2763551394941317E-4</v>
      </c>
      <c r="C303" s="4">
        <v>0.60199999999999998</v>
      </c>
      <c r="E303" s="4" cm="1">
        <f t="array" ref="E303">(1/(E*10^9*[0]!Ix))*(Moment_Force_INT(G303,[0]!Mx,0))</f>
        <v>-8.1221743730443513E-8</v>
      </c>
      <c r="F303" s="4" cm="1">
        <f t="array" ref="F303">(1/([0]!E*10^9*[0]!Iz))*(Moment_Force_INT(G303,[0]!Mz,0))</f>
        <v>-3.778365793975467E-4</v>
      </c>
      <c r="G303" s="4">
        <v>0.60199999999999998</v>
      </c>
      <c r="I303" s="4" cm="1">
        <f t="array" ref="I303">(1/(E*10^9*[0]!Ix))*(Moment_Force_2INT(K303,[0]!Mx,0))</f>
        <v>-2.4447744862863496E-8</v>
      </c>
      <c r="J303" s="4" cm="1">
        <f t="array" ref="J303">(1/(E*10^9*[0]!Iz))*(Moment_Force_2INT(K303,[0]!Mz,0))</f>
        <v>-1.1372881039866154E-4</v>
      </c>
      <c r="K303" s="4">
        <v>0.60199999999999998</v>
      </c>
    </row>
    <row r="304" spans="1:11" x14ac:dyDescent="0.2">
      <c r="A304" s="4" cm="1">
        <f t="array" ref="A304">(1/(E*10^9*[0]!Ix))*(Moment_Force(C304,[0]!Mx,0))</f>
        <v>-1.3491984008379321E-7</v>
      </c>
      <c r="B304" s="4" cm="1">
        <f t="array" ref="B304">(1/([0]!E*10^9*[0]!Iz))*(Moment_Force(C304,[0]!Mz,0))</f>
        <v>-6.2763551394941317E-4</v>
      </c>
      <c r="C304" s="4">
        <v>0.60399999999999998</v>
      </c>
      <c r="E304" s="4" cm="1">
        <f t="array" ref="E304">(1/(E*10^9*[0]!Ix))*(Moment_Force_INT(G304,[0]!Mx,0))</f>
        <v>-8.1491583410611102E-8</v>
      </c>
      <c r="F304" s="4" cm="1">
        <f t="array" ref="F304">(1/([0]!E*10^9*[0]!Iz))*(Moment_Force_INT(G304,[0]!Mz,0))</f>
        <v>-3.7909185042544552E-4</v>
      </c>
      <c r="G304" s="4">
        <v>0.60399999999999998</v>
      </c>
      <c r="I304" s="4" cm="1">
        <f t="array" ref="I304">(1/(E*10^9*[0]!Ix))*(Moment_Force_2INT(K304,[0]!Mx,0))</f>
        <v>-2.4610458190004552E-8</v>
      </c>
      <c r="J304" s="4" cm="1">
        <f t="array" ref="J304">(1/(E*10^9*[0]!Iz))*(Moment_Force_2INT(K304,[0]!Mz,0))</f>
        <v>-1.1448573882848454E-4</v>
      </c>
      <c r="K304" s="4">
        <v>0.60399999999999998</v>
      </c>
    </row>
    <row r="305" spans="1:11" x14ac:dyDescent="0.2">
      <c r="A305" s="4" cm="1">
        <f t="array" ref="A305">(1/(E*10^9*[0]!Ix))*(Moment_Force(C305,[0]!Mx,0))</f>
        <v>-1.3491984008379321E-7</v>
      </c>
      <c r="B305" s="4" cm="1">
        <f t="array" ref="B305">(1/([0]!E*10^9*[0]!Iz))*(Moment_Force(C305,[0]!Mz,0))</f>
        <v>-6.2763551394941317E-4</v>
      </c>
      <c r="C305" s="4">
        <v>0.60599999999999998</v>
      </c>
      <c r="E305" s="4" cm="1">
        <f t="array" ref="E305">(1/(E*10^9*[0]!Ix))*(Moment_Force_INT(G305,[0]!Mx,0))</f>
        <v>-8.1761423090778691E-8</v>
      </c>
      <c r="F305" s="4" cm="1">
        <f t="array" ref="F305">(1/([0]!E*10^9*[0]!Iz))*(Moment_Force_INT(G305,[0]!Mz,0))</f>
        <v>-3.8034712145334435E-4</v>
      </c>
      <c r="G305" s="4">
        <v>0.60599999999999998</v>
      </c>
      <c r="I305" s="4" cm="1">
        <f t="array" ref="I305">(1/(E*10^9*[0]!Ix))*(Moment_Force_2INT(K305,[0]!Mx,0))</f>
        <v>-2.4773711196505944E-8</v>
      </c>
      <c r="J305" s="4" cm="1">
        <f t="array" ref="J305">(1/(E*10^9*[0]!Iz))*(Moment_Force_2INT(K305,[0]!Mz,0))</f>
        <v>-1.1524517780036334E-4</v>
      </c>
      <c r="K305" s="4">
        <v>0.60599999999999998</v>
      </c>
    </row>
    <row r="306" spans="1:11" x14ac:dyDescent="0.2">
      <c r="A306" s="4" cm="1">
        <f t="array" ref="A306">(1/(E*10^9*[0]!Ix))*(Moment_Force(C306,[0]!Mx,0))</f>
        <v>-1.3491984008379321E-7</v>
      </c>
      <c r="B306" s="4" cm="1">
        <f t="array" ref="B306">(1/([0]!E*10^9*[0]!Iz))*(Moment_Force(C306,[0]!Mz,0))</f>
        <v>-6.2763551394941317E-4</v>
      </c>
      <c r="C306" s="4">
        <v>0.60799999999999998</v>
      </c>
      <c r="E306" s="4" cm="1">
        <f t="array" ref="E306">(1/(E*10^9*[0]!Ix))*(Moment_Force_INT(G306,[0]!Mx,0))</f>
        <v>-8.203126277094628E-8</v>
      </c>
      <c r="F306" s="4" cm="1">
        <f t="array" ref="F306">(1/([0]!E*10^9*[0]!Iz))*(Moment_Force_INT(G306,[0]!Mz,0))</f>
        <v>-3.8160239248124318E-4</v>
      </c>
      <c r="G306" s="4">
        <v>0.60799999999999998</v>
      </c>
      <c r="I306" s="4" cm="1">
        <f t="array" ref="I306">(1/(E*10^9*[0]!Ix))*(Moment_Force_2INT(K306,[0]!Mx,0))</f>
        <v>-2.493750388236767E-8</v>
      </c>
      <c r="J306" s="4" cm="1">
        <f t="array" ref="J306">(1/(E*10^9*[0]!Iz))*(Moment_Force_2INT(K306,[0]!Mz,0))</f>
        <v>-1.1600712731429793E-4</v>
      </c>
      <c r="K306" s="4">
        <v>0.60799999999999998</v>
      </c>
    </row>
    <row r="307" spans="1:11" x14ac:dyDescent="0.2">
      <c r="A307" s="4" cm="1">
        <f t="array" ref="A307">(1/(E*10^9*[0]!Ix))*(Moment_Force(C307,[0]!Mx,0))</f>
        <v>-1.3491984008379321E-7</v>
      </c>
      <c r="B307" s="4" cm="1">
        <f t="array" ref="B307">(1/([0]!E*10^9*[0]!Iz))*(Moment_Force(C307,[0]!Mz,0))</f>
        <v>-6.2763551394941317E-4</v>
      </c>
      <c r="C307" s="4">
        <v>0.61</v>
      </c>
      <c r="E307" s="4" cm="1">
        <f t="array" ref="E307">(1/(E*10^9*[0]!Ix))*(Moment_Force_INT(G307,[0]!Mx,0))</f>
        <v>-8.2301102451113869E-8</v>
      </c>
      <c r="F307" s="4" cm="1">
        <f t="array" ref="F307">(1/([0]!E*10^9*[0]!Iz))*(Moment_Force_INT(G307,[0]!Mz,0))</f>
        <v>-3.8285766350914206E-4</v>
      </c>
      <c r="G307" s="4">
        <v>0.61</v>
      </c>
      <c r="I307" s="4" cm="1">
        <f t="array" ref="I307">(1/(E*10^9*[0]!Ix))*(Moment_Force_2INT(K307,[0]!Mx,0))</f>
        <v>-2.5101836247589728E-8</v>
      </c>
      <c r="J307" s="4" cm="1">
        <f t="array" ref="J307">(1/(E*10^9*[0]!Iz))*(Moment_Force_2INT(K307,[0]!Mz,0))</f>
        <v>-1.1677158737028832E-4</v>
      </c>
      <c r="K307" s="4">
        <v>0.61</v>
      </c>
    </row>
    <row r="308" spans="1:11" x14ac:dyDescent="0.2">
      <c r="A308" s="4" cm="1">
        <f t="array" ref="A308">(1/(E*10^9*[0]!Ix))*(Moment_Force(C308,[0]!Mx,0))</f>
        <v>-1.3491984008379321E-7</v>
      </c>
      <c r="B308" s="4" cm="1">
        <f t="array" ref="B308">(1/([0]!E*10^9*[0]!Iz))*(Moment_Force(C308,[0]!Mz,0))</f>
        <v>-6.2763551394941317E-4</v>
      </c>
      <c r="C308" s="4">
        <v>0.61199999999999999</v>
      </c>
      <c r="E308" s="4" cm="1">
        <f t="array" ref="E308">(1/(E*10^9*[0]!Ix))*(Moment_Force_INT(G308,[0]!Mx,0))</f>
        <v>-8.2570942131281458E-8</v>
      </c>
      <c r="F308" s="4" cm="1">
        <f t="array" ref="F308">(1/([0]!E*10^9*[0]!Iz))*(Moment_Force_INT(G308,[0]!Mz,0))</f>
        <v>-3.8411293453704084E-4</v>
      </c>
      <c r="G308" s="4">
        <v>0.61199999999999999</v>
      </c>
      <c r="I308" s="4" cm="1">
        <f t="array" ref="I308">(1/(E*10^9*[0]!Ix))*(Moment_Force_2INT(K308,[0]!Mx,0))</f>
        <v>-2.526670829217212E-8</v>
      </c>
      <c r="J308" s="4" cm="1">
        <f t="array" ref="J308">(1/(E*10^9*[0]!Iz))*(Moment_Force_2INT(K308,[0]!Mz,0))</f>
        <v>-1.175385579683345E-4</v>
      </c>
      <c r="K308" s="4">
        <v>0.61199999999999999</v>
      </c>
    </row>
    <row r="309" spans="1:11" x14ac:dyDescent="0.2">
      <c r="A309" s="4" cm="1">
        <f t="array" ref="A309">(1/(E*10^9*[0]!Ix))*(Moment_Force(C309,[0]!Mx,0))</f>
        <v>-1.3491984008379321E-7</v>
      </c>
      <c r="B309" s="4" cm="1">
        <f t="array" ref="B309">(1/([0]!E*10^9*[0]!Iz))*(Moment_Force(C309,[0]!Mz,0))</f>
        <v>-6.2763551394941317E-4</v>
      </c>
      <c r="C309" s="4">
        <v>0.61399999999999999</v>
      </c>
      <c r="E309" s="4" cm="1">
        <f t="array" ref="E309">(1/(E*10^9*[0]!Ix))*(Moment_Force_INT(G309,[0]!Mx,0))</f>
        <v>-8.2840781811449034E-8</v>
      </c>
      <c r="F309" s="4" cm="1">
        <f t="array" ref="F309">(1/([0]!E*10^9*[0]!Iz))*(Moment_Force_INT(G309,[0]!Mz,0))</f>
        <v>-3.8536820556493972E-4</v>
      </c>
      <c r="G309" s="4">
        <v>0.61399999999999999</v>
      </c>
      <c r="I309" s="4" cm="1">
        <f t="array" ref="I309">(1/(E*10^9*[0]!Ix))*(Moment_Force_2INT(K309,[0]!Mx,0))</f>
        <v>-2.5432120016114852E-8</v>
      </c>
      <c r="J309" s="4" cm="1">
        <f t="array" ref="J309">(1/(E*10^9*[0]!Iz))*(Moment_Force_2INT(K309,[0]!Mz,0))</f>
        <v>-1.1830803910843648E-4</v>
      </c>
      <c r="K309" s="4">
        <v>0.61399999999999999</v>
      </c>
    </row>
    <row r="310" spans="1:11" x14ac:dyDescent="0.2">
      <c r="A310" s="4" cm="1">
        <f t="array" ref="A310">(1/(E*10^9*[0]!Ix))*(Moment_Force(C310,[0]!Mx,0))</f>
        <v>-1.3491984008379321E-7</v>
      </c>
      <c r="B310" s="4" cm="1">
        <f t="array" ref="B310">(1/([0]!E*10^9*[0]!Iz))*(Moment_Force(C310,[0]!Mz,0))</f>
        <v>-6.2763551394941317E-4</v>
      </c>
      <c r="C310" s="4">
        <v>0.61599999999999999</v>
      </c>
      <c r="E310" s="4" cm="1">
        <f t="array" ref="E310">(1/(E*10^9*[0]!Ix))*(Moment_Force_INT(G310,[0]!Mx,0))</f>
        <v>-8.3110621491616623E-8</v>
      </c>
      <c r="F310" s="4" cm="1">
        <f t="array" ref="F310">(1/([0]!E*10^9*[0]!Iz))*(Moment_Force_INT(G310,[0]!Mz,0))</f>
        <v>-3.8662347659283849E-4</v>
      </c>
      <c r="G310" s="4">
        <v>0.61599999999999999</v>
      </c>
      <c r="I310" s="4" cm="1">
        <f t="array" ref="I310">(1/(E*10^9*[0]!Ix))*(Moment_Force_2INT(K310,[0]!Mx,0))</f>
        <v>-2.5598071419417921E-8</v>
      </c>
      <c r="J310" s="4" cm="1">
        <f t="array" ref="J310">(1/(E*10^9*[0]!Iz))*(Moment_Force_2INT(K310,[0]!Mz,0))</f>
        <v>-1.1908003079059427E-4</v>
      </c>
      <c r="K310" s="4">
        <v>0.61599999999999999</v>
      </c>
    </row>
    <row r="311" spans="1:11" x14ac:dyDescent="0.2">
      <c r="A311" s="4" cm="1">
        <f t="array" ref="A311">(1/(E*10^9*[0]!Ix))*(Moment_Force(C311,[0]!Mx,0))</f>
        <v>-1.3491984008379321E-7</v>
      </c>
      <c r="B311" s="4" cm="1">
        <f t="array" ref="B311">(1/([0]!E*10^9*[0]!Iz))*(Moment_Force(C311,[0]!Mz,0))</f>
        <v>-6.2763551394941317E-4</v>
      </c>
      <c r="C311" s="4">
        <v>0.61799999999999999</v>
      </c>
      <c r="E311" s="4" cm="1">
        <f t="array" ref="E311">(1/(E*10^9*[0]!Ix))*(Moment_Force_INT(G311,[0]!Mx,0))</f>
        <v>-8.3380461171784212E-8</v>
      </c>
      <c r="F311" s="4" cm="1">
        <f t="array" ref="F311">(1/([0]!E*10^9*[0]!Iz))*(Moment_Force_INT(G311,[0]!Mz,0))</f>
        <v>-3.8787874762073732E-4</v>
      </c>
      <c r="G311" s="4">
        <v>0.61799999999999999</v>
      </c>
      <c r="I311" s="4" cm="1">
        <f t="array" ref="I311">(1/(E*10^9*[0]!Ix))*(Moment_Force_2INT(K311,[0]!Mx,0))</f>
        <v>-2.5764562502081323E-8</v>
      </c>
      <c r="J311" s="4" cm="1">
        <f t="array" ref="J311">(1/(E*10^9*[0]!Iz))*(Moment_Force_2INT(K311,[0]!Mz,0))</f>
        <v>-1.1985453301480784E-4</v>
      </c>
      <c r="K311" s="4">
        <v>0.61799999999999999</v>
      </c>
    </row>
    <row r="312" spans="1:11" x14ac:dyDescent="0.2">
      <c r="A312" s="4" cm="1">
        <f t="array" ref="A312">(1/(E*10^9*[0]!Ix))*(Moment_Force(C312,[0]!Mx,0))</f>
        <v>-1.3491984008379321E-7</v>
      </c>
      <c r="B312" s="4" cm="1">
        <f t="array" ref="B312">(1/([0]!E*10^9*[0]!Iz))*(Moment_Force(C312,[0]!Mz,0))</f>
        <v>-6.2763551394941317E-4</v>
      </c>
      <c r="C312" s="4">
        <v>0.62</v>
      </c>
      <c r="E312" s="4" cm="1">
        <f t="array" ref="E312">(1/(E*10^9*[0]!Ix))*(Moment_Force_INT(G312,[0]!Mx,0))</f>
        <v>-8.3650300851951801E-8</v>
      </c>
      <c r="F312" s="4" cm="1">
        <f t="array" ref="F312">(1/([0]!E*10^9*[0]!Iz))*(Moment_Force_INT(G312,[0]!Mz,0))</f>
        <v>-3.8913401864863615E-4</v>
      </c>
      <c r="G312" s="4">
        <v>0.62</v>
      </c>
      <c r="I312" s="4" cm="1">
        <f t="array" ref="I312">(1/(E*10^9*[0]!Ix))*(Moment_Force_2INT(K312,[0]!Mx,0))</f>
        <v>-2.5931593264105058E-8</v>
      </c>
      <c r="J312" s="4" cm="1">
        <f t="array" ref="J312">(1/(E*10^9*[0]!Iz))*(Moment_Force_2INT(K312,[0]!Mz,0))</f>
        <v>-1.2063154578107722E-4</v>
      </c>
      <c r="K312" s="4">
        <v>0.62</v>
      </c>
    </row>
    <row r="313" spans="1:11" x14ac:dyDescent="0.2">
      <c r="A313" s="4" cm="1">
        <f t="array" ref="A313">(1/(E*10^9*[0]!Ix))*(Moment_Force(C313,[0]!Mx,0))</f>
        <v>-1.3491984008379321E-7</v>
      </c>
      <c r="B313" s="4" cm="1">
        <f t="array" ref="B313">(1/([0]!E*10^9*[0]!Iz))*(Moment_Force(C313,[0]!Mz,0))</f>
        <v>-6.2763551394941317E-4</v>
      </c>
      <c r="C313" s="4">
        <v>0.622</v>
      </c>
      <c r="E313" s="4" cm="1">
        <f t="array" ref="E313">(1/(E*10^9*[0]!Ix))*(Moment_Force_INT(G313,[0]!Mx,0))</f>
        <v>-8.3920140532119377E-8</v>
      </c>
      <c r="F313" s="4" cm="1">
        <f t="array" ref="F313">(1/([0]!E*10^9*[0]!Iz))*(Moment_Force_INT(G313,[0]!Mz,0))</f>
        <v>-3.9038928967653498E-4</v>
      </c>
      <c r="G313" s="4">
        <v>0.622</v>
      </c>
      <c r="I313" s="4" cm="1">
        <f t="array" ref="I313">(1/(E*10^9*[0]!Ix))*(Moment_Force_2INT(K313,[0]!Mx,0))</f>
        <v>-2.6099163705489126E-8</v>
      </c>
      <c r="J313" s="4" cm="1">
        <f t="array" ref="J313">(1/(E*10^9*[0]!Iz))*(Moment_Force_2INT(K313,[0]!Mz,0))</f>
        <v>-1.2141106908940238E-4</v>
      </c>
      <c r="K313" s="4">
        <v>0.622</v>
      </c>
    </row>
    <row r="314" spans="1:11" x14ac:dyDescent="0.2">
      <c r="A314" s="4" cm="1">
        <f t="array" ref="A314">(1/(E*10^9*[0]!Ix))*(Moment_Force(C314,[0]!Mx,0))</f>
        <v>-1.3491984008379321E-7</v>
      </c>
      <c r="B314" s="4" cm="1">
        <f t="array" ref="B314">(1/([0]!E*10^9*[0]!Iz))*(Moment_Force(C314,[0]!Mz,0))</f>
        <v>-6.2763551394941317E-4</v>
      </c>
      <c r="C314" s="4">
        <v>0.624</v>
      </c>
      <c r="E314" s="4" cm="1">
        <f t="array" ref="E314">(1/(E*10^9*[0]!Ix))*(Moment_Force_INT(G314,[0]!Mx,0))</f>
        <v>-8.4189980212286966E-8</v>
      </c>
      <c r="F314" s="4" cm="1">
        <f t="array" ref="F314">(1/([0]!E*10^9*[0]!Iz))*(Moment_Force_INT(G314,[0]!Mz,0))</f>
        <v>-3.9164456070443386E-4</v>
      </c>
      <c r="G314" s="4">
        <v>0.624</v>
      </c>
      <c r="I314" s="4" cm="1">
        <f t="array" ref="I314">(1/(E*10^9*[0]!Ix))*(Moment_Force_2INT(K314,[0]!Mx,0))</f>
        <v>-2.6267273826233534E-8</v>
      </c>
      <c r="J314" s="4" cm="1">
        <f t="array" ref="J314">(1/(E*10^9*[0]!Iz))*(Moment_Force_2INT(K314,[0]!Mz,0))</f>
        <v>-1.2219310293978334E-4</v>
      </c>
      <c r="K314" s="4">
        <v>0.624</v>
      </c>
    </row>
    <row r="315" spans="1:11" x14ac:dyDescent="0.2">
      <c r="A315" s="4" cm="1">
        <f t="array" ref="A315">(1/(E*10^9*[0]!Ix))*(Moment_Force(C315,[0]!Mx,0))</f>
        <v>-1.3491984008379321E-7</v>
      </c>
      <c r="B315" s="4" cm="1">
        <f t="array" ref="B315">(1/([0]!E*10^9*[0]!Iz))*(Moment_Force(C315,[0]!Mz,0))</f>
        <v>-6.2763551394941317E-4</v>
      </c>
      <c r="C315" s="4">
        <v>0.626</v>
      </c>
      <c r="E315" s="4" cm="1">
        <f t="array" ref="E315">(1/(E*10^9*[0]!Ix))*(Moment_Force_INT(G315,[0]!Mx,0))</f>
        <v>-8.4459819892454555E-8</v>
      </c>
      <c r="F315" s="4" cm="1">
        <f t="array" ref="F315">(1/([0]!E*10^9*[0]!Iz))*(Moment_Force_INT(G315,[0]!Mz,0))</f>
        <v>-3.9289983173233263E-4</v>
      </c>
      <c r="G315" s="4">
        <v>0.626</v>
      </c>
      <c r="I315" s="4" cm="1">
        <f t="array" ref="I315">(1/(E*10^9*[0]!Ix))*(Moment_Force_2INT(K315,[0]!Mx,0))</f>
        <v>-2.6435923626338279E-8</v>
      </c>
      <c r="J315" s="4" cm="1">
        <f t="array" ref="J315">(1/(E*10^9*[0]!Iz))*(Moment_Force_2INT(K315,[0]!Mz,0))</f>
        <v>-1.2297764733222011E-4</v>
      </c>
      <c r="K315" s="4">
        <v>0.626</v>
      </c>
    </row>
    <row r="316" spans="1:11" x14ac:dyDescent="0.2">
      <c r="A316" s="4" cm="1">
        <f t="array" ref="A316">(1/(E*10^9*[0]!Ix))*(Moment_Force(C316,[0]!Mx,0))</f>
        <v>-1.3491984008379321E-7</v>
      </c>
      <c r="B316" s="4" cm="1">
        <f t="array" ref="B316">(1/([0]!E*10^9*[0]!Iz))*(Moment_Force(C316,[0]!Mz,0))</f>
        <v>-6.2763551394941317E-4</v>
      </c>
      <c r="C316" s="4">
        <v>0.628</v>
      </c>
      <c r="E316" s="4" cm="1">
        <f t="array" ref="E316">(1/(E*10^9*[0]!Ix))*(Moment_Force_INT(G316,[0]!Mx,0))</f>
        <v>-8.4729659572622144E-8</v>
      </c>
      <c r="F316" s="4" cm="1">
        <f t="array" ref="F316">(1/([0]!E*10^9*[0]!Iz))*(Moment_Force_INT(G316,[0]!Mz,0))</f>
        <v>-3.9415510276023151E-4</v>
      </c>
      <c r="G316" s="4">
        <v>0.628</v>
      </c>
      <c r="I316" s="4" cm="1">
        <f t="array" ref="I316">(1/(E*10^9*[0]!Ix))*(Moment_Force_2INT(K316,[0]!Mx,0))</f>
        <v>-2.6605113105803357E-8</v>
      </c>
      <c r="J316" s="4" cm="1">
        <f t="array" ref="J316">(1/(E*10^9*[0]!Iz))*(Moment_Force_2INT(K316,[0]!Mz,0))</f>
        <v>-1.2376470226671269E-4</v>
      </c>
      <c r="K316" s="4">
        <v>0.628</v>
      </c>
    </row>
    <row r="317" spans="1:11" x14ac:dyDescent="0.2">
      <c r="A317" s="4" cm="1">
        <f t="array" ref="A317">(1/(E*10^9*[0]!Ix))*(Moment_Force(C317,[0]!Mx,0))</f>
        <v>-1.3491984008379321E-7</v>
      </c>
      <c r="B317" s="4" cm="1">
        <f t="array" ref="B317">(1/([0]!E*10^9*[0]!Iz))*(Moment_Force(C317,[0]!Mz,0))</f>
        <v>-6.2763551394941317E-4</v>
      </c>
      <c r="C317" s="4">
        <v>0.63</v>
      </c>
      <c r="E317" s="4" cm="1">
        <f t="array" ref="E317">(1/(E*10^9*[0]!Ix))*(Moment_Force_INT(G317,[0]!Mx,0))</f>
        <v>-8.499949925278972E-8</v>
      </c>
      <c r="F317" s="4" cm="1">
        <f t="array" ref="F317">(1/([0]!E*10^9*[0]!Iz))*(Moment_Force_INT(G317,[0]!Mz,0))</f>
        <v>-3.9541037378813029E-4</v>
      </c>
      <c r="G317" s="4">
        <v>0.63</v>
      </c>
      <c r="I317" s="4" cm="1">
        <f t="array" ref="I317">(1/(E*10^9*[0]!Ix))*(Moment_Force_2INT(K317,[0]!Mx,0))</f>
        <v>-2.6774842264628769E-8</v>
      </c>
      <c r="J317" s="4" cm="1">
        <f t="array" ref="J317">(1/(E*10^9*[0]!Iz))*(Moment_Force_2INT(K317,[0]!Mz,0))</f>
        <v>-1.2455426774326105E-4</v>
      </c>
      <c r="K317" s="4">
        <v>0.63</v>
      </c>
    </row>
    <row r="318" spans="1:11" x14ac:dyDescent="0.2">
      <c r="A318" s="4" cm="1">
        <f t="array" ref="A318">(1/(E*10^9*[0]!Ix))*(Moment_Force(C318,[0]!Mx,0))</f>
        <v>-1.3491984008379321E-7</v>
      </c>
      <c r="B318" s="4" cm="1">
        <f t="array" ref="B318">(1/([0]!E*10^9*[0]!Iz))*(Moment_Force(C318,[0]!Mz,0))</f>
        <v>-6.2763551394941317E-4</v>
      </c>
      <c r="C318" s="4">
        <v>0.63200000000000001</v>
      </c>
      <c r="E318" s="4" cm="1">
        <f t="array" ref="E318">(1/(E*10^9*[0]!Ix))*(Moment_Force_INT(G318,[0]!Mx,0))</f>
        <v>-8.5269338932957309E-8</v>
      </c>
      <c r="F318" s="4" cm="1">
        <f t="array" ref="F318">(1/([0]!E*10^9*[0]!Iz))*(Moment_Force_INT(G318,[0]!Mz,0))</f>
        <v>-3.9666564481602911E-4</v>
      </c>
      <c r="G318" s="4">
        <v>0.63200000000000001</v>
      </c>
      <c r="I318" s="4" cm="1">
        <f t="array" ref="I318">(1/(E*10^9*[0]!Ix))*(Moment_Force_2INT(K318,[0]!Mx,0))</f>
        <v>-2.6945111102814513E-8</v>
      </c>
      <c r="J318" s="4" cm="1">
        <f t="array" ref="J318">(1/(E*10^9*[0]!Iz))*(Moment_Force_2INT(K318,[0]!Mz,0))</f>
        <v>-1.2534634376186519E-4</v>
      </c>
      <c r="K318" s="4">
        <v>0.63200000000000001</v>
      </c>
    </row>
    <row r="319" spans="1:11" x14ac:dyDescent="0.2">
      <c r="A319" s="4" cm="1">
        <f t="array" ref="A319">(1/(E*10^9*[0]!Ix))*(Moment_Force(C319,[0]!Mx,0))</f>
        <v>-1.3491984008379321E-7</v>
      </c>
      <c r="B319" s="4" cm="1">
        <f t="array" ref="B319">(1/([0]!E*10^9*[0]!Iz))*(Moment_Force(C319,[0]!Mz,0))</f>
        <v>-6.2763551394941317E-4</v>
      </c>
      <c r="C319" s="4">
        <v>0.63400000000000001</v>
      </c>
      <c r="E319" s="4" cm="1">
        <f t="array" ref="E319">(1/(E*10^9*[0]!Ix))*(Moment_Force_INT(G319,[0]!Mx,0))</f>
        <v>-8.5539178613124898E-8</v>
      </c>
      <c r="F319" s="4" cm="1">
        <f t="array" ref="F319">(1/([0]!E*10^9*[0]!Iz))*(Moment_Force_INT(G319,[0]!Mz,0))</f>
        <v>-3.9792091584392794E-4</v>
      </c>
      <c r="G319" s="4">
        <v>0.63400000000000001</v>
      </c>
      <c r="I319" s="4" cm="1">
        <f t="array" ref="I319">(1/(E*10^9*[0]!Ix))*(Moment_Force_2INT(K319,[0]!Mx,0))</f>
        <v>-2.7115919620360594E-8</v>
      </c>
      <c r="J319" s="4" cm="1">
        <f t="array" ref="J319">(1/(E*10^9*[0]!Iz))*(Moment_Force_2INT(K319,[0]!Mz,0))</f>
        <v>-1.2614093032252519E-4</v>
      </c>
      <c r="K319" s="4">
        <v>0.63400000000000001</v>
      </c>
    </row>
    <row r="320" spans="1:11" x14ac:dyDescent="0.2">
      <c r="A320" s="4" cm="1">
        <f t="array" ref="A320">(1/(E*10^9*[0]!Ix))*(Moment_Force(C320,[0]!Mx,0))</f>
        <v>-1.3491984008379321E-7</v>
      </c>
      <c r="B320" s="4" cm="1">
        <f t="array" ref="B320">(1/([0]!E*10^9*[0]!Iz))*(Moment_Force(C320,[0]!Mz,0))</f>
        <v>-6.2763551394941317E-4</v>
      </c>
      <c r="C320" s="4">
        <v>0.63600000000000001</v>
      </c>
      <c r="E320" s="4" cm="1">
        <f t="array" ref="E320">(1/(E*10^9*[0]!Ix))*(Moment_Force_INT(G320,[0]!Mx,0))</f>
        <v>-8.5809018293292487E-8</v>
      </c>
      <c r="F320" s="4" cm="1">
        <f t="array" ref="F320">(1/([0]!E*10^9*[0]!Iz))*(Moment_Force_INT(G320,[0]!Mz,0))</f>
        <v>-3.9917618687182677E-4</v>
      </c>
      <c r="G320" s="4">
        <v>0.63600000000000001</v>
      </c>
      <c r="I320" s="4" cm="1">
        <f t="array" ref="I320">(1/(E*10^9*[0]!Ix))*(Moment_Force_2INT(K320,[0]!Mx,0))</f>
        <v>-2.7287267817267012E-8</v>
      </c>
      <c r="J320" s="4" cm="1">
        <f t="array" ref="J320">(1/(E*10^9*[0]!Iz))*(Moment_Force_2INT(K320,[0]!Mz,0))</f>
        <v>-1.2693802742524092E-4</v>
      </c>
      <c r="K320" s="4">
        <v>0.63600000000000001</v>
      </c>
    </row>
    <row r="321" spans="1:11" x14ac:dyDescent="0.2">
      <c r="A321" s="4" cm="1">
        <f t="array" ref="A321">(1/(E*10^9*[0]!Ix))*(Moment_Force(C321,[0]!Mx,0))</f>
        <v>-1.3491984008379321E-7</v>
      </c>
      <c r="B321" s="4" cm="1">
        <f t="array" ref="B321">(1/([0]!E*10^9*[0]!Iz))*(Moment_Force(C321,[0]!Mz,0))</f>
        <v>-6.2763551394941317E-4</v>
      </c>
      <c r="C321" s="4">
        <v>0.63800000000000001</v>
      </c>
      <c r="E321" s="4" cm="1">
        <f t="array" ref="E321">(1/(E*10^9*[0]!Ix))*(Moment_Force_INT(G321,[0]!Mx,0))</f>
        <v>-8.6078857973460063E-8</v>
      </c>
      <c r="F321" s="4" cm="1">
        <f t="array" ref="F321">(1/([0]!E*10^9*[0]!Iz))*(Moment_Force_INT(G321,[0]!Mz,0))</f>
        <v>-4.0043145789972565E-4</v>
      </c>
      <c r="G321" s="4">
        <v>0.63800000000000001</v>
      </c>
      <c r="I321" s="4" cm="1">
        <f t="array" ref="I321">(1/(E*10^9*[0]!Ix))*(Moment_Force_2INT(K321,[0]!Mx,0))</f>
        <v>-2.7459155693533767E-8</v>
      </c>
      <c r="J321" s="4" cm="1">
        <f t="array" ref="J321">(1/(E*10^9*[0]!Iz))*(Moment_Force_2INT(K321,[0]!Mz,0))</f>
        <v>-1.2773763507001247E-4</v>
      </c>
      <c r="K321" s="4">
        <v>0.63800000000000001</v>
      </c>
    </row>
    <row r="322" spans="1:11" x14ac:dyDescent="0.2">
      <c r="A322" s="4" cm="1">
        <f t="array" ref="A322">(1/(E*10^9*[0]!Ix))*(Moment_Force(C322,[0]!Mx,0))</f>
        <v>-1.3491984008379321E-7</v>
      </c>
      <c r="B322" s="4" cm="1">
        <f t="array" ref="B322">(1/([0]!E*10^9*[0]!Iz))*(Moment_Force(C322,[0]!Mz,0))</f>
        <v>-6.2763551394941317E-4</v>
      </c>
      <c r="C322" s="4">
        <v>0.64</v>
      </c>
      <c r="E322" s="4" cm="1">
        <f t="array" ref="E322">(1/(E*10^9*[0]!Ix))*(Moment_Force_INT(G322,[0]!Mx,0))</f>
        <v>-8.6348697653627652E-8</v>
      </c>
      <c r="F322" s="4" cm="1">
        <f t="array" ref="F322">(1/([0]!E*10^9*[0]!Iz))*(Moment_Force_INT(G322,[0]!Mz,0))</f>
        <v>-4.0168672892762443E-4</v>
      </c>
      <c r="G322" s="4">
        <v>0.64</v>
      </c>
      <c r="I322" s="4" cm="1">
        <f t="array" ref="I322">(1/(E*10^9*[0]!Ix))*(Moment_Force_2INT(K322,[0]!Mx,0))</f>
        <v>-2.7631583249160854E-8</v>
      </c>
      <c r="J322" s="4" cm="1">
        <f t="array" ref="J322">(1/(E*10^9*[0]!Iz))*(Moment_Force_2INT(K322,[0]!Mz,0))</f>
        <v>-1.2853975325683982E-4</v>
      </c>
      <c r="K322" s="4">
        <v>0.64</v>
      </c>
    </row>
    <row r="323" spans="1:11" x14ac:dyDescent="0.2">
      <c r="A323" s="4" cm="1">
        <f t="array" ref="A323">(1/(E*10^9*[0]!Ix))*(Moment_Force(C323,[0]!Mx,0))</f>
        <v>-1.3491984008379321E-7</v>
      </c>
      <c r="B323" s="4" cm="1">
        <f t="array" ref="B323">(1/([0]!E*10^9*[0]!Iz))*(Moment_Force(C323,[0]!Mz,0))</f>
        <v>-6.2763551394941317E-4</v>
      </c>
      <c r="C323" s="4">
        <v>0.64200000000000002</v>
      </c>
      <c r="E323" s="4" cm="1">
        <f t="array" ref="E323">(1/(E*10^9*[0]!Ix))*(Moment_Force_INT(G323,[0]!Mx,0))</f>
        <v>-8.6618537333795254E-8</v>
      </c>
      <c r="F323" s="4" cm="1">
        <f t="array" ref="F323">(1/([0]!E*10^9*[0]!Iz))*(Moment_Force_INT(G323,[0]!Mz,0))</f>
        <v>-4.0294199995552325E-4</v>
      </c>
      <c r="G323" s="4">
        <v>0.64200000000000002</v>
      </c>
      <c r="I323" s="4" cm="1">
        <f t="array" ref="I323">(1/(E*10^9*[0]!Ix))*(Moment_Force_2INT(K323,[0]!Mx,0))</f>
        <v>-2.7804550484148275E-8</v>
      </c>
      <c r="J323" s="4" cm="1">
        <f t="array" ref="J323">(1/(E*10^9*[0]!Iz))*(Moment_Force_2INT(K323,[0]!Mz,0))</f>
        <v>-1.2934438198572296E-4</v>
      </c>
      <c r="K323" s="4">
        <v>0.64200000000000002</v>
      </c>
    </row>
    <row r="324" spans="1:11" x14ac:dyDescent="0.2">
      <c r="A324" s="4" cm="1">
        <f t="array" ref="A324">(1/(E*10^9*[0]!Ix))*(Moment_Force(C324,[0]!Mx,0))</f>
        <v>-1.3491984008379321E-7</v>
      </c>
      <c r="B324" s="4" cm="1">
        <f t="array" ref="B324">(1/([0]!E*10^9*[0]!Iz))*(Moment_Force(C324,[0]!Mz,0))</f>
        <v>-6.2763551394941317E-4</v>
      </c>
      <c r="C324" s="4">
        <v>0.64400000000000002</v>
      </c>
      <c r="E324" s="4" cm="1">
        <f t="array" ref="E324">(1/(E*10^9*[0]!Ix))*(Moment_Force_INT(G324,[0]!Mx,0))</f>
        <v>-8.6888377013962843E-8</v>
      </c>
      <c r="F324" s="4" cm="1">
        <f t="array" ref="F324">(1/([0]!E*10^9*[0]!Iz))*(Moment_Force_INT(G324,[0]!Mz,0))</f>
        <v>-4.0419727098342208E-4</v>
      </c>
      <c r="G324" s="4">
        <v>0.64400000000000002</v>
      </c>
      <c r="I324" s="4" cm="1">
        <f t="array" ref="I324">(1/(E*10^9*[0]!Ix))*(Moment_Force_2INT(K324,[0]!Mx,0))</f>
        <v>-2.7978057398496033E-8</v>
      </c>
      <c r="J324" s="4" cm="1">
        <f t="array" ref="J324">(1/(E*10^9*[0]!Iz))*(Moment_Force_2INT(K324,[0]!Mz,0))</f>
        <v>-1.3015152125666192E-4</v>
      </c>
      <c r="K324" s="4">
        <v>0.64400000000000002</v>
      </c>
    </row>
    <row r="325" spans="1:11" x14ac:dyDescent="0.2">
      <c r="A325" s="4" cm="1">
        <f t="array" ref="A325">(1/(E*10^9*[0]!Ix))*(Moment_Force(C325,[0]!Mx,0))</f>
        <v>-1.3491984008379321E-7</v>
      </c>
      <c r="B325" s="4" cm="1">
        <f t="array" ref="B325">(1/([0]!E*10^9*[0]!Iz))*(Moment_Force(C325,[0]!Mz,0))</f>
        <v>-6.2763551394941317E-4</v>
      </c>
      <c r="C325" s="4">
        <v>0.64600000000000002</v>
      </c>
      <c r="E325" s="4" cm="1">
        <f t="array" ref="E325">(1/(E*10^9*[0]!Ix))*(Moment_Force_INT(G325,[0]!Mx,0))</f>
        <v>-8.7158216694130432E-8</v>
      </c>
      <c r="F325" s="4" cm="1">
        <f t="array" ref="F325">(1/([0]!E*10^9*[0]!Iz))*(Moment_Force_INT(G325,[0]!Mz,0))</f>
        <v>-4.0545254201132091E-4</v>
      </c>
      <c r="G325" s="4">
        <v>0.64600000000000002</v>
      </c>
      <c r="I325" s="4" cm="1">
        <f t="array" ref="I325">(1/(E*10^9*[0]!Ix))*(Moment_Force_2INT(K325,[0]!Mx,0))</f>
        <v>-2.815210399220413E-8</v>
      </c>
      <c r="J325" s="4" cm="1">
        <f t="array" ref="J325">(1/(E*10^9*[0]!Iz))*(Moment_Force_2INT(K325,[0]!Mz,0))</f>
        <v>-1.3096117106965667E-4</v>
      </c>
      <c r="K325" s="4">
        <v>0.64600000000000002</v>
      </c>
    </row>
    <row r="326" spans="1:11" x14ac:dyDescent="0.2">
      <c r="A326" s="4" cm="1">
        <f t="array" ref="A326">(1/(E*10^9*[0]!Ix))*(Moment_Force(C326,[0]!Mx,0))</f>
        <v>-1.3491984008379321E-7</v>
      </c>
      <c r="B326" s="4" cm="1">
        <f t="array" ref="B326">(1/([0]!E*10^9*[0]!Iz))*(Moment_Force(C326,[0]!Mz,0))</f>
        <v>-6.2763551394941317E-4</v>
      </c>
      <c r="C326" s="4">
        <v>0.64800000000000002</v>
      </c>
      <c r="E326" s="4" cm="1">
        <f t="array" ref="E326">(1/(E*10^9*[0]!Ix))*(Moment_Force_INT(G326,[0]!Mx,0))</f>
        <v>-8.7428056374298008E-8</v>
      </c>
      <c r="F326" s="4" cm="1">
        <f t="array" ref="F326">(1/([0]!E*10^9*[0]!Iz))*(Moment_Force_INT(G326,[0]!Mz,0))</f>
        <v>-4.0670781303921974E-4</v>
      </c>
      <c r="G326" s="4">
        <v>0.64800000000000002</v>
      </c>
      <c r="I326" s="4" cm="1">
        <f t="array" ref="I326">(1/(E*10^9*[0]!Ix))*(Moment_Force_2INT(K326,[0]!Mx,0))</f>
        <v>-2.8326690265272554E-8</v>
      </c>
      <c r="J326" s="4" cm="1">
        <f t="array" ref="J326">(1/(E*10^9*[0]!Iz))*(Moment_Force_2INT(K326,[0]!Mz,0))</f>
        <v>-1.3177333142470719E-4</v>
      </c>
      <c r="K326" s="4">
        <v>0.64800000000000002</v>
      </c>
    </row>
    <row r="327" spans="1:11" x14ac:dyDescent="0.2">
      <c r="A327" s="4" cm="1">
        <f t="array" ref="A327">(1/(E*10^9*[0]!Ix))*(Moment_Force(C327,[0]!Mx,0))</f>
        <v>-1.3491984008379321E-7</v>
      </c>
      <c r="B327" s="4" cm="1">
        <f t="array" ref="B327">(1/([0]!E*10^9*[0]!Iz))*(Moment_Force(C327,[0]!Mz,0))</f>
        <v>-6.2763551394941317E-4</v>
      </c>
      <c r="C327" s="4">
        <v>0.65</v>
      </c>
      <c r="E327" s="4" cm="1">
        <f t="array" ref="E327">(1/(E*10^9*[0]!Ix))*(Moment_Force_INT(G327,[0]!Mx,0))</f>
        <v>-8.7697896054465597E-8</v>
      </c>
      <c r="F327" s="4" cm="1">
        <f t="array" ref="F327">(1/([0]!E*10^9*[0]!Iz))*(Moment_Force_INT(G327,[0]!Mz,0))</f>
        <v>-4.0796308406711857E-4</v>
      </c>
      <c r="G327" s="4">
        <v>0.65</v>
      </c>
      <c r="I327" s="4" cm="1">
        <f t="array" ref="I327">(1/(E*10^9*[0]!Ix))*(Moment_Force_2INT(K327,[0]!Mx,0))</f>
        <v>-2.8501816217701318E-8</v>
      </c>
      <c r="J327" s="4" cm="1">
        <f t="array" ref="J327">(1/(E*10^9*[0]!Iz))*(Moment_Force_2INT(K327,[0]!Mz,0))</f>
        <v>-1.3258800232181353E-4</v>
      </c>
      <c r="K327" s="4">
        <v>0.65</v>
      </c>
    </row>
    <row r="328" spans="1:11" x14ac:dyDescent="0.2">
      <c r="A328" s="4" cm="1">
        <f t="array" ref="A328">(1/(E*10^9*[0]!Ix))*(Moment_Force(C328,[0]!Mx,0))</f>
        <v>-1.3491984008379321E-7</v>
      </c>
      <c r="B328" s="4" cm="1">
        <f t="array" ref="B328">(1/([0]!E*10^9*[0]!Iz))*(Moment_Force(C328,[0]!Mz,0))</f>
        <v>-6.2763551394941317E-4</v>
      </c>
      <c r="C328" s="4">
        <v>0.65200000000000002</v>
      </c>
      <c r="E328" s="4" cm="1">
        <f t="array" ref="E328">(1/(E*10^9*[0]!Ix))*(Moment_Force_INT(G328,[0]!Mx,0))</f>
        <v>-8.7967735734633186E-8</v>
      </c>
      <c r="F328" s="4" cm="1">
        <f t="array" ref="F328">(1/([0]!E*10^9*[0]!Iz))*(Moment_Force_INT(G328,[0]!Mz,0))</f>
        <v>-4.0921835509501745E-4</v>
      </c>
      <c r="G328" s="4">
        <v>0.65200000000000002</v>
      </c>
      <c r="I328" s="4" cm="1">
        <f t="array" ref="I328">(1/(E*10^9*[0]!Ix))*(Moment_Force_2INT(K328,[0]!Mx,0))</f>
        <v>-2.8677481849490415E-8</v>
      </c>
      <c r="J328" s="4" cm="1">
        <f t="array" ref="J328">(1/(E*10^9*[0]!Iz))*(Moment_Force_2INT(K328,[0]!Mz,0))</f>
        <v>-1.3340518376097569E-4</v>
      </c>
      <c r="K328" s="4">
        <v>0.65200000000000002</v>
      </c>
    </row>
    <row r="329" spans="1:11" x14ac:dyDescent="0.2">
      <c r="A329" s="4" cm="1">
        <f t="array" ref="A329">(1/(E*10^9*[0]!Ix))*(Moment_Force(C329,[0]!Mx,0))</f>
        <v>-1.3491984008379321E-7</v>
      </c>
      <c r="B329" s="4" cm="1">
        <f t="array" ref="B329">(1/([0]!E*10^9*[0]!Iz))*(Moment_Force(C329,[0]!Mz,0))</f>
        <v>-6.2763551394941317E-4</v>
      </c>
      <c r="C329" s="4">
        <v>0.65400000000000003</v>
      </c>
      <c r="E329" s="4" cm="1">
        <f t="array" ref="E329">(1/(E*10^9*[0]!Ix))*(Moment_Force_INT(G329,[0]!Mx,0))</f>
        <v>-8.8237575414800775E-8</v>
      </c>
      <c r="F329" s="4" cm="1">
        <f t="array" ref="F329">(1/([0]!E*10^9*[0]!Iz))*(Moment_Force_INT(G329,[0]!Mz,0))</f>
        <v>-4.1047362612291622E-4</v>
      </c>
      <c r="G329" s="4">
        <v>0.65400000000000003</v>
      </c>
      <c r="I329" s="4" cm="1">
        <f t="array" ref="I329">(1/(E*10^9*[0]!Ix))*(Moment_Force_2INT(K329,[0]!Mx,0))</f>
        <v>-2.8853687160639856E-8</v>
      </c>
      <c r="J329" s="4" cm="1">
        <f t="array" ref="J329">(1/(E*10^9*[0]!Iz))*(Moment_Force_2INT(K329,[0]!Mz,0))</f>
        <v>-1.3422487574219361E-4</v>
      </c>
      <c r="K329" s="4">
        <v>0.65400000000000003</v>
      </c>
    </row>
    <row r="330" spans="1:11" x14ac:dyDescent="0.2">
      <c r="A330" s="4" cm="1">
        <f t="array" ref="A330">(1/(E*10^9*[0]!Ix))*(Moment_Force(C330,[0]!Mx,0))</f>
        <v>-1.3491984008379321E-7</v>
      </c>
      <c r="B330" s="4" cm="1">
        <f t="array" ref="B330">(1/([0]!E*10^9*[0]!Iz))*(Moment_Force(C330,[0]!Mz,0))</f>
        <v>-6.2763551394941317E-4</v>
      </c>
      <c r="C330" s="4">
        <v>0.65600000000000003</v>
      </c>
      <c r="E330" s="4" cm="1">
        <f t="array" ref="E330">(1/(E*10^9*[0]!Ix))*(Moment_Force_INT(G330,[0]!Mx,0))</f>
        <v>-8.8507415094968351E-8</v>
      </c>
      <c r="F330" s="4" cm="1">
        <f t="array" ref="F330">(1/([0]!E*10^9*[0]!Iz))*(Moment_Force_INT(G330,[0]!Mz,0))</f>
        <v>-4.1172889715081505E-4</v>
      </c>
      <c r="G330" s="4">
        <v>0.65600000000000003</v>
      </c>
      <c r="I330" s="4" cm="1">
        <f t="array" ref="I330">(1/(E*10^9*[0]!Ix))*(Moment_Force_2INT(K330,[0]!Mx,0))</f>
        <v>-2.9030432151149619E-8</v>
      </c>
      <c r="J330" s="4" cm="1">
        <f t="array" ref="J330">(1/(E*10^9*[0]!Iz))*(Moment_Force_2INT(K330,[0]!Mz,0))</f>
        <v>-1.3504707826546736E-4</v>
      </c>
      <c r="K330" s="4">
        <v>0.65600000000000003</v>
      </c>
    </row>
    <row r="331" spans="1:11" x14ac:dyDescent="0.2">
      <c r="A331" s="4" cm="1">
        <f t="array" ref="A331">(1/(E*10^9*[0]!Ix))*(Moment_Force(C331,[0]!Mx,0))</f>
        <v>-1.3491984008379321E-7</v>
      </c>
      <c r="B331" s="4" cm="1">
        <f t="array" ref="B331">(1/([0]!E*10^9*[0]!Iz))*(Moment_Force(C331,[0]!Mz,0))</f>
        <v>-6.2763551394941317E-4</v>
      </c>
      <c r="C331" s="4">
        <v>0.65800000000000003</v>
      </c>
      <c r="E331" s="4" cm="1">
        <f t="array" ref="E331">(1/(E*10^9*[0]!Ix))*(Moment_Force_INT(G331,[0]!Mx,0))</f>
        <v>-8.877725477513594E-8</v>
      </c>
      <c r="F331" s="4" cm="1">
        <f t="array" ref="F331">(1/([0]!E*10^9*[0]!Iz))*(Moment_Force_INT(G331,[0]!Mz,0))</f>
        <v>-4.1298416817871388E-4</v>
      </c>
      <c r="G331" s="4">
        <v>0.65800000000000003</v>
      </c>
      <c r="I331" s="4" cm="1">
        <f t="array" ref="I331">(1/(E*10^9*[0]!Ix))*(Moment_Force_2INT(K331,[0]!Mx,0))</f>
        <v>-2.9207716821019723E-8</v>
      </c>
      <c r="J331" s="4" cm="1">
        <f t="array" ref="J331">(1/(E*10^9*[0]!Iz))*(Moment_Force_2INT(K331,[0]!Mz,0))</f>
        <v>-1.3587179133079687E-4</v>
      </c>
      <c r="K331" s="4">
        <v>0.65800000000000003</v>
      </c>
    </row>
    <row r="332" spans="1:11" x14ac:dyDescent="0.2">
      <c r="A332" s="4" cm="1">
        <f t="array" ref="A332">(1/(E*10^9*[0]!Ix))*(Moment_Force(C332,[0]!Mx,0))</f>
        <v>-1.3491984008379321E-7</v>
      </c>
      <c r="B332" s="4" cm="1">
        <f t="array" ref="B332">(1/([0]!E*10^9*[0]!Iz))*(Moment_Force(C332,[0]!Mz,0))</f>
        <v>-6.2763551394941317E-4</v>
      </c>
      <c r="C332" s="4">
        <v>0.66</v>
      </c>
      <c r="E332" s="4" cm="1">
        <f t="array" ref="E332">(1/(E*10^9*[0]!Ix))*(Moment_Force_INT(G332,[0]!Mx,0))</f>
        <v>-8.9047094455303529E-8</v>
      </c>
      <c r="F332" s="4" cm="1">
        <f t="array" ref="F332">(1/([0]!E*10^9*[0]!Iz))*(Moment_Force_INT(G332,[0]!Mz,0))</f>
        <v>-4.142394392066127E-4</v>
      </c>
      <c r="G332" s="4">
        <v>0.66</v>
      </c>
      <c r="I332" s="4" cm="1">
        <f t="array" ref="I332">(1/(E*10^9*[0]!Ix))*(Moment_Force_2INT(K332,[0]!Mx,0))</f>
        <v>-2.9385541170250167E-8</v>
      </c>
      <c r="J332" s="4" cm="1">
        <f t="array" ref="J332">(1/(E*10^9*[0]!Iz))*(Moment_Force_2INT(K332,[0]!Mz,0))</f>
        <v>-1.366990149381822E-4</v>
      </c>
      <c r="K332" s="4">
        <v>0.66</v>
      </c>
    </row>
    <row r="333" spans="1:11" x14ac:dyDescent="0.2">
      <c r="A333" s="4" cm="1">
        <f t="array" ref="A333">(1/(E*10^9*[0]!Ix))*(Moment_Force(C333,[0]!Mx,0))</f>
        <v>-1.3491984008379321E-7</v>
      </c>
      <c r="B333" s="4" cm="1">
        <f t="array" ref="B333">(1/([0]!E*10^9*[0]!Iz))*(Moment_Force(C333,[0]!Mz,0))</f>
        <v>-6.2763551394941317E-4</v>
      </c>
      <c r="C333" s="4">
        <v>0.66200000000000003</v>
      </c>
      <c r="E333" s="4" cm="1">
        <f t="array" ref="E333">(1/(E*10^9*[0]!Ix))*(Moment_Force_INT(G333,[0]!Mx,0))</f>
        <v>-8.9316934135471118E-8</v>
      </c>
      <c r="F333" s="4" cm="1">
        <f t="array" ref="F333">(1/([0]!E*10^9*[0]!Iz))*(Moment_Force_INT(G333,[0]!Mz,0))</f>
        <v>-4.1549471023451153E-4</v>
      </c>
      <c r="G333" s="4">
        <v>0.66200000000000003</v>
      </c>
      <c r="I333" s="4" cm="1">
        <f t="array" ref="I333">(1/(E*10^9*[0]!Ix))*(Moment_Force_2INT(K333,[0]!Mx,0))</f>
        <v>-2.9563905198840937E-8</v>
      </c>
      <c r="J333" s="4" cm="1">
        <f t="array" ref="J333">(1/(E*10^9*[0]!Iz))*(Moment_Force_2INT(K333,[0]!Mz,0))</f>
        <v>-1.3752874908762333E-4</v>
      </c>
      <c r="K333" s="4">
        <v>0.66200000000000003</v>
      </c>
    </row>
    <row r="334" spans="1:11" x14ac:dyDescent="0.2">
      <c r="A334" s="4" cm="1">
        <f t="array" ref="A334">(1/(E*10^9*[0]!Ix))*(Moment_Force(C334,[0]!Mx,0))</f>
        <v>-1.3491984008379321E-7</v>
      </c>
      <c r="B334" s="4" cm="1">
        <f t="array" ref="B334">(1/([0]!E*10^9*[0]!Iz))*(Moment_Force(C334,[0]!Mz,0))</f>
        <v>-6.2763551394941317E-4</v>
      </c>
      <c r="C334" s="4">
        <v>0.66400000000000003</v>
      </c>
      <c r="E334" s="4" cm="1">
        <f t="array" ref="E334">(1/(E*10^9*[0]!Ix))*(Moment_Force_INT(G334,[0]!Mx,0))</f>
        <v>-8.9586773815638694E-8</v>
      </c>
      <c r="F334" s="4" cm="1">
        <f t="array" ref="F334">(1/([0]!E*10^9*[0]!Iz))*(Moment_Force_INT(G334,[0]!Mz,0))</f>
        <v>-4.1674998126241036E-4</v>
      </c>
      <c r="G334" s="4">
        <v>0.66400000000000003</v>
      </c>
      <c r="I334" s="4" cm="1">
        <f t="array" ref="I334">(1/(E*10^9*[0]!Ix))*(Moment_Force_2INT(K334,[0]!Mx,0))</f>
        <v>-2.974280890679205E-8</v>
      </c>
      <c r="J334" s="4" cm="1">
        <f t="array" ref="J334">(1/(E*10^9*[0]!Iz))*(Moment_Force_2INT(K334,[0]!Mz,0))</f>
        <v>-1.3836099377912027E-4</v>
      </c>
      <c r="K334" s="4">
        <v>0.66400000000000003</v>
      </c>
    </row>
    <row r="335" spans="1:11" x14ac:dyDescent="0.2">
      <c r="A335" s="4" cm="1">
        <f t="array" ref="A335">(1/(E*10^9*[0]!Ix))*(Moment_Force(C335,[0]!Mx,0))</f>
        <v>-1.3491984008379321E-7</v>
      </c>
      <c r="B335" s="4" cm="1">
        <f t="array" ref="B335">(1/([0]!E*10^9*[0]!Iz))*(Moment_Force(C335,[0]!Mz,0))</f>
        <v>-6.2763551394941317E-4</v>
      </c>
      <c r="C335" s="4">
        <v>0.66600000000000004</v>
      </c>
      <c r="E335" s="4" cm="1">
        <f t="array" ref="E335">(1/(E*10^9*[0]!Ix))*(Moment_Force_INT(G335,[0]!Mx,0))</f>
        <v>-8.9856613495806283E-8</v>
      </c>
      <c r="F335" s="4" cm="1">
        <f t="array" ref="F335">(1/([0]!E*10^9*[0]!Iz))*(Moment_Force_INT(G335,[0]!Mz,0))</f>
        <v>-4.1800525229030924E-4</v>
      </c>
      <c r="G335" s="4">
        <v>0.66600000000000004</v>
      </c>
      <c r="I335" s="4" cm="1">
        <f t="array" ref="I335">(1/(E*10^9*[0]!Ix))*(Moment_Force_2INT(K335,[0]!Mx,0))</f>
        <v>-2.9922252294103494E-8</v>
      </c>
      <c r="J335" s="4" cm="1">
        <f t="array" ref="J335">(1/(E*10^9*[0]!Iz))*(Moment_Force_2INT(K335,[0]!Mz,0))</f>
        <v>-1.3919574901267298E-4</v>
      </c>
      <c r="K335" s="4">
        <v>0.66600000000000004</v>
      </c>
    </row>
    <row r="336" spans="1:11" x14ac:dyDescent="0.2">
      <c r="A336" s="4" cm="1">
        <f t="array" ref="A336">(1/(E*10^9*[0]!Ix))*(Moment_Force(C336,[0]!Mx,0))</f>
        <v>-1.3491984008379321E-7</v>
      </c>
      <c r="B336" s="4" cm="1">
        <f t="array" ref="B336">(1/([0]!E*10^9*[0]!Iz))*(Moment_Force(C336,[0]!Mz,0))</f>
        <v>-6.2763551394941317E-4</v>
      </c>
      <c r="C336" s="4">
        <v>0.66800000000000004</v>
      </c>
      <c r="E336" s="4" cm="1">
        <f t="array" ref="E336">(1/(E*10^9*[0]!Ix))*(Moment_Force_INT(G336,[0]!Mx,0))</f>
        <v>-9.0126453175973872E-8</v>
      </c>
      <c r="F336" s="4" cm="1">
        <f t="array" ref="F336">(1/([0]!E*10^9*[0]!Iz))*(Moment_Force_INT(G336,[0]!Mz,0))</f>
        <v>-4.1926052331820802E-4</v>
      </c>
      <c r="G336" s="4">
        <v>0.66800000000000004</v>
      </c>
      <c r="I336" s="4" cm="1">
        <f t="array" ref="I336">(1/(E*10^9*[0]!Ix))*(Moment_Force_2INT(K336,[0]!Mx,0))</f>
        <v>-3.010223536077528E-8</v>
      </c>
      <c r="J336" s="4" cm="1">
        <f t="array" ref="J336">(1/(E*10^9*[0]!Iz))*(Moment_Force_2INT(K336,[0]!Mz,0))</f>
        <v>-1.4003301478828149E-4</v>
      </c>
      <c r="K336" s="4">
        <v>0.66800000000000004</v>
      </c>
    </row>
    <row r="337" spans="1:11" x14ac:dyDescent="0.2">
      <c r="A337" s="4" cm="1">
        <f t="array" ref="A337">(1/(E*10^9*[0]!Ix))*(Moment_Force(C337,[0]!Mx,0))</f>
        <v>-1.3491984008379321E-7</v>
      </c>
      <c r="B337" s="4" cm="1">
        <f t="array" ref="B337">(1/([0]!E*10^9*[0]!Iz))*(Moment_Force(C337,[0]!Mz,0))</f>
        <v>-6.2763551394941317E-4</v>
      </c>
      <c r="C337" s="4">
        <v>0.67</v>
      </c>
      <c r="E337" s="4" cm="1">
        <f t="array" ref="E337">(1/(E*10^9*[0]!Ix))*(Moment_Force_INT(G337,[0]!Mx,0))</f>
        <v>-9.0396292856141461E-8</v>
      </c>
      <c r="F337" s="4" cm="1">
        <f t="array" ref="F337">(1/([0]!E*10^9*[0]!Iz))*(Moment_Force_INT(G337,[0]!Mz,0))</f>
        <v>-4.2051579434610684E-4</v>
      </c>
      <c r="G337" s="4">
        <v>0.67</v>
      </c>
      <c r="I337" s="4" cm="1">
        <f t="array" ref="I337">(1/(E*10^9*[0]!Ix))*(Moment_Force_2INT(K337,[0]!Mx,0))</f>
        <v>-3.0282758106807397E-8</v>
      </c>
      <c r="J337" s="4" cm="1">
        <f t="array" ref="J337">(1/(E*10^9*[0]!Iz))*(Moment_Force_2INT(K337,[0]!Mz,0))</f>
        <v>-1.4087279110594581E-4</v>
      </c>
      <c r="K337" s="4">
        <v>0.67</v>
      </c>
    </row>
    <row r="338" spans="1:11" x14ac:dyDescent="0.2">
      <c r="A338" s="4" cm="1">
        <f t="array" ref="A338">(1/(E*10^9*[0]!Ix))*(Moment_Force(C338,[0]!Mx,0))</f>
        <v>-1.3491984008379321E-7</v>
      </c>
      <c r="B338" s="4" cm="1">
        <f t="array" ref="B338">(1/([0]!E*10^9*[0]!Iz))*(Moment_Force(C338,[0]!Mz,0))</f>
        <v>-6.2763551394941317E-4</v>
      </c>
      <c r="C338" s="4">
        <v>0.67200000000000004</v>
      </c>
      <c r="E338" s="4" cm="1">
        <f t="array" ref="E338">(1/(E*10^9*[0]!Ix))*(Moment_Force_INT(G338,[0]!Mx,0))</f>
        <v>-9.0666132536309037E-8</v>
      </c>
      <c r="F338" s="4" cm="1">
        <f t="array" ref="F338">(1/([0]!E*10^9*[0]!Iz))*(Moment_Force_INT(G338,[0]!Mz,0))</f>
        <v>-4.2177106537400567E-4</v>
      </c>
      <c r="G338" s="4">
        <v>0.67200000000000004</v>
      </c>
      <c r="I338" s="4" cm="1">
        <f t="array" ref="I338">(1/(E*10^9*[0]!Ix))*(Moment_Force_2INT(K338,[0]!Mx,0))</f>
        <v>-3.0463820532199843E-8</v>
      </c>
      <c r="J338" s="4" cm="1">
        <f t="array" ref="J338">(1/(E*10^9*[0]!Iz))*(Moment_Force_2INT(K338,[0]!Mz,0))</f>
        <v>-1.4171507796566593E-4</v>
      </c>
      <c r="K338" s="4">
        <v>0.67200000000000004</v>
      </c>
    </row>
    <row r="339" spans="1:11" x14ac:dyDescent="0.2">
      <c r="A339" s="4" cm="1">
        <f t="array" ref="A339">(1/(E*10^9*[0]!Ix))*(Moment_Force(C339,[0]!Mx,0))</f>
        <v>-1.3491984008379321E-7</v>
      </c>
      <c r="B339" s="4" cm="1">
        <f t="array" ref="B339">(1/([0]!E*10^9*[0]!Iz))*(Moment_Force(C339,[0]!Mz,0))</f>
        <v>-6.2763551394941317E-4</v>
      </c>
      <c r="C339" s="4">
        <v>0.67400000000000004</v>
      </c>
      <c r="E339" s="4" cm="1">
        <f t="array" ref="E339">(1/(E*10^9*[0]!Ix))*(Moment_Force_INT(G339,[0]!Mx,0))</f>
        <v>-9.0935972216476626E-8</v>
      </c>
      <c r="F339" s="4" cm="1">
        <f t="array" ref="F339">(1/([0]!E*10^9*[0]!Iz))*(Moment_Force_INT(G339,[0]!Mz,0))</f>
        <v>-4.230263364019045E-4</v>
      </c>
      <c r="G339" s="4">
        <v>0.67400000000000004</v>
      </c>
      <c r="I339" s="4" cm="1">
        <f t="array" ref="I339">(1/(E*10^9*[0]!Ix))*(Moment_Force_2INT(K339,[0]!Mx,0))</f>
        <v>-3.0645422636952633E-8</v>
      </c>
      <c r="J339" s="4" cm="1">
        <f t="array" ref="J339">(1/(E*10^9*[0]!Iz))*(Moment_Force_2INT(K339,[0]!Mz,0))</f>
        <v>-1.4255987536744184E-4</v>
      </c>
      <c r="K339" s="4">
        <v>0.67400000000000004</v>
      </c>
    </row>
    <row r="340" spans="1:11" x14ac:dyDescent="0.2">
      <c r="A340" s="4" cm="1">
        <f t="array" ref="A340">(1/(E*10^9*[0]!Ix))*(Moment_Force(C340,[0]!Mx,0))</f>
        <v>-1.3491984008379321E-7</v>
      </c>
      <c r="B340" s="4" cm="1">
        <f t="array" ref="B340">(1/([0]!E*10^9*[0]!Iz))*(Moment_Force(C340,[0]!Mz,0))</f>
        <v>-6.2763551394941317E-4</v>
      </c>
      <c r="C340" s="4">
        <v>0.67600000000000005</v>
      </c>
      <c r="E340" s="4" cm="1">
        <f t="array" ref="E340">(1/(E*10^9*[0]!Ix))*(Moment_Force_INT(G340,[0]!Mx,0))</f>
        <v>-9.1205811896644215E-8</v>
      </c>
      <c r="F340" s="4" cm="1">
        <f t="array" ref="F340">(1/([0]!E*10^9*[0]!Iz))*(Moment_Force_INT(G340,[0]!Mz,0))</f>
        <v>-4.2428160742980333E-4</v>
      </c>
      <c r="G340" s="4">
        <v>0.67600000000000005</v>
      </c>
      <c r="I340" s="4" cm="1">
        <f t="array" ref="I340">(1/(E*10^9*[0]!Ix))*(Moment_Force_2INT(K340,[0]!Mx,0))</f>
        <v>-3.0827564421065752E-8</v>
      </c>
      <c r="J340" s="4" cm="1">
        <f t="array" ref="J340">(1/(E*10^9*[0]!Iz))*(Moment_Force_2INT(K340,[0]!Mz,0))</f>
        <v>-1.4340718331127351E-4</v>
      </c>
      <c r="K340" s="4">
        <v>0.67600000000000005</v>
      </c>
    </row>
    <row r="341" spans="1:11" x14ac:dyDescent="0.2">
      <c r="A341" s="4" cm="1">
        <f t="array" ref="A341">(1/(E*10^9*[0]!Ix))*(Moment_Force(C341,[0]!Mx,0))</f>
        <v>-1.3491984008379321E-7</v>
      </c>
      <c r="B341" s="4" cm="1">
        <f t="array" ref="B341">(1/([0]!E*10^9*[0]!Iz))*(Moment_Force(C341,[0]!Mz,0))</f>
        <v>-6.2763551394941317E-4</v>
      </c>
      <c r="C341" s="4">
        <v>0.67800000000000005</v>
      </c>
      <c r="E341" s="4" cm="1">
        <f t="array" ref="E341">(1/(E*10^9*[0]!Ix))*(Moment_Force_INT(G341,[0]!Mx,0))</f>
        <v>-9.1475651576811804E-8</v>
      </c>
      <c r="F341" s="4" cm="1">
        <f t="array" ref="F341">(1/([0]!E*10^9*[0]!Iz))*(Moment_Force_INT(G341,[0]!Mz,0))</f>
        <v>-4.2553687845770216E-4</v>
      </c>
      <c r="G341" s="4">
        <v>0.67800000000000005</v>
      </c>
      <c r="I341" s="4" cm="1">
        <f t="array" ref="I341">(1/(E*10^9*[0]!Ix))*(Moment_Force_2INT(K341,[0]!Mx,0))</f>
        <v>-3.1010245884539202E-8</v>
      </c>
      <c r="J341" s="4" cm="1">
        <f t="array" ref="J341">(1/(E*10^9*[0]!Iz))*(Moment_Force_2INT(K341,[0]!Mz,0))</f>
        <v>-1.4425700179716104E-4</v>
      </c>
      <c r="K341" s="4">
        <v>0.67800000000000005</v>
      </c>
    </row>
    <row r="342" spans="1:11" x14ac:dyDescent="0.2">
      <c r="A342" s="4" cm="1">
        <f t="array" ref="A342">(1/(E*10^9*[0]!Ix))*(Moment_Force(C342,[0]!Mx,0))</f>
        <v>-1.3491984008379321E-7</v>
      </c>
      <c r="B342" s="4" cm="1">
        <f t="array" ref="B342">(1/([0]!E*10^9*[0]!Iz))*(Moment_Force(C342,[0]!Mz,0))</f>
        <v>-6.2763551394941317E-4</v>
      </c>
      <c r="C342" s="4">
        <v>0.68</v>
      </c>
      <c r="E342" s="4" cm="1">
        <f t="array" ref="E342">(1/(E*10^9*[0]!Ix))*(Moment_Force_INT(G342,[0]!Mx,0))</f>
        <v>-9.1745491256979393E-8</v>
      </c>
      <c r="F342" s="4" cm="1">
        <f t="array" ref="F342">(1/([0]!E*10^9*[0]!Iz))*(Moment_Force_INT(G342,[0]!Mz,0))</f>
        <v>-4.2679214948560093E-4</v>
      </c>
      <c r="G342" s="4">
        <v>0.68</v>
      </c>
      <c r="I342" s="4" cm="1">
        <f t="array" ref="I342">(1/(E*10^9*[0]!Ix))*(Moment_Force_2INT(K342,[0]!Mx,0))</f>
        <v>-3.1193467027372995E-8</v>
      </c>
      <c r="J342" s="4" cm="1">
        <f t="array" ref="J342">(1/(E*10^9*[0]!Iz))*(Moment_Force_2INT(K342,[0]!Mz,0))</f>
        <v>-1.4510933082510435E-4</v>
      </c>
      <c r="K342" s="4">
        <v>0.68</v>
      </c>
    </row>
    <row r="343" spans="1:11" x14ac:dyDescent="0.2">
      <c r="A343" s="4" cm="1">
        <f t="array" ref="A343">(1/(E*10^9*[0]!Ix))*(Moment_Force(C343,[0]!Mx,0))</f>
        <v>-1.3491984008379321E-7</v>
      </c>
      <c r="B343" s="4" cm="1">
        <f t="array" ref="B343">(1/([0]!E*10^9*[0]!Iz))*(Moment_Force(C343,[0]!Mz,0))</f>
        <v>-6.2763551394941317E-4</v>
      </c>
      <c r="C343" s="4">
        <v>0.68200000000000005</v>
      </c>
      <c r="E343" s="4" cm="1">
        <f t="array" ref="E343">(1/(E*10^9*[0]!Ix))*(Moment_Force_INT(G343,[0]!Mx,0))</f>
        <v>-9.2015330937146982E-8</v>
      </c>
      <c r="F343" s="4" cm="1">
        <f t="array" ref="F343">(1/([0]!E*10^9*[0]!Iz))*(Moment_Force_INT(G343,[0]!Mz,0))</f>
        <v>-4.2804742051349981E-4</v>
      </c>
      <c r="G343" s="4">
        <v>0.68200000000000005</v>
      </c>
      <c r="I343" s="4" cm="1">
        <f t="array" ref="I343">(1/(E*10^9*[0]!Ix))*(Moment_Force_2INT(K343,[0]!Mx,0))</f>
        <v>-3.1377227849567124E-8</v>
      </c>
      <c r="J343" s="4" cm="1">
        <f t="array" ref="J343">(1/(E*10^9*[0]!Iz))*(Moment_Force_2INT(K343,[0]!Mz,0))</f>
        <v>-1.4596417039510344E-4</v>
      </c>
      <c r="K343" s="4">
        <v>0.68200000000000005</v>
      </c>
    </row>
    <row r="344" spans="1:11" x14ac:dyDescent="0.2">
      <c r="A344" s="4" cm="1">
        <f t="array" ref="A344">(1/(E*10^9*[0]!Ix))*(Moment_Force(C344,[0]!Mx,0))</f>
        <v>-1.3491984008379321E-7</v>
      </c>
      <c r="B344" s="4" cm="1">
        <f t="array" ref="B344">(1/([0]!E*10^9*[0]!Iz))*(Moment_Force(C344,[0]!Mz,0))</f>
        <v>-6.2763551394941317E-4</v>
      </c>
      <c r="C344" s="4">
        <v>0.68400000000000005</v>
      </c>
      <c r="E344" s="4" cm="1">
        <f t="array" ref="E344">(1/(E*10^9*[0]!Ix))*(Moment_Force_INT(G344,[0]!Mx,0))</f>
        <v>-9.2285170617314571E-8</v>
      </c>
      <c r="F344" s="4" cm="1">
        <f t="array" ref="F344">(1/([0]!E*10^9*[0]!Iz))*(Moment_Force_INT(G344,[0]!Mz,0))</f>
        <v>-4.2930269154139864E-4</v>
      </c>
      <c r="G344" s="4">
        <v>0.68400000000000005</v>
      </c>
      <c r="I344" s="4" cm="1">
        <f t="array" ref="I344">(1/(E*10^9*[0]!Ix))*(Moment_Force_2INT(K344,[0]!Mx,0))</f>
        <v>-3.1561528351121583E-8</v>
      </c>
      <c r="J344" s="4" cm="1">
        <f t="array" ref="J344">(1/(E*10^9*[0]!Iz))*(Moment_Force_2INT(K344,[0]!Mz,0))</f>
        <v>-1.4682152050715834E-4</v>
      </c>
      <c r="K344" s="4">
        <v>0.68400000000000005</v>
      </c>
    </row>
    <row r="345" spans="1:11" x14ac:dyDescent="0.2">
      <c r="A345" s="4" cm="1">
        <f t="array" ref="A345">(1/(E*10^9*[0]!Ix))*(Moment_Force(C345,[0]!Mx,0))</f>
        <v>-1.3491984008379321E-7</v>
      </c>
      <c r="B345" s="4" cm="1">
        <f t="array" ref="B345">(1/([0]!E*10^9*[0]!Iz))*(Moment_Force(C345,[0]!Mz,0))</f>
        <v>-6.2763551394941317E-4</v>
      </c>
      <c r="C345" s="4">
        <v>0.68600000000000005</v>
      </c>
      <c r="E345" s="4" cm="1">
        <f t="array" ref="E345">(1/(E*10^9*[0]!Ix))*(Moment_Force_INT(G345,[0]!Mx,0))</f>
        <v>-9.255501029748216E-8</v>
      </c>
      <c r="F345" s="4" cm="1">
        <f t="array" ref="F345">(1/([0]!E*10^9*[0]!Iz))*(Moment_Force_INT(G345,[0]!Mz,0))</f>
        <v>-4.3055796256929747E-4</v>
      </c>
      <c r="G345" s="4">
        <v>0.68600000000000005</v>
      </c>
      <c r="I345" s="4" cm="1">
        <f t="array" ref="I345">(1/(E*10^9*[0]!Ix))*(Moment_Force_2INT(K345,[0]!Mx,0))</f>
        <v>-3.1746368532036379E-8</v>
      </c>
      <c r="J345" s="4" cm="1">
        <f t="array" ref="J345">(1/(E*10^9*[0]!Iz))*(Moment_Force_2INT(K345,[0]!Mz,0))</f>
        <v>-1.4768138116126904E-4</v>
      </c>
      <c r="K345" s="4">
        <v>0.68600000000000005</v>
      </c>
    </row>
    <row r="346" spans="1:11" x14ac:dyDescent="0.2">
      <c r="A346" s="4" cm="1">
        <f t="array" ref="A346">(1/(E*10^9*[0]!Ix))*(Moment_Force(C346,[0]!Mx,0))</f>
        <v>-1.3491984008379321E-7</v>
      </c>
      <c r="B346" s="4" cm="1">
        <f t="array" ref="B346">(1/([0]!E*10^9*[0]!Iz))*(Moment_Force(C346,[0]!Mz,0))</f>
        <v>-6.2763551394941317E-4</v>
      </c>
      <c r="C346" s="4">
        <v>0.68799999999999994</v>
      </c>
      <c r="E346" s="4" cm="1">
        <f t="array" ref="E346">(1/(E*10^9*[0]!Ix))*(Moment_Force_INT(G346,[0]!Mx,0))</f>
        <v>-9.2824849977649723E-8</v>
      </c>
      <c r="F346" s="4" cm="1">
        <f t="array" ref="F346">(1/([0]!E*10^9*[0]!Iz))*(Moment_Force_INT(G346,[0]!Mz,0))</f>
        <v>-4.3181323359719619E-4</v>
      </c>
      <c r="G346" s="4">
        <v>0.68799999999999994</v>
      </c>
      <c r="I346" s="4" cm="1">
        <f t="array" ref="I346">(1/(E*10^9*[0]!Ix))*(Moment_Force_2INT(K346,[0]!Mx,0))</f>
        <v>-3.1931748392311499E-8</v>
      </c>
      <c r="J346" s="4" cm="1">
        <f t="array" ref="J346">(1/(E*10^9*[0]!Iz))*(Moment_Force_2INT(K346,[0]!Mz,0))</f>
        <v>-1.4854375235743547E-4</v>
      </c>
      <c r="K346" s="4">
        <v>0.68799999999999994</v>
      </c>
    </row>
    <row r="347" spans="1:11" x14ac:dyDescent="0.2">
      <c r="A347" s="4" cm="1">
        <f t="array" ref="A347">(1/(E*10^9*[0]!Ix))*(Moment_Force(C347,[0]!Mx,0))</f>
        <v>-1.3491984008379321E-7</v>
      </c>
      <c r="B347" s="4" cm="1">
        <f t="array" ref="B347">(1/([0]!E*10^9*[0]!Iz))*(Moment_Force(C347,[0]!Mz,0))</f>
        <v>-6.2763551394941317E-4</v>
      </c>
      <c r="C347" s="4">
        <v>0.69</v>
      </c>
      <c r="E347" s="4" cm="1">
        <f t="array" ref="E347">(1/(E*10^9*[0]!Ix))*(Moment_Force_INT(G347,[0]!Mx,0))</f>
        <v>-9.3094689657817312E-8</v>
      </c>
      <c r="F347" s="4" cm="1">
        <f t="array" ref="F347">(1/([0]!E*10^9*[0]!Iz))*(Moment_Force_INT(G347,[0]!Mz,0))</f>
        <v>-4.3306850462509507E-4</v>
      </c>
      <c r="G347" s="4">
        <v>0.69</v>
      </c>
      <c r="I347" s="4" cm="1">
        <f t="array" ref="I347">(1/(E*10^9*[0]!Ix))*(Moment_Force_2INT(K347,[0]!Mx,0))</f>
        <v>-3.2117667931946968E-8</v>
      </c>
      <c r="J347" s="4" cm="1">
        <f t="array" ref="J347">(1/(E*10^9*[0]!Iz))*(Moment_Force_2INT(K347,[0]!Mz,0))</f>
        <v>-1.4940863409565778E-4</v>
      </c>
      <c r="K347" s="4">
        <v>0.69</v>
      </c>
    </row>
    <row r="348" spans="1:11" x14ac:dyDescent="0.2">
      <c r="A348" s="4" cm="1">
        <f t="array" ref="A348">(1/(E*10^9*[0]!Ix))*(Moment_Force(C348,[0]!Mx,0))</f>
        <v>-1.3491984008379321E-7</v>
      </c>
      <c r="B348" s="4" cm="1">
        <f t="array" ref="B348">(1/([0]!E*10^9*[0]!Iz))*(Moment_Force(C348,[0]!Mz,0))</f>
        <v>-6.2763551394941317E-4</v>
      </c>
      <c r="C348" s="4">
        <v>0.69199999999999995</v>
      </c>
      <c r="E348" s="4" cm="1">
        <f t="array" ref="E348">(1/(E*10^9*[0]!Ix))*(Moment_Force_INT(G348,[0]!Mx,0))</f>
        <v>-9.3364529337984901E-8</v>
      </c>
      <c r="F348" s="4" cm="1">
        <f t="array" ref="F348">(1/([0]!E*10^9*[0]!Iz))*(Moment_Force_INT(G348,[0]!Mz,0))</f>
        <v>-4.343237756529939E-4</v>
      </c>
      <c r="G348" s="4">
        <v>0.69199999999999995</v>
      </c>
      <c r="I348" s="4" cm="1">
        <f t="array" ref="I348">(1/(E*10^9*[0]!Ix))*(Moment_Force_2INT(K348,[0]!Mx,0))</f>
        <v>-3.2304127150942773E-8</v>
      </c>
      <c r="J348" s="4" cm="1">
        <f t="array" ref="J348">(1/(E*10^9*[0]!Iz))*(Moment_Force_2INT(K348,[0]!Mz,0))</f>
        <v>-1.5027602637593588E-4</v>
      </c>
      <c r="K348" s="4">
        <v>0.69199999999999995</v>
      </c>
    </row>
    <row r="349" spans="1:11" x14ac:dyDescent="0.2">
      <c r="A349" s="4" cm="1">
        <f t="array" ref="A349">(1/(E*10^9*[0]!Ix))*(Moment_Force(C349,[0]!Mx,0))</f>
        <v>-1.3491984008379321E-7</v>
      </c>
      <c r="B349" s="4" cm="1">
        <f t="array" ref="B349">(1/([0]!E*10^9*[0]!Iz))*(Moment_Force(C349,[0]!Mz,0))</f>
        <v>-6.2763551394941317E-4</v>
      </c>
      <c r="C349" s="4">
        <v>0.69399999999999995</v>
      </c>
      <c r="E349" s="4" cm="1">
        <f t="array" ref="E349">(1/(E*10^9*[0]!Ix))*(Moment_Force_INT(G349,[0]!Mx,0))</f>
        <v>-9.363436901815249E-8</v>
      </c>
      <c r="F349" s="4" cm="1">
        <f t="array" ref="F349">(1/([0]!E*10^9*[0]!Iz))*(Moment_Force_INT(G349,[0]!Mz,0))</f>
        <v>-4.3557904668089267E-4</v>
      </c>
      <c r="G349" s="4">
        <v>0.69399999999999995</v>
      </c>
      <c r="I349" s="4" cm="1">
        <f t="array" ref="I349">(1/(E*10^9*[0]!Ix))*(Moment_Force_2INT(K349,[0]!Mx,0))</f>
        <v>-3.2491126049298916E-8</v>
      </c>
      <c r="J349" s="4" cm="1">
        <f t="array" ref="J349">(1/(E*10^9*[0]!Iz))*(Moment_Force_2INT(K349,[0]!Mz,0))</f>
        <v>-1.5114592919826978E-4</v>
      </c>
      <c r="K349" s="4">
        <v>0.69399999999999995</v>
      </c>
    </row>
    <row r="350" spans="1:11" x14ac:dyDescent="0.2">
      <c r="A350" s="4" cm="1">
        <f t="array" ref="A350">(1/(E*10^9*[0]!Ix))*(Moment_Force(C350,[0]!Mx,0))</f>
        <v>-1.3491984008379321E-7</v>
      </c>
      <c r="B350" s="4" cm="1">
        <f t="array" ref="B350">(1/([0]!E*10^9*[0]!Iz))*(Moment_Force(C350,[0]!Mz,0))</f>
        <v>-6.2763551394941317E-4</v>
      </c>
      <c r="C350" s="4">
        <v>0.69599999999999995</v>
      </c>
      <c r="E350" s="4" cm="1">
        <f t="array" ref="E350">(1/(E*10^9*[0]!Ix))*(Moment_Force_INT(G350,[0]!Mx,0))</f>
        <v>-9.3904208698320066E-8</v>
      </c>
      <c r="F350" s="4" cm="1">
        <f t="array" ref="F350">(1/([0]!E*10^9*[0]!Iz))*(Moment_Force_INT(G350,[0]!Mz,0))</f>
        <v>-4.3683431770879155E-4</v>
      </c>
      <c r="G350" s="4">
        <v>0.69599999999999995</v>
      </c>
      <c r="I350" s="4" cm="1">
        <f t="array" ref="I350">(1/(E*10^9*[0]!Ix))*(Moment_Force_2INT(K350,[0]!Mx,0))</f>
        <v>-3.2678664627015381E-8</v>
      </c>
      <c r="J350" s="4" cm="1">
        <f t="array" ref="J350">(1/(E*10^9*[0]!Iz))*(Moment_Force_2INT(K350,[0]!Mz,0))</f>
        <v>-1.5201834256265944E-4</v>
      </c>
      <c r="K350" s="4">
        <v>0.69599999999999995</v>
      </c>
    </row>
    <row r="351" spans="1:11" x14ac:dyDescent="0.2">
      <c r="A351" s="4" cm="1">
        <f t="array" ref="A351">(1/(E*10^9*[0]!Ix))*(Moment_Force(C351,[0]!Mx,0))</f>
        <v>-1.3491984008379321E-7</v>
      </c>
      <c r="B351" s="4" cm="1">
        <f t="array" ref="B351">(1/([0]!E*10^9*[0]!Iz))*(Moment_Force(C351,[0]!Mz,0))</f>
        <v>-6.2763551394941317E-4</v>
      </c>
      <c r="C351" s="4">
        <v>0.69799999999999995</v>
      </c>
      <c r="E351" s="4" cm="1">
        <f t="array" ref="E351">(1/(E*10^9*[0]!Ix))*(Moment_Force_INT(G351,[0]!Mx,0))</f>
        <v>-9.4174048378487655E-8</v>
      </c>
      <c r="F351" s="4" cm="1">
        <f t="array" ref="F351">(1/([0]!E*10^9*[0]!Iz))*(Moment_Force_INT(G351,[0]!Mz,0))</f>
        <v>-4.3808958873669033E-4</v>
      </c>
      <c r="G351" s="4">
        <v>0.69799999999999995</v>
      </c>
      <c r="I351" s="4" cm="1">
        <f t="array" ref="I351">(1/(E*10^9*[0]!Ix))*(Moment_Force_2INT(K351,[0]!Mx,0))</f>
        <v>-3.286674288409219E-8</v>
      </c>
      <c r="J351" s="4" cm="1">
        <f t="array" ref="J351">(1/(E*10^9*[0]!Iz))*(Moment_Force_2INT(K351,[0]!Mz,0))</f>
        <v>-1.5289326646910492E-4</v>
      </c>
      <c r="K351" s="4">
        <v>0.69799999999999995</v>
      </c>
    </row>
    <row r="352" spans="1:11" x14ac:dyDescent="0.2">
      <c r="A352" s="4" cm="1">
        <f t="array" ref="A352">(1/(E*10^9*[0]!Ix))*(Moment_Force(C352,[0]!Mx,0))</f>
        <v>-1.3491984008379321E-7</v>
      </c>
      <c r="B352" s="4" cm="1">
        <f t="array" ref="B352">(1/([0]!E*10^9*[0]!Iz))*(Moment_Force(C352,[0]!Mz,0))</f>
        <v>-6.2763551394941317E-4</v>
      </c>
      <c r="C352" s="4">
        <v>0.7</v>
      </c>
      <c r="E352" s="4" cm="1">
        <f t="array" ref="E352">(1/(E*10^9*[0]!Ix))*(Moment_Force_INT(G352,[0]!Mx,0))</f>
        <v>-9.4443888058655244E-8</v>
      </c>
      <c r="F352" s="4" cm="1">
        <f t="array" ref="F352">(1/([0]!E*10^9*[0]!Iz))*(Moment_Force_INT(G352,[0]!Mz,0))</f>
        <v>-4.3934485976458921E-4</v>
      </c>
      <c r="G352" s="4">
        <v>0.7</v>
      </c>
      <c r="I352" s="4" cm="1">
        <f t="array" ref="I352">(1/(E*10^9*[0]!Ix))*(Moment_Force_2INT(K352,[0]!Mx,0))</f>
        <v>-3.3055360820529329E-8</v>
      </c>
      <c r="J352" s="4" cm="1">
        <f t="array" ref="J352">(1/(E*10^9*[0]!Iz))*(Moment_Force_2INT(K352,[0]!Mz,0))</f>
        <v>-1.537707009176062E-4</v>
      </c>
      <c r="K352" s="4">
        <v>0.7</v>
      </c>
    </row>
    <row r="353" spans="1:11" x14ac:dyDescent="0.2">
      <c r="A353" s="4" cm="1">
        <f t="array" ref="A353">(1/(E*10^9*[0]!Ix))*(Moment_Force(C353,[0]!Mx,0))</f>
        <v>-1.3491984008379321E-7</v>
      </c>
      <c r="B353" s="4" cm="1">
        <f t="array" ref="B353">(1/([0]!E*10^9*[0]!Iz))*(Moment_Force(C353,[0]!Mz,0))</f>
        <v>-6.2763551394941317E-4</v>
      </c>
      <c r="C353" s="4">
        <v>0.70199999999999996</v>
      </c>
      <c r="E353" s="4" cm="1">
        <f t="array" ref="E353">(1/(E*10^9*[0]!Ix))*(Moment_Force_INT(G353,[0]!Mx,0))</f>
        <v>-9.4713727738822833E-8</v>
      </c>
      <c r="F353" s="4" cm="1">
        <f t="array" ref="F353">(1/([0]!E*10^9*[0]!Iz))*(Moment_Force_INT(G353,[0]!Mz,0))</f>
        <v>-4.4060013079248798E-4</v>
      </c>
      <c r="G353" s="4">
        <v>0.70199999999999996</v>
      </c>
      <c r="I353" s="4" cm="1">
        <f t="array" ref="I353">(1/(E*10^9*[0]!Ix))*(Moment_Force_2INT(K353,[0]!Mx,0))</f>
        <v>-3.3244518436326811E-8</v>
      </c>
      <c r="J353" s="4" cm="1">
        <f t="array" ref="J353">(1/(E*10^9*[0]!Iz))*(Moment_Force_2INT(K353,[0]!Mz,0))</f>
        <v>-1.5465064590816329E-4</v>
      </c>
      <c r="K353" s="4">
        <v>0.70199999999999996</v>
      </c>
    </row>
    <row r="354" spans="1:11" x14ac:dyDescent="0.2">
      <c r="A354" s="4" cm="1">
        <f t="array" ref="A354">(1/(E*10^9*[0]!Ix))*(Moment_Force(C354,[0]!Mx,0))</f>
        <v>-1.3491984008379321E-7</v>
      </c>
      <c r="B354" s="4" cm="1">
        <f t="array" ref="B354">(1/([0]!E*10^9*[0]!Iz))*(Moment_Force(C354,[0]!Mz,0))</f>
        <v>-6.2763551394941317E-4</v>
      </c>
      <c r="C354" s="4">
        <v>0.70399999999999996</v>
      </c>
      <c r="E354" s="4" cm="1">
        <f t="array" ref="E354">(1/(E*10^9*[0]!Ix))*(Moment_Force_INT(G354,[0]!Mx,0))</f>
        <v>-9.4983567418990409E-8</v>
      </c>
      <c r="F354" s="4" cm="1">
        <f t="array" ref="F354">(1/([0]!E*10^9*[0]!Iz))*(Moment_Force_INT(G354,[0]!Mz,0))</f>
        <v>-4.4185540182038686E-4</v>
      </c>
      <c r="G354" s="4">
        <v>0.70399999999999996</v>
      </c>
      <c r="I354" s="4" cm="1">
        <f t="array" ref="I354">(1/(E*10^9*[0]!Ix))*(Moment_Force_2INT(K354,[0]!Mx,0))</f>
        <v>-3.3434215731484623E-8</v>
      </c>
      <c r="J354" s="4" cm="1">
        <f t="array" ref="J354">(1/(E*10^9*[0]!Iz))*(Moment_Force_2INT(K354,[0]!Mz,0))</f>
        <v>-1.5553310144077615E-4</v>
      </c>
      <c r="K354" s="4">
        <v>0.70399999999999996</v>
      </c>
    </row>
    <row r="355" spans="1:11" x14ac:dyDescent="0.2">
      <c r="A355" s="4" cm="1">
        <f t="array" ref="A355">(1/(E*10^9*[0]!Ix))*(Moment_Force(C355,[0]!Mx,0))</f>
        <v>-1.3491984008379321E-7</v>
      </c>
      <c r="B355" s="4" cm="1">
        <f t="array" ref="B355">(1/([0]!E*10^9*[0]!Iz))*(Moment_Force(C355,[0]!Mz,0))</f>
        <v>-6.2763551394941317E-4</v>
      </c>
      <c r="C355" s="4">
        <v>0.70599999999999996</v>
      </c>
      <c r="E355" s="4" cm="1">
        <f t="array" ref="E355">(1/(E*10^9*[0]!Ix))*(Moment_Force_INT(G355,[0]!Mx,0))</f>
        <v>-9.5253407099157998E-8</v>
      </c>
      <c r="F355" s="4" cm="1">
        <f t="array" ref="F355">(1/([0]!E*10^9*[0]!Iz))*(Moment_Force_INT(G355,[0]!Mz,0))</f>
        <v>-4.4311067284828569E-4</v>
      </c>
      <c r="G355" s="4">
        <v>0.70599999999999996</v>
      </c>
      <c r="I355" s="4" cm="1">
        <f t="array" ref="I355">(1/(E*10^9*[0]!Ix))*(Moment_Force_2INT(K355,[0]!Mx,0))</f>
        <v>-3.3624452706002771E-8</v>
      </c>
      <c r="J355" s="4" cm="1">
        <f t="array" ref="J355">(1/(E*10^9*[0]!Iz))*(Moment_Force_2INT(K355,[0]!Mz,0))</f>
        <v>-1.5641806751544483E-4</v>
      </c>
      <c r="K355" s="4">
        <v>0.70599999999999996</v>
      </c>
    </row>
    <row r="356" spans="1:11" x14ac:dyDescent="0.2">
      <c r="A356" s="4" cm="1">
        <f t="array" ref="A356">(1/(E*10^9*[0]!Ix))*(Moment_Force(C356,[0]!Mx,0))</f>
        <v>-1.3491984008379321E-7</v>
      </c>
      <c r="B356" s="4" cm="1">
        <f t="array" ref="B356">(1/([0]!E*10^9*[0]!Iz))*(Moment_Force(C356,[0]!Mz,0))</f>
        <v>-6.2763551394941317E-4</v>
      </c>
      <c r="C356" s="4">
        <v>0.70799999999999996</v>
      </c>
      <c r="E356" s="4" cm="1">
        <f t="array" ref="E356">(1/(E*10^9*[0]!Ix))*(Moment_Force_INT(G356,[0]!Mx,0))</f>
        <v>-9.55232467793256E-8</v>
      </c>
      <c r="F356" s="4" cm="1">
        <f t="array" ref="F356">(1/([0]!E*10^9*[0]!Iz))*(Moment_Force_INT(G356,[0]!Mz,0))</f>
        <v>-4.4436594387618447E-4</v>
      </c>
      <c r="G356" s="4">
        <v>0.70799999999999996</v>
      </c>
      <c r="I356" s="4" cm="1">
        <f t="array" ref="I356">(1/(E*10^9*[0]!Ix))*(Moment_Force_2INT(K356,[0]!Mx,0))</f>
        <v>-3.3815229359881256E-8</v>
      </c>
      <c r="J356" s="4" cm="1">
        <f t="array" ref="J356">(1/(E*10^9*[0]!Iz))*(Moment_Force_2INT(K356,[0]!Mz,0))</f>
        <v>-1.5730554413216931E-4</v>
      </c>
      <c r="K356" s="4">
        <v>0.70799999999999996</v>
      </c>
    </row>
    <row r="357" spans="1:11" x14ac:dyDescent="0.2">
      <c r="A357" s="4" cm="1">
        <f t="array" ref="A357">(1/(E*10^9*[0]!Ix))*(Moment_Force(C357,[0]!Mx,0))</f>
        <v>-1.3491984008379321E-7</v>
      </c>
      <c r="B357" s="4" cm="1">
        <f t="array" ref="B357">(1/([0]!E*10^9*[0]!Iz))*(Moment_Force(C357,[0]!Mz,0))</f>
        <v>-6.2763551394941317E-4</v>
      </c>
      <c r="C357" s="4">
        <v>0.71</v>
      </c>
      <c r="E357" s="4" cm="1">
        <f t="array" ref="E357">(1/(E*10^9*[0]!Ix))*(Moment_Force_INT(G357,[0]!Mx,0))</f>
        <v>-9.5793086459493189E-8</v>
      </c>
      <c r="F357" s="4" cm="1">
        <f t="array" ref="F357">(1/([0]!E*10^9*[0]!Iz))*(Moment_Force_INT(G357,[0]!Mz,0))</f>
        <v>-4.4562121490408335E-4</v>
      </c>
      <c r="G357" s="4">
        <v>0.71</v>
      </c>
      <c r="I357" s="4" cm="1">
        <f t="array" ref="I357">(1/(E*10^9*[0]!Ix))*(Moment_Force_2INT(K357,[0]!Mx,0))</f>
        <v>-3.4006545693120078E-8</v>
      </c>
      <c r="J357" s="4" cm="1">
        <f t="array" ref="J357">(1/(E*10^9*[0]!Iz))*(Moment_Force_2INT(K357,[0]!Mz,0))</f>
        <v>-1.5819553129094957E-4</v>
      </c>
      <c r="K357" s="4">
        <v>0.71</v>
      </c>
    </row>
    <row r="358" spans="1:11" x14ac:dyDescent="0.2">
      <c r="A358" s="4" cm="1">
        <f t="array" ref="A358">(1/(E*10^9*[0]!Ix))*(Moment_Force(C358,[0]!Mx,0))</f>
        <v>-1.3491984008379321E-7</v>
      </c>
      <c r="B358" s="4" cm="1">
        <f t="array" ref="B358">(1/([0]!E*10^9*[0]!Iz))*(Moment_Force(C358,[0]!Mz,0))</f>
        <v>-6.2763551394941317E-4</v>
      </c>
      <c r="C358" s="4">
        <v>0.71199999999999997</v>
      </c>
      <c r="E358" s="4" cm="1">
        <f t="array" ref="E358">(1/(E*10^9*[0]!Ix))*(Moment_Force_INT(G358,[0]!Mx,0))</f>
        <v>-9.6062926139660765E-8</v>
      </c>
      <c r="F358" s="4" cm="1">
        <f t="array" ref="F358">(1/([0]!E*10^9*[0]!Iz))*(Moment_Force_INT(G358,[0]!Mz,0))</f>
        <v>-4.4687648593198212E-4</v>
      </c>
      <c r="G358" s="4">
        <v>0.71199999999999997</v>
      </c>
      <c r="I358" s="4" cm="1">
        <f t="array" ref="I358">(1/(E*10^9*[0]!Ix))*(Moment_Force_2INT(K358,[0]!Mx,0))</f>
        <v>-3.419840170571923E-8</v>
      </c>
      <c r="J358" s="4" cm="1">
        <f t="array" ref="J358">(1/(E*10^9*[0]!Iz))*(Moment_Force_2INT(K358,[0]!Mz,0))</f>
        <v>-1.5908802899178566E-4</v>
      </c>
      <c r="K358" s="4">
        <v>0.71199999999999997</v>
      </c>
    </row>
    <row r="359" spans="1:11" x14ac:dyDescent="0.2">
      <c r="A359" s="4" cm="1">
        <f t="array" ref="A359">(1/(E*10^9*[0]!Ix))*(Moment_Force(C359,[0]!Mx,0))</f>
        <v>-1.3491984008379321E-7</v>
      </c>
      <c r="B359" s="4" cm="1">
        <f t="array" ref="B359">(1/([0]!E*10^9*[0]!Iz))*(Moment_Force(C359,[0]!Mz,0))</f>
        <v>-6.2763551394941317E-4</v>
      </c>
      <c r="C359" s="4">
        <v>0.71399999999999997</v>
      </c>
      <c r="E359" s="4" cm="1">
        <f t="array" ref="E359">(1/(E*10^9*[0]!Ix))*(Moment_Force_INT(G359,[0]!Mx,0))</f>
        <v>-9.6332765819828354E-8</v>
      </c>
      <c r="F359" s="4" cm="1">
        <f t="array" ref="F359">(1/([0]!E*10^9*[0]!Iz))*(Moment_Force_INT(G359,[0]!Mz,0))</f>
        <v>-4.48131756959881E-4</v>
      </c>
      <c r="G359" s="4">
        <v>0.71399999999999997</v>
      </c>
      <c r="I359" s="4" cm="1">
        <f t="array" ref="I359">(1/(E*10^9*[0]!Ix))*(Moment_Force_2INT(K359,[0]!Mx,0))</f>
        <v>-3.4390797397678718E-8</v>
      </c>
      <c r="J359" s="4" cm="1">
        <f t="array" ref="J359">(1/(E*10^9*[0]!Iz))*(Moment_Force_2INT(K359,[0]!Mz,0))</f>
        <v>-1.5998303723467749E-4</v>
      </c>
      <c r="K359" s="4">
        <v>0.71399999999999997</v>
      </c>
    </row>
    <row r="360" spans="1:11" x14ac:dyDescent="0.2">
      <c r="A360" s="4" cm="1">
        <f t="array" ref="A360">(1/(E*10^9*[0]!Ix))*(Moment_Force(C360,[0]!Mx,0))</f>
        <v>-1.3491984008379321E-7</v>
      </c>
      <c r="B360" s="4" cm="1">
        <f t="array" ref="B360">(1/([0]!E*10^9*[0]!Iz))*(Moment_Force(C360,[0]!Mz,0))</f>
        <v>-6.2763551394941317E-4</v>
      </c>
      <c r="C360" s="4">
        <v>0.71599999999999997</v>
      </c>
      <c r="E360" s="4" cm="1">
        <f t="array" ref="E360">(1/(E*10^9*[0]!Ix))*(Moment_Force_INT(G360,[0]!Mx,0))</f>
        <v>-9.6602605499995943E-8</v>
      </c>
      <c r="F360" s="4" cm="1">
        <f t="array" ref="F360">(1/([0]!E*10^9*[0]!Iz))*(Moment_Force_INT(G360,[0]!Mz,0))</f>
        <v>-4.4938702798777978E-4</v>
      </c>
      <c r="G360" s="4">
        <v>0.71599999999999997</v>
      </c>
      <c r="I360" s="4" cm="1">
        <f t="array" ref="I360">(1/(E*10^9*[0]!Ix))*(Moment_Force_2INT(K360,[0]!Mx,0))</f>
        <v>-3.4583732768998543E-8</v>
      </c>
      <c r="J360" s="4" cm="1">
        <f t="array" ref="J360">(1/(E*10^9*[0]!Iz))*(Moment_Force_2INT(K360,[0]!Mz,0))</f>
        <v>-1.6088055601962516E-4</v>
      </c>
      <c r="K360" s="4">
        <v>0.71599999999999997</v>
      </c>
    </row>
    <row r="361" spans="1:11" x14ac:dyDescent="0.2">
      <c r="A361" s="4" cm="1">
        <f t="array" ref="A361">(1/(E*10^9*[0]!Ix))*(Moment_Force(C361,[0]!Mx,0))</f>
        <v>-1.3491984008379321E-7</v>
      </c>
      <c r="B361" s="4" cm="1">
        <f t="array" ref="B361">(1/([0]!E*10^9*[0]!Iz))*(Moment_Force(C361,[0]!Mz,0))</f>
        <v>-6.2763551394941317E-4</v>
      </c>
      <c r="C361" s="4">
        <v>0.71799999999999997</v>
      </c>
      <c r="E361" s="4" cm="1">
        <f t="array" ref="E361">(1/(E*10^9*[0]!Ix))*(Moment_Force_INT(G361,[0]!Mx,0))</f>
        <v>-9.6872445180163532E-8</v>
      </c>
      <c r="F361" s="4" cm="1">
        <f t="array" ref="F361">(1/([0]!E*10^9*[0]!Iz))*(Moment_Force_INT(G361,[0]!Mz,0))</f>
        <v>-4.506422990156786E-4</v>
      </c>
      <c r="G361" s="4">
        <v>0.71799999999999997</v>
      </c>
      <c r="I361" s="4" cm="1">
        <f t="array" ref="I361">(1/(E*10^9*[0]!Ix))*(Moment_Force_2INT(K361,[0]!Mx,0))</f>
        <v>-3.4777207819678704E-8</v>
      </c>
      <c r="J361" s="4" cm="1">
        <f t="array" ref="J361">(1/(E*10^9*[0]!Iz))*(Moment_Force_2INT(K361,[0]!Mz,0))</f>
        <v>-1.617805853466286E-4</v>
      </c>
      <c r="K361" s="4">
        <v>0.71799999999999997</v>
      </c>
    </row>
    <row r="362" spans="1:11" x14ac:dyDescent="0.2">
      <c r="A362" s="4" cm="1">
        <f t="array" ref="A362">(1/(E*10^9*[0]!Ix))*(Moment_Force(C362,[0]!Mx,0))</f>
        <v>-1.3491984008379321E-7</v>
      </c>
      <c r="B362" s="4" cm="1">
        <f t="array" ref="B362">(1/([0]!E*10^9*[0]!Iz))*(Moment_Force(C362,[0]!Mz,0))</f>
        <v>-6.2763551394941317E-4</v>
      </c>
      <c r="C362" s="4">
        <v>0.72</v>
      </c>
      <c r="E362" s="4" cm="1">
        <f t="array" ref="E362">(1/(E*10^9*[0]!Ix))*(Moment_Force_INT(G362,[0]!Mx,0))</f>
        <v>-9.7142284860331121E-8</v>
      </c>
      <c r="F362" s="4" cm="1">
        <f t="array" ref="F362">(1/([0]!E*10^9*[0]!Iz))*(Moment_Force_INT(G362,[0]!Mz,0))</f>
        <v>-4.5189757004357749E-4</v>
      </c>
      <c r="G362" s="4">
        <v>0.72</v>
      </c>
      <c r="I362" s="4" cm="1">
        <f t="array" ref="I362">(1/(E*10^9*[0]!Ix))*(Moment_Force_2INT(K362,[0]!Mx,0))</f>
        <v>-3.4971222549719195E-8</v>
      </c>
      <c r="J362" s="4" cm="1">
        <f t="array" ref="J362">(1/(E*10^9*[0]!Iz))*(Moment_Force_2INT(K362,[0]!Mz,0))</f>
        <v>-1.6268312521568789E-4</v>
      </c>
      <c r="K362" s="4">
        <v>0.72</v>
      </c>
    </row>
    <row r="363" spans="1:11" x14ac:dyDescent="0.2">
      <c r="A363" s="4" cm="1">
        <f t="array" ref="A363">(1/(E*10^9*[0]!Ix))*(Moment_Force(C363,[0]!Mx,0))</f>
        <v>-1.3491984008379321E-7</v>
      </c>
      <c r="B363" s="4" cm="1">
        <f t="array" ref="B363">(1/([0]!E*10^9*[0]!Iz))*(Moment_Force(C363,[0]!Mz,0))</f>
        <v>-6.2763551394941317E-4</v>
      </c>
      <c r="C363" s="4">
        <v>0.72199999999999998</v>
      </c>
      <c r="E363" s="4" cm="1">
        <f t="array" ref="E363">(1/(E*10^9*[0]!Ix))*(Moment_Force_INT(G363,[0]!Mx,0))</f>
        <v>-9.7412124540498697E-8</v>
      </c>
      <c r="F363" s="4" cm="1">
        <f t="array" ref="F363">(1/([0]!E*10^9*[0]!Iz))*(Moment_Force_INT(G363,[0]!Mz,0))</f>
        <v>-4.5315284107147626E-4</v>
      </c>
      <c r="G363" s="4">
        <v>0.72199999999999998</v>
      </c>
      <c r="I363" s="4" cm="1">
        <f t="array" ref="I363">(1/(E*10^9*[0]!Ix))*(Moment_Force_2INT(K363,[0]!Mx,0))</f>
        <v>-3.516577695912003E-8</v>
      </c>
      <c r="J363" s="4" cm="1">
        <f t="array" ref="J363">(1/(E*10^9*[0]!Iz))*(Moment_Force_2INT(K363,[0]!Mz,0))</f>
        <v>-1.6358817562680294E-4</v>
      </c>
      <c r="K363" s="4">
        <v>0.72199999999999998</v>
      </c>
    </row>
    <row r="364" spans="1:11" x14ac:dyDescent="0.2">
      <c r="A364" s="4" cm="1">
        <f t="array" ref="A364">(1/(E*10^9*[0]!Ix))*(Moment_Force(C364,[0]!Mx,0))</f>
        <v>-1.3491984008379321E-7</v>
      </c>
      <c r="B364" s="4" cm="1">
        <f t="array" ref="B364">(1/([0]!E*10^9*[0]!Iz))*(Moment_Force(C364,[0]!Mz,0))</f>
        <v>-6.2763551394941317E-4</v>
      </c>
      <c r="C364" s="4">
        <v>0.72399999999999998</v>
      </c>
      <c r="E364" s="4" cm="1">
        <f t="array" ref="E364">(1/(E*10^9*[0]!Ix))*(Moment_Force_INT(G364,[0]!Mx,0))</f>
        <v>-9.7681964220666286E-8</v>
      </c>
      <c r="F364" s="4" cm="1">
        <f t="array" ref="F364">(1/([0]!E*10^9*[0]!Iz))*(Moment_Force_INT(G364,[0]!Mz,0))</f>
        <v>-4.5440811209937514E-4</v>
      </c>
      <c r="G364" s="4">
        <v>0.72399999999999998</v>
      </c>
      <c r="I364" s="4" cm="1">
        <f t="array" ref="I364">(1/(E*10^9*[0]!Ix))*(Moment_Force_2INT(K364,[0]!Mx,0))</f>
        <v>-3.5360871047881194E-8</v>
      </c>
      <c r="J364" s="4" cm="1">
        <f t="array" ref="J364">(1/(E*10^9*[0]!Iz))*(Moment_Force_2INT(K364,[0]!Mz,0))</f>
        <v>-1.6449573657997376E-4</v>
      </c>
      <c r="K364" s="4">
        <v>0.72399999999999998</v>
      </c>
    </row>
    <row r="365" spans="1:11" x14ac:dyDescent="0.2">
      <c r="A365" s="4" cm="1">
        <f t="array" ref="A365">(1/(E*10^9*[0]!Ix))*(Moment_Force(C365,[0]!Mx,0))</f>
        <v>-1.3491984008379321E-7</v>
      </c>
      <c r="B365" s="4" cm="1">
        <f t="array" ref="B365">(1/([0]!E*10^9*[0]!Iz))*(Moment_Force(C365,[0]!Mz,0))</f>
        <v>-6.2763551394941317E-4</v>
      </c>
      <c r="C365" s="4">
        <v>0.72599999999999998</v>
      </c>
      <c r="E365" s="4" cm="1">
        <f t="array" ref="E365">(1/(E*10^9*[0]!Ix))*(Moment_Force_INT(G365,[0]!Mx,0))</f>
        <v>-9.7951803900833875E-8</v>
      </c>
      <c r="F365" s="4" cm="1">
        <f t="array" ref="F365">(1/([0]!E*10^9*[0]!Iz))*(Moment_Force_INT(G365,[0]!Mz,0))</f>
        <v>-4.5566338312727392E-4</v>
      </c>
      <c r="G365" s="4">
        <v>0.72599999999999998</v>
      </c>
      <c r="I365" s="4" cm="1">
        <f t="array" ref="I365">(1/(E*10^9*[0]!Ix))*(Moment_Force_2INT(K365,[0]!Mx,0))</f>
        <v>-3.5556504816002695E-8</v>
      </c>
      <c r="J365" s="4" cm="1">
        <f t="array" ref="J365">(1/(E*10^9*[0]!Iz))*(Moment_Force_2INT(K365,[0]!Mz,0))</f>
        <v>-1.6540580807520043E-4</v>
      </c>
      <c r="K365" s="4">
        <v>0.72599999999999998</v>
      </c>
    </row>
    <row r="366" spans="1:11" x14ac:dyDescent="0.2">
      <c r="A366" s="4" cm="1">
        <f t="array" ref="A366">(1/(E*10^9*[0]!Ix))*(Moment_Force(C366,[0]!Mx,0))</f>
        <v>-1.3491984008379321E-7</v>
      </c>
      <c r="B366" s="4" cm="1">
        <f t="array" ref="B366">(1/([0]!E*10^9*[0]!Iz))*(Moment_Force(C366,[0]!Mz,0))</f>
        <v>-6.2763551394941317E-4</v>
      </c>
      <c r="C366" s="4">
        <v>0.72799999999999998</v>
      </c>
      <c r="E366" s="4" cm="1">
        <f t="array" ref="E366">(1/(E*10^9*[0]!Ix))*(Moment_Force_INT(G366,[0]!Mx,0))</f>
        <v>-9.8221643581001464E-8</v>
      </c>
      <c r="F366" s="4" cm="1">
        <f t="array" ref="F366">(1/([0]!E*10^9*[0]!Iz))*(Moment_Force_INT(G366,[0]!Mz,0))</f>
        <v>-4.569186541551728E-4</v>
      </c>
      <c r="G366" s="4">
        <v>0.72799999999999998</v>
      </c>
      <c r="I366" s="4" cm="1">
        <f t="array" ref="I366">(1/(E*10^9*[0]!Ix))*(Moment_Force_2INT(K366,[0]!Mx,0))</f>
        <v>-3.5752678263484533E-8</v>
      </c>
      <c r="J366" s="4" cm="1">
        <f t="array" ref="J366">(1/(E*10^9*[0]!Iz))*(Moment_Force_2INT(K366,[0]!Mz,0))</f>
        <v>-1.6631839011248289E-4</v>
      </c>
      <c r="K366" s="4">
        <v>0.72799999999999998</v>
      </c>
    </row>
    <row r="367" spans="1:11" x14ac:dyDescent="0.2">
      <c r="A367" s="4" cm="1">
        <f t="array" ref="A367">(1/(E*10^9*[0]!Ix))*(Moment_Force(C367,[0]!Mx,0))</f>
        <v>-1.3491984008379321E-7</v>
      </c>
      <c r="B367" s="4" cm="1">
        <f t="array" ref="B367">(1/([0]!E*10^9*[0]!Iz))*(Moment_Force(C367,[0]!Mz,0))</f>
        <v>-6.2763551394941317E-4</v>
      </c>
      <c r="C367" s="4">
        <v>0.73</v>
      </c>
      <c r="E367" s="4" cm="1">
        <f t="array" ref="E367">(1/(E*10^9*[0]!Ix))*(Moment_Force_INT(G367,[0]!Mx,0))</f>
        <v>-9.849148326116904E-8</v>
      </c>
      <c r="F367" s="4" cm="1">
        <f t="array" ref="F367">(1/([0]!E*10^9*[0]!Iz))*(Moment_Force_INT(G367,[0]!Mz,0))</f>
        <v>-4.5817392518307157E-4</v>
      </c>
      <c r="G367" s="4">
        <v>0.73</v>
      </c>
      <c r="I367" s="4" cm="1">
        <f t="array" ref="I367">(1/(E*10^9*[0]!Ix))*(Moment_Force_2INT(K367,[0]!Mx,0))</f>
        <v>-3.5949391390326701E-8</v>
      </c>
      <c r="J367" s="4" cm="1">
        <f t="array" ref="J367">(1/(E*10^9*[0]!Iz))*(Moment_Force_2INT(K367,[0]!Mz,0))</f>
        <v>-1.6723348269182114E-4</v>
      </c>
      <c r="K367" s="4">
        <v>0.73</v>
      </c>
    </row>
    <row r="368" spans="1:11" x14ac:dyDescent="0.2">
      <c r="A368" s="4" cm="1">
        <f t="array" ref="A368">(1/(E*10^9*[0]!Ix))*(Moment_Force(C368,[0]!Mx,0))</f>
        <v>-1.3491984008379321E-7</v>
      </c>
      <c r="B368" s="4" cm="1">
        <f t="array" ref="B368">(1/([0]!E*10^9*[0]!Iz))*(Moment_Force(C368,[0]!Mz,0))</f>
        <v>-6.2763551394941317E-4</v>
      </c>
      <c r="C368" s="4">
        <v>0.73199999999999998</v>
      </c>
      <c r="E368" s="4" cm="1">
        <f t="array" ref="E368">(1/(E*10^9*[0]!Ix))*(Moment_Force_INT(G368,[0]!Mx,0))</f>
        <v>-9.8761322941336629E-8</v>
      </c>
      <c r="F368" s="4" cm="1">
        <f t="array" ref="F368">(1/([0]!E*10^9*[0]!Iz))*(Moment_Force_INT(G368,[0]!Mz,0))</f>
        <v>-4.594291962109704E-4</v>
      </c>
      <c r="G368" s="4">
        <v>0.73199999999999998</v>
      </c>
      <c r="I368" s="4" cm="1">
        <f t="array" ref="I368">(1/(E*10^9*[0]!Ix))*(Moment_Force_2INT(K368,[0]!Mx,0))</f>
        <v>-3.6146644196529205E-8</v>
      </c>
      <c r="J368" s="4" cm="1">
        <f t="array" ref="J368">(1/(E*10^9*[0]!Iz))*(Moment_Force_2INT(K368,[0]!Mz,0))</f>
        <v>-1.6815108581321516E-4</v>
      </c>
      <c r="K368" s="4">
        <v>0.73199999999999998</v>
      </c>
    </row>
    <row r="369" spans="1:11" x14ac:dyDescent="0.2">
      <c r="A369" s="4" cm="1">
        <f t="array" ref="A369">(1/(E*10^9*[0]!Ix))*(Moment_Force(C369,[0]!Mx,0))</f>
        <v>-1.3491984008379321E-7</v>
      </c>
      <c r="B369" s="4" cm="1">
        <f t="array" ref="B369">(1/([0]!E*10^9*[0]!Iz))*(Moment_Force(C369,[0]!Mz,0))</f>
        <v>-6.2763551394941317E-4</v>
      </c>
      <c r="C369" s="4">
        <v>0.73399999999999999</v>
      </c>
      <c r="E369" s="4" cm="1">
        <f t="array" ref="E369">(1/(E*10^9*[0]!Ix))*(Moment_Force_INT(G369,[0]!Mx,0))</f>
        <v>-9.9031162621504218E-8</v>
      </c>
      <c r="F369" s="4" cm="1">
        <f t="array" ref="F369">(1/([0]!E*10^9*[0]!Iz))*(Moment_Force_INT(G369,[0]!Mz,0))</f>
        <v>-4.6068446723886928E-4</v>
      </c>
      <c r="G369" s="4">
        <v>0.73399999999999999</v>
      </c>
      <c r="I369" s="4" cm="1">
        <f t="array" ref="I369">(1/(E*10^9*[0]!Ix))*(Moment_Force_2INT(K369,[0]!Mx,0))</f>
        <v>-3.6344436682092052E-8</v>
      </c>
      <c r="J369" s="4" cm="1">
        <f t="array" ref="J369">(1/(E*10^9*[0]!Iz))*(Moment_Force_2INT(K369,[0]!Mz,0))</f>
        <v>-1.6907119947666503E-4</v>
      </c>
      <c r="K369" s="4">
        <v>0.73399999999999999</v>
      </c>
    </row>
    <row r="370" spans="1:11" x14ac:dyDescent="0.2">
      <c r="A370" s="4" cm="1">
        <f t="array" ref="A370">(1/(E*10^9*[0]!Ix))*(Moment_Force(C370,[0]!Mx,0))</f>
        <v>-1.3491984008379321E-7</v>
      </c>
      <c r="B370" s="4" cm="1">
        <f t="array" ref="B370">(1/([0]!E*10^9*[0]!Iz))*(Moment_Force(C370,[0]!Mz,0))</f>
        <v>-6.2763551394941317E-4</v>
      </c>
      <c r="C370" s="4">
        <v>0.73599999999999999</v>
      </c>
      <c r="E370" s="4" cm="1">
        <f t="array" ref="E370">(1/(E*10^9*[0]!Ix))*(Moment_Force_INT(G370,[0]!Mx,0))</f>
        <v>-9.9301002301671807E-8</v>
      </c>
      <c r="F370" s="4" cm="1">
        <f t="array" ref="F370">(1/([0]!E*10^9*[0]!Iz))*(Moment_Force_INT(G370,[0]!Mz,0))</f>
        <v>-4.6193973826676806E-4</v>
      </c>
      <c r="G370" s="4">
        <v>0.73599999999999999</v>
      </c>
      <c r="I370" s="4" cm="1">
        <f t="array" ref="I370">(1/(E*10^9*[0]!Ix))*(Moment_Force_2INT(K370,[0]!Mx,0))</f>
        <v>-3.6542768847015223E-8</v>
      </c>
      <c r="J370" s="4" cm="1">
        <f t="array" ref="J370">(1/(E*10^9*[0]!Iz))*(Moment_Force_2INT(K370,[0]!Mz,0))</f>
        <v>-1.6999382368217066E-4</v>
      </c>
      <c r="K370" s="4">
        <v>0.73599999999999999</v>
      </c>
    </row>
    <row r="371" spans="1:11" x14ac:dyDescent="0.2">
      <c r="A371" s="4" cm="1">
        <f t="array" ref="A371">(1/(E*10^9*[0]!Ix))*(Moment_Force(C371,[0]!Mx,0))</f>
        <v>-1.3491984008379321E-7</v>
      </c>
      <c r="B371" s="4" cm="1">
        <f t="array" ref="B371">(1/([0]!E*10^9*[0]!Iz))*(Moment_Force(C371,[0]!Mz,0))</f>
        <v>-6.2763551394941317E-4</v>
      </c>
      <c r="C371" s="4">
        <v>0.73799999999999999</v>
      </c>
      <c r="E371" s="4" cm="1">
        <f t="array" ref="E371">(1/(E*10^9*[0]!Ix))*(Moment_Force_INT(G371,[0]!Mx,0))</f>
        <v>-9.9570841981839397E-8</v>
      </c>
      <c r="F371" s="4" cm="1">
        <f t="array" ref="F371">(1/([0]!E*10^9*[0]!Iz))*(Moment_Force_INT(G371,[0]!Mz,0))</f>
        <v>-4.6319500929466694E-4</v>
      </c>
      <c r="G371" s="4">
        <v>0.73799999999999999</v>
      </c>
      <c r="I371" s="4" cm="1">
        <f t="array" ref="I371">(1/(E*10^9*[0]!Ix))*(Moment_Force_2INT(K371,[0]!Mx,0))</f>
        <v>-3.6741640691298737E-8</v>
      </c>
      <c r="J371" s="4" cm="1">
        <f t="array" ref="J371">(1/(E*10^9*[0]!Iz))*(Moment_Force_2INT(K371,[0]!Mz,0))</f>
        <v>-1.7091895842973208E-4</v>
      </c>
      <c r="K371" s="4">
        <v>0.73799999999999999</v>
      </c>
    </row>
    <row r="372" spans="1:11" x14ac:dyDescent="0.2">
      <c r="A372" s="4" cm="1">
        <f t="array" ref="A372">(1/(E*10^9*[0]!Ix))*(Moment_Force(C372,[0]!Mx,0))</f>
        <v>-1.3491984008379321E-7</v>
      </c>
      <c r="B372" s="4" cm="1">
        <f t="array" ref="B372">(1/([0]!E*10^9*[0]!Iz))*(Moment_Force(C372,[0]!Mz,0))</f>
        <v>-6.2763551394941317E-4</v>
      </c>
      <c r="C372" s="4">
        <v>0.74</v>
      </c>
      <c r="E372" s="4" cm="1">
        <f t="array" ref="E372">(1/(E*10^9*[0]!Ix))*(Moment_Force_INT(G372,[0]!Mx,0))</f>
        <v>-9.9840681662006986E-8</v>
      </c>
      <c r="F372" s="4" cm="1">
        <f t="array" ref="F372">(1/([0]!E*10^9*[0]!Iz))*(Moment_Force_INT(G372,[0]!Mz,0))</f>
        <v>-4.6445028032256571E-4</v>
      </c>
      <c r="G372" s="4">
        <v>0.74</v>
      </c>
      <c r="I372" s="4" cm="1">
        <f t="array" ref="I372">(1/(E*10^9*[0]!Ix))*(Moment_Force_2INT(K372,[0]!Mx,0))</f>
        <v>-3.6941052214942581E-8</v>
      </c>
      <c r="J372" s="4" cm="1">
        <f t="array" ref="J372">(1/(E*10^9*[0]!Iz))*(Moment_Force_2INT(K372,[0]!Mz,0))</f>
        <v>-1.718466037193493E-4</v>
      </c>
      <c r="K372" s="4">
        <v>0.74</v>
      </c>
    </row>
    <row r="373" spans="1:11" x14ac:dyDescent="0.2">
      <c r="A373" s="4" cm="1">
        <f t="array" ref="A373">(1/(E*10^9*[0]!Ix))*(Moment_Force(C373,[0]!Mx,0))</f>
        <v>-1.3491984008379321E-7</v>
      </c>
      <c r="B373" s="4" cm="1">
        <f t="array" ref="B373">(1/([0]!E*10^9*[0]!Iz))*(Moment_Force(C373,[0]!Mz,0))</f>
        <v>-6.2763551394941317E-4</v>
      </c>
      <c r="C373" s="4">
        <v>0.74199999999999999</v>
      </c>
      <c r="E373" s="4" cm="1">
        <f t="array" ref="E373">(1/(E*10^9*[0]!Ix))*(Moment_Force_INT(G373,[0]!Mx,0))</f>
        <v>-1.0011052134217456E-7</v>
      </c>
      <c r="F373" s="4" cm="1">
        <f t="array" ref="F373">(1/([0]!E*10^9*[0]!Iz))*(Moment_Force_INT(G373,[0]!Mz,0))</f>
        <v>-4.6570555135046459E-4</v>
      </c>
      <c r="G373" s="4">
        <v>0.74199999999999999</v>
      </c>
      <c r="I373" s="4" cm="1">
        <f t="array" ref="I373">(1/(E*10^9*[0]!Ix))*(Moment_Force_2INT(K373,[0]!Mx,0))</f>
        <v>-3.7141003417946761E-8</v>
      </c>
      <c r="J373" s="4" cm="1">
        <f t="array" ref="J373">(1/(E*10^9*[0]!Iz))*(Moment_Force_2INT(K373,[0]!Mz,0))</f>
        <v>-1.7277675955102231E-4</v>
      </c>
      <c r="K373" s="4">
        <v>0.74199999999999999</v>
      </c>
    </row>
    <row r="374" spans="1:11" x14ac:dyDescent="0.2">
      <c r="A374" s="4" cm="1">
        <f t="array" ref="A374">(1/(E*10^9*[0]!Ix))*(Moment_Force(C374,[0]!Mx,0))</f>
        <v>-1.3491984008379321E-7</v>
      </c>
      <c r="B374" s="4" cm="1">
        <f t="array" ref="B374">(1/([0]!E*10^9*[0]!Iz))*(Moment_Force(C374,[0]!Mz,0))</f>
        <v>-6.2763551394941317E-4</v>
      </c>
      <c r="C374" s="4">
        <v>0.74399999999999999</v>
      </c>
      <c r="E374" s="4" cm="1">
        <f t="array" ref="E374">(1/(E*10^9*[0]!Ix))*(Moment_Force_INT(G374,[0]!Mx,0))</f>
        <v>-1.0038036102234215E-7</v>
      </c>
      <c r="F374" s="4" cm="1">
        <f t="array" ref="F374">(1/([0]!E*10^9*[0]!Iz))*(Moment_Force_INT(G374,[0]!Mz,0))</f>
        <v>-4.6696082237836337E-4</v>
      </c>
      <c r="G374" s="4">
        <v>0.74399999999999999</v>
      </c>
      <c r="I374" s="4" cm="1">
        <f t="array" ref="I374">(1/(E*10^9*[0]!Ix))*(Moment_Force_2INT(K374,[0]!Mx,0))</f>
        <v>-3.7341494300311285E-8</v>
      </c>
      <c r="J374" s="4" cm="1">
        <f t="array" ref="J374">(1/(E*10^9*[0]!Iz))*(Moment_Force_2INT(K374,[0]!Mz,0))</f>
        <v>-1.7370942592475117E-4</v>
      </c>
      <c r="K374" s="4">
        <v>0.74399999999999999</v>
      </c>
    </row>
    <row r="375" spans="1:11" x14ac:dyDescent="0.2">
      <c r="A375" s="4" cm="1">
        <f t="array" ref="A375">(1/(E*10^9*[0]!Ix))*(Moment_Force(C375,[0]!Mx,0))</f>
        <v>-1.3491984008379321E-7</v>
      </c>
      <c r="B375" s="4" cm="1">
        <f t="array" ref="B375">(1/([0]!E*10^9*[0]!Iz))*(Moment_Force(C375,[0]!Mz,0))</f>
        <v>-6.2763551394941317E-4</v>
      </c>
      <c r="C375" s="4">
        <v>0.746</v>
      </c>
      <c r="E375" s="4" cm="1">
        <f t="array" ref="E375">(1/(E*10^9*[0]!Ix))*(Moment_Force_INT(G375,[0]!Mx,0))</f>
        <v>-1.0065020070250974E-7</v>
      </c>
      <c r="F375" s="4" cm="1">
        <f t="array" ref="F375">(1/([0]!E*10^9*[0]!Iz))*(Moment_Force_INT(G375,[0]!Mz,0))</f>
        <v>-4.6821609340626219E-4</v>
      </c>
      <c r="G375" s="4">
        <v>0.746</v>
      </c>
      <c r="I375" s="4" cm="1">
        <f t="array" ref="I375">(1/(E*10^9*[0]!Ix))*(Moment_Force_2INT(K375,[0]!Mx,0))</f>
        <v>-3.7542524862036132E-8</v>
      </c>
      <c r="J375" s="4" cm="1">
        <f t="array" ref="J375">(1/(E*10^9*[0]!Iz))*(Moment_Force_2INT(K375,[0]!Mz,0))</f>
        <v>-1.7464460284053579E-4</v>
      </c>
      <c r="K375" s="4">
        <v>0.746</v>
      </c>
    </row>
    <row r="376" spans="1:11" x14ac:dyDescent="0.2">
      <c r="A376" s="4" cm="1">
        <f t="array" ref="A376">(1/(E*10^9*[0]!Ix))*(Moment_Force(C376,[0]!Mx,0))</f>
        <v>-1.3491984008379321E-7</v>
      </c>
      <c r="B376" s="4" cm="1">
        <f t="array" ref="B376">(1/([0]!E*10^9*[0]!Iz))*(Moment_Force(C376,[0]!Mz,0))</f>
        <v>-6.2763551394941317E-4</v>
      </c>
      <c r="C376" s="4">
        <v>0.748</v>
      </c>
      <c r="E376" s="4" cm="1">
        <f t="array" ref="E376">(1/(E*10^9*[0]!Ix))*(Moment_Force_INT(G376,[0]!Mx,0))</f>
        <v>-1.0092004038267733E-7</v>
      </c>
      <c r="F376" s="4" cm="1">
        <f t="array" ref="F376">(1/([0]!E*10^9*[0]!Iz))*(Moment_Force_INT(G376,[0]!Mz,0))</f>
        <v>-4.6947136443416108E-4</v>
      </c>
      <c r="G376" s="4">
        <v>0.748</v>
      </c>
      <c r="I376" s="4" cm="1">
        <f t="array" ref="I376">(1/(E*10^9*[0]!Ix))*(Moment_Force_2INT(K376,[0]!Mx,0))</f>
        <v>-3.7744095103121322E-8</v>
      </c>
      <c r="J376" s="4" cm="1">
        <f t="array" ref="J376">(1/(E*10^9*[0]!Iz))*(Moment_Force_2INT(K376,[0]!Mz,0))</f>
        <v>-1.7558229029837624E-4</v>
      </c>
      <c r="K376" s="4">
        <v>0.748</v>
      </c>
    </row>
    <row r="377" spans="1:11" x14ac:dyDescent="0.2">
      <c r="A377" s="4" cm="1">
        <f t="array" ref="A377">(1/(E*10^9*[0]!Ix))*(Moment_Force(C377,[0]!Mx,0))</f>
        <v>-1.3491984008379321E-7</v>
      </c>
      <c r="B377" s="4" cm="1">
        <f t="array" ref="B377">(1/([0]!E*10^9*[0]!Iz))*(Moment_Force(C377,[0]!Mz,0))</f>
        <v>-6.2763551394941317E-4</v>
      </c>
      <c r="C377" s="4">
        <v>0.75</v>
      </c>
      <c r="E377" s="4" cm="1">
        <f t="array" ref="E377">(1/(E*10^9*[0]!Ix))*(Moment_Force_INT(G377,[0]!Mx,0))</f>
        <v>-1.0118988006284492E-7</v>
      </c>
      <c r="F377" s="4" cm="1">
        <f t="array" ref="F377">(1/([0]!E*10^9*[0]!Iz))*(Moment_Force_INT(G377,[0]!Mz,0))</f>
        <v>-4.7072663546205985E-4</v>
      </c>
      <c r="G377" s="4">
        <v>0.75</v>
      </c>
      <c r="I377" s="4" cm="1">
        <f t="array" ref="I377">(1/(E*10^9*[0]!Ix))*(Moment_Force_2INT(K377,[0]!Mx,0))</f>
        <v>-3.7946205023566842E-8</v>
      </c>
      <c r="J377" s="4" cm="1">
        <f t="array" ref="J377">(1/(E*10^9*[0]!Iz))*(Moment_Force_2INT(K377,[0]!Mz,0))</f>
        <v>-1.7652248829827245E-4</v>
      </c>
      <c r="K377" s="4">
        <v>0.75</v>
      </c>
    </row>
    <row r="378" spans="1:11" x14ac:dyDescent="0.2">
      <c r="A378" s="4" cm="1">
        <f t="array" ref="A378">(1/(E*10^9*[0]!Ix))*(Moment_Force(C378,[0]!Mx,0))</f>
        <v>-1.3491984008379321E-7</v>
      </c>
      <c r="B378" s="4" cm="1">
        <f t="array" ref="B378">(1/([0]!E*10^9*[0]!Iz))*(Moment_Force(C378,[0]!Mz,0))</f>
        <v>-6.2763551394941317E-4</v>
      </c>
      <c r="C378" s="4">
        <v>0.752</v>
      </c>
      <c r="E378" s="4" cm="1">
        <f t="array" ref="E378">(1/(E*10^9*[0]!Ix))*(Moment_Force_INT(G378,[0]!Mx,0))</f>
        <v>-1.0145971974301251E-7</v>
      </c>
      <c r="F378" s="4" cm="1">
        <f t="array" ref="F378">(1/([0]!E*10^9*[0]!Iz))*(Moment_Force_INT(G378,[0]!Mz,0))</f>
        <v>-4.7198190648995873E-4</v>
      </c>
      <c r="G378" s="4">
        <v>0.752</v>
      </c>
      <c r="I378" s="4" cm="1">
        <f t="array" ref="I378">(1/(E*10^9*[0]!Ix))*(Moment_Force_2INT(K378,[0]!Mx,0))</f>
        <v>-3.8148854623372699E-8</v>
      </c>
      <c r="J378" s="4" cm="1">
        <f t="array" ref="J378">(1/(E*10^9*[0]!Iz))*(Moment_Force_2INT(K378,[0]!Mz,0))</f>
        <v>-1.7746519684022445E-4</v>
      </c>
      <c r="K378" s="4">
        <v>0.752</v>
      </c>
    </row>
    <row r="379" spans="1:11" x14ac:dyDescent="0.2">
      <c r="A379" s="4" cm="1">
        <f t="array" ref="A379">(1/(E*10^9*[0]!Ix))*(Moment_Force(C379,[0]!Mx,0))</f>
        <v>-1.3491984008379321E-7</v>
      </c>
      <c r="B379" s="4" cm="1">
        <f t="array" ref="B379">(1/([0]!E*10^9*[0]!Iz))*(Moment_Force(C379,[0]!Mz,0))</f>
        <v>-6.2763551394941317E-4</v>
      </c>
      <c r="C379" s="4">
        <v>0.754</v>
      </c>
      <c r="E379" s="4" cm="1">
        <f t="array" ref="E379">(1/(E*10^9*[0]!Ix))*(Moment_Force_INT(G379,[0]!Mx,0))</f>
        <v>-1.017295594231801E-7</v>
      </c>
      <c r="F379" s="4" cm="1">
        <f t="array" ref="F379">(1/([0]!E*10^9*[0]!Iz))*(Moment_Force_INT(G379,[0]!Mz,0))</f>
        <v>-4.7323717751785751E-4</v>
      </c>
      <c r="G379" s="4">
        <v>0.754</v>
      </c>
      <c r="I379" s="4" cm="1">
        <f t="array" ref="I379">(1/(E*10^9*[0]!Ix))*(Moment_Force_2INT(K379,[0]!Mx,0))</f>
        <v>-3.8352043902538893E-8</v>
      </c>
      <c r="J379" s="4" cm="1">
        <f t="array" ref="J379">(1/(E*10^9*[0]!Iz))*(Moment_Force_2INT(K379,[0]!Mz,0))</f>
        <v>-1.7841041592423231E-4</v>
      </c>
      <c r="K379" s="4">
        <v>0.754</v>
      </c>
    </row>
    <row r="380" spans="1:11" x14ac:dyDescent="0.2">
      <c r="A380" s="4" cm="1">
        <f t="array" ref="A380">(1/(E*10^9*[0]!Ix))*(Moment_Force(C380,[0]!Mx,0))</f>
        <v>-1.3491984008379321E-7</v>
      </c>
      <c r="B380" s="4" cm="1">
        <f t="array" ref="B380">(1/([0]!E*10^9*[0]!Iz))*(Moment_Force(C380,[0]!Mz,0))</f>
        <v>-6.2763551394941317E-4</v>
      </c>
      <c r="C380" s="4">
        <v>0.75600000000000001</v>
      </c>
      <c r="E380" s="4" cm="1">
        <f t="array" ref="E380">(1/(E*10^9*[0]!Ix))*(Moment_Force_INT(G380,[0]!Mx,0))</f>
        <v>-1.0199939910334768E-7</v>
      </c>
      <c r="F380" s="4" cm="1">
        <f t="array" ref="F380">(1/([0]!E*10^9*[0]!Iz))*(Moment_Force_INT(G380,[0]!Mz,0))</f>
        <v>-4.7449244854575639E-4</v>
      </c>
      <c r="G380" s="4">
        <v>0.75600000000000001</v>
      </c>
      <c r="I380" s="4" cm="1">
        <f t="array" ref="I380">(1/(E*10^9*[0]!Ix))*(Moment_Force_2INT(K380,[0]!Mx,0))</f>
        <v>-3.8555772861065423E-8</v>
      </c>
      <c r="J380" s="4" cm="1">
        <f t="array" ref="J380">(1/(E*10^9*[0]!Iz))*(Moment_Force_2INT(K380,[0]!Mz,0))</f>
        <v>-1.7935814555029592E-4</v>
      </c>
      <c r="K380" s="4">
        <v>0.75600000000000001</v>
      </c>
    </row>
    <row r="381" spans="1:11" x14ac:dyDescent="0.2">
      <c r="A381" s="4" cm="1">
        <f t="array" ref="A381">(1/(E*10^9*[0]!Ix))*(Moment_Force(C381,[0]!Mx,0))</f>
        <v>-1.3491984008379321E-7</v>
      </c>
      <c r="B381" s="4" cm="1">
        <f t="array" ref="B381">(1/([0]!E*10^9*[0]!Iz))*(Moment_Force(C381,[0]!Mz,0))</f>
        <v>-6.2763551394941317E-4</v>
      </c>
      <c r="C381" s="4">
        <v>0.75800000000000001</v>
      </c>
      <c r="E381" s="4" cm="1">
        <f t="array" ref="E381">(1/(E*10^9*[0]!Ix))*(Moment_Force_INT(G381,[0]!Mx,0))</f>
        <v>-1.0226923878351527E-7</v>
      </c>
      <c r="F381" s="4" cm="1">
        <f t="array" ref="F381">(1/([0]!E*10^9*[0]!Iz))*(Moment_Force_INT(G381,[0]!Mz,0))</f>
        <v>-4.7574771957365516E-4</v>
      </c>
      <c r="G381" s="4">
        <v>0.75800000000000001</v>
      </c>
      <c r="I381" s="4" cm="1">
        <f t="array" ref="I381">(1/(E*10^9*[0]!Ix))*(Moment_Force_2INT(K381,[0]!Mx,0))</f>
        <v>-3.8760041498952276E-8</v>
      </c>
      <c r="J381" s="4" cm="1">
        <f t="array" ref="J381">(1/(E*10^9*[0]!Iz))*(Moment_Force_2INT(K381,[0]!Mz,0))</f>
        <v>-1.8030838571841528E-4</v>
      </c>
      <c r="K381" s="4">
        <v>0.75800000000000001</v>
      </c>
    </row>
    <row r="382" spans="1:11" x14ac:dyDescent="0.2">
      <c r="A382" s="4" cm="1">
        <f t="array" ref="A382">(1/(E*10^9*[0]!Ix))*(Moment_Force(C382,[0]!Mx,0))</f>
        <v>-1.3491984008379321E-7</v>
      </c>
      <c r="B382" s="4" cm="1">
        <f t="array" ref="B382">(1/([0]!E*10^9*[0]!Iz))*(Moment_Force(C382,[0]!Mz,0))</f>
        <v>-6.2763551394941317E-4</v>
      </c>
      <c r="C382" s="4">
        <v>0.76</v>
      </c>
      <c r="E382" s="4" cm="1">
        <f t="array" ref="E382">(1/(E*10^9*[0]!Ix))*(Moment_Force_INT(G382,[0]!Mx,0))</f>
        <v>-1.0253907846368284E-7</v>
      </c>
      <c r="F382" s="4" cm="1">
        <f t="array" ref="F382">(1/([0]!E*10^9*[0]!Iz))*(Moment_Force_INT(G382,[0]!Mz,0))</f>
        <v>-4.7700299060155399E-4</v>
      </c>
      <c r="G382" s="4">
        <v>0.76</v>
      </c>
      <c r="I382" s="4" cm="1">
        <f t="array" ref="I382">(1/(E*10^9*[0]!Ix))*(Moment_Force_2INT(K382,[0]!Mx,0))</f>
        <v>-3.8964849816199479E-8</v>
      </c>
      <c r="J382" s="4" cm="1">
        <f t="array" ref="J382">(1/(E*10^9*[0]!Iz))*(Moment_Force_2INT(K382,[0]!Mz,0))</f>
        <v>-1.8126113642859054E-4</v>
      </c>
      <c r="K382" s="4">
        <v>0.76</v>
      </c>
    </row>
    <row r="383" spans="1:11" x14ac:dyDescent="0.2">
      <c r="A383" s="4" cm="1">
        <f t="array" ref="A383">(1/(E*10^9*[0]!Ix))*(Moment_Force(C383,[0]!Mx,0))</f>
        <v>-1.3491984008379321E-7</v>
      </c>
      <c r="B383" s="4" cm="1">
        <f t="array" ref="B383">(1/([0]!E*10^9*[0]!Iz))*(Moment_Force(C383,[0]!Mz,0))</f>
        <v>-6.2763551394941317E-4</v>
      </c>
      <c r="C383" s="4">
        <v>0.76200000000000001</v>
      </c>
      <c r="E383" s="4" cm="1">
        <f t="array" ref="E383">(1/(E*10^9*[0]!Ix))*(Moment_Force_INT(G383,[0]!Mx,0))</f>
        <v>-1.0280891814385043E-7</v>
      </c>
      <c r="F383" s="4" cm="1">
        <f t="array" ref="F383">(1/([0]!E*10^9*[0]!Iz))*(Moment_Force_INT(G383,[0]!Mz,0))</f>
        <v>-4.7825826162945287E-4</v>
      </c>
      <c r="G383" s="4">
        <v>0.76200000000000001</v>
      </c>
      <c r="I383" s="4" cm="1">
        <f t="array" ref="I383">(1/(E*10^9*[0]!Ix))*(Moment_Force_2INT(K383,[0]!Mx,0))</f>
        <v>-3.9170197812807019E-8</v>
      </c>
      <c r="J383" s="4" cm="1">
        <f t="array" ref="J383">(1/(E*10^9*[0]!Iz))*(Moment_Force_2INT(K383,[0]!Mz,0))</f>
        <v>-1.8221639768082156E-4</v>
      </c>
      <c r="K383" s="4">
        <v>0.76200000000000001</v>
      </c>
    </row>
    <row r="384" spans="1:11" x14ac:dyDescent="0.2">
      <c r="A384" s="4" cm="1">
        <f t="array" ref="A384">(1/(E*10^9*[0]!Ix))*(Moment_Force(C384,[0]!Mx,0))</f>
        <v>-1.3491984008379321E-7</v>
      </c>
      <c r="B384" s="4" cm="1">
        <f t="array" ref="B384">(1/([0]!E*10^9*[0]!Iz))*(Moment_Force(C384,[0]!Mz,0))</f>
        <v>-6.2763551394941317E-4</v>
      </c>
      <c r="C384" s="4">
        <v>0.76400000000000001</v>
      </c>
      <c r="E384" s="4" cm="1">
        <f t="array" ref="E384">(1/(E*10^9*[0]!Ix))*(Moment_Force_INT(G384,[0]!Mx,0))</f>
        <v>-1.0307875782401801E-7</v>
      </c>
      <c r="F384" s="4" cm="1">
        <f t="array" ref="F384">(1/([0]!E*10^9*[0]!Iz))*(Moment_Force_INT(G384,[0]!Mz,0))</f>
        <v>-4.7951353265735165E-4</v>
      </c>
      <c r="G384" s="4">
        <v>0.76400000000000001</v>
      </c>
      <c r="I384" s="4" cm="1">
        <f t="array" ref="I384">(1/(E*10^9*[0]!Ix))*(Moment_Force_2INT(K384,[0]!Mx,0))</f>
        <v>-3.9376085488774882E-8</v>
      </c>
      <c r="J384" s="4" cm="1">
        <f t="array" ref="J384">(1/(E*10^9*[0]!Iz))*(Moment_Force_2INT(K384,[0]!Mz,0))</f>
        <v>-1.8317416947510835E-4</v>
      </c>
      <c r="K384" s="4">
        <v>0.76400000000000001</v>
      </c>
    </row>
    <row r="385" spans="1:11" x14ac:dyDescent="0.2">
      <c r="A385" s="4" cm="1">
        <f t="array" ref="A385">(1/(E*10^9*[0]!Ix))*(Moment_Force(C385,[0]!Mx,0))</f>
        <v>-1.3491984008379321E-7</v>
      </c>
      <c r="B385" s="4" cm="1">
        <f t="array" ref="B385">(1/([0]!E*10^9*[0]!Iz))*(Moment_Force(C385,[0]!Mz,0))</f>
        <v>-6.2763551394941317E-4</v>
      </c>
      <c r="C385" s="4">
        <v>0.76600000000000001</v>
      </c>
      <c r="E385" s="4" cm="1">
        <f t="array" ref="E385">(1/(E*10^9*[0]!Ix))*(Moment_Force_INT(G385,[0]!Mx,0))</f>
        <v>-1.033485975041856E-7</v>
      </c>
      <c r="F385" s="4" cm="1">
        <f t="array" ref="F385">(1/([0]!E*10^9*[0]!Iz))*(Moment_Force_INT(G385,[0]!Mz,0))</f>
        <v>-4.8076880368525053E-4</v>
      </c>
      <c r="G385" s="4">
        <v>0.76600000000000001</v>
      </c>
      <c r="I385" s="4" cm="1">
        <f t="array" ref="I385">(1/(E*10^9*[0]!Ix))*(Moment_Force_2INT(K385,[0]!Mx,0))</f>
        <v>-3.9582512844103088E-8</v>
      </c>
      <c r="J385" s="4" cm="1">
        <f t="array" ref="J385">(1/(E*10^9*[0]!Iz))*(Moment_Force_2INT(K385,[0]!Mz,0))</f>
        <v>-1.8413445181145096E-4</v>
      </c>
      <c r="K385" s="4">
        <v>0.76600000000000001</v>
      </c>
    </row>
    <row r="386" spans="1:11" x14ac:dyDescent="0.2">
      <c r="A386" s="4" cm="1">
        <f t="array" ref="A386">(1/(E*10^9*[0]!Ix))*(Moment_Force(C386,[0]!Mx,0))</f>
        <v>-1.3491984008379321E-7</v>
      </c>
      <c r="B386" s="4" cm="1">
        <f t="array" ref="B386">(1/([0]!E*10^9*[0]!Iz))*(Moment_Force(C386,[0]!Mz,0))</f>
        <v>-6.2763551394941317E-4</v>
      </c>
      <c r="C386" s="4">
        <v>0.76800000000000002</v>
      </c>
      <c r="E386" s="4" cm="1">
        <f t="array" ref="E386">(1/(E*10^9*[0]!Ix))*(Moment_Force_INT(G386,[0]!Mx,0))</f>
        <v>-1.0361843718435319E-7</v>
      </c>
      <c r="F386" s="4" cm="1">
        <f t="array" ref="F386">(1/([0]!E*10^9*[0]!Iz))*(Moment_Force_INT(G386,[0]!Mz,0))</f>
        <v>-4.820240747131493E-4</v>
      </c>
      <c r="G386" s="4">
        <v>0.76800000000000002</v>
      </c>
      <c r="I386" s="4" cm="1">
        <f t="array" ref="I386">(1/(E*10^9*[0]!Ix))*(Moment_Force_2INT(K386,[0]!Mx,0))</f>
        <v>-3.9789479878791631E-8</v>
      </c>
      <c r="J386" s="4" cm="1">
        <f t="array" ref="J386">(1/(E*10^9*[0]!Iz))*(Moment_Force_2INT(K386,[0]!Mz,0))</f>
        <v>-1.8509724468984936E-4</v>
      </c>
      <c r="K386" s="4">
        <v>0.76800000000000002</v>
      </c>
    </row>
    <row r="387" spans="1:11" x14ac:dyDescent="0.2">
      <c r="A387" s="4" cm="1">
        <f t="array" ref="A387">(1/(E*10^9*[0]!Ix))*(Moment_Force(C387,[0]!Mx,0))</f>
        <v>-1.3491984008379321E-7</v>
      </c>
      <c r="B387" s="4" cm="1">
        <f t="array" ref="B387">(1/([0]!E*10^9*[0]!Iz))*(Moment_Force(C387,[0]!Mz,0))</f>
        <v>-6.2763551394941317E-4</v>
      </c>
      <c r="C387" s="4">
        <v>0.77</v>
      </c>
      <c r="E387" s="4" cm="1">
        <f t="array" ref="E387">(1/(E*10^9*[0]!Ix))*(Moment_Force_INT(G387,[0]!Mx,0))</f>
        <v>-1.0388827686452078E-7</v>
      </c>
      <c r="F387" s="4" cm="1">
        <f t="array" ref="F387">(1/([0]!E*10^9*[0]!Iz))*(Moment_Force_INT(G387,[0]!Mz,0))</f>
        <v>-4.8327934574104813E-4</v>
      </c>
      <c r="G387" s="4">
        <v>0.77</v>
      </c>
      <c r="I387" s="4" cm="1">
        <f t="array" ref="I387">(1/(E*10^9*[0]!Ix))*(Moment_Force_2INT(K387,[0]!Mx,0))</f>
        <v>-3.9996986592840497E-8</v>
      </c>
      <c r="J387" s="4" cm="1">
        <f t="array" ref="J387">(1/(E*10^9*[0]!Iz))*(Moment_Force_2INT(K387,[0]!Mz,0))</f>
        <v>-1.860625481103035E-4</v>
      </c>
      <c r="K387" s="4">
        <v>0.77</v>
      </c>
    </row>
    <row r="388" spans="1:11" x14ac:dyDescent="0.2">
      <c r="A388" s="4" cm="1">
        <f t="array" ref="A388">(1/(E*10^9*[0]!Ix))*(Moment_Force(C388,[0]!Mx,0))</f>
        <v>-1.3491984008379321E-7</v>
      </c>
      <c r="B388" s="4" cm="1">
        <f t="array" ref="B388">(1/([0]!E*10^9*[0]!Iz))*(Moment_Force(C388,[0]!Mz,0))</f>
        <v>-6.2763551394941317E-4</v>
      </c>
      <c r="C388" s="4">
        <v>0.77200000000000002</v>
      </c>
      <c r="E388" s="4" cm="1">
        <f t="array" ref="E388">(1/(E*10^9*[0]!Ix))*(Moment_Force_INT(G388,[0]!Mx,0))</f>
        <v>-1.0415811654468837E-7</v>
      </c>
      <c r="F388" s="4" cm="1">
        <f t="array" ref="F388">(1/([0]!E*10^9*[0]!Iz))*(Moment_Force_INT(G388,[0]!Mz,0))</f>
        <v>-4.8453461676894701E-4</v>
      </c>
      <c r="G388" s="4">
        <v>0.77200000000000002</v>
      </c>
      <c r="I388" s="4" cm="1">
        <f t="array" ref="I388">(1/(E*10^9*[0]!Ix))*(Moment_Force_2INT(K388,[0]!Mx,0))</f>
        <v>-4.0205032986249713E-8</v>
      </c>
      <c r="J388" s="4" cm="1">
        <f t="array" ref="J388">(1/(E*10^9*[0]!Iz))*(Moment_Force_2INT(K388,[0]!Mz,0))</f>
        <v>-1.8703036207281355E-4</v>
      </c>
      <c r="K388" s="4">
        <v>0.77200000000000002</v>
      </c>
    </row>
    <row r="389" spans="1:11" x14ac:dyDescent="0.2">
      <c r="A389" s="4" cm="1">
        <f t="array" ref="A389">(1/(E*10^9*[0]!Ix))*(Moment_Force(C389,[0]!Mx,0))</f>
        <v>-1.3491984008379321E-7</v>
      </c>
      <c r="B389" s="4" cm="1">
        <f t="array" ref="B389">(1/([0]!E*10^9*[0]!Iz))*(Moment_Force(C389,[0]!Mz,0))</f>
        <v>-6.2763551394941317E-4</v>
      </c>
      <c r="C389" s="4">
        <v>0.77400000000000002</v>
      </c>
      <c r="E389" s="4" cm="1">
        <f t="array" ref="E389">(1/(E*10^9*[0]!Ix))*(Moment_Force_INT(G389,[0]!Mx,0))</f>
        <v>-1.0442795622485596E-7</v>
      </c>
      <c r="F389" s="4" cm="1">
        <f t="array" ref="F389">(1/([0]!E*10^9*[0]!Iz))*(Moment_Force_INT(G389,[0]!Mz,0))</f>
        <v>-4.8578988779684578E-4</v>
      </c>
      <c r="G389" s="4">
        <v>0.77400000000000002</v>
      </c>
      <c r="I389" s="4" cm="1">
        <f t="array" ref="I389">(1/(E*10^9*[0]!Ix))*(Moment_Force_2INT(K389,[0]!Mx,0))</f>
        <v>-4.0413619059019252E-8</v>
      </c>
      <c r="J389" s="4" cm="1">
        <f t="array" ref="J389">(1/(E*10^9*[0]!Iz))*(Moment_Force_2INT(K389,[0]!Mz,0))</f>
        <v>-1.8800068657737933E-4</v>
      </c>
      <c r="K389" s="4">
        <v>0.77400000000000002</v>
      </c>
    </row>
    <row r="390" spans="1:11" x14ac:dyDescent="0.2">
      <c r="A390" s="4" cm="1">
        <f t="array" ref="A390">(1/(E*10^9*[0]!Ix))*(Moment_Force(C390,[0]!Mx,0))</f>
        <v>-1.3491984008379321E-7</v>
      </c>
      <c r="B390" s="4" cm="1">
        <f t="array" ref="B390">(1/([0]!E*10^9*[0]!Iz))*(Moment_Force(C390,[0]!Mz,0))</f>
        <v>-6.2763551394941317E-4</v>
      </c>
      <c r="C390" s="4">
        <v>0.77600000000000002</v>
      </c>
      <c r="E390" s="4" cm="1">
        <f t="array" ref="E390">(1/(E*10^9*[0]!Ix))*(Moment_Force_INT(G390,[0]!Mx,0))</f>
        <v>-1.0469779590502354E-7</v>
      </c>
      <c r="F390" s="4" cm="1">
        <f t="array" ref="F390">(1/([0]!E*10^9*[0]!Iz))*(Moment_Force_INT(G390,[0]!Mz,0))</f>
        <v>-4.8704515882474467E-4</v>
      </c>
      <c r="G390" s="4">
        <v>0.77600000000000002</v>
      </c>
      <c r="I390" s="4" cm="1">
        <f t="array" ref="I390">(1/(E*10^9*[0]!Ix))*(Moment_Force_2INT(K390,[0]!Mx,0))</f>
        <v>-4.0622744811149135E-8</v>
      </c>
      <c r="J390" s="4" cm="1">
        <f t="array" ref="J390">(1/(E*10^9*[0]!Iz))*(Moment_Force_2INT(K390,[0]!Mz,0))</f>
        <v>-1.8897352162400093E-4</v>
      </c>
      <c r="K390" s="4">
        <v>0.77600000000000002</v>
      </c>
    </row>
    <row r="391" spans="1:11" x14ac:dyDescent="0.2">
      <c r="A391" s="4" cm="1">
        <f t="array" ref="A391">(1/(E*10^9*[0]!Ix))*(Moment_Force(C391,[0]!Mx,0))</f>
        <v>-1.3491984008379321E-7</v>
      </c>
      <c r="B391" s="4" cm="1">
        <f t="array" ref="B391">(1/([0]!E*10^9*[0]!Iz))*(Moment_Force(C391,[0]!Mz,0))</f>
        <v>-6.2763551394941317E-4</v>
      </c>
      <c r="C391" s="4">
        <v>0.77800000000000002</v>
      </c>
      <c r="E391" s="4" cm="1">
        <f t="array" ref="E391">(1/(E*10^9*[0]!Ix))*(Moment_Force_INT(G391,[0]!Mx,0))</f>
        <v>-1.0496763558519112E-7</v>
      </c>
      <c r="F391" s="4" cm="1">
        <f t="array" ref="F391">(1/([0]!E*10^9*[0]!Iz))*(Moment_Force_INT(G391,[0]!Mz,0))</f>
        <v>-4.8830042985264349E-4</v>
      </c>
      <c r="G391" s="4">
        <v>0.77800000000000002</v>
      </c>
      <c r="I391" s="4" cm="1">
        <f t="array" ref="I391">(1/(E*10^9*[0]!Ix))*(Moment_Force_2INT(K391,[0]!Mx,0))</f>
        <v>-4.0832410242639347E-8</v>
      </c>
      <c r="J391" s="4" cm="1">
        <f t="array" ref="J391">(1/(E*10^9*[0]!Iz))*(Moment_Force_2INT(K391,[0]!Mz,0))</f>
        <v>-1.899488672126783E-4</v>
      </c>
      <c r="K391" s="4">
        <v>0.77800000000000002</v>
      </c>
    </row>
    <row r="392" spans="1:11" x14ac:dyDescent="0.2">
      <c r="A392" s="4" cm="1">
        <f t="array" ref="A392">(1/(E*10^9*[0]!Ix))*(Moment_Force(C392,[0]!Mx,0))</f>
        <v>-1.3491984008379321E-7</v>
      </c>
      <c r="B392" s="4" cm="1">
        <f t="array" ref="B392">(1/([0]!E*10^9*[0]!Iz))*(Moment_Force(C392,[0]!Mz,0))</f>
        <v>-6.2763551394941317E-4</v>
      </c>
      <c r="C392" s="4">
        <v>0.78</v>
      </c>
      <c r="E392" s="4" cm="1">
        <f t="array" ref="E392">(1/(E*10^9*[0]!Ix))*(Moment_Force_INT(G392,[0]!Mx,0))</f>
        <v>-1.0523747526535871E-7</v>
      </c>
      <c r="F392" s="4" cm="1">
        <f t="array" ref="F392">(1/([0]!E*10^9*[0]!Iz))*(Moment_Force_INT(G392,[0]!Mz,0))</f>
        <v>-4.8955570088054232E-4</v>
      </c>
      <c r="G392" s="4">
        <v>0.78</v>
      </c>
      <c r="I392" s="4" cm="1">
        <f t="array" ref="I392">(1/(E*10^9*[0]!Ix))*(Moment_Force_2INT(K392,[0]!Mx,0))</f>
        <v>-4.1042615353489903E-8</v>
      </c>
      <c r="J392" s="4" cm="1">
        <f t="array" ref="J392">(1/(E*10^9*[0]!Iz))*(Moment_Force_2INT(K392,[0]!Mz,0))</f>
        <v>-1.9092672334341152E-4</v>
      </c>
      <c r="K392" s="4">
        <v>0.78</v>
      </c>
    </row>
    <row r="393" spans="1:11" x14ac:dyDescent="0.2">
      <c r="A393" s="4" cm="1">
        <f t="array" ref="A393">(1/(E*10^9*[0]!Ix))*(Moment_Force(C393,[0]!Mx,0))</f>
        <v>-1.3491984008379321E-7</v>
      </c>
      <c r="B393" s="4" cm="1">
        <f t="array" ref="B393">(1/([0]!E*10^9*[0]!Iz))*(Moment_Force(C393,[0]!Mz,0))</f>
        <v>-6.2763551394941317E-4</v>
      </c>
      <c r="C393" s="4">
        <v>0.78200000000000003</v>
      </c>
      <c r="E393" s="4" cm="1">
        <f t="array" ref="E393">(1/(E*10^9*[0]!Ix))*(Moment_Force_INT(G393,[0]!Mx,0))</f>
        <v>-1.055073149455263E-7</v>
      </c>
      <c r="F393" s="4" cm="1">
        <f t="array" ref="F393">(1/([0]!E*10^9*[0]!Iz))*(Moment_Force_INT(G393,[0]!Mz,0))</f>
        <v>-4.9081097190844115E-4</v>
      </c>
      <c r="G393" s="4">
        <v>0.78200000000000003</v>
      </c>
      <c r="I393" s="4" cm="1">
        <f t="array" ref="I393">(1/(E*10^9*[0]!Ix))*(Moment_Force_2INT(K393,[0]!Mx,0))</f>
        <v>-4.1253360143700788E-8</v>
      </c>
      <c r="J393" s="4" cm="1">
        <f t="array" ref="J393">(1/(E*10^9*[0]!Iz))*(Moment_Force_2INT(K393,[0]!Mz,0))</f>
        <v>-1.919070900162005E-4</v>
      </c>
      <c r="K393" s="4">
        <v>0.78200000000000003</v>
      </c>
    </row>
    <row r="394" spans="1:11" x14ac:dyDescent="0.2">
      <c r="A394" s="4" cm="1">
        <f t="array" ref="A394">(1/(E*10^9*[0]!Ix))*(Moment_Force(C394,[0]!Mx,0))</f>
        <v>-1.3491984008379321E-7</v>
      </c>
      <c r="B394" s="4" cm="1">
        <f t="array" ref="B394">(1/([0]!E*10^9*[0]!Iz))*(Moment_Force(C394,[0]!Mz,0))</f>
        <v>-6.2763551394941317E-4</v>
      </c>
      <c r="C394" s="4">
        <v>0.78400000000000003</v>
      </c>
      <c r="E394" s="4" cm="1">
        <f t="array" ref="E394">(1/(E*10^9*[0]!Ix))*(Moment_Force_INT(G394,[0]!Mx,0))</f>
        <v>-1.0577715462569389E-7</v>
      </c>
      <c r="F394" s="4" cm="1">
        <f t="array" ref="F394">(1/([0]!E*10^9*[0]!Iz))*(Moment_Force_INT(G394,[0]!Mz,0))</f>
        <v>-4.9206624293633987E-4</v>
      </c>
      <c r="G394" s="4">
        <v>0.78400000000000003</v>
      </c>
      <c r="I394" s="4" cm="1">
        <f t="array" ref="I394">(1/(E*10^9*[0]!Ix))*(Moment_Force_2INT(K394,[0]!Mx,0))</f>
        <v>-4.1464644613272011E-8</v>
      </c>
      <c r="J394" s="4" cm="1">
        <f t="array" ref="J394">(1/(E*10^9*[0]!Iz))*(Moment_Force_2INT(K394,[0]!Mz,0))</f>
        <v>-1.9288996723104527E-4</v>
      </c>
      <c r="K394" s="4">
        <v>0.78400000000000003</v>
      </c>
    </row>
    <row r="395" spans="1:11" x14ac:dyDescent="0.2">
      <c r="A395" s="4" cm="1">
        <f t="array" ref="A395">(1/(E*10^9*[0]!Ix))*(Moment_Force(C395,[0]!Mx,0))</f>
        <v>-1.3491984008379321E-7</v>
      </c>
      <c r="B395" s="4" cm="1">
        <f t="array" ref="B395">(1/([0]!E*10^9*[0]!Iz))*(Moment_Force(C395,[0]!Mz,0))</f>
        <v>-6.2763551394941317E-4</v>
      </c>
      <c r="C395" s="4">
        <v>0.78600000000000003</v>
      </c>
      <c r="E395" s="4" cm="1">
        <f t="array" ref="E395">(1/(E*10^9*[0]!Ix))*(Moment_Force_INT(G395,[0]!Mx,0))</f>
        <v>-1.0604699430586148E-7</v>
      </c>
      <c r="F395" s="4" cm="1">
        <f t="array" ref="F395">(1/([0]!E*10^9*[0]!Iz))*(Moment_Force_INT(G395,[0]!Mz,0))</f>
        <v>-4.9332151396423881E-4</v>
      </c>
      <c r="G395" s="4">
        <v>0.78600000000000003</v>
      </c>
      <c r="I395" s="4" cm="1">
        <f t="array" ref="I395">(1/(E*10^9*[0]!Ix))*(Moment_Force_2INT(K395,[0]!Mx,0))</f>
        <v>-4.1676468762203556E-8</v>
      </c>
      <c r="J395" s="4" cm="1">
        <f t="array" ref="J395">(1/(E*10^9*[0]!Iz))*(Moment_Force_2INT(K395,[0]!Mz,0))</f>
        <v>-1.9387535498794584E-4</v>
      </c>
      <c r="K395" s="4">
        <v>0.78600000000000003</v>
      </c>
    </row>
    <row r="396" spans="1:11" x14ac:dyDescent="0.2">
      <c r="A396" s="4" cm="1">
        <f t="array" ref="A396">(1/(E*10^9*[0]!Ix))*(Moment_Force(C396,[0]!Mx,0))</f>
        <v>-1.3491984008379321E-7</v>
      </c>
      <c r="B396" s="4" cm="1">
        <f t="array" ref="B396">(1/([0]!E*10^9*[0]!Iz))*(Moment_Force(C396,[0]!Mz,0))</f>
        <v>-6.2763551394941317E-4</v>
      </c>
      <c r="C396" s="4">
        <v>0.78800000000000003</v>
      </c>
      <c r="E396" s="4" cm="1">
        <f t="array" ref="E396">(1/(E*10^9*[0]!Ix))*(Moment_Force_INT(G396,[0]!Mx,0))</f>
        <v>-1.0631683398602907E-7</v>
      </c>
      <c r="F396" s="4" cm="1">
        <f t="array" ref="F396">(1/([0]!E*10^9*[0]!Iz))*(Moment_Force_INT(G396,[0]!Mz,0))</f>
        <v>-4.9457678499213753E-4</v>
      </c>
      <c r="G396" s="4">
        <v>0.78800000000000003</v>
      </c>
      <c r="I396" s="4" cm="1">
        <f t="array" ref="I396">(1/(E*10^9*[0]!Ix))*(Moment_Force_2INT(K396,[0]!Mx,0))</f>
        <v>-4.1888832590495452E-8</v>
      </c>
      <c r="J396" s="4" cm="1">
        <f t="array" ref="J396">(1/(E*10^9*[0]!Iz))*(Moment_Force_2INT(K396,[0]!Mz,0))</f>
        <v>-1.9486325328690223E-4</v>
      </c>
      <c r="K396" s="4">
        <v>0.78800000000000003</v>
      </c>
    </row>
    <row r="397" spans="1:11" x14ac:dyDescent="0.2">
      <c r="A397" s="4" cm="1">
        <f t="array" ref="A397">(1/(E*10^9*[0]!Ix))*(Moment_Force(C397,[0]!Mx,0))</f>
        <v>-1.3491984008379321E-7</v>
      </c>
      <c r="B397" s="4" cm="1">
        <f t="array" ref="B397">(1/([0]!E*10^9*[0]!Iz))*(Moment_Force(C397,[0]!Mz,0))</f>
        <v>-6.2763551394941317E-4</v>
      </c>
      <c r="C397" s="4">
        <v>0.79</v>
      </c>
      <c r="E397" s="4" cm="1">
        <f t="array" ref="E397">(1/(E*10^9*[0]!Ix))*(Moment_Force_INT(G397,[0]!Mx,0))</f>
        <v>-1.0658667366619666E-7</v>
      </c>
      <c r="F397" s="4" cm="1">
        <f t="array" ref="F397">(1/([0]!E*10^9*[0]!Iz))*(Moment_Force_INT(G397,[0]!Mz,0))</f>
        <v>-4.9583205602003646E-4</v>
      </c>
      <c r="G397" s="4">
        <v>0.79</v>
      </c>
      <c r="I397" s="4" cm="1">
        <f t="array" ref="I397">(1/(E*10^9*[0]!Ix))*(Moment_Force_2INT(K397,[0]!Mx,0))</f>
        <v>-4.2101736098147677E-8</v>
      </c>
      <c r="J397" s="4" cm="1">
        <f t="array" ref="J397">(1/(E*10^9*[0]!Iz))*(Moment_Force_2INT(K397,[0]!Mz,0))</f>
        <v>-1.9585366212791438E-4</v>
      </c>
      <c r="K397" s="4">
        <v>0.79</v>
      </c>
    </row>
    <row r="398" spans="1:11" x14ac:dyDescent="0.2">
      <c r="A398" s="4" cm="1">
        <f t="array" ref="A398">(1/(E*10^9*[0]!Ix))*(Moment_Force(C398,[0]!Mx,0))</f>
        <v>-1.3491984008379321E-7</v>
      </c>
      <c r="B398" s="4" cm="1">
        <f t="array" ref="B398">(1/([0]!E*10^9*[0]!Iz))*(Moment_Force(C398,[0]!Mz,0))</f>
        <v>-6.2763551394941317E-4</v>
      </c>
      <c r="C398" s="4">
        <v>0.79200000000000004</v>
      </c>
      <c r="E398" s="4" cm="1">
        <f t="array" ref="E398">(1/(E*10^9*[0]!Ix))*(Moment_Force_INT(G398,[0]!Mx,0))</f>
        <v>-1.0685651334636425E-7</v>
      </c>
      <c r="F398" s="4" cm="1">
        <f t="array" ref="F398">(1/([0]!E*10^9*[0]!Iz))*(Moment_Force_INT(G398,[0]!Mz,0))</f>
        <v>-4.9708732704793529E-4</v>
      </c>
      <c r="G398" s="4">
        <v>0.79200000000000004</v>
      </c>
      <c r="I398" s="4" cm="1">
        <f t="array" ref="I398">(1/(E*10^9*[0]!Ix))*(Moment_Force_2INT(K398,[0]!Mx,0))</f>
        <v>-4.2315179285160239E-8</v>
      </c>
      <c r="J398" s="4" cm="1">
        <f t="array" ref="J398">(1/(E*10^9*[0]!Iz))*(Moment_Force_2INT(K398,[0]!Mz,0))</f>
        <v>-1.9684658151098236E-4</v>
      </c>
      <c r="K398" s="4">
        <v>0.79200000000000004</v>
      </c>
    </row>
    <row r="399" spans="1:11" x14ac:dyDescent="0.2">
      <c r="A399" s="4" cm="1">
        <f t="array" ref="A399">(1/(E*10^9*[0]!Ix))*(Moment_Force(C399,[0]!Mx,0))</f>
        <v>-1.3491984008379321E-7</v>
      </c>
      <c r="B399" s="4" cm="1">
        <f t="array" ref="B399">(1/([0]!E*10^9*[0]!Iz))*(Moment_Force(C399,[0]!Mz,0))</f>
        <v>-6.2763551394941317E-4</v>
      </c>
      <c r="C399" s="4">
        <v>0.79400000000000004</v>
      </c>
      <c r="E399" s="4" cm="1">
        <f t="array" ref="E399">(1/(E*10^9*[0]!Ix))*(Moment_Force_INT(G399,[0]!Mx,0))</f>
        <v>-1.0712635302653181E-7</v>
      </c>
      <c r="F399" s="4" cm="1">
        <f t="array" ref="F399">(1/([0]!E*10^9*[0]!Iz))*(Moment_Force_INT(G399,[0]!Mz,0))</f>
        <v>-4.9834259807583412E-4</v>
      </c>
      <c r="G399" s="4">
        <v>0.79400000000000004</v>
      </c>
      <c r="I399" s="4" cm="1">
        <f t="array" ref="I399">(1/(E*10^9*[0]!Ix))*(Moment_Force_2INT(K399,[0]!Mx,0))</f>
        <v>-4.2529162151533137E-8</v>
      </c>
      <c r="J399" s="4" cm="1">
        <f t="array" ref="J399">(1/(E*10^9*[0]!Iz))*(Moment_Force_2INT(K399,[0]!Mz,0))</f>
        <v>-1.9784201143610615E-4</v>
      </c>
      <c r="K399" s="4">
        <v>0.79400000000000004</v>
      </c>
    </row>
    <row r="400" spans="1:11" x14ac:dyDescent="0.2">
      <c r="A400" s="4" cm="1">
        <f t="array" ref="A400">(1/(E*10^9*[0]!Ix))*(Moment_Force(C400,[0]!Mx,0))</f>
        <v>-1.3491984008379321E-7</v>
      </c>
      <c r="B400" s="4" cm="1">
        <f t="array" ref="B400">(1/([0]!E*10^9*[0]!Iz))*(Moment_Force(C400,[0]!Mz,0))</f>
        <v>-6.2763551394941317E-4</v>
      </c>
      <c r="C400" s="4">
        <v>0.79600000000000004</v>
      </c>
      <c r="E400" s="4" cm="1">
        <f t="array" ref="E400">(1/(E*10^9*[0]!Ix))*(Moment_Force_INT(G400,[0]!Mx,0))</f>
        <v>-1.073961927066994E-7</v>
      </c>
      <c r="F400" s="4" cm="1">
        <f t="array" ref="F400">(1/([0]!E*10^9*[0]!Iz))*(Moment_Force_INT(G400,[0]!Mz,0))</f>
        <v>-4.9959786910373294E-4</v>
      </c>
      <c r="G400" s="4">
        <v>0.79600000000000004</v>
      </c>
      <c r="I400" s="4" cm="1">
        <f t="array" ref="I400">(1/(E*10^9*[0]!Ix))*(Moment_Force_2INT(K400,[0]!Mx,0))</f>
        <v>-4.2743684697266366E-8</v>
      </c>
      <c r="J400" s="4" cm="1">
        <f t="array" ref="J400">(1/(E*10^9*[0]!Iz))*(Moment_Force_2INT(K400,[0]!Mz,0))</f>
        <v>-1.9883995190328569E-4</v>
      </c>
      <c r="K400" s="4">
        <v>0.79600000000000004</v>
      </c>
    </row>
    <row r="401" spans="1:11" x14ac:dyDescent="0.2">
      <c r="A401" s="4" cm="1">
        <f t="array" ref="A401">(1/(E*10^9*[0]!Ix))*(Moment_Force(C401,[0]!Mx,0))</f>
        <v>-1.3491984008379321E-7</v>
      </c>
      <c r="B401" s="4" cm="1">
        <f t="array" ref="B401">(1/([0]!E*10^9*[0]!Iz))*(Moment_Force(C401,[0]!Mz,0))</f>
        <v>-6.2763551394941317E-4</v>
      </c>
      <c r="C401" s="4">
        <v>0.79800000000000004</v>
      </c>
      <c r="E401" s="4" cm="1">
        <f t="array" ref="E401">(1/(E*10^9*[0]!Ix))*(Moment_Force_INT(G401,[0]!Mx,0))</f>
        <v>-1.0766603238686699E-7</v>
      </c>
      <c r="F401" s="4" cm="1">
        <f t="array" ref="F401">(1/([0]!E*10^9*[0]!Iz))*(Moment_Force_INT(G401,[0]!Mz,0))</f>
        <v>-5.0085314013163166E-4</v>
      </c>
      <c r="G401" s="4">
        <v>0.79800000000000004</v>
      </c>
      <c r="I401" s="4" cm="1">
        <f t="array" ref="I401">(1/(E*10^9*[0]!Ix))*(Moment_Force_2INT(K401,[0]!Mx,0))</f>
        <v>-4.2958746922359931E-8</v>
      </c>
      <c r="J401" s="4" cm="1">
        <f t="array" ref="J401">(1/(E*10^9*[0]!Iz))*(Moment_Force_2INT(K401,[0]!Mz,0))</f>
        <v>-1.9984040291252107E-4</v>
      </c>
      <c r="K401" s="4">
        <v>0.79800000000000004</v>
      </c>
    </row>
    <row r="402" spans="1:11" x14ac:dyDescent="0.2">
      <c r="A402" s="4" cm="1">
        <f t="array" ref="A402">(1/(E*10^9*[0]!Ix))*(Moment_Force(C402,[0]!Mx,0))</f>
        <v>-1.3491984008379321E-7</v>
      </c>
      <c r="B402" s="4" cm="1">
        <f t="array" ref="B402">(1/([0]!E*10^9*[0]!Iz))*(Moment_Force(C402,[0]!Mz,0))</f>
        <v>-6.2763551394941317E-4</v>
      </c>
      <c r="C402" s="4">
        <v>0.8</v>
      </c>
      <c r="E402" s="4" cm="1">
        <f t="array" ref="E402">(1/(E*10^9*[0]!Ix))*(Moment_Force_INT(G402,[0]!Mx,0))</f>
        <v>-1.0793587206703458E-7</v>
      </c>
      <c r="F402" s="4" cm="1">
        <f t="array" ref="F402">(1/([0]!E*10^9*[0]!Iz))*(Moment_Force_INT(G402,[0]!Mz,0))</f>
        <v>-5.021084111595306E-4</v>
      </c>
      <c r="G402" s="4">
        <v>0.8</v>
      </c>
      <c r="I402" s="4" cm="1">
        <f t="array" ref="I402">(1/(E*10^9*[0]!Ix))*(Moment_Force_2INT(K402,[0]!Mx,0))</f>
        <v>-4.3174348826813839E-8</v>
      </c>
      <c r="J402" s="4" cm="1">
        <f t="array" ref="J402">(1/(E*10^9*[0]!Iz))*(Moment_Force_2INT(K402,[0]!Mz,0))</f>
        <v>-2.0084336446381224E-4</v>
      </c>
      <c r="K402" s="4">
        <v>0.8</v>
      </c>
    </row>
    <row r="403" spans="1:11" x14ac:dyDescent="0.2">
      <c r="A403" s="4" cm="1">
        <f t="array" ref="A403">(1/(E*10^9*[0]!Ix))*(Moment_Force(C403,[0]!Mx,0))</f>
        <v>-1.3491984008379321E-7</v>
      </c>
      <c r="B403" s="4" cm="1">
        <f t="array" ref="B403">(1/([0]!E*10^9*[0]!Iz))*(Moment_Force(C403,[0]!Mz,0))</f>
        <v>-6.2763551394941317E-4</v>
      </c>
      <c r="C403" s="4">
        <v>0.80200000000000005</v>
      </c>
      <c r="E403" s="4" cm="1">
        <f t="array" ref="E403">(1/(E*10^9*[0]!Ix))*(Moment_Force_INT(G403,[0]!Mx,0))</f>
        <v>-1.0820571174720217E-7</v>
      </c>
      <c r="F403" s="4" cm="1">
        <f t="array" ref="F403">(1/([0]!E*10^9*[0]!Iz))*(Moment_Force_INT(G403,[0]!Mz,0))</f>
        <v>-5.0336368218742932E-4</v>
      </c>
      <c r="G403" s="4">
        <v>0.80200000000000005</v>
      </c>
      <c r="I403" s="4" cm="1">
        <f t="array" ref="I403">(1/(E*10^9*[0]!Ix))*(Moment_Force_2INT(K403,[0]!Mx,0))</f>
        <v>-4.3390490410628071E-8</v>
      </c>
      <c r="J403" s="4" cm="1">
        <f t="array" ref="J403">(1/(E*10^9*[0]!Iz))*(Moment_Force_2INT(K403,[0]!Mz,0))</f>
        <v>-2.0184883655715921E-4</v>
      </c>
      <c r="K403" s="4">
        <v>0.80200000000000005</v>
      </c>
    </row>
    <row r="404" spans="1:11" x14ac:dyDescent="0.2">
      <c r="A404" s="4" cm="1">
        <f t="array" ref="A404">(1/(E*10^9*[0]!Ix))*(Moment_Force(C404,[0]!Mx,0))</f>
        <v>-1.3491984008379321E-7</v>
      </c>
      <c r="B404" s="4" cm="1">
        <f t="array" ref="B404">(1/([0]!E*10^9*[0]!Iz))*(Moment_Force(C404,[0]!Mz,0))</f>
        <v>-6.2763551394941317E-4</v>
      </c>
      <c r="C404" s="4">
        <v>0.80400000000000005</v>
      </c>
      <c r="E404" s="4" cm="1">
        <f t="array" ref="E404">(1/(E*10^9*[0]!Ix))*(Moment_Force_INT(G404,[0]!Mx,0))</f>
        <v>-1.0847555142736976E-7</v>
      </c>
      <c r="F404" s="4" cm="1">
        <f t="array" ref="F404">(1/([0]!E*10^9*[0]!Iz))*(Moment_Force_INT(G404,[0]!Mz,0))</f>
        <v>-5.0461895321532826E-4</v>
      </c>
      <c r="G404" s="4">
        <v>0.80400000000000005</v>
      </c>
      <c r="I404" s="4" cm="1">
        <f t="array" ref="I404">(1/(E*10^9*[0]!Ix))*(Moment_Force_2INT(K404,[0]!Mx,0))</f>
        <v>-4.3607171673802646E-8</v>
      </c>
      <c r="J404" s="4" cm="1">
        <f t="array" ref="J404">(1/(E*10^9*[0]!Iz))*(Moment_Force_2INT(K404,[0]!Mz,0))</f>
        <v>-2.0285681919256194E-4</v>
      </c>
      <c r="K404" s="4">
        <v>0.80400000000000005</v>
      </c>
    </row>
    <row r="405" spans="1:11" x14ac:dyDescent="0.2">
      <c r="A405" s="4" cm="1">
        <f t="array" ref="A405">(1/(E*10^9*[0]!Ix))*(Moment_Force(C405,[0]!Mx,0))</f>
        <v>-1.3491984008379321E-7</v>
      </c>
      <c r="B405" s="4" cm="1">
        <f t="array" ref="B405">(1/([0]!E*10^9*[0]!Iz))*(Moment_Force(C405,[0]!Mz,0))</f>
        <v>-6.2763551394941317E-4</v>
      </c>
      <c r="C405" s="4">
        <v>0.80600000000000005</v>
      </c>
      <c r="E405" s="4" cm="1">
        <f t="array" ref="E405">(1/(E*10^9*[0]!Ix))*(Moment_Force_INT(G405,[0]!Mx,0))</f>
        <v>-1.0874539110753735E-7</v>
      </c>
      <c r="F405" s="4" cm="1">
        <f t="array" ref="F405">(1/([0]!E*10^9*[0]!Iz))*(Moment_Force_INT(G405,[0]!Mz,0))</f>
        <v>-5.0587422424322708E-4</v>
      </c>
      <c r="G405" s="4">
        <v>0.80600000000000005</v>
      </c>
      <c r="I405" s="4" cm="1">
        <f t="array" ref="I405">(1/(E*10^9*[0]!Ix))*(Moment_Force_2INT(K405,[0]!Mx,0))</f>
        <v>-4.382439261633755E-8</v>
      </c>
      <c r="J405" s="4" cm="1">
        <f t="array" ref="J405">(1/(E*10^9*[0]!Iz))*(Moment_Force_2INT(K405,[0]!Mz,0))</f>
        <v>-2.0386731237002049E-4</v>
      </c>
      <c r="K405" s="4">
        <v>0.80600000000000005</v>
      </c>
    </row>
    <row r="406" spans="1:11" x14ac:dyDescent="0.2">
      <c r="A406" s="4" cm="1">
        <f t="array" ref="A406">(1/(E*10^9*[0]!Ix))*(Moment_Force(C406,[0]!Mx,0))</f>
        <v>-1.3491984008379321E-7</v>
      </c>
      <c r="B406" s="4" cm="1">
        <f t="array" ref="B406">(1/([0]!E*10^9*[0]!Iz))*(Moment_Force(C406,[0]!Mz,0))</f>
        <v>-6.2763551394941317E-4</v>
      </c>
      <c r="C406" s="4">
        <v>0.80800000000000005</v>
      </c>
      <c r="E406" s="4" cm="1">
        <f t="array" ref="E406">(1/(E*10^9*[0]!Ix))*(Moment_Force_INT(G406,[0]!Mx,0))</f>
        <v>-1.0901523078770493E-7</v>
      </c>
      <c r="F406" s="4" cm="1">
        <f t="array" ref="F406">(1/([0]!E*10^9*[0]!Iz))*(Moment_Force_INT(G406,[0]!Mz,0))</f>
        <v>-5.071294952711258E-4</v>
      </c>
      <c r="G406" s="4">
        <v>0.80800000000000005</v>
      </c>
      <c r="I406" s="4" cm="1">
        <f t="array" ref="I406">(1/(E*10^9*[0]!Ix))*(Moment_Force_2INT(K406,[0]!Mx,0))</f>
        <v>-4.4042153238232798E-8</v>
      </c>
      <c r="J406" s="4" cm="1">
        <f t="array" ref="J406">(1/(E*10^9*[0]!Iz))*(Moment_Force_2INT(K406,[0]!Mz,0))</f>
        <v>-2.0488031608953487E-4</v>
      </c>
      <c r="K406" s="4">
        <v>0.80800000000000005</v>
      </c>
    </row>
    <row r="407" spans="1:11" x14ac:dyDescent="0.2">
      <c r="A407" s="4" cm="1">
        <f t="array" ref="A407">(1/(E*10^9*[0]!Ix))*(Moment_Force(C407,[0]!Mx,0))</f>
        <v>-1.3491984008379321E-7</v>
      </c>
      <c r="B407" s="4" cm="1">
        <f t="array" ref="B407">(1/([0]!E*10^9*[0]!Iz))*(Moment_Force(C407,[0]!Mz,0))</f>
        <v>-6.2763551394941317E-4</v>
      </c>
      <c r="C407" s="4">
        <v>0.81</v>
      </c>
      <c r="E407" s="4" cm="1">
        <f t="array" ref="E407">(1/(E*10^9*[0]!Ix))*(Moment_Force_INT(G407,[0]!Mx,0))</f>
        <v>-1.092850704678725E-7</v>
      </c>
      <c r="F407" s="4" cm="1">
        <f t="array" ref="F407">(1/([0]!E*10^9*[0]!Iz))*(Moment_Force_INT(G407,[0]!Mz,0))</f>
        <v>-5.0838476629902474E-4</v>
      </c>
      <c r="G407" s="4">
        <v>0.81</v>
      </c>
      <c r="I407" s="4" cm="1">
        <f t="array" ref="I407">(1/(E*10^9*[0]!Ix))*(Moment_Force_2INT(K407,[0]!Mx,0))</f>
        <v>-4.426045353948837E-8</v>
      </c>
      <c r="J407" s="4" cm="1">
        <f t="array" ref="J407">(1/(E*10^9*[0]!Iz))*(Moment_Force_2INT(K407,[0]!Mz,0))</f>
        <v>-2.0589583035110503E-4</v>
      </c>
      <c r="K407" s="4">
        <v>0.81</v>
      </c>
    </row>
    <row r="408" spans="1:11" x14ac:dyDescent="0.2">
      <c r="A408" s="4" cm="1">
        <f t="array" ref="A408">(1/(E*10^9*[0]!Ix))*(Moment_Force(C408,[0]!Mx,0))</f>
        <v>-1.3491984008379321E-7</v>
      </c>
      <c r="B408" s="4" cm="1">
        <f t="array" ref="B408">(1/([0]!E*10^9*[0]!Iz))*(Moment_Force(C408,[0]!Mz,0))</f>
        <v>-6.2763551394941317E-4</v>
      </c>
      <c r="C408" s="4">
        <v>0.81200000000000006</v>
      </c>
      <c r="E408" s="4" cm="1">
        <f t="array" ref="E408">(1/(E*10^9*[0]!Ix))*(Moment_Force_INT(G408,[0]!Mx,0))</f>
        <v>-1.0955491014804009E-7</v>
      </c>
      <c r="F408" s="4" cm="1">
        <f t="array" ref="F408">(1/([0]!E*10^9*[0]!Iz))*(Moment_Force_INT(G408,[0]!Mz,0))</f>
        <v>-5.0964003732692346E-4</v>
      </c>
      <c r="G408" s="4">
        <v>0.81200000000000006</v>
      </c>
      <c r="I408" s="4" cm="1">
        <f t="array" ref="I408">(1/(E*10^9*[0]!Ix))*(Moment_Force_2INT(K408,[0]!Mx,0))</f>
        <v>-4.4479293520104277E-8</v>
      </c>
      <c r="J408" s="4" cm="1">
        <f t="array" ref="J408">(1/(E*10^9*[0]!Iz))*(Moment_Force_2INT(K408,[0]!Mz,0))</f>
        <v>-2.0691385515473094E-4</v>
      </c>
      <c r="K408" s="4">
        <v>0.81200000000000006</v>
      </c>
    </row>
    <row r="409" spans="1:11" x14ac:dyDescent="0.2">
      <c r="A409" s="4" cm="1">
        <f t="array" ref="A409">(1/(E*10^9*[0]!Ix))*(Moment_Force(C409,[0]!Mx,0))</f>
        <v>-1.3491984008379321E-7</v>
      </c>
      <c r="B409" s="4" cm="1">
        <f t="array" ref="B409">(1/([0]!E*10^9*[0]!Iz))*(Moment_Force(C409,[0]!Mz,0))</f>
        <v>-6.2763551394941317E-4</v>
      </c>
      <c r="C409" s="4">
        <v>0.81399999999999995</v>
      </c>
      <c r="E409" s="4" cm="1">
        <f t="array" ref="E409">(1/(E*10^9*[0]!Ix))*(Moment_Force_INT(G409,[0]!Mx,0))</f>
        <v>-1.0982474982820767E-7</v>
      </c>
      <c r="F409" s="4" cm="1">
        <f t="array" ref="F409">(1/([0]!E*10^9*[0]!Iz))*(Moment_Force_INT(G409,[0]!Mz,0))</f>
        <v>-5.1089530835482229E-4</v>
      </c>
      <c r="G409" s="4">
        <v>0.81399999999999995</v>
      </c>
      <c r="I409" s="4" cm="1">
        <f t="array" ref="I409">(1/(E*10^9*[0]!Ix))*(Moment_Force_2INT(K409,[0]!Mx,0))</f>
        <v>-4.4698673180080522E-8</v>
      </c>
      <c r="J409" s="4" cm="1">
        <f t="array" ref="J409">(1/(E*10^9*[0]!Iz))*(Moment_Force_2INT(K409,[0]!Mz,0))</f>
        <v>-2.0793439050041269E-4</v>
      </c>
      <c r="K409" s="4">
        <v>0.81399999999999995</v>
      </c>
    </row>
    <row r="410" spans="1:11" x14ac:dyDescent="0.2">
      <c r="A410" s="4" cm="1">
        <f t="array" ref="A410">(1/(E*10^9*[0]!Ix))*(Moment_Force(C410,[0]!Mx,0))</f>
        <v>-1.3491984008379321E-7</v>
      </c>
      <c r="B410" s="4" cm="1">
        <f t="array" ref="B410">(1/([0]!E*10^9*[0]!Iz))*(Moment_Force(C410,[0]!Mz,0))</f>
        <v>-6.2763551394941317E-4</v>
      </c>
      <c r="C410" s="4">
        <v>0.81599999999999995</v>
      </c>
      <c r="E410" s="4" cm="1">
        <f t="array" ref="E410">(1/(E*10^9*[0]!Ix))*(Moment_Force_INT(G410,[0]!Mx,0))</f>
        <v>-1.1009458950837525E-7</v>
      </c>
      <c r="F410" s="4" cm="1">
        <f t="array" ref="F410">(1/([0]!E*10^9*[0]!Iz))*(Moment_Force_INT(G410,[0]!Mz,0))</f>
        <v>-5.1215057938272112E-4</v>
      </c>
      <c r="G410" s="4">
        <v>0.81599999999999995</v>
      </c>
      <c r="I410" s="4" cm="1">
        <f t="array" ref="I410">(1/(E*10^9*[0]!Ix))*(Moment_Force_2INT(K410,[0]!Mx,0))</f>
        <v>-4.4918592519417103E-8</v>
      </c>
      <c r="J410" s="4" cm="1">
        <f t="array" ref="J410">(1/(E*10^9*[0]!Iz))*(Moment_Force_2INT(K410,[0]!Mz,0))</f>
        <v>-2.0895743638815018E-4</v>
      </c>
      <c r="K410" s="4">
        <v>0.81599999999999995</v>
      </c>
    </row>
    <row r="411" spans="1:11" x14ac:dyDescent="0.2">
      <c r="A411" s="4" cm="1">
        <f t="array" ref="A411">(1/(E*10^9*[0]!Ix))*(Moment_Force(C411,[0]!Mx,0))</f>
        <v>-1.3491984008379321E-7</v>
      </c>
      <c r="B411" s="4" cm="1">
        <f t="array" ref="B411">(1/([0]!E*10^9*[0]!Iz))*(Moment_Force(C411,[0]!Mz,0))</f>
        <v>-6.2763551394941317E-4</v>
      </c>
      <c r="C411" s="4">
        <v>0.81799999999999995</v>
      </c>
      <c r="E411" s="4" cm="1">
        <f t="array" ref="E411">(1/(E*10^9*[0]!Ix))*(Moment_Force_INT(G411,[0]!Mx,0))</f>
        <v>-1.1036442918854284E-7</v>
      </c>
      <c r="F411" s="4" cm="1">
        <f t="array" ref="F411">(1/([0]!E*10^9*[0]!Iz))*(Moment_Force_INT(G411,[0]!Mz,0))</f>
        <v>-5.1340585041061994E-4</v>
      </c>
      <c r="G411" s="4">
        <v>0.81799999999999995</v>
      </c>
      <c r="I411" s="4" cm="1">
        <f t="array" ref="I411">(1/(E*10^9*[0]!Ix))*(Moment_Force_2INT(K411,[0]!Mx,0))</f>
        <v>-4.5139051538114021E-8</v>
      </c>
      <c r="J411" s="4" cm="1">
        <f t="array" ref="J411">(1/(E*10^9*[0]!Iz))*(Moment_Force_2INT(K411,[0]!Mz,0))</f>
        <v>-2.0998299281794355E-4</v>
      </c>
      <c r="K411" s="4">
        <v>0.81799999999999995</v>
      </c>
    </row>
    <row r="412" spans="1:11" x14ac:dyDescent="0.2">
      <c r="A412" s="4" cm="1">
        <f t="array" ref="A412">(1/(E*10^9*[0]!Ix))*(Moment_Force(C412,[0]!Mx,0))</f>
        <v>-1.3491984008379321E-7</v>
      </c>
      <c r="B412" s="4" cm="1">
        <f t="array" ref="B412">(1/([0]!E*10^9*[0]!Iz))*(Moment_Force(C412,[0]!Mz,0))</f>
        <v>-6.2763551394941317E-4</v>
      </c>
      <c r="C412" s="4">
        <v>0.82</v>
      </c>
      <c r="E412" s="4" cm="1">
        <f t="array" ref="E412">(1/(E*10^9*[0]!Ix))*(Moment_Force_INT(G412,[0]!Mx,0))</f>
        <v>-1.1063426886871043E-7</v>
      </c>
      <c r="F412" s="4" cm="1">
        <f t="array" ref="F412">(1/([0]!E*10^9*[0]!Iz))*(Moment_Force_INT(G412,[0]!Mz,0))</f>
        <v>-5.1466112143851877E-4</v>
      </c>
      <c r="G412" s="4">
        <v>0.82</v>
      </c>
      <c r="I412" s="4" cm="1">
        <f t="array" ref="I412">(1/(E*10^9*[0]!Ix))*(Moment_Force_2INT(K412,[0]!Mx,0))</f>
        <v>-4.5360050236171275E-8</v>
      </c>
      <c r="J412" s="4" cm="1">
        <f t="array" ref="J412">(1/(E*10^9*[0]!Iz))*(Moment_Force_2INT(K412,[0]!Mz,0))</f>
        <v>-2.1101105978979268E-4</v>
      </c>
      <c r="K412" s="4">
        <v>0.82</v>
      </c>
    </row>
    <row r="413" spans="1:11" x14ac:dyDescent="0.2">
      <c r="A413" s="4" cm="1">
        <f t="array" ref="A413">(1/(E*10^9*[0]!Ix))*(Moment_Force(C413,[0]!Mx,0))</f>
        <v>-1.3491984008379321E-7</v>
      </c>
      <c r="B413" s="4" cm="1">
        <f t="array" ref="B413">(1/([0]!E*10^9*[0]!Iz))*(Moment_Force(C413,[0]!Mz,0))</f>
        <v>-6.2763551394941317E-4</v>
      </c>
      <c r="C413" s="4">
        <v>0.82199999999999995</v>
      </c>
      <c r="E413" s="4" cm="1">
        <f t="array" ref="E413">(1/(E*10^9*[0]!Ix))*(Moment_Force_INT(G413,[0]!Mx,0))</f>
        <v>-1.1090410854887802E-7</v>
      </c>
      <c r="F413" s="4" cm="1">
        <f t="array" ref="F413">(1/([0]!E*10^9*[0]!Iz))*(Moment_Force_INT(G413,[0]!Mz,0))</f>
        <v>-5.159163924664176E-4</v>
      </c>
      <c r="G413" s="4">
        <v>0.82199999999999995</v>
      </c>
      <c r="I413" s="4" cm="1">
        <f t="array" ref="I413">(1/(E*10^9*[0]!Ix))*(Moment_Force_2INT(K413,[0]!Mx,0))</f>
        <v>-4.5581588613588866E-8</v>
      </c>
      <c r="J413" s="4" cm="1">
        <f t="array" ref="J413">(1/(E*10^9*[0]!Iz))*(Moment_Force_2INT(K413,[0]!Mz,0))</f>
        <v>-2.1204163730369761E-4</v>
      </c>
      <c r="K413" s="4">
        <v>0.82199999999999995</v>
      </c>
    </row>
    <row r="414" spans="1:11" x14ac:dyDescent="0.2">
      <c r="A414" s="4" cm="1">
        <f t="array" ref="A414">(1/(E*10^9*[0]!Ix))*(Moment_Force(C414,[0]!Mx,0))</f>
        <v>-1.3491984008379321E-7</v>
      </c>
      <c r="B414" s="4" cm="1">
        <f t="array" ref="B414">(1/([0]!E*10^9*[0]!Iz))*(Moment_Force(C414,[0]!Mz,0))</f>
        <v>-6.2763551394941317E-4</v>
      </c>
      <c r="C414" s="4">
        <v>0.82399999999999995</v>
      </c>
      <c r="E414" s="4" cm="1">
        <f t="array" ref="E414">(1/(E*10^9*[0]!Ix))*(Moment_Force_INT(G414,[0]!Mx,0))</f>
        <v>-1.1117394822904561E-7</v>
      </c>
      <c r="F414" s="4" cm="1">
        <f t="array" ref="F414">(1/([0]!E*10^9*[0]!Iz))*(Moment_Force_INT(G414,[0]!Mz,0))</f>
        <v>-5.1717166349431643E-4</v>
      </c>
      <c r="G414" s="4">
        <v>0.82399999999999995</v>
      </c>
      <c r="I414" s="4" cm="1">
        <f t="array" ref="I414">(1/(E*10^9*[0]!Ix))*(Moment_Force_2INT(K414,[0]!Mx,0))</f>
        <v>-4.5803666670366786E-8</v>
      </c>
      <c r="J414" s="4" cm="1">
        <f t="array" ref="J414">(1/(E*10^9*[0]!Iz))*(Moment_Force_2INT(K414,[0]!Mz,0))</f>
        <v>-2.1307472535965838E-4</v>
      </c>
      <c r="K414" s="4">
        <v>0.82399999999999995</v>
      </c>
    </row>
    <row r="415" spans="1:11" x14ac:dyDescent="0.2">
      <c r="A415" s="4" cm="1">
        <f t="array" ref="A415">(1/(E*10^9*[0]!Ix))*(Moment_Force(C415,[0]!Mx,0))</f>
        <v>-1.3491984008379321E-7</v>
      </c>
      <c r="B415" s="4" cm="1">
        <f t="array" ref="B415">(1/([0]!E*10^9*[0]!Iz))*(Moment_Force(C415,[0]!Mz,0))</f>
        <v>-6.2763551394941317E-4</v>
      </c>
      <c r="C415" s="4">
        <v>0.82599999999999996</v>
      </c>
      <c r="E415" s="4" cm="1">
        <f t="array" ref="E415">(1/(E*10^9*[0]!Ix))*(Moment_Force_INT(G415,[0]!Mx,0))</f>
        <v>-1.114437879092132E-7</v>
      </c>
      <c r="F415" s="4" cm="1">
        <f t="array" ref="F415">(1/([0]!E*10^9*[0]!Iz))*(Moment_Force_INT(G415,[0]!Mz,0))</f>
        <v>-5.1842693452221525E-4</v>
      </c>
      <c r="G415" s="4">
        <v>0.82599999999999996</v>
      </c>
      <c r="I415" s="4" cm="1">
        <f t="array" ref="I415">(1/(E*10^9*[0]!Ix))*(Moment_Force_2INT(K415,[0]!Mx,0))</f>
        <v>-4.6026284406505044E-8</v>
      </c>
      <c r="J415" s="4" cm="1">
        <f t="array" ref="J415">(1/(E*10^9*[0]!Iz))*(Moment_Force_2INT(K415,[0]!Mz,0))</f>
        <v>-2.1411032395767489E-4</v>
      </c>
      <c r="K415" s="4">
        <v>0.82599999999999996</v>
      </c>
    </row>
    <row r="416" spans="1:11" x14ac:dyDescent="0.2">
      <c r="A416" s="4" cm="1">
        <f t="array" ref="A416">(1/(E*10^9*[0]!Ix))*(Moment_Force(C416,[0]!Mx,0))</f>
        <v>-1.3491984008379321E-7</v>
      </c>
      <c r="B416" s="4" cm="1">
        <f t="array" ref="B416">(1/([0]!E*10^9*[0]!Iz))*(Moment_Force(C416,[0]!Mz,0))</f>
        <v>-6.2763551394941317E-4</v>
      </c>
      <c r="C416" s="4">
        <v>0.82799999999999996</v>
      </c>
      <c r="E416" s="4" cm="1">
        <f t="array" ref="E416">(1/(E*10^9*[0]!Ix))*(Moment_Force_INT(G416,[0]!Mx,0))</f>
        <v>-1.1171362758938079E-7</v>
      </c>
      <c r="F416" s="4" cm="1">
        <f t="array" ref="F416">(1/([0]!E*10^9*[0]!Iz))*(Moment_Force_INT(G416,[0]!Mz,0))</f>
        <v>-5.1968220555011408E-4</v>
      </c>
      <c r="G416" s="4">
        <v>0.82799999999999996</v>
      </c>
      <c r="I416" s="4" cm="1">
        <f t="array" ref="I416">(1/(E*10^9*[0]!Ix))*(Moment_Force_2INT(K416,[0]!Mx,0))</f>
        <v>-4.6249441822003644E-8</v>
      </c>
      <c r="J416" s="4" cm="1">
        <f t="array" ref="J416">(1/(E*10^9*[0]!Iz))*(Moment_Force_2INT(K416,[0]!Mz,0))</f>
        <v>-2.1514843309774725E-4</v>
      </c>
      <c r="K416" s="4">
        <v>0.82799999999999996</v>
      </c>
    </row>
    <row r="417" spans="1:11" x14ac:dyDescent="0.2">
      <c r="A417" s="4" cm="1">
        <f t="array" ref="A417">(1/(E*10^9*[0]!Ix))*(Moment_Force(C417,[0]!Mx,0))</f>
        <v>-1.3491984008379321E-7</v>
      </c>
      <c r="B417" s="4" cm="1">
        <f t="array" ref="B417">(1/([0]!E*10^9*[0]!Iz))*(Moment_Force(C417,[0]!Mz,0))</f>
        <v>-6.2763551394941317E-4</v>
      </c>
      <c r="C417" s="4">
        <v>0.83</v>
      </c>
      <c r="E417" s="4" cm="1">
        <f t="array" ref="E417">(1/(E*10^9*[0]!Ix))*(Moment_Force_INT(G417,[0]!Mx,0))</f>
        <v>-1.1198346726954837E-7</v>
      </c>
      <c r="F417" s="4" cm="1">
        <f t="array" ref="F417">(1/([0]!E*10^9*[0]!Iz))*(Moment_Force_INT(G417,[0]!Mz,0))</f>
        <v>-5.2093747657801291E-4</v>
      </c>
      <c r="G417" s="4">
        <v>0.83</v>
      </c>
      <c r="I417" s="4" cm="1">
        <f t="array" ref="I417">(1/(E*10^9*[0]!Ix))*(Moment_Force_2INT(K417,[0]!Mx,0))</f>
        <v>-4.6473138916862568E-8</v>
      </c>
      <c r="J417" s="4" cm="1">
        <f t="array" ref="J417">(1/(E*10^9*[0]!Iz))*(Moment_Force_2INT(K417,[0]!Mz,0))</f>
        <v>-2.1618905277987537E-4</v>
      </c>
      <c r="K417" s="4">
        <v>0.83</v>
      </c>
    </row>
    <row r="418" spans="1:11" x14ac:dyDescent="0.2">
      <c r="A418" s="4" cm="1">
        <f t="array" ref="A418">(1/(E*10^9*[0]!Ix))*(Moment_Force(C418,[0]!Mx,0))</f>
        <v>-1.3491984008379321E-7</v>
      </c>
      <c r="B418" s="4" cm="1">
        <f t="array" ref="B418">(1/([0]!E*10^9*[0]!Iz))*(Moment_Force(C418,[0]!Mz,0))</f>
        <v>-6.2763551394941317E-4</v>
      </c>
      <c r="C418" s="4">
        <v>0.83199999999999996</v>
      </c>
      <c r="E418" s="4" cm="1">
        <f t="array" ref="E418">(1/(E*10^9*[0]!Ix))*(Moment_Force_INT(G418,[0]!Mx,0))</f>
        <v>-1.1225330694971596E-7</v>
      </c>
      <c r="F418" s="4" cm="1">
        <f t="array" ref="F418">(1/([0]!E*10^9*[0]!Iz))*(Moment_Force_INT(G418,[0]!Mz,0))</f>
        <v>-5.2219274760591174E-4</v>
      </c>
      <c r="G418" s="4">
        <v>0.83199999999999996</v>
      </c>
      <c r="I418" s="4" cm="1">
        <f t="array" ref="I418">(1/(E*10^9*[0]!Ix))*(Moment_Force_2INT(K418,[0]!Mx,0))</f>
        <v>-4.6697375691081835E-8</v>
      </c>
      <c r="J418" s="4" cm="1">
        <f t="array" ref="J418">(1/(E*10^9*[0]!Iz))*(Moment_Force_2INT(K418,[0]!Mz,0))</f>
        <v>-2.1723218300405926E-4</v>
      </c>
      <c r="K418" s="4">
        <v>0.83199999999999996</v>
      </c>
    </row>
    <row r="419" spans="1:11" x14ac:dyDescent="0.2">
      <c r="A419" s="4" cm="1">
        <f t="array" ref="A419">(1/(E*10^9*[0]!Ix))*(Moment_Force(C419,[0]!Mx,0))</f>
        <v>-1.3491984008379321E-7</v>
      </c>
      <c r="B419" s="4" cm="1">
        <f t="array" ref="B419">(1/([0]!E*10^9*[0]!Iz))*(Moment_Force(C419,[0]!Mz,0))</f>
        <v>-6.2763551394941317E-4</v>
      </c>
      <c r="C419" s="4">
        <v>0.83399999999999996</v>
      </c>
      <c r="E419" s="4" cm="1">
        <f t="array" ref="E419">(1/(E*10^9*[0]!Ix))*(Moment_Force_INT(G419,[0]!Mx,0))</f>
        <v>-1.1252314662988353E-7</v>
      </c>
      <c r="F419" s="4" cm="1">
        <f t="array" ref="F419">(1/([0]!E*10^9*[0]!Iz))*(Moment_Force_INT(G419,[0]!Mz,0))</f>
        <v>-5.2344801863381057E-4</v>
      </c>
      <c r="G419" s="4">
        <v>0.83399999999999996</v>
      </c>
      <c r="I419" s="4" cm="1">
        <f t="array" ref="I419">(1/(E*10^9*[0]!Ix))*(Moment_Force_2INT(K419,[0]!Mx,0))</f>
        <v>-4.6922152144661439E-8</v>
      </c>
      <c r="J419" s="4" cm="1">
        <f t="array" ref="J419">(1/(E*10^9*[0]!Iz))*(Moment_Force_2INT(K419,[0]!Mz,0))</f>
        <v>-2.18277823770299E-4</v>
      </c>
      <c r="K419" s="4">
        <v>0.83399999999999996</v>
      </c>
    </row>
    <row r="420" spans="1:11" x14ac:dyDescent="0.2">
      <c r="A420" s="4" cm="1">
        <f t="array" ref="A420">(1/(E*10^9*[0]!Ix))*(Moment_Force(C420,[0]!Mx,0))</f>
        <v>-1.3491984008379321E-7</v>
      </c>
      <c r="B420" s="4" cm="1">
        <f t="array" ref="B420">(1/([0]!E*10^9*[0]!Iz))*(Moment_Force(C420,[0]!Mz,0))</f>
        <v>-6.2763551394941317E-4</v>
      </c>
      <c r="C420" s="4">
        <v>0.83599999999999997</v>
      </c>
      <c r="E420" s="4" cm="1">
        <f t="array" ref="E420">(1/(E*10^9*[0]!Ix))*(Moment_Force_INT(G420,[0]!Mx,0))</f>
        <v>-1.1279298631005111E-7</v>
      </c>
      <c r="F420" s="4" cm="1">
        <f t="array" ref="F420">(1/([0]!E*10^9*[0]!Iz))*(Moment_Force_INT(G420,[0]!Mz,0))</f>
        <v>-5.2470328966170939E-4</v>
      </c>
      <c r="G420" s="4">
        <v>0.83599999999999997</v>
      </c>
      <c r="I420" s="4" cm="1">
        <f t="array" ref="I420">(1/(E*10^9*[0]!Ix))*(Moment_Force_2INT(K420,[0]!Mx,0))</f>
        <v>-4.7147468277601372E-8</v>
      </c>
      <c r="J420" s="4" cm="1">
        <f t="array" ref="J420">(1/(E*10^9*[0]!Iz))*(Moment_Force_2INT(K420,[0]!Mz,0))</f>
        <v>-2.1932597507859453E-4</v>
      </c>
      <c r="K420" s="4">
        <v>0.83599999999999997</v>
      </c>
    </row>
    <row r="421" spans="1:11" x14ac:dyDescent="0.2">
      <c r="A421" s="4" cm="1">
        <f t="array" ref="A421">(1/(E*10^9*[0]!Ix))*(Moment_Force(C421,[0]!Mx,0))</f>
        <v>-1.3491984008379321E-7</v>
      </c>
      <c r="B421" s="4" cm="1">
        <f t="array" ref="B421">(1/([0]!E*10^9*[0]!Iz))*(Moment_Force(C421,[0]!Mz,0))</f>
        <v>-6.2763551394941317E-4</v>
      </c>
      <c r="C421" s="4">
        <v>0.83799999999999997</v>
      </c>
      <c r="E421" s="4" cm="1">
        <f t="array" ref="E421">(1/(E*10^9*[0]!Ix))*(Moment_Force_INT(G421,[0]!Mx,0))</f>
        <v>-1.130628259902187E-7</v>
      </c>
      <c r="F421" s="4" cm="1">
        <f t="array" ref="F421">(1/([0]!E*10^9*[0]!Iz))*(Moment_Force_INT(G421,[0]!Mz,0))</f>
        <v>-5.2595856068960822E-4</v>
      </c>
      <c r="G421" s="4">
        <v>0.83799999999999997</v>
      </c>
      <c r="I421" s="4" cm="1">
        <f t="array" ref="I421">(1/(E*10^9*[0]!Ix))*(Moment_Force_2INT(K421,[0]!Mx,0))</f>
        <v>-4.7373324089901643E-8</v>
      </c>
      <c r="J421" s="4" cm="1">
        <f t="array" ref="J421">(1/(E*10^9*[0]!Iz))*(Moment_Force_2INT(K421,[0]!Mz,0))</f>
        <v>-2.2037663692894583E-4</v>
      </c>
      <c r="K421" s="4">
        <v>0.83799999999999997</v>
      </c>
    </row>
    <row r="422" spans="1:11" x14ac:dyDescent="0.2">
      <c r="A422" s="4" cm="1">
        <f t="array" ref="A422">(1/(E*10^9*[0]!Ix))*(Moment_Force(C422,[0]!Mx,0))</f>
        <v>-1.3491984008379321E-7</v>
      </c>
      <c r="B422" s="4" cm="1">
        <f t="array" ref="B422">(1/([0]!E*10^9*[0]!Iz))*(Moment_Force(C422,[0]!Mz,0))</f>
        <v>-6.2763551394941317E-4</v>
      </c>
      <c r="C422" s="4">
        <v>0.84</v>
      </c>
      <c r="E422" s="4" cm="1">
        <f t="array" ref="E422">(1/(E*10^9*[0]!Ix))*(Moment_Force_INT(G422,[0]!Mx,0))</f>
        <v>-1.1333266567038629E-7</v>
      </c>
      <c r="F422" s="4" cm="1">
        <f t="array" ref="F422">(1/([0]!E*10^9*[0]!Iz))*(Moment_Force_INT(G422,[0]!Mz,0))</f>
        <v>-5.2721383171750705E-4</v>
      </c>
      <c r="G422" s="4">
        <v>0.84</v>
      </c>
      <c r="I422" s="4" cm="1">
        <f t="array" ref="I422">(1/(E*10^9*[0]!Ix))*(Moment_Force_2INT(K422,[0]!Mx,0))</f>
        <v>-4.7599719581562236E-8</v>
      </c>
      <c r="J422" s="4" cm="1">
        <f t="array" ref="J422">(1/(E*10^9*[0]!Iz))*(Moment_Force_2INT(K422,[0]!Mz,0))</f>
        <v>-2.2142980932135295E-4</v>
      </c>
      <c r="K422" s="4">
        <v>0.84</v>
      </c>
    </row>
    <row r="423" spans="1:11" x14ac:dyDescent="0.2">
      <c r="A423" s="4" cm="1">
        <f t="array" ref="A423">(1/(E*10^9*[0]!Ix))*(Moment_Force(C423,[0]!Mx,0))</f>
        <v>-1.3491984008379321E-7</v>
      </c>
      <c r="B423" s="4" cm="1">
        <f t="array" ref="B423">(1/([0]!E*10^9*[0]!Iz))*(Moment_Force(C423,[0]!Mz,0))</f>
        <v>-6.2763551394941317E-4</v>
      </c>
      <c r="C423" s="4">
        <v>0.84199999999999997</v>
      </c>
      <c r="E423" s="4" cm="1">
        <f t="array" ref="E423">(1/(E*10^9*[0]!Ix))*(Moment_Force_INT(G423,[0]!Mx,0))</f>
        <v>-1.1360250535055388E-7</v>
      </c>
      <c r="F423" s="4" cm="1">
        <f t="array" ref="F423">(1/([0]!E*10^9*[0]!Iz))*(Moment_Force_INT(G423,[0]!Mz,0))</f>
        <v>-5.2846910274540588E-4</v>
      </c>
      <c r="G423" s="4">
        <v>0.84199999999999997</v>
      </c>
      <c r="I423" s="4" cm="1">
        <f t="array" ref="I423">(1/(E*10^9*[0]!Ix))*(Moment_Force_2INT(K423,[0]!Mx,0))</f>
        <v>-4.782665475258318E-8</v>
      </c>
      <c r="J423" s="4" cm="1">
        <f t="array" ref="J423">(1/(E*10^9*[0]!Iz))*(Moment_Force_2INT(K423,[0]!Mz,0))</f>
        <v>-2.2248549225581586E-4</v>
      </c>
      <c r="K423" s="4">
        <v>0.84199999999999997</v>
      </c>
    </row>
    <row r="424" spans="1:11" x14ac:dyDescent="0.2">
      <c r="A424" s="4" cm="1">
        <f t="array" ref="A424">(1/(E*10^9*[0]!Ix))*(Moment_Force(C424,[0]!Mx,0))</f>
        <v>-1.3491984008379321E-7</v>
      </c>
      <c r="B424" s="4" cm="1">
        <f t="array" ref="B424">(1/([0]!E*10^9*[0]!Iz))*(Moment_Force(C424,[0]!Mz,0))</f>
        <v>-6.2763551394941317E-4</v>
      </c>
      <c r="C424" s="4">
        <v>0.84399999999999997</v>
      </c>
      <c r="E424" s="4" cm="1">
        <f t="array" ref="E424">(1/(E*10^9*[0]!Ix))*(Moment_Force_INT(G424,[0]!Mx,0))</f>
        <v>-1.1387234503072147E-7</v>
      </c>
      <c r="F424" s="4" cm="1">
        <f t="array" ref="F424">(1/([0]!E*10^9*[0]!Iz))*(Moment_Force_INT(G424,[0]!Mz,0))</f>
        <v>-5.2972437377330471E-4</v>
      </c>
      <c r="G424" s="4">
        <v>0.84399999999999997</v>
      </c>
      <c r="I424" s="4" cm="1">
        <f t="array" ref="I424">(1/(E*10^9*[0]!Ix))*(Moment_Force_2INT(K424,[0]!Mx,0))</f>
        <v>-4.8054129602964459E-8</v>
      </c>
      <c r="J424" s="4" cm="1">
        <f t="array" ref="J424">(1/(E*10^9*[0]!Iz))*(Moment_Force_2INT(K424,[0]!Mz,0))</f>
        <v>-2.2354368573233456E-4</v>
      </c>
      <c r="K424" s="4">
        <v>0.84399999999999997</v>
      </c>
    </row>
    <row r="425" spans="1:11" x14ac:dyDescent="0.2">
      <c r="A425" s="4" cm="1">
        <f t="array" ref="A425">(1/(E*10^9*[0]!Ix))*(Moment_Force(C425,[0]!Mx,0))</f>
        <v>-1.3491984008379321E-7</v>
      </c>
      <c r="B425" s="4" cm="1">
        <f t="array" ref="B425">(1/([0]!E*10^9*[0]!Iz))*(Moment_Force(C425,[0]!Mz,0))</f>
        <v>-6.2763551394941317E-4</v>
      </c>
      <c r="C425" s="4">
        <v>0.84599999999999997</v>
      </c>
      <c r="E425" s="4" cm="1">
        <f t="array" ref="E425">(1/(E*10^9*[0]!Ix))*(Moment_Force_INT(G425,[0]!Mx,0))</f>
        <v>-1.1414218471088906E-7</v>
      </c>
      <c r="F425" s="4" cm="1">
        <f t="array" ref="F425">(1/([0]!E*10^9*[0]!Iz))*(Moment_Force_INT(G425,[0]!Mz,0))</f>
        <v>-5.3097964480120353E-4</v>
      </c>
      <c r="G425" s="4">
        <v>0.84599999999999997</v>
      </c>
      <c r="I425" s="4" cm="1">
        <f t="array" ref="I425">(1/(E*10^9*[0]!Ix))*(Moment_Force_2INT(K425,[0]!Mx,0))</f>
        <v>-4.8282144132706063E-8</v>
      </c>
      <c r="J425" s="4" cm="1">
        <f t="array" ref="J425">(1/(E*10^9*[0]!Iz))*(Moment_Force_2INT(K425,[0]!Mz,0))</f>
        <v>-2.2460438975090906E-4</v>
      </c>
      <c r="K425" s="4">
        <v>0.84599999999999997</v>
      </c>
    </row>
    <row r="426" spans="1:11" x14ac:dyDescent="0.2">
      <c r="A426" s="4" cm="1">
        <f t="array" ref="A426">(1/(E*10^9*[0]!Ix))*(Moment_Force(C426,[0]!Mx,0))</f>
        <v>-1.3491984008379321E-7</v>
      </c>
      <c r="B426" s="4" cm="1">
        <f t="array" ref="B426">(1/([0]!E*10^9*[0]!Iz))*(Moment_Force(C426,[0]!Mz,0))</f>
        <v>-6.2763551394941317E-4</v>
      </c>
      <c r="C426" s="4">
        <v>0.84799999999999998</v>
      </c>
      <c r="E426" s="4" cm="1">
        <f t="array" ref="E426">(1/(E*10^9*[0]!Ix))*(Moment_Force_INT(G426,[0]!Mx,0))</f>
        <v>-1.1441202439105665E-7</v>
      </c>
      <c r="F426" s="4" cm="1">
        <f t="array" ref="F426">(1/([0]!E*10^9*[0]!Iz))*(Moment_Force_INT(G426,[0]!Mz,0))</f>
        <v>-5.3223491582910236E-4</v>
      </c>
      <c r="G426" s="4">
        <v>0.84799999999999998</v>
      </c>
      <c r="I426" s="4" cm="1">
        <f t="array" ref="I426">(1/(E*10^9*[0]!Ix))*(Moment_Force_2INT(K426,[0]!Mx,0))</f>
        <v>-4.8510698341808016E-8</v>
      </c>
      <c r="J426" s="4" cm="1">
        <f t="array" ref="J426">(1/(E*10^9*[0]!Iz))*(Moment_Force_2INT(K426,[0]!Mz,0))</f>
        <v>-2.2566760431153937E-4</v>
      </c>
      <c r="K426" s="4">
        <v>0.84799999999999998</v>
      </c>
    </row>
    <row r="427" spans="1:11" x14ac:dyDescent="0.2">
      <c r="A427" s="4" cm="1">
        <f t="array" ref="A427">(1/(E*10^9*[0]!Ix))*(Moment_Force(C427,[0]!Mx,0))</f>
        <v>-1.3491984008379321E-7</v>
      </c>
      <c r="B427" s="4" cm="1">
        <f t="array" ref="B427">(1/([0]!E*10^9*[0]!Iz))*(Moment_Force(C427,[0]!Mz,0))</f>
        <v>-6.2763551394941317E-4</v>
      </c>
      <c r="C427" s="4">
        <v>0.85</v>
      </c>
      <c r="E427" s="4" cm="1">
        <f t="array" ref="E427">(1/(E*10^9*[0]!Ix))*(Moment_Force_INT(G427,[0]!Mx,0))</f>
        <v>-1.1468186407122422E-7</v>
      </c>
      <c r="F427" s="4" cm="1">
        <f t="array" ref="F427">(1/([0]!E*10^9*[0]!Iz))*(Moment_Force_INT(G427,[0]!Mz,0))</f>
        <v>-5.3349018685700119E-4</v>
      </c>
      <c r="G427" s="4">
        <v>0.85</v>
      </c>
      <c r="I427" s="4" cm="1">
        <f t="array" ref="I427">(1/(E*10^9*[0]!Ix))*(Moment_Force_2INT(K427,[0]!Mx,0))</f>
        <v>-4.8739792230270299E-8</v>
      </c>
      <c r="J427" s="4" cm="1">
        <f t="array" ref="J427">(1/(E*10^9*[0]!Iz))*(Moment_Force_2INT(K427,[0]!Mz,0))</f>
        <v>-2.2673332941422546E-4</v>
      </c>
      <c r="K427" s="4">
        <v>0.85</v>
      </c>
    </row>
    <row r="428" spans="1:11" x14ac:dyDescent="0.2">
      <c r="A428" s="4" cm="1">
        <f t="array" ref="A428">(1/(E*10^9*[0]!Ix))*(Moment_Force(C428,[0]!Mx,0))</f>
        <v>-1.3491984008379321E-7</v>
      </c>
      <c r="B428" s="4" cm="1">
        <f t="array" ref="B428">(1/([0]!E*10^9*[0]!Iz))*(Moment_Force(C428,[0]!Mz,0))</f>
        <v>-6.2763551394941317E-4</v>
      </c>
      <c r="C428" s="4">
        <v>0.85199999999999998</v>
      </c>
      <c r="E428" s="4" cm="1">
        <f t="array" ref="E428">(1/(E*10^9*[0]!Ix))*(Moment_Force_INT(G428,[0]!Mx,0))</f>
        <v>-1.1495170375139181E-7</v>
      </c>
      <c r="F428" s="4" cm="1">
        <f t="array" ref="F428">(1/([0]!E*10^9*[0]!Iz))*(Moment_Force_INT(G428,[0]!Mz,0))</f>
        <v>-5.3474545788490002E-4</v>
      </c>
      <c r="G428" s="4">
        <v>0.85199999999999998</v>
      </c>
      <c r="I428" s="4" cm="1">
        <f t="array" ref="I428">(1/(E*10^9*[0]!Ix))*(Moment_Force_2INT(K428,[0]!Mx,0))</f>
        <v>-4.8969425798092919E-8</v>
      </c>
      <c r="J428" s="4" cm="1">
        <f t="array" ref="J428">(1/(E*10^9*[0]!Iz))*(Moment_Force_2INT(K428,[0]!Mz,0))</f>
        <v>-2.2780156505896739E-4</v>
      </c>
      <c r="K428" s="4">
        <v>0.85199999999999998</v>
      </c>
    </row>
    <row r="429" spans="1:11" x14ac:dyDescent="0.2">
      <c r="A429" s="4" cm="1">
        <f t="array" ref="A429">(1/(E*10^9*[0]!Ix))*(Moment_Force(C429,[0]!Mx,0))</f>
        <v>-1.3491984008379321E-7</v>
      </c>
      <c r="B429" s="4" cm="1">
        <f t="array" ref="B429">(1/([0]!E*10^9*[0]!Iz))*(Moment_Force(C429,[0]!Mz,0))</f>
        <v>-6.2763551394941317E-4</v>
      </c>
      <c r="C429" s="4">
        <v>0.85399999999999998</v>
      </c>
      <c r="E429" s="4" cm="1">
        <f t="array" ref="E429">(1/(E*10^9*[0]!Ix))*(Moment_Force_INT(G429,[0]!Mx,0))</f>
        <v>-1.152215434315594E-7</v>
      </c>
      <c r="F429" s="4" cm="1">
        <f t="array" ref="F429">(1/([0]!E*10^9*[0]!Iz))*(Moment_Force_INT(G429,[0]!Mz,0))</f>
        <v>-5.3600072891279884E-4</v>
      </c>
      <c r="G429" s="4">
        <v>0.85399999999999998</v>
      </c>
      <c r="I429" s="4" cm="1">
        <f t="array" ref="I429">(1/(E*10^9*[0]!Ix))*(Moment_Force_2INT(K429,[0]!Mx,0))</f>
        <v>-4.9199599045275862E-8</v>
      </c>
      <c r="J429" s="4" cm="1">
        <f t="array" ref="J429">(1/(E*10^9*[0]!Iz))*(Moment_Force_2INT(K429,[0]!Mz,0))</f>
        <v>-2.2887231124576508E-4</v>
      </c>
      <c r="K429" s="4">
        <v>0.85399999999999998</v>
      </c>
    </row>
    <row r="430" spans="1:11" x14ac:dyDescent="0.2">
      <c r="A430" s="4" cm="1">
        <f t="array" ref="A430">(1/(E*10^9*[0]!Ix))*(Moment_Force(C430,[0]!Mx,0))</f>
        <v>-1.3491984008379321E-7</v>
      </c>
      <c r="B430" s="4" cm="1">
        <f t="array" ref="B430">(1/([0]!E*10^9*[0]!Iz))*(Moment_Force(C430,[0]!Mz,0))</f>
        <v>-6.2763551394941317E-4</v>
      </c>
      <c r="C430" s="4">
        <v>0.85599999999999998</v>
      </c>
      <c r="E430" s="4" cm="1">
        <f t="array" ref="E430">(1/(E*10^9*[0]!Ix))*(Moment_Force_INT(G430,[0]!Mx,0))</f>
        <v>-1.1549138311172699E-7</v>
      </c>
      <c r="F430" s="4" cm="1">
        <f t="array" ref="F430">(1/([0]!E*10^9*[0]!Iz))*(Moment_Force_INT(G430,[0]!Mz,0))</f>
        <v>-5.3725599994069767E-4</v>
      </c>
      <c r="G430" s="4">
        <v>0.85599999999999998</v>
      </c>
      <c r="I430" s="4" cm="1">
        <f t="array" ref="I430">(1/(E*10^9*[0]!Ix))*(Moment_Force_2INT(K430,[0]!Mx,0))</f>
        <v>-4.9430311971819148E-8</v>
      </c>
      <c r="J430" s="4" cm="1">
        <f t="array" ref="J430">(1/(E*10^9*[0]!Iz))*(Moment_Force_2INT(K430,[0]!Mz,0))</f>
        <v>-2.299455679746186E-4</v>
      </c>
      <c r="K430" s="4">
        <v>0.85599999999999998</v>
      </c>
    </row>
    <row r="431" spans="1:11" x14ac:dyDescent="0.2">
      <c r="A431" s="4" cm="1">
        <f t="array" ref="A431">(1/(E*10^9*[0]!Ix))*(Moment_Force(C431,[0]!Mx,0))</f>
        <v>-1.3491984008379321E-7</v>
      </c>
      <c r="B431" s="4" cm="1">
        <f t="array" ref="B431">(1/([0]!E*10^9*[0]!Iz))*(Moment_Force(C431,[0]!Mz,0))</f>
        <v>-6.2763551394941317E-4</v>
      </c>
      <c r="C431" s="4">
        <v>0.85799999999999998</v>
      </c>
      <c r="E431" s="4" cm="1">
        <f t="array" ref="E431">(1/(E*10^9*[0]!Ix))*(Moment_Force_INT(G431,[0]!Mx,0))</f>
        <v>-1.1576122279189458E-7</v>
      </c>
      <c r="F431" s="4" cm="1">
        <f t="array" ref="F431">(1/([0]!E*10^9*[0]!Iz))*(Moment_Force_INT(G431,[0]!Mz,0))</f>
        <v>-5.385112709685965E-4</v>
      </c>
      <c r="G431" s="4">
        <v>0.85799999999999998</v>
      </c>
      <c r="I431" s="4" cm="1">
        <f t="array" ref="I431">(1/(E*10^9*[0]!Ix))*(Moment_Force_2INT(K431,[0]!Mx,0))</f>
        <v>-4.9661564577722777E-8</v>
      </c>
      <c r="J431" s="4" cm="1">
        <f t="array" ref="J431">(1/(E*10^9*[0]!Iz))*(Moment_Force_2INT(K431,[0]!Mz,0))</f>
        <v>-2.3102133524552785E-4</v>
      </c>
      <c r="K431" s="4">
        <v>0.85799999999999998</v>
      </c>
    </row>
    <row r="432" spans="1:11" x14ac:dyDescent="0.2">
      <c r="A432" s="4" cm="1">
        <f t="array" ref="A432">(1/(E*10^9*[0]!Ix))*(Moment_Force(C432,[0]!Mx,0))</f>
        <v>-1.3491984008379321E-7</v>
      </c>
      <c r="B432" s="4" cm="1">
        <f t="array" ref="B432">(1/([0]!E*10^9*[0]!Iz))*(Moment_Force(C432,[0]!Mz,0))</f>
        <v>-6.2763551394941317E-4</v>
      </c>
      <c r="C432" s="4">
        <v>0.86</v>
      </c>
      <c r="E432" s="4" cm="1">
        <f t="array" ref="E432">(1/(E*10^9*[0]!Ix))*(Moment_Force_INT(G432,[0]!Mx,0))</f>
        <v>-1.1603106247206217E-7</v>
      </c>
      <c r="F432" s="4" cm="1">
        <f t="array" ref="F432">(1/([0]!E*10^9*[0]!Iz))*(Moment_Force_INT(G432,[0]!Mz,0))</f>
        <v>-5.3976654199649533E-4</v>
      </c>
      <c r="G432" s="4">
        <v>0.86</v>
      </c>
      <c r="I432" s="4" cm="1">
        <f t="array" ref="I432">(1/(E*10^9*[0]!Ix))*(Moment_Force_2INT(K432,[0]!Mx,0))</f>
        <v>-4.989335686298673E-8</v>
      </c>
      <c r="J432" s="4" cm="1">
        <f t="array" ref="J432">(1/(E*10^9*[0]!Iz))*(Moment_Force_2INT(K432,[0]!Mz,0))</f>
        <v>-2.3209961305849296E-4</v>
      </c>
      <c r="K432" s="4">
        <v>0.86</v>
      </c>
    </row>
    <row r="433" spans="1:11" x14ac:dyDescent="0.2">
      <c r="A433" s="4" cm="1">
        <f t="array" ref="A433">(1/(E*10^9*[0]!Ix))*(Moment_Force(C433,[0]!Mx,0))</f>
        <v>-1.3491984008379321E-7</v>
      </c>
      <c r="B433" s="4" cm="1">
        <f t="array" ref="B433">(1/([0]!E*10^9*[0]!Iz))*(Moment_Force(C433,[0]!Mz,0))</f>
        <v>-6.2763551394941317E-4</v>
      </c>
      <c r="C433" s="4">
        <v>0.86199999999999999</v>
      </c>
      <c r="E433" s="4" cm="1">
        <f t="array" ref="E433">(1/(E*10^9*[0]!Ix))*(Moment_Force_INT(G433,[0]!Mx,0))</f>
        <v>-1.1630090215222976E-7</v>
      </c>
      <c r="F433" s="4" cm="1">
        <f t="array" ref="F433">(1/([0]!E*10^9*[0]!Iz))*(Moment_Force_INT(G433,[0]!Mz,0))</f>
        <v>-5.4102181302439416E-4</v>
      </c>
      <c r="G433" s="4">
        <v>0.86199999999999999</v>
      </c>
      <c r="I433" s="4" cm="1">
        <f t="array" ref="I433">(1/(E*10^9*[0]!Ix))*(Moment_Force_2INT(K433,[0]!Mx,0))</f>
        <v>-5.0125688827611019E-8</v>
      </c>
      <c r="J433" s="4" cm="1">
        <f t="array" ref="J433">(1/(E*10^9*[0]!Iz))*(Moment_Force_2INT(K433,[0]!Mz,0))</f>
        <v>-2.3318040141351385E-4</v>
      </c>
      <c r="K433" s="4">
        <v>0.86199999999999999</v>
      </c>
    </row>
    <row r="434" spans="1:11" x14ac:dyDescent="0.2">
      <c r="A434" s="4" cm="1">
        <f t="array" ref="A434">(1/(E*10^9*[0]!Ix))*(Moment_Force(C434,[0]!Mx,0))</f>
        <v>-1.3491984008379321E-7</v>
      </c>
      <c r="B434" s="4" cm="1">
        <f t="array" ref="B434">(1/([0]!E*10^9*[0]!Iz))*(Moment_Force(C434,[0]!Mz,0))</f>
        <v>-6.2763551394941317E-4</v>
      </c>
      <c r="C434" s="4">
        <v>0.86399999999999999</v>
      </c>
      <c r="E434" s="4" cm="1">
        <f t="array" ref="E434">(1/(E*10^9*[0]!Ix))*(Moment_Force_INT(G434,[0]!Mx,0))</f>
        <v>-1.1657074183239735E-7</v>
      </c>
      <c r="F434" s="4" cm="1">
        <f t="array" ref="F434">(1/([0]!E*10^9*[0]!Iz))*(Moment_Force_INT(G434,[0]!Mz,0))</f>
        <v>-5.4227708405229298E-4</v>
      </c>
      <c r="G434" s="4">
        <v>0.86399999999999999</v>
      </c>
      <c r="I434" s="4" cm="1">
        <f t="array" ref="I434">(1/(E*10^9*[0]!Ix))*(Moment_Force_2INT(K434,[0]!Mx,0))</f>
        <v>-5.0358560471595652E-8</v>
      </c>
      <c r="J434" s="4" cm="1">
        <f t="array" ref="J434">(1/(E*10^9*[0]!Iz))*(Moment_Force_2INT(K434,[0]!Mz,0))</f>
        <v>-2.3426370031059057E-4</v>
      </c>
      <c r="K434" s="4">
        <v>0.86399999999999999</v>
      </c>
    </row>
    <row r="435" spans="1:11" x14ac:dyDescent="0.2">
      <c r="A435" s="4" cm="1">
        <f t="array" ref="A435">(1/(E*10^9*[0]!Ix))*(Moment_Force(C435,[0]!Mx,0))</f>
        <v>-1.3491984008379321E-7</v>
      </c>
      <c r="B435" s="4" cm="1">
        <f t="array" ref="B435">(1/([0]!E*10^9*[0]!Iz))*(Moment_Force(C435,[0]!Mz,0))</f>
        <v>-6.2763551394941317E-4</v>
      </c>
      <c r="C435" s="4">
        <v>0.86599999999999999</v>
      </c>
      <c r="E435" s="4" cm="1">
        <f t="array" ref="E435">(1/(E*10^9*[0]!Ix))*(Moment_Force_INT(G435,[0]!Mx,0))</f>
        <v>-1.1684058151256494E-7</v>
      </c>
      <c r="F435" s="4" cm="1">
        <f t="array" ref="F435">(1/([0]!E*10^9*[0]!Iz))*(Moment_Force_INT(G435,[0]!Mz,0))</f>
        <v>-5.4353235508019181E-4</v>
      </c>
      <c r="G435" s="4">
        <v>0.86599999999999999</v>
      </c>
      <c r="I435" s="4" cm="1">
        <f t="array" ref="I435">(1/(E*10^9*[0]!Ix))*(Moment_Force_2INT(K435,[0]!Mx,0))</f>
        <v>-5.0591971794940608E-8</v>
      </c>
      <c r="J435" s="4" cm="1">
        <f t="array" ref="J435">(1/(E*10^9*[0]!Iz))*(Moment_Force_2INT(K435,[0]!Mz,0))</f>
        <v>-2.3534950974972305E-4</v>
      </c>
      <c r="K435" s="4">
        <v>0.86599999999999999</v>
      </c>
    </row>
    <row r="436" spans="1:11" x14ac:dyDescent="0.2">
      <c r="A436" s="4" cm="1">
        <f t="array" ref="A436">(1/(E*10^9*[0]!Ix))*(Moment_Force(C436,[0]!Mx,0))</f>
        <v>-1.3491984008379321E-7</v>
      </c>
      <c r="B436" s="4" cm="1">
        <f t="array" ref="B436">(1/([0]!E*10^9*[0]!Iz))*(Moment_Force(C436,[0]!Mz,0))</f>
        <v>-6.2763551394941317E-4</v>
      </c>
      <c r="C436" s="4">
        <v>0.86799999999999999</v>
      </c>
      <c r="E436" s="4" cm="1">
        <f t="array" ref="E436">(1/(E*10^9*[0]!Ix))*(Moment_Force_INT(G436,[0]!Mx,0))</f>
        <v>-1.171104211927325E-7</v>
      </c>
      <c r="F436" s="4" cm="1">
        <f t="array" ref="F436">(1/([0]!E*10^9*[0]!Iz))*(Moment_Force_INT(G436,[0]!Mz,0))</f>
        <v>-5.4478762610809064E-4</v>
      </c>
      <c r="G436" s="4">
        <v>0.86799999999999999</v>
      </c>
      <c r="I436" s="4" cm="1">
        <f t="array" ref="I436">(1/(E*10^9*[0]!Ix))*(Moment_Force_2INT(K436,[0]!Mx,0))</f>
        <v>-5.0825922797645907E-8</v>
      </c>
      <c r="J436" s="4" cm="1">
        <f t="array" ref="J436">(1/(E*10^9*[0]!Iz))*(Moment_Force_2INT(K436,[0]!Mz,0))</f>
        <v>-2.3643782973091132E-4</v>
      </c>
      <c r="K436" s="4">
        <v>0.86799999999999999</v>
      </c>
    </row>
    <row r="437" spans="1:11" x14ac:dyDescent="0.2">
      <c r="A437" s="4" cm="1">
        <f t="array" ref="A437">(1/(E*10^9*[0]!Ix))*(Moment_Force(C437,[0]!Mx,0))</f>
        <v>-1.3491984008379321E-7</v>
      </c>
      <c r="B437" s="4" cm="1">
        <f t="array" ref="B437">(1/([0]!E*10^9*[0]!Iz))*(Moment_Force(C437,[0]!Mz,0))</f>
        <v>-6.2763551394941317E-4</v>
      </c>
      <c r="C437" s="4">
        <v>0.87</v>
      </c>
      <c r="E437" s="4" cm="1">
        <f t="array" ref="E437">(1/(E*10^9*[0]!Ix))*(Moment_Force_INT(G437,[0]!Mx,0))</f>
        <v>-1.1738026087290009E-7</v>
      </c>
      <c r="F437" s="4" cm="1">
        <f t="array" ref="F437">(1/([0]!E*10^9*[0]!Iz))*(Moment_Force_INT(G437,[0]!Mz,0))</f>
        <v>-5.4604289713598947E-4</v>
      </c>
      <c r="G437" s="4">
        <v>0.87</v>
      </c>
      <c r="I437" s="4" cm="1">
        <f t="array" ref="I437">(1/(E*10^9*[0]!Ix))*(Moment_Force_2INT(K437,[0]!Mx,0))</f>
        <v>-5.1060413479711542E-8</v>
      </c>
      <c r="J437" s="4" cm="1">
        <f t="array" ref="J437">(1/(E*10^9*[0]!Iz))*(Moment_Force_2INT(K437,[0]!Mz,0))</f>
        <v>-2.3752866025415542E-4</v>
      </c>
      <c r="K437" s="4">
        <v>0.87</v>
      </c>
    </row>
    <row r="438" spans="1:11" x14ac:dyDescent="0.2">
      <c r="A438" s="4" cm="1">
        <f t="array" ref="A438">(1/(E*10^9*[0]!Ix))*(Moment_Force(C438,[0]!Mx,0))</f>
        <v>-1.3491984008379321E-7</v>
      </c>
      <c r="B438" s="4" cm="1">
        <f t="array" ref="B438">(1/([0]!E*10^9*[0]!Iz))*(Moment_Force(C438,[0]!Mz,0))</f>
        <v>-6.2763551394941317E-4</v>
      </c>
      <c r="C438" s="4">
        <v>0.872</v>
      </c>
      <c r="E438" s="4" cm="1">
        <f t="array" ref="E438">(1/(E*10^9*[0]!Ix))*(Moment_Force_INT(G438,[0]!Mx,0))</f>
        <v>-1.1765010055306768E-7</v>
      </c>
      <c r="F438" s="4" cm="1">
        <f t="array" ref="F438">(1/([0]!E*10^9*[0]!Iz))*(Moment_Force_INT(G438,[0]!Mz,0))</f>
        <v>-5.472981681638883E-4</v>
      </c>
      <c r="G438" s="4">
        <v>0.872</v>
      </c>
      <c r="I438" s="4" cm="1">
        <f t="array" ref="I438">(1/(E*10^9*[0]!Ix))*(Moment_Force_2INT(K438,[0]!Mx,0))</f>
        <v>-5.1295443841137501E-8</v>
      </c>
      <c r="J438" s="4" cm="1">
        <f t="array" ref="J438">(1/(E*10^9*[0]!Iz))*(Moment_Force_2INT(K438,[0]!Mz,0))</f>
        <v>-2.3862200131945528E-4</v>
      </c>
      <c r="K438" s="4">
        <v>0.872</v>
      </c>
    </row>
    <row r="439" spans="1:11" x14ac:dyDescent="0.2">
      <c r="A439" s="4" cm="1">
        <f t="array" ref="A439">(1/(E*10^9*[0]!Ix))*(Moment_Force(C439,[0]!Mx,0))</f>
        <v>-1.3491984008379321E-7</v>
      </c>
      <c r="B439" s="4" cm="1">
        <f t="array" ref="B439">(1/([0]!E*10^9*[0]!Iz))*(Moment_Force(C439,[0]!Mz,0))</f>
        <v>-6.2763551394941317E-4</v>
      </c>
      <c r="C439" s="4">
        <v>0.874</v>
      </c>
      <c r="E439" s="4" cm="1">
        <f t="array" ref="E439">(1/(E*10^9*[0]!Ix))*(Moment_Force_INT(G439,[0]!Mx,0))</f>
        <v>-1.1791994023323527E-7</v>
      </c>
      <c r="F439" s="4" cm="1">
        <f t="array" ref="F439">(1/([0]!E*10^9*[0]!Iz))*(Moment_Force_INT(G439,[0]!Mz,0))</f>
        <v>-5.4855343919178712E-4</v>
      </c>
      <c r="G439" s="4">
        <v>0.874</v>
      </c>
      <c r="I439" s="4" cm="1">
        <f t="array" ref="I439">(1/(E*10^9*[0]!Ix))*(Moment_Force_2INT(K439,[0]!Mx,0))</f>
        <v>-5.1531013881923817E-8</v>
      </c>
      <c r="J439" s="4" cm="1">
        <f t="array" ref="J439">(1/(E*10^9*[0]!Iz))*(Moment_Force_2INT(K439,[0]!Mz,0))</f>
        <v>-2.3971785292681099E-4</v>
      </c>
      <c r="K439" s="4">
        <v>0.874</v>
      </c>
    </row>
    <row r="440" spans="1:11" x14ac:dyDescent="0.2">
      <c r="A440" s="4" cm="1">
        <f t="array" ref="A440">(1/(E*10^9*[0]!Ix))*(Moment_Force(C440,[0]!Mx,0))</f>
        <v>-1.3491984008379321E-7</v>
      </c>
      <c r="B440" s="4" cm="1">
        <f t="array" ref="B440">(1/([0]!E*10^9*[0]!Iz))*(Moment_Force(C440,[0]!Mz,0))</f>
        <v>-6.2763551394941317E-4</v>
      </c>
      <c r="C440" s="4">
        <v>0.876</v>
      </c>
      <c r="E440" s="4" cm="1">
        <f t="array" ref="E440">(1/(E*10^9*[0]!Ix))*(Moment_Force_INT(G440,[0]!Mx,0))</f>
        <v>-1.1818977991340286E-7</v>
      </c>
      <c r="F440" s="4" cm="1">
        <f t="array" ref="F440">(1/([0]!E*10^9*[0]!Iz))*(Moment_Force_INT(G440,[0]!Mz,0))</f>
        <v>-5.4980871021968595E-4</v>
      </c>
      <c r="G440" s="4">
        <v>0.876</v>
      </c>
      <c r="I440" s="4" cm="1">
        <f t="array" ref="I440">(1/(E*10^9*[0]!Ix))*(Moment_Force_2INT(K440,[0]!Mx,0))</f>
        <v>-5.1767123602070442E-8</v>
      </c>
      <c r="J440" s="4" cm="1">
        <f t="array" ref="J440">(1/(E*10^9*[0]!Iz))*(Moment_Force_2INT(K440,[0]!Mz,0))</f>
        <v>-2.4081621507622241E-4</v>
      </c>
      <c r="K440" s="4">
        <v>0.876</v>
      </c>
    </row>
    <row r="441" spans="1:11" x14ac:dyDescent="0.2">
      <c r="A441" s="4" cm="1">
        <f t="array" ref="A441">(1/(E*10^9*[0]!Ix))*(Moment_Force(C441,[0]!Mx,0))</f>
        <v>-1.3491984008379321E-7</v>
      </c>
      <c r="B441" s="4" cm="1">
        <f t="array" ref="B441">(1/([0]!E*10^9*[0]!Iz))*(Moment_Force(C441,[0]!Mz,0))</f>
        <v>-6.2763551394941317E-4</v>
      </c>
      <c r="C441" s="4">
        <v>0.878</v>
      </c>
      <c r="E441" s="4" cm="1">
        <f t="array" ref="E441">(1/(E*10^9*[0]!Ix))*(Moment_Force_INT(G441,[0]!Mx,0))</f>
        <v>-1.1845961959357045E-7</v>
      </c>
      <c r="F441" s="4" cm="1">
        <f t="array" ref="F441">(1/([0]!E*10^9*[0]!Iz))*(Moment_Force_INT(G441,[0]!Mz,0))</f>
        <v>-5.5106398124758478E-4</v>
      </c>
      <c r="G441" s="4">
        <v>0.878</v>
      </c>
      <c r="I441" s="4" cm="1">
        <f t="array" ref="I441">(1/(E*10^9*[0]!Ix))*(Moment_Force_2INT(K441,[0]!Mx,0))</f>
        <v>-5.2003773001577424E-8</v>
      </c>
      <c r="J441" s="4" cm="1">
        <f t="array" ref="J441">(1/(E*10^9*[0]!Iz))*(Moment_Force_2INT(K441,[0]!Mz,0))</f>
        <v>-2.419170877676897E-4</v>
      </c>
      <c r="K441" s="4">
        <v>0.878</v>
      </c>
    </row>
    <row r="442" spans="1:11" x14ac:dyDescent="0.2">
      <c r="A442" s="4" cm="1">
        <f t="array" ref="A442">(1/(E*10^9*[0]!Ix))*(Moment_Force(C442,[0]!Mx,0))</f>
        <v>-1.3491984008379321E-7</v>
      </c>
      <c r="B442" s="4" cm="1">
        <f t="array" ref="B442">(1/([0]!E*10^9*[0]!Iz))*(Moment_Force(C442,[0]!Mz,0))</f>
        <v>-6.2763551394941317E-4</v>
      </c>
      <c r="C442" s="4">
        <v>0.88</v>
      </c>
      <c r="E442" s="4" cm="1">
        <f t="array" ref="E442">(1/(E*10^9*[0]!Ix))*(Moment_Force_INT(G442,[0]!Mx,0))</f>
        <v>-1.1872945927373803E-7</v>
      </c>
      <c r="F442" s="4" cm="1">
        <f t="array" ref="F442">(1/([0]!E*10^9*[0]!Iz))*(Moment_Force_INT(G442,[0]!Mz,0))</f>
        <v>-5.5231925227548361E-4</v>
      </c>
      <c r="G442" s="4">
        <v>0.88</v>
      </c>
      <c r="I442" s="4" cm="1">
        <f t="array" ref="I442">(1/(E*10^9*[0]!Ix))*(Moment_Force_2INT(K442,[0]!Mx,0))</f>
        <v>-5.2240962080444736E-8</v>
      </c>
      <c r="J442" s="4" cm="1">
        <f t="array" ref="J442">(1/(E*10^9*[0]!Iz))*(Moment_Force_2INT(K442,[0]!Mz,0))</f>
        <v>-2.4302047100121279E-4</v>
      </c>
      <c r="K442" s="4">
        <v>0.88</v>
      </c>
    </row>
    <row r="443" spans="1:11" x14ac:dyDescent="0.2">
      <c r="A443" s="4" cm="1">
        <f t="array" ref="A443">(1/(E*10^9*[0]!Ix))*(Moment_Force(C443,[0]!Mx,0))</f>
        <v>-1.3491984008379321E-7</v>
      </c>
      <c r="B443" s="4" cm="1">
        <f t="array" ref="B443">(1/([0]!E*10^9*[0]!Iz))*(Moment_Force(C443,[0]!Mz,0))</f>
        <v>-6.2763551394941317E-4</v>
      </c>
      <c r="C443" s="4">
        <v>0.88200000000000001</v>
      </c>
      <c r="E443" s="4" cm="1">
        <f t="array" ref="E443">(1/(E*10^9*[0]!Ix))*(Moment_Force_INT(G443,[0]!Mx,0))</f>
        <v>-1.1899929895390562E-7</v>
      </c>
      <c r="F443" s="4" cm="1">
        <f t="array" ref="F443">(1/([0]!E*10^9*[0]!Iz))*(Moment_Force_INT(G443,[0]!Mz,0))</f>
        <v>-5.5357452330338243E-4</v>
      </c>
      <c r="G443" s="4">
        <v>0.88200000000000001</v>
      </c>
      <c r="I443" s="4" cm="1">
        <f t="array" ref="I443">(1/(E*10^9*[0]!Ix))*(Moment_Force_2INT(K443,[0]!Mx,0))</f>
        <v>-5.2478690838672385E-8</v>
      </c>
      <c r="J443" s="4" cm="1">
        <f t="array" ref="J443">(1/(E*10^9*[0]!Iz))*(Moment_Force_2INT(K443,[0]!Mz,0))</f>
        <v>-2.4412636477679167E-4</v>
      </c>
      <c r="K443" s="4">
        <v>0.88200000000000001</v>
      </c>
    </row>
    <row r="444" spans="1:11" x14ac:dyDescent="0.2">
      <c r="A444" s="4" cm="1">
        <f t="array" ref="A444">(1/(E*10^9*[0]!Ix))*(Moment_Force(C444,[0]!Mx,0))</f>
        <v>-1.3491984008379321E-7</v>
      </c>
      <c r="B444" s="4" cm="1">
        <f t="array" ref="B444">(1/([0]!E*10^9*[0]!Iz))*(Moment_Force(C444,[0]!Mz,0))</f>
        <v>-6.2763551394941317E-4</v>
      </c>
      <c r="C444" s="4">
        <v>0.88400000000000001</v>
      </c>
      <c r="E444" s="4" cm="1">
        <f t="array" ref="E444">(1/(E*10^9*[0]!Ix))*(Moment_Force_INT(G444,[0]!Mx,0))</f>
        <v>-1.192691386340732E-7</v>
      </c>
      <c r="F444" s="4" cm="1">
        <f t="array" ref="F444">(1/([0]!E*10^9*[0]!Iz))*(Moment_Force_INT(G444,[0]!Mz,0))</f>
        <v>-5.5482979433128126E-4</v>
      </c>
      <c r="G444" s="4">
        <v>0.88400000000000001</v>
      </c>
      <c r="I444" s="4" cm="1">
        <f t="array" ref="I444">(1/(E*10^9*[0]!Ix))*(Moment_Force_2INT(K444,[0]!Mx,0))</f>
        <v>-5.2716959276260357E-8</v>
      </c>
      <c r="J444" s="4" cm="1">
        <f t="array" ref="J444">(1/(E*10^9*[0]!Iz))*(Moment_Force_2INT(K444,[0]!Mz,0))</f>
        <v>-2.4523476909442632E-4</v>
      </c>
      <c r="K444" s="4">
        <v>0.88400000000000001</v>
      </c>
    </row>
    <row r="445" spans="1:11" x14ac:dyDescent="0.2">
      <c r="A445" s="4" cm="1">
        <f t="array" ref="A445">(1/(E*10^9*[0]!Ix))*(Moment_Force(C445,[0]!Mx,0))</f>
        <v>-1.3491984008379321E-7</v>
      </c>
      <c r="B445" s="4" cm="1">
        <f t="array" ref="B445">(1/([0]!E*10^9*[0]!Iz))*(Moment_Force(C445,[0]!Mz,0))</f>
        <v>-6.2763551394941317E-4</v>
      </c>
      <c r="C445" s="4">
        <v>0.88600000000000001</v>
      </c>
      <c r="E445" s="4" cm="1">
        <f t="array" ref="E445">(1/(E*10^9*[0]!Ix))*(Moment_Force_INT(G445,[0]!Mx,0))</f>
        <v>-1.1953897831424078E-7</v>
      </c>
      <c r="F445" s="4" cm="1">
        <f t="array" ref="F445">(1/([0]!E*10^9*[0]!Iz))*(Moment_Force_INT(G445,[0]!Mz,0))</f>
        <v>-5.5608506535918009E-4</v>
      </c>
      <c r="G445" s="4">
        <v>0.88600000000000001</v>
      </c>
      <c r="I445" s="4" cm="1">
        <f t="array" ref="I445">(1/(E*10^9*[0]!Ix))*(Moment_Force_2INT(K445,[0]!Mx,0))</f>
        <v>-5.2955767393208678E-8</v>
      </c>
      <c r="J445" s="4" cm="1">
        <f t="array" ref="J445">(1/(E*10^9*[0]!Iz))*(Moment_Force_2INT(K445,[0]!Mz,0))</f>
        <v>-2.4634568395411679E-4</v>
      </c>
      <c r="K445" s="4">
        <v>0.88600000000000001</v>
      </c>
    </row>
    <row r="446" spans="1:11" x14ac:dyDescent="0.2">
      <c r="A446" s="4" cm="1">
        <f t="array" ref="A446">(1/(E*10^9*[0]!Ix))*(Moment_Force(C446,[0]!Mx,0))</f>
        <v>-1.3491984008379321E-7</v>
      </c>
      <c r="B446" s="4" cm="1">
        <f t="array" ref="B446">(1/([0]!E*10^9*[0]!Iz))*(Moment_Force(C446,[0]!Mz,0))</f>
        <v>-6.2763551394941317E-4</v>
      </c>
      <c r="C446" s="4">
        <v>0.88800000000000001</v>
      </c>
      <c r="E446" s="4" cm="1">
        <f t="array" ref="E446">(1/(E*10^9*[0]!Ix))*(Moment_Force_INT(G446,[0]!Mx,0))</f>
        <v>-1.1980881799440838E-7</v>
      </c>
      <c r="F446" s="4" cm="1">
        <f t="array" ref="F446">(1/([0]!E*10^9*[0]!Iz))*(Moment_Force_INT(G446,[0]!Mz,0))</f>
        <v>-5.5734033638707892E-4</v>
      </c>
      <c r="G446" s="4">
        <v>0.88800000000000001</v>
      </c>
      <c r="I446" s="4" cm="1">
        <f t="array" ref="I446">(1/(E*10^9*[0]!Ix))*(Moment_Force_2INT(K446,[0]!Mx,0))</f>
        <v>-5.3195115189517323E-8</v>
      </c>
      <c r="J446" s="4" cm="1">
        <f t="array" ref="J446">(1/(E*10^9*[0]!Iz))*(Moment_Force_2INT(K446,[0]!Mz,0))</f>
        <v>-2.4745910935586302E-4</v>
      </c>
      <c r="K446" s="4">
        <v>0.88800000000000001</v>
      </c>
    </row>
    <row r="447" spans="1:11" x14ac:dyDescent="0.2">
      <c r="A447" s="4" cm="1">
        <f t="array" ref="A447">(1/(E*10^9*[0]!Ix))*(Moment_Force(C447,[0]!Mx,0))</f>
        <v>-1.3491984008379321E-7</v>
      </c>
      <c r="B447" s="4" cm="1">
        <f t="array" ref="B447">(1/([0]!E*10^9*[0]!Iz))*(Moment_Force(C447,[0]!Mz,0))</f>
        <v>-6.2763551394941317E-4</v>
      </c>
      <c r="C447" s="4">
        <v>0.89</v>
      </c>
      <c r="E447" s="4" cm="1">
        <f t="array" ref="E447">(1/(E*10^9*[0]!Ix))*(Moment_Force_INT(G447,[0]!Mx,0))</f>
        <v>-1.2007865767457595E-7</v>
      </c>
      <c r="F447" s="4" cm="1">
        <f t="array" ref="F447">(1/([0]!E*10^9*[0]!Iz))*(Moment_Force_INT(G447,[0]!Mz,0))</f>
        <v>-5.5859560741497775E-4</v>
      </c>
      <c r="G447" s="4">
        <v>0.89</v>
      </c>
      <c r="I447" s="4" cm="1">
        <f t="array" ref="I447">(1/(E*10^9*[0]!Ix))*(Moment_Force_2INT(K447,[0]!Mx,0))</f>
        <v>-5.3435002665186305E-8</v>
      </c>
      <c r="J447" s="4" cm="1">
        <f t="array" ref="J447">(1/(E*10^9*[0]!Iz))*(Moment_Force_2INT(K447,[0]!Mz,0))</f>
        <v>-2.4857504529966507E-4</v>
      </c>
      <c r="K447" s="4">
        <v>0.89</v>
      </c>
    </row>
    <row r="448" spans="1:11" x14ac:dyDescent="0.2">
      <c r="A448" s="4" cm="1">
        <f t="array" ref="A448">(1/(E*10^9*[0]!Ix))*(Moment_Force(C448,[0]!Mx,0))</f>
        <v>-1.3491984008379321E-7</v>
      </c>
      <c r="B448" s="4" cm="1">
        <f t="array" ref="B448">(1/([0]!E*10^9*[0]!Iz))*(Moment_Force(C448,[0]!Mz,0))</f>
        <v>-6.2763551394941317E-4</v>
      </c>
      <c r="C448" s="4">
        <v>0.89200000000000002</v>
      </c>
      <c r="E448" s="4" cm="1">
        <f t="array" ref="E448">(1/(E*10^9*[0]!Ix))*(Moment_Force_INT(G448,[0]!Mx,0))</f>
        <v>-1.2034849735474356E-7</v>
      </c>
      <c r="F448" s="4" cm="1">
        <f t="array" ref="F448">(1/([0]!E*10^9*[0]!Iz))*(Moment_Force_INT(G448,[0]!Mz,0))</f>
        <v>-5.5985087844287657E-4</v>
      </c>
      <c r="G448" s="4">
        <v>0.89200000000000002</v>
      </c>
      <c r="I448" s="4" cm="1">
        <f t="array" ref="I448">(1/(E*10^9*[0]!Ix))*(Moment_Force_2INT(K448,[0]!Mx,0))</f>
        <v>-5.3675429820215623E-8</v>
      </c>
      <c r="J448" s="4" cm="1">
        <f t="array" ref="J448">(1/(E*10^9*[0]!Iz))*(Moment_Force_2INT(K448,[0]!Mz,0))</f>
        <v>-2.4969349178552295E-4</v>
      </c>
      <c r="K448" s="4">
        <v>0.89200000000000002</v>
      </c>
    </row>
    <row r="449" spans="1:11" x14ac:dyDescent="0.2">
      <c r="A449" s="4" cm="1">
        <f t="array" ref="A449">(1/(E*10^9*[0]!Ix))*(Moment_Force(C449,[0]!Mx,0))</f>
        <v>-1.3491984008379321E-7</v>
      </c>
      <c r="B449" s="4" cm="1">
        <f t="array" ref="B449">(1/([0]!E*10^9*[0]!Iz))*(Moment_Force(C449,[0]!Mz,0))</f>
        <v>-6.2763551394941317E-4</v>
      </c>
      <c r="C449" s="4">
        <v>0.89400000000000002</v>
      </c>
      <c r="E449" s="4" cm="1">
        <f t="array" ref="E449">(1/(E*10^9*[0]!Ix))*(Moment_Force_INT(G449,[0]!Mx,0))</f>
        <v>-1.2061833703491113E-7</v>
      </c>
      <c r="F449" s="4" cm="1">
        <f t="array" ref="F449">(1/([0]!E*10^9*[0]!Iz))*(Moment_Force_INT(G449,[0]!Mz,0))</f>
        <v>-5.611061494707754E-4</v>
      </c>
      <c r="G449" s="4">
        <v>0.89400000000000002</v>
      </c>
      <c r="I449" s="4" cm="1">
        <f t="array" ref="I449">(1/(E*10^9*[0]!Ix))*(Moment_Force_2INT(K449,[0]!Mx,0))</f>
        <v>-5.3916396654605284E-8</v>
      </c>
      <c r="J449" s="4" cm="1">
        <f t="array" ref="J449">(1/(E*10^9*[0]!Iz))*(Moment_Force_2INT(K449,[0]!Mz,0))</f>
        <v>-2.5081444881343664E-4</v>
      </c>
      <c r="K449" s="4">
        <v>0.89400000000000002</v>
      </c>
    </row>
    <row r="450" spans="1:11" x14ac:dyDescent="0.2">
      <c r="A450" s="4" cm="1">
        <f t="array" ref="A450">(1/(E*10^9*[0]!Ix))*(Moment_Force(C450,[0]!Mx,0))</f>
        <v>-1.3491984008379321E-7</v>
      </c>
      <c r="B450" s="4" cm="1">
        <f t="array" ref="B450">(1/([0]!E*10^9*[0]!Iz))*(Moment_Force(C450,[0]!Mz,0))</f>
        <v>-6.2763551394941317E-4</v>
      </c>
      <c r="C450" s="4">
        <v>0.89600000000000002</v>
      </c>
      <c r="E450" s="4" cm="1">
        <f t="array" ref="E450">(1/(E*10^9*[0]!Ix))*(Moment_Force_INT(G450,[0]!Mx,0))</f>
        <v>-1.2088817671507873E-7</v>
      </c>
      <c r="F450" s="4" cm="1">
        <f t="array" ref="F450">(1/([0]!E*10^9*[0]!Iz))*(Moment_Force_INT(G450,[0]!Mz,0))</f>
        <v>-5.6236142049867423E-4</v>
      </c>
      <c r="G450" s="4">
        <v>0.89600000000000002</v>
      </c>
      <c r="I450" s="4" cm="1">
        <f t="array" ref="I450">(1/(E*10^9*[0]!Ix))*(Moment_Force_2INT(K450,[0]!Mx,0))</f>
        <v>-5.4157903168355276E-8</v>
      </c>
      <c r="J450" s="4" cm="1">
        <f t="array" ref="J450">(1/(E*10^9*[0]!Iz))*(Moment_Force_2INT(K450,[0]!Mz,0))</f>
        <v>-2.519379163834061E-4</v>
      </c>
      <c r="K450" s="4">
        <v>0.89600000000000002</v>
      </c>
    </row>
    <row r="451" spans="1:11" x14ac:dyDescent="0.2">
      <c r="A451" s="4" cm="1">
        <f t="array" ref="A451">(1/(E*10^9*[0]!Ix))*(Moment_Force(C451,[0]!Mx,0))</f>
        <v>-1.3491984008379321E-7</v>
      </c>
      <c r="B451" s="4" cm="1">
        <f t="array" ref="B451">(1/([0]!E*10^9*[0]!Iz))*(Moment_Force(C451,[0]!Mz,0))</f>
        <v>-6.2763551394941317E-4</v>
      </c>
      <c r="C451" s="4">
        <v>0.89800000000000002</v>
      </c>
      <c r="E451" s="4" cm="1">
        <f t="array" ref="E451">(1/(E*10^9*[0]!Ix))*(Moment_Force_INT(G451,[0]!Mx,0))</f>
        <v>-1.2115801639524631E-7</v>
      </c>
      <c r="F451" s="4" cm="1">
        <f t="array" ref="F451">(1/([0]!E*10^9*[0]!Iz))*(Moment_Force_INT(G451,[0]!Mz,0))</f>
        <v>-5.6361669152657295E-4</v>
      </c>
      <c r="G451" s="4">
        <v>0.89800000000000002</v>
      </c>
      <c r="I451" s="4" cm="1">
        <f t="array" ref="I451">(1/(E*10^9*[0]!Ix))*(Moment_Force_2INT(K451,[0]!Mx,0))</f>
        <v>-5.439994936146559E-8</v>
      </c>
      <c r="J451" s="4" cm="1">
        <f t="array" ref="J451">(1/(E*10^9*[0]!Iz))*(Moment_Force_2INT(K451,[0]!Mz,0))</f>
        <v>-2.5306389449543127E-4</v>
      </c>
      <c r="K451" s="4">
        <v>0.89800000000000002</v>
      </c>
    </row>
    <row r="452" spans="1:11" x14ac:dyDescent="0.2">
      <c r="A452" s="4" cm="1">
        <f t="array" ref="A452">(1/(E*10^9*[0]!Ix))*(Moment_Force(C452,[0]!Mx,0))</f>
        <v>-1.3491984008379321E-7</v>
      </c>
      <c r="B452" s="4" cm="1">
        <f t="array" ref="B452">(1/([0]!E*10^9*[0]!Iz))*(Moment_Force(C452,[0]!Mz,0))</f>
        <v>-6.2763551394941317E-4</v>
      </c>
      <c r="C452" s="4">
        <v>0.9</v>
      </c>
      <c r="E452" s="4" cm="1">
        <f t="array" ref="E452">(1/(E*10^9*[0]!Ix))*(Moment_Force_INT(G452,[0]!Mx,0))</f>
        <v>-1.2142785607541391E-7</v>
      </c>
      <c r="F452" s="4" cm="1">
        <f t="array" ref="F452">(1/([0]!E*10^9*[0]!Iz))*(Moment_Force_INT(G452,[0]!Mz,0))</f>
        <v>-5.6487196255447189E-4</v>
      </c>
      <c r="G452" s="4">
        <v>0.9</v>
      </c>
      <c r="I452" s="4" cm="1">
        <f t="array" ref="I452">(1/(E*10^9*[0]!Ix))*(Moment_Force_2INT(K452,[0]!Mx,0))</f>
        <v>-5.4642535233936248E-8</v>
      </c>
      <c r="J452" s="4" cm="1">
        <f t="array" ref="J452">(1/(E*10^9*[0]!Iz))*(Moment_Force_2INT(K452,[0]!Mz,0))</f>
        <v>-2.5419238314951237E-4</v>
      </c>
      <c r="K452" s="4">
        <v>0.9</v>
      </c>
    </row>
    <row r="453" spans="1:11" x14ac:dyDescent="0.2">
      <c r="A453" s="4" cm="1">
        <f t="array" ref="A453">(1/(E*10^9*[0]!Ix))*(Moment_Force(C453,[0]!Mx,0))</f>
        <v>-1.3491984008379321E-7</v>
      </c>
      <c r="B453" s="4" cm="1">
        <f t="array" ref="B453">(1/([0]!E*10^9*[0]!Iz))*(Moment_Force(C453,[0]!Mz,0))</f>
        <v>-6.2763551394941317E-4</v>
      </c>
      <c r="C453" s="4">
        <v>0.90200000000000002</v>
      </c>
      <c r="E453" s="4" cm="1">
        <f t="array" ref="E453">(1/(E*10^9*[0]!Ix))*(Moment_Force_INT(G453,[0]!Mx,0))</f>
        <v>-1.2169769575558149E-7</v>
      </c>
      <c r="F453" s="4" cm="1">
        <f t="array" ref="F453">(1/([0]!E*10^9*[0]!Iz))*(Moment_Force_INT(G453,[0]!Mz,0))</f>
        <v>-5.6612723358237071E-4</v>
      </c>
      <c r="G453" s="4">
        <v>0.90200000000000002</v>
      </c>
      <c r="I453" s="4" cm="1">
        <f t="array" ref="I453">(1/(E*10^9*[0]!Ix))*(Moment_Force_2INT(K453,[0]!Mx,0))</f>
        <v>-5.4885660785767249E-8</v>
      </c>
      <c r="J453" s="4" cm="1">
        <f t="array" ref="J453">(1/(E*10^9*[0]!Iz))*(Moment_Force_2INT(K453,[0]!Mz,0))</f>
        <v>-2.5532338234564918E-4</v>
      </c>
      <c r="K453" s="4">
        <v>0.90200000000000002</v>
      </c>
    </row>
    <row r="454" spans="1:11" x14ac:dyDescent="0.2">
      <c r="A454" s="4" cm="1">
        <f t="array" ref="A454">(1/(E*10^9*[0]!Ix))*(Moment_Force(C454,[0]!Mx,0))</f>
        <v>-1.3491984008379321E-7</v>
      </c>
      <c r="B454" s="4" cm="1">
        <f t="array" ref="B454">(1/([0]!E*10^9*[0]!Iz))*(Moment_Force(C454,[0]!Mz,0))</f>
        <v>-6.2763551394941317E-4</v>
      </c>
      <c r="C454" s="4">
        <v>0.90400000000000003</v>
      </c>
      <c r="E454" s="4" cm="1">
        <f t="array" ref="E454">(1/(E*10^9*[0]!Ix))*(Moment_Force_INT(G454,[0]!Mx,0))</f>
        <v>-1.2196753543574906E-7</v>
      </c>
      <c r="F454" s="4" cm="1">
        <f t="array" ref="F454">(1/([0]!E*10^9*[0]!Iz))*(Moment_Force_INT(G454,[0]!Mz,0))</f>
        <v>-5.6738250461026954E-4</v>
      </c>
      <c r="G454" s="4">
        <v>0.90400000000000003</v>
      </c>
      <c r="I454" s="4" cm="1">
        <f t="array" ref="I454">(1/(E*10^9*[0]!Ix))*(Moment_Force_2INT(K454,[0]!Mx,0))</f>
        <v>-5.5129326016958581E-8</v>
      </c>
      <c r="J454" s="4" cm="1">
        <f t="array" ref="J454">(1/(E*10^9*[0]!Iz))*(Moment_Force_2INT(K454,[0]!Mz,0))</f>
        <v>-2.5645689208384181E-4</v>
      </c>
      <c r="K454" s="4">
        <v>0.90400000000000003</v>
      </c>
    </row>
    <row r="455" spans="1:11" x14ac:dyDescent="0.2">
      <c r="A455" s="4" cm="1">
        <f t="array" ref="A455">(1/(E*10^9*[0]!Ix))*(Moment_Force(C455,[0]!Mx,0))</f>
        <v>-1.3491984008379321E-7</v>
      </c>
      <c r="B455" s="4" cm="1">
        <f t="array" ref="B455">(1/([0]!E*10^9*[0]!Iz))*(Moment_Force(C455,[0]!Mz,0))</f>
        <v>-6.2763551394941317E-4</v>
      </c>
      <c r="C455" s="4">
        <v>0.90600000000000003</v>
      </c>
      <c r="E455" s="4" cm="1">
        <f t="array" ref="E455">(1/(E*10^9*[0]!Ix))*(Moment_Force_INT(G455,[0]!Mx,0))</f>
        <v>-1.2223737511591667E-7</v>
      </c>
      <c r="F455" s="4" cm="1">
        <f t="array" ref="F455">(1/([0]!E*10^9*[0]!Iz))*(Moment_Force_INT(G455,[0]!Mz,0))</f>
        <v>-5.6863777563816837E-4</v>
      </c>
      <c r="G455" s="4">
        <v>0.90600000000000003</v>
      </c>
      <c r="I455" s="4" cm="1">
        <f t="array" ref="I455">(1/(E*10^9*[0]!Ix))*(Moment_Force_2INT(K455,[0]!Mx,0))</f>
        <v>-5.5373530927510242E-8</v>
      </c>
      <c r="J455" s="4" cm="1">
        <f t="array" ref="J455">(1/(E*10^9*[0]!Iz))*(Moment_Force_2INT(K455,[0]!Mz,0))</f>
        <v>-2.5759291236409027E-4</v>
      </c>
      <c r="K455" s="4">
        <v>0.90600000000000003</v>
      </c>
    </row>
    <row r="456" spans="1:11" x14ac:dyDescent="0.2">
      <c r="A456" s="4" cm="1">
        <f t="array" ref="A456">(1/(E*10^9*[0]!Ix))*(Moment_Force(C456,[0]!Mx,0))</f>
        <v>-1.3491984008379321E-7</v>
      </c>
      <c r="B456" s="4" cm="1">
        <f t="array" ref="B456">(1/([0]!E*10^9*[0]!Iz))*(Moment_Force(C456,[0]!Mz,0))</f>
        <v>-6.2763551394941317E-4</v>
      </c>
      <c r="C456" s="4">
        <v>0.90800000000000003</v>
      </c>
      <c r="E456" s="4" cm="1">
        <f t="array" ref="E456">(1/(E*10^9*[0]!Ix))*(Moment_Force_INT(G456,[0]!Mx,0))</f>
        <v>-1.2250721479608424E-7</v>
      </c>
      <c r="F456" s="4" cm="1">
        <f t="array" ref="F456">(1/([0]!E*10^9*[0]!Iz))*(Moment_Force_INT(G456,[0]!Mz,0))</f>
        <v>-5.698930466660672E-4</v>
      </c>
      <c r="G456" s="4">
        <v>0.90800000000000003</v>
      </c>
      <c r="I456" s="4" cm="1">
        <f t="array" ref="I456">(1/(E*10^9*[0]!Ix))*(Moment_Force_2INT(K456,[0]!Mx,0))</f>
        <v>-5.5618275517422252E-8</v>
      </c>
      <c r="J456" s="4" cm="1">
        <f t="array" ref="J456">(1/(E*10^9*[0]!Iz))*(Moment_Force_2INT(K456,[0]!Mz,0))</f>
        <v>-2.5873144318639448E-4</v>
      </c>
      <c r="K456" s="4">
        <v>0.90800000000000003</v>
      </c>
    </row>
    <row r="457" spans="1:11" x14ac:dyDescent="0.2">
      <c r="A457" s="4" cm="1">
        <f t="array" ref="A457">(1/(E*10^9*[0]!Ix))*(Moment_Force(C457,[0]!Mx,0))</f>
        <v>-1.3491984008379321E-7</v>
      </c>
      <c r="B457" s="4" cm="1">
        <f t="array" ref="B457">(1/([0]!E*10^9*[0]!Iz))*(Moment_Force(C457,[0]!Mz,0))</f>
        <v>-6.2763551394941317E-4</v>
      </c>
      <c r="C457" s="4">
        <v>0.91</v>
      </c>
      <c r="E457" s="4" cm="1">
        <f t="array" ref="E457">(1/(E*10^9*[0]!Ix))*(Moment_Force_INT(G457,[0]!Mx,0))</f>
        <v>-1.2277705447625184E-7</v>
      </c>
      <c r="F457" s="4" cm="1">
        <f t="array" ref="F457">(1/([0]!E*10^9*[0]!Iz))*(Moment_Force_INT(G457,[0]!Mz,0))</f>
        <v>-5.7114831769396602E-4</v>
      </c>
      <c r="G457" s="4">
        <v>0.91</v>
      </c>
      <c r="I457" s="4" cm="1">
        <f t="array" ref="I457">(1/(E*10^9*[0]!Ix))*(Moment_Force_2INT(K457,[0]!Mx,0))</f>
        <v>-5.5863559786694587E-8</v>
      </c>
      <c r="J457" s="4" cm="1">
        <f t="array" ref="J457">(1/(E*10^9*[0]!Iz))*(Moment_Force_2INT(K457,[0]!Mz,0))</f>
        <v>-2.5987248455075458E-4</v>
      </c>
      <c r="K457" s="4">
        <v>0.91</v>
      </c>
    </row>
    <row r="458" spans="1:11" x14ac:dyDescent="0.2">
      <c r="A458" s="4" cm="1">
        <f t="array" ref="A458">(1/(E*10^9*[0]!Ix))*(Moment_Force(C458,[0]!Mx,0))</f>
        <v>-1.3491984008379321E-7</v>
      </c>
      <c r="B458" s="4" cm="1">
        <f t="array" ref="B458">(1/([0]!E*10^9*[0]!Iz))*(Moment_Force(C458,[0]!Mz,0))</f>
        <v>-6.2763551394941317E-4</v>
      </c>
      <c r="C458" s="4">
        <v>0.91200000000000003</v>
      </c>
      <c r="E458" s="4" cm="1">
        <f t="array" ref="E458">(1/(E*10^9*[0]!Ix))*(Moment_Force_INT(G458,[0]!Mx,0))</f>
        <v>-1.2304689415641942E-7</v>
      </c>
      <c r="F458" s="4" cm="1">
        <f t="array" ref="F458">(1/([0]!E*10^9*[0]!Iz))*(Moment_Force_INT(G458,[0]!Mz,0))</f>
        <v>-5.7240358872186474E-4</v>
      </c>
      <c r="G458" s="4">
        <v>0.91200000000000003</v>
      </c>
      <c r="I458" s="4" cm="1">
        <f t="array" ref="I458">(1/(E*10^9*[0]!Ix))*(Moment_Force_2INT(K458,[0]!Mx,0))</f>
        <v>-5.6109383735327257E-8</v>
      </c>
      <c r="J458" s="4" cm="1">
        <f t="array" ref="J458">(1/(E*10^9*[0]!Iz))*(Moment_Force_2INT(K458,[0]!Mz,0))</f>
        <v>-2.6101603645717038E-4</v>
      </c>
      <c r="K458" s="4">
        <v>0.91200000000000003</v>
      </c>
    </row>
    <row r="459" spans="1:11" x14ac:dyDescent="0.2">
      <c r="A459" s="4" cm="1">
        <f t="array" ref="A459">(1/(E*10^9*[0]!Ix))*(Moment_Force(C459,[0]!Mx,0))</f>
        <v>-1.3491984008379321E-7</v>
      </c>
      <c r="B459" s="4" cm="1">
        <f t="array" ref="B459">(1/([0]!E*10^9*[0]!Iz))*(Moment_Force(C459,[0]!Mz,0))</f>
        <v>-6.2763551394941317E-4</v>
      </c>
      <c r="C459" s="4">
        <v>0.91400000000000003</v>
      </c>
      <c r="E459" s="4" cm="1">
        <f t="array" ref="E459">(1/(E*10^9*[0]!Ix))*(Moment_Force_INT(G459,[0]!Mx,0))</f>
        <v>-1.2331673383658702E-7</v>
      </c>
      <c r="F459" s="4" cm="1">
        <f t="array" ref="F459">(1/([0]!E*10^9*[0]!Iz))*(Moment_Force_INT(G459,[0]!Mz,0))</f>
        <v>-5.7365885974976368E-4</v>
      </c>
      <c r="G459" s="4">
        <v>0.91400000000000003</v>
      </c>
      <c r="I459" s="4" cm="1">
        <f t="array" ref="I459">(1/(E*10^9*[0]!Ix))*(Moment_Force_2INT(K459,[0]!Mx,0))</f>
        <v>-5.6355747363320258E-8</v>
      </c>
      <c r="J459" s="4" cm="1">
        <f t="array" ref="J459">(1/(E*10^9*[0]!Iz))*(Moment_Force_2INT(K459,[0]!Mz,0))</f>
        <v>-2.6216209890564201E-4</v>
      </c>
      <c r="K459" s="4">
        <v>0.91400000000000003</v>
      </c>
    </row>
    <row r="460" spans="1:11" x14ac:dyDescent="0.2">
      <c r="A460" s="4" cm="1">
        <f t="array" ref="A460">(1/(E*10^9*[0]!Ix))*(Moment_Force(C460,[0]!Mx,0))</f>
        <v>-1.3491984008379321E-7</v>
      </c>
      <c r="B460" s="4" cm="1">
        <f t="array" ref="B460">(1/([0]!E*10^9*[0]!Iz))*(Moment_Force(C460,[0]!Mz,0))</f>
        <v>-6.2763551394941317E-4</v>
      </c>
      <c r="C460" s="4">
        <v>0.91600000000000004</v>
      </c>
      <c r="E460" s="4" cm="1">
        <f t="array" ref="E460">(1/(E*10^9*[0]!Ix))*(Moment_Force_INT(G460,[0]!Mx,0))</f>
        <v>-1.235865735167546E-7</v>
      </c>
      <c r="F460" s="4" cm="1">
        <f t="array" ref="F460">(1/([0]!E*10^9*[0]!Iz))*(Moment_Force_INT(G460,[0]!Mz,0))</f>
        <v>-5.7491413077766251E-4</v>
      </c>
      <c r="G460" s="4">
        <v>0.91600000000000004</v>
      </c>
      <c r="I460" s="4" cm="1">
        <f t="array" ref="I460">(1/(E*10^9*[0]!Ix))*(Moment_Force_2INT(K460,[0]!Mx,0))</f>
        <v>-5.6602650670673609E-8</v>
      </c>
      <c r="J460" s="4" cm="1">
        <f t="array" ref="J460">(1/(E*10^9*[0]!Iz))*(Moment_Force_2INT(K460,[0]!Mz,0))</f>
        <v>-2.633106718961694E-4</v>
      </c>
      <c r="K460" s="4">
        <v>0.91600000000000004</v>
      </c>
    </row>
    <row r="461" spans="1:11" x14ac:dyDescent="0.2">
      <c r="A461" s="4" cm="1">
        <f t="array" ref="A461">(1/(E*10^9*[0]!Ix))*(Moment_Force(C461,[0]!Mx,0))</f>
        <v>-1.3491984008379321E-7</v>
      </c>
      <c r="B461" s="4" cm="1">
        <f t="array" ref="B461">(1/([0]!E*10^9*[0]!Iz))*(Moment_Force(C461,[0]!Mz,0))</f>
        <v>-6.2763551394941317E-4</v>
      </c>
      <c r="C461" s="4">
        <v>0.91800000000000004</v>
      </c>
      <c r="E461" s="4" cm="1">
        <f t="array" ref="E461">(1/(E*10^9*[0]!Ix))*(Moment_Force_INT(G461,[0]!Mx,0))</f>
        <v>-1.2385641319692217E-7</v>
      </c>
      <c r="F461" s="4" cm="1">
        <f t="array" ref="F461">(1/([0]!E*10^9*[0]!Iz))*(Moment_Force_INT(G461,[0]!Mz,0))</f>
        <v>-5.7616940180556134E-4</v>
      </c>
      <c r="G461" s="4">
        <v>0.91800000000000004</v>
      </c>
      <c r="I461" s="4" cm="1">
        <f t="array" ref="I461">(1/(E*10^9*[0]!Ix))*(Moment_Force_2INT(K461,[0]!Mx,0))</f>
        <v>-5.6850093657387282E-8</v>
      </c>
      <c r="J461" s="4" cm="1">
        <f t="array" ref="J461">(1/(E*10^9*[0]!Iz))*(Moment_Force_2INT(K461,[0]!Mz,0))</f>
        <v>-2.6446175542875266E-4</v>
      </c>
      <c r="K461" s="4">
        <v>0.91800000000000004</v>
      </c>
    </row>
    <row r="462" spans="1:11" x14ac:dyDescent="0.2">
      <c r="A462" s="4" cm="1">
        <f t="array" ref="A462">(1/(E*10^9*[0]!Ix))*(Moment_Force(C462,[0]!Mx,0))</f>
        <v>-1.3491984008379321E-7</v>
      </c>
      <c r="B462" s="4" cm="1">
        <f t="array" ref="B462">(1/([0]!E*10^9*[0]!Iz))*(Moment_Force(C462,[0]!Mz,0))</f>
        <v>-6.2763551394941317E-4</v>
      </c>
      <c r="C462" s="4">
        <v>0.92</v>
      </c>
      <c r="E462" s="4" cm="1">
        <f t="array" ref="E462">(1/(E*10^9*[0]!Ix))*(Moment_Force_INT(G462,[0]!Mx,0))</f>
        <v>-1.2412625287708975E-7</v>
      </c>
      <c r="F462" s="4" cm="1">
        <f t="array" ref="F462">(1/([0]!E*10^9*[0]!Iz))*(Moment_Force_INT(G462,[0]!Mz,0))</f>
        <v>-5.7742467283346016E-4</v>
      </c>
      <c r="G462" s="4">
        <v>0.92</v>
      </c>
      <c r="I462" s="4" cm="1">
        <f t="array" ref="I462">(1/(E*10^9*[0]!Ix))*(Moment_Force_2INT(K462,[0]!Mx,0))</f>
        <v>-5.7098076323461293E-8</v>
      </c>
      <c r="J462" s="4" cm="1">
        <f t="array" ref="J462">(1/(E*10^9*[0]!Iz))*(Moment_Force_2INT(K462,[0]!Mz,0))</f>
        <v>-2.6561534950339169E-4</v>
      </c>
      <c r="K462" s="4">
        <v>0.92</v>
      </c>
    </row>
    <row r="463" spans="1:11" x14ac:dyDescent="0.2">
      <c r="A463" s="4" cm="1">
        <f t="array" ref="A463">(1/(E*10^9*[0]!Ix))*(Moment_Force(C463,[0]!Mx,0))</f>
        <v>-1.3491984008379321E-7</v>
      </c>
      <c r="B463" s="4" cm="1">
        <f t="array" ref="B463">(1/([0]!E*10^9*[0]!Iz))*(Moment_Force(C463,[0]!Mz,0))</f>
        <v>-6.2763551394941317E-4</v>
      </c>
      <c r="C463" s="4">
        <v>0.92200000000000004</v>
      </c>
      <c r="E463" s="4" cm="1">
        <f t="array" ref="E463">(1/(E*10^9*[0]!Ix))*(Moment_Force_INT(G463,[0]!Mx,0))</f>
        <v>-1.2439609255725735E-7</v>
      </c>
      <c r="F463" s="4" cm="1">
        <f t="array" ref="F463">(1/([0]!E*10^9*[0]!Iz))*(Moment_Force_INT(G463,[0]!Mz,0))</f>
        <v>-5.7867994386135899E-4</v>
      </c>
      <c r="G463" s="4">
        <v>0.92200000000000004</v>
      </c>
      <c r="I463" s="4" cm="1">
        <f t="array" ref="I463">(1/(E*10^9*[0]!Ix))*(Moment_Force_2INT(K463,[0]!Mx,0))</f>
        <v>-5.734659866889564E-8</v>
      </c>
      <c r="J463" s="4" cm="1">
        <f t="array" ref="J463">(1/(E*10^9*[0]!Iz))*(Moment_Force_2INT(K463,[0]!Mz,0))</f>
        <v>-2.6677145412008649E-4</v>
      </c>
      <c r="K463" s="4">
        <v>0.92200000000000004</v>
      </c>
    </row>
    <row r="464" spans="1:11" x14ac:dyDescent="0.2">
      <c r="A464" s="4" cm="1">
        <f t="array" ref="A464">(1/(E*10^9*[0]!Ix))*(Moment_Force(C464,[0]!Mx,0))</f>
        <v>-1.3491984008379321E-7</v>
      </c>
      <c r="B464" s="4" cm="1">
        <f t="array" ref="B464">(1/([0]!E*10^9*[0]!Iz))*(Moment_Force(C464,[0]!Mz,0))</f>
        <v>-6.2763551394941317E-4</v>
      </c>
      <c r="C464" s="4">
        <v>0.92400000000000004</v>
      </c>
      <c r="E464" s="4" cm="1">
        <f t="array" ref="E464">(1/(E*10^9*[0]!Ix))*(Moment_Force_INT(G464,[0]!Mx,0))</f>
        <v>-1.2466593223742493E-7</v>
      </c>
      <c r="F464" s="4" cm="1">
        <f t="array" ref="F464">(1/([0]!E*10^9*[0]!Iz))*(Moment_Force_INT(G464,[0]!Mz,0))</f>
        <v>-5.7993521488925782E-4</v>
      </c>
      <c r="G464" s="4">
        <v>0.92400000000000004</v>
      </c>
      <c r="I464" s="4" cm="1">
        <f t="array" ref="I464">(1/(E*10^9*[0]!Ix))*(Moment_Force_2INT(K464,[0]!Mx,0))</f>
        <v>-5.7595660693690324E-8</v>
      </c>
      <c r="J464" s="4" cm="1">
        <f t="array" ref="J464">(1/(E*10^9*[0]!Iz))*(Moment_Force_2INT(K464,[0]!Mz,0))</f>
        <v>-2.6793006927883711E-4</v>
      </c>
      <c r="K464" s="4">
        <v>0.92400000000000004</v>
      </c>
    </row>
    <row r="465" spans="1:11" x14ac:dyDescent="0.2">
      <c r="A465" s="4" cm="1">
        <f t="array" ref="A465">(1/(E*10^9*[0]!Ix))*(Moment_Force(C465,[0]!Mx,0))</f>
        <v>-1.3491984008379321E-7</v>
      </c>
      <c r="B465" s="4" cm="1">
        <f t="array" ref="B465">(1/([0]!E*10^9*[0]!Iz))*(Moment_Force(C465,[0]!Mz,0))</f>
        <v>-6.2763551394941317E-4</v>
      </c>
      <c r="C465" s="4">
        <v>0.92600000000000005</v>
      </c>
      <c r="E465" s="4" cm="1">
        <f t="array" ref="E465">(1/(E*10^9*[0]!Ix))*(Moment_Force_INT(G465,[0]!Mx,0))</f>
        <v>-1.2493577191759253E-7</v>
      </c>
      <c r="F465" s="4" cm="1">
        <f t="array" ref="F465">(1/([0]!E*10^9*[0]!Iz))*(Moment_Force_INT(G465,[0]!Mz,0))</f>
        <v>-5.8119048591715654E-4</v>
      </c>
      <c r="G465" s="4">
        <v>0.92600000000000005</v>
      </c>
      <c r="I465" s="4" cm="1">
        <f t="array" ref="I465">(1/(E*10^9*[0]!Ix))*(Moment_Force_2INT(K465,[0]!Mx,0))</f>
        <v>-5.7845262397845344E-8</v>
      </c>
      <c r="J465" s="4" cm="1">
        <f t="array" ref="J465">(1/(E*10^9*[0]!Iz))*(Moment_Force_2INT(K465,[0]!Mz,0))</f>
        <v>-2.6909119497964354E-4</v>
      </c>
      <c r="K465" s="4">
        <v>0.92600000000000005</v>
      </c>
    </row>
    <row r="466" spans="1:11" x14ac:dyDescent="0.2">
      <c r="A466" s="4" cm="1">
        <f t="array" ref="A466">(1/(E*10^9*[0]!Ix))*(Moment_Force(C466,[0]!Mx,0))</f>
        <v>-1.3491984008379321E-7</v>
      </c>
      <c r="B466" s="4" cm="1">
        <f t="array" ref="B466">(1/([0]!E*10^9*[0]!Iz))*(Moment_Force(C466,[0]!Mz,0))</f>
        <v>-6.2763551394941317E-4</v>
      </c>
      <c r="C466" s="4">
        <v>0.92800000000000005</v>
      </c>
      <c r="E466" s="4" cm="1">
        <f t="array" ref="E466">(1/(E*10^9*[0]!Ix))*(Moment_Force_INT(G466,[0]!Mx,0))</f>
        <v>-1.2520561159776011E-7</v>
      </c>
      <c r="F466" s="4" cm="1">
        <f t="array" ref="F466">(1/([0]!E*10^9*[0]!Iz))*(Moment_Force_INT(G466,[0]!Mz,0))</f>
        <v>-5.8244575694505548E-4</v>
      </c>
      <c r="G466" s="4">
        <v>0.92800000000000005</v>
      </c>
      <c r="I466" s="4" cm="1">
        <f t="array" ref="I466">(1/(E*10^9*[0]!Ix))*(Moment_Force_2INT(K466,[0]!Mx,0))</f>
        <v>-5.8095403781360694E-8</v>
      </c>
      <c r="J466" s="4" cm="1">
        <f t="array" ref="J466">(1/(E*10^9*[0]!Iz))*(Moment_Force_2INT(K466,[0]!Mz,0))</f>
        <v>-2.7025483122250575E-4</v>
      </c>
      <c r="K466" s="4">
        <v>0.92800000000000005</v>
      </c>
    </row>
    <row r="467" spans="1:11" x14ac:dyDescent="0.2">
      <c r="A467" s="4" cm="1">
        <f t="array" ref="A467">(1/(E*10^9*[0]!Ix))*(Moment_Force(C467,[0]!Mx,0))</f>
        <v>-1.3491984008379321E-7</v>
      </c>
      <c r="B467" s="4" cm="1">
        <f t="array" ref="B467">(1/([0]!E*10^9*[0]!Iz))*(Moment_Force(C467,[0]!Mz,0))</f>
        <v>-6.2763551394941317E-4</v>
      </c>
      <c r="C467" s="4">
        <v>0.93</v>
      </c>
      <c r="E467" s="4" cm="1">
        <f t="array" ref="E467">(1/(E*10^9*[0]!Ix))*(Moment_Force_INT(G467,[0]!Mx,0))</f>
        <v>-1.2547545127792771E-7</v>
      </c>
      <c r="F467" s="4" cm="1">
        <f t="array" ref="F467">(1/([0]!E*10^9*[0]!Iz))*(Moment_Force_INT(G467,[0]!Mz,0))</f>
        <v>-5.837010279729543E-4</v>
      </c>
      <c r="G467" s="4">
        <v>0.93</v>
      </c>
      <c r="I467" s="4" cm="1">
        <f t="array" ref="I467">(1/(E*10^9*[0]!Ix))*(Moment_Force_2INT(K467,[0]!Mx,0))</f>
        <v>-5.8346084844236387E-8</v>
      </c>
      <c r="J467" s="4" cm="1">
        <f t="array" ref="J467">(1/(E*10^9*[0]!Iz))*(Moment_Force_2INT(K467,[0]!Mz,0))</f>
        <v>-2.7142097800742377E-4</v>
      </c>
      <c r="K467" s="4">
        <v>0.93</v>
      </c>
    </row>
    <row r="468" spans="1:11" x14ac:dyDescent="0.2">
      <c r="A468" s="4" cm="1">
        <f t="array" ref="A468">(1/(E*10^9*[0]!Ix))*(Moment_Force(C468,[0]!Mx,0))</f>
        <v>-1.3491984008379321E-7</v>
      </c>
      <c r="B468" s="4" cm="1">
        <f t="array" ref="B468">(1/([0]!E*10^9*[0]!Iz))*(Moment_Force(C468,[0]!Mz,0))</f>
        <v>-6.2763551394941317E-4</v>
      </c>
      <c r="C468" s="4">
        <v>0.93200000000000005</v>
      </c>
      <c r="E468" s="4" cm="1">
        <f t="array" ref="E468">(1/(E*10^9*[0]!Ix))*(Moment_Force_INT(G468,[0]!Mx,0))</f>
        <v>-1.2574529095809528E-7</v>
      </c>
      <c r="F468" s="4" cm="1">
        <f t="array" ref="F468">(1/([0]!E*10^9*[0]!Iz))*(Moment_Force_INT(G468,[0]!Mz,0))</f>
        <v>-5.8495629900085313E-4</v>
      </c>
      <c r="G468" s="4">
        <v>0.93200000000000005</v>
      </c>
      <c r="I468" s="4" cm="1">
        <f t="array" ref="I468">(1/(E*10^9*[0]!Ix))*(Moment_Force_2INT(K468,[0]!Mx,0))</f>
        <v>-5.8597305586472404E-8</v>
      </c>
      <c r="J468" s="4" cm="1">
        <f t="array" ref="J468">(1/(E*10^9*[0]!Iz))*(Moment_Force_2INT(K468,[0]!Mz,0))</f>
        <v>-2.7258963533439756E-4</v>
      </c>
      <c r="K468" s="4">
        <v>0.93200000000000005</v>
      </c>
    </row>
    <row r="469" spans="1:11" x14ac:dyDescent="0.2">
      <c r="A469" s="4" cm="1">
        <f t="array" ref="A469">(1/(E*10^9*[0]!Ix))*(Moment_Force(C469,[0]!Mx,0))</f>
        <v>-1.3491984008379321E-7</v>
      </c>
      <c r="B469" s="4" cm="1">
        <f t="array" ref="B469">(1/([0]!E*10^9*[0]!Iz))*(Moment_Force(C469,[0]!Mz,0))</f>
        <v>-6.2763551394941317E-4</v>
      </c>
      <c r="C469" s="4">
        <v>0.93400000000000005</v>
      </c>
      <c r="E469" s="4" cm="1">
        <f t="array" ref="E469">(1/(E*10^9*[0]!Ix))*(Moment_Force_INT(G469,[0]!Mx,0))</f>
        <v>-1.2601513063826289E-7</v>
      </c>
      <c r="F469" s="4" cm="1">
        <f t="array" ref="F469">(1/([0]!E*10^9*[0]!Iz))*(Moment_Force_INT(G469,[0]!Mz,0))</f>
        <v>-5.8621157002875196E-4</v>
      </c>
      <c r="G469" s="4">
        <v>0.93400000000000005</v>
      </c>
      <c r="I469" s="4" cm="1">
        <f t="array" ref="I469">(1/(E*10^9*[0]!Ix))*(Moment_Force_2INT(K469,[0]!Mx,0))</f>
        <v>-5.8849066008068764E-8</v>
      </c>
      <c r="J469" s="4" cm="1">
        <f t="array" ref="J469">(1/(E*10^9*[0]!Iz))*(Moment_Force_2INT(K469,[0]!Mz,0))</f>
        <v>-2.7376080320342717E-4</v>
      </c>
      <c r="K469" s="4">
        <v>0.93400000000000005</v>
      </c>
    </row>
    <row r="470" spans="1:11" x14ac:dyDescent="0.2">
      <c r="A470" s="4" cm="1">
        <f t="array" ref="A470">(1/(E*10^9*[0]!Ix))*(Moment_Force(C470,[0]!Mx,0))</f>
        <v>-1.3491984008379321E-7</v>
      </c>
      <c r="B470" s="4" cm="1">
        <f t="array" ref="B470">(1/([0]!E*10^9*[0]!Iz))*(Moment_Force(C470,[0]!Mz,0))</f>
        <v>-6.2763551394941317E-4</v>
      </c>
      <c r="C470" s="4">
        <v>0.93600000000000005</v>
      </c>
      <c r="E470" s="4" cm="1">
        <f t="array" ref="E470">(1/(E*10^9*[0]!Ix))*(Moment_Force_INT(G470,[0]!Mx,0))</f>
        <v>-1.2628497031843046E-7</v>
      </c>
      <c r="F470" s="4" cm="1">
        <f t="array" ref="F470">(1/([0]!E*10^9*[0]!Iz))*(Moment_Force_INT(G470,[0]!Mz,0))</f>
        <v>-5.8746684105665068E-4</v>
      </c>
      <c r="G470" s="4">
        <v>0.93600000000000005</v>
      </c>
      <c r="I470" s="4" cm="1">
        <f t="array" ref="I470">(1/(E*10^9*[0]!Ix))*(Moment_Force_2INT(K470,[0]!Mx,0))</f>
        <v>-5.910136610902546E-8</v>
      </c>
      <c r="J470" s="4" cm="1">
        <f t="array" ref="J470">(1/(E*10^9*[0]!Iz))*(Moment_Force_2INT(K470,[0]!Mz,0))</f>
        <v>-2.749344816145126E-4</v>
      </c>
      <c r="K470" s="4">
        <v>0.93600000000000005</v>
      </c>
    </row>
    <row r="471" spans="1:11" x14ac:dyDescent="0.2">
      <c r="A471" s="4" cm="1">
        <f t="array" ref="A471">(1/(E*10^9*[0]!Ix))*(Moment_Force(C471,[0]!Mx,0))</f>
        <v>-1.3491984008379321E-7</v>
      </c>
      <c r="B471" s="4" cm="1">
        <f t="array" ref="B471">(1/([0]!E*10^9*[0]!Iz))*(Moment_Force(C471,[0]!Mz,0))</f>
        <v>-6.2763551394941317E-4</v>
      </c>
      <c r="C471" s="4">
        <v>0.93799999999999994</v>
      </c>
      <c r="E471" s="4" cm="1">
        <f t="array" ref="E471">(1/(E*10^9*[0]!Ix))*(Moment_Force_INT(G471,[0]!Mx,0))</f>
        <v>-1.2655480999859804E-7</v>
      </c>
      <c r="F471" s="4" cm="1">
        <f t="array" ref="F471">(1/([0]!E*10^9*[0]!Iz))*(Moment_Force_INT(G471,[0]!Mz,0))</f>
        <v>-5.8872211208454951E-4</v>
      </c>
      <c r="G471" s="4">
        <v>0.93799999999999994</v>
      </c>
      <c r="I471" s="4" cm="1">
        <f t="array" ref="I471">(1/(E*10^9*[0]!Ix))*(Moment_Force_2INT(K471,[0]!Mx,0))</f>
        <v>-5.9354205889342467E-8</v>
      </c>
      <c r="J471" s="4" cm="1">
        <f t="array" ref="J471">(1/(E*10^9*[0]!Iz))*(Moment_Force_2INT(K471,[0]!Mz,0))</f>
        <v>-2.7611067056765369E-4</v>
      </c>
      <c r="K471" s="4">
        <v>0.93799999999999994</v>
      </c>
    </row>
    <row r="472" spans="1:11" x14ac:dyDescent="0.2">
      <c r="A472" s="4" cm="1">
        <f t="array" ref="A472">(1/(E*10^9*[0]!Ix))*(Moment_Force(C472,[0]!Mx,0))</f>
        <v>-1.3491984008379321E-7</v>
      </c>
      <c r="B472" s="4" cm="1">
        <f t="array" ref="B472">(1/([0]!E*10^9*[0]!Iz))*(Moment_Force(C472,[0]!Mz,0))</f>
        <v>-6.2763551394941317E-4</v>
      </c>
      <c r="C472" s="4">
        <v>0.94</v>
      </c>
      <c r="E472" s="4" cm="1">
        <f t="array" ref="E472">(1/(E*10^9*[0]!Ix))*(Moment_Force_INT(G472,[0]!Mx,0))</f>
        <v>-1.2682464967876564E-7</v>
      </c>
      <c r="F472" s="4" cm="1">
        <f t="array" ref="F472">(1/([0]!E*10^9*[0]!Iz))*(Moment_Force_INT(G472,[0]!Mz,0))</f>
        <v>-5.8997738311244833E-4</v>
      </c>
      <c r="G472" s="4">
        <v>0.94</v>
      </c>
      <c r="I472" s="4" cm="1">
        <f t="array" ref="I472">(1/(E*10^9*[0]!Ix))*(Moment_Force_2INT(K472,[0]!Mx,0))</f>
        <v>-5.9607585349019837E-8</v>
      </c>
      <c r="J472" s="4" cm="1">
        <f t="array" ref="J472">(1/(E*10^9*[0]!Iz))*(Moment_Force_2INT(K472,[0]!Mz,0))</f>
        <v>-2.772893700628507E-4</v>
      </c>
      <c r="K472" s="4">
        <v>0.94</v>
      </c>
    </row>
    <row r="473" spans="1:11" x14ac:dyDescent="0.2">
      <c r="A473" s="4" cm="1">
        <f t="array" ref="A473">(1/(E*10^9*[0]!Ix))*(Moment_Force(C473,[0]!Mx,0))</f>
        <v>-1.3491984008379321E-7</v>
      </c>
      <c r="B473" s="4" cm="1">
        <f t="array" ref="B473">(1/([0]!E*10^9*[0]!Iz))*(Moment_Force(C473,[0]!Mz,0))</f>
        <v>-6.2763551394941317E-4</v>
      </c>
      <c r="C473" s="4">
        <v>0.94199999999999995</v>
      </c>
      <c r="E473" s="4" cm="1">
        <f t="array" ref="E473">(1/(E*10^9*[0]!Ix))*(Moment_Force_INT(G473,[0]!Mx,0))</f>
        <v>-1.2709448935893319E-7</v>
      </c>
      <c r="F473" s="4" cm="1">
        <f t="array" ref="F473">(1/([0]!E*10^9*[0]!Iz))*(Moment_Force_INT(G473,[0]!Mz,0))</f>
        <v>-5.9123265414034716E-4</v>
      </c>
      <c r="G473" s="4">
        <v>0.94199999999999995</v>
      </c>
      <c r="I473" s="4" cm="1">
        <f t="array" ref="I473">(1/(E*10^9*[0]!Ix))*(Moment_Force_2INT(K473,[0]!Mx,0))</f>
        <v>-5.9861504488057536E-8</v>
      </c>
      <c r="J473" s="4" cm="1">
        <f t="array" ref="J473">(1/(E*10^9*[0]!Iz))*(Moment_Force_2INT(K473,[0]!Mz,0))</f>
        <v>-2.7847058010010354E-4</v>
      </c>
      <c r="K473" s="4">
        <v>0.94199999999999995</v>
      </c>
    </row>
    <row r="474" spans="1:11" x14ac:dyDescent="0.2">
      <c r="A474" s="4" cm="1">
        <f t="array" ref="A474">(1/(E*10^9*[0]!Ix))*(Moment_Force(C474,[0]!Mx,0))</f>
        <v>-1.3491984008379321E-7</v>
      </c>
      <c r="B474" s="4" cm="1">
        <f t="array" ref="B474">(1/([0]!E*10^9*[0]!Iz))*(Moment_Force(C474,[0]!Mz,0))</f>
        <v>-6.2763551394941317E-4</v>
      </c>
      <c r="C474" s="4">
        <v>0.94399999999999995</v>
      </c>
      <c r="E474" s="4" cm="1">
        <f t="array" ref="E474">(1/(E*10^9*[0]!Ix))*(Moment_Force_INT(G474,[0]!Mx,0))</f>
        <v>-1.2736432903910079E-7</v>
      </c>
      <c r="F474" s="4" cm="1">
        <f t="array" ref="F474">(1/([0]!E*10^9*[0]!Iz))*(Moment_Force_INT(G474,[0]!Mz,0))</f>
        <v>-5.9248792516824599E-4</v>
      </c>
      <c r="G474" s="4">
        <v>0.94399999999999995</v>
      </c>
      <c r="I474" s="4" cm="1">
        <f t="array" ref="I474">(1/(E*10^9*[0]!Ix))*(Moment_Force_2INT(K474,[0]!Mx,0))</f>
        <v>-6.0115963306455573E-8</v>
      </c>
      <c r="J474" s="4" cm="1">
        <f t="array" ref="J474">(1/(E*10^9*[0]!Iz))*(Moment_Force_2INT(K474,[0]!Mz,0))</f>
        <v>-2.7965430067941209E-4</v>
      </c>
      <c r="K474" s="4">
        <v>0.94399999999999995</v>
      </c>
    </row>
    <row r="475" spans="1:11" x14ac:dyDescent="0.2">
      <c r="A475" s="4" cm="1">
        <f t="array" ref="A475">(1/(E*10^9*[0]!Ix))*(Moment_Force(C475,[0]!Mx,0))</f>
        <v>-1.3491984008379321E-7</v>
      </c>
      <c r="B475" s="4" cm="1">
        <f t="array" ref="B475">(1/([0]!E*10^9*[0]!Iz))*(Moment_Force(C475,[0]!Mz,0))</f>
        <v>-6.2763551394941317E-4</v>
      </c>
      <c r="C475" s="4">
        <v>0.94599999999999995</v>
      </c>
      <c r="E475" s="4" cm="1">
        <f t="array" ref="E475">(1/(E*10^9*[0]!Ix))*(Moment_Force_INT(G475,[0]!Mx,0))</f>
        <v>-1.2763416871926837E-7</v>
      </c>
      <c r="F475" s="4" cm="1">
        <f t="array" ref="F475">(1/([0]!E*10^9*[0]!Iz))*(Moment_Force_INT(G475,[0]!Mz,0))</f>
        <v>-5.9374319619614482E-4</v>
      </c>
      <c r="G475" s="4">
        <v>0.94599999999999995</v>
      </c>
      <c r="I475" s="4" cm="1">
        <f t="array" ref="I475">(1/(E*10^9*[0]!Ix))*(Moment_Force_2INT(K475,[0]!Mx,0))</f>
        <v>-6.0370961804213945E-8</v>
      </c>
      <c r="J475" s="4" cm="1">
        <f t="array" ref="J475">(1/(E*10^9*[0]!Iz))*(Moment_Force_2INT(K475,[0]!Mz,0))</f>
        <v>-2.8084053180077651E-4</v>
      </c>
      <c r="K475" s="4">
        <v>0.94599999999999995</v>
      </c>
    </row>
    <row r="476" spans="1:11" x14ac:dyDescent="0.2">
      <c r="A476" s="4" cm="1">
        <f t="array" ref="A476">(1/(E*10^9*[0]!Ix))*(Moment_Force(C476,[0]!Mx,0))</f>
        <v>-1.3491984008379321E-7</v>
      </c>
      <c r="B476" s="4" cm="1">
        <f t="array" ref="B476">(1/([0]!E*10^9*[0]!Iz))*(Moment_Force(C476,[0]!Mz,0))</f>
        <v>-6.2763551394941317E-4</v>
      </c>
      <c r="C476" s="4">
        <v>0.94799999999999995</v>
      </c>
      <c r="E476" s="4" cm="1">
        <f t="array" ref="E476">(1/(E*10^9*[0]!Ix))*(Moment_Force_INT(G476,[0]!Mx,0))</f>
        <v>-1.2790400839943597E-7</v>
      </c>
      <c r="F476" s="4" cm="1">
        <f t="array" ref="F476">(1/([0]!E*10^9*[0]!Iz))*(Moment_Force_INT(G476,[0]!Mz,0))</f>
        <v>-5.9499846722404365E-4</v>
      </c>
      <c r="G476" s="4">
        <v>0.94799999999999995</v>
      </c>
      <c r="I476" s="4" cm="1">
        <f t="array" ref="I476">(1/(E*10^9*[0]!Ix))*(Moment_Force_2INT(K476,[0]!Mx,0))</f>
        <v>-6.0626499981332642E-8</v>
      </c>
      <c r="J476" s="4" cm="1">
        <f t="array" ref="J476">(1/(E*10^9*[0]!Iz))*(Moment_Force_2INT(K476,[0]!Mz,0))</f>
        <v>-2.820292734641967E-4</v>
      </c>
      <c r="K476" s="4">
        <v>0.94799999999999995</v>
      </c>
    </row>
    <row r="477" spans="1:11" x14ac:dyDescent="0.2">
      <c r="A477" s="4" cm="1">
        <f t="array" ref="A477">(1/(E*10^9*[0]!Ix))*(Moment_Force(C477,[0]!Mx,0))</f>
        <v>-1.3491984008379321E-7</v>
      </c>
      <c r="B477" s="4" cm="1">
        <f t="array" ref="B477">(1/([0]!E*10^9*[0]!Iz))*(Moment_Force(C477,[0]!Mz,0))</f>
        <v>-6.2763551394941317E-4</v>
      </c>
      <c r="C477" s="4">
        <v>0.95</v>
      </c>
      <c r="E477" s="4" cm="1">
        <f t="array" ref="E477">(1/(E*10^9*[0]!Ix))*(Moment_Force_INT(G477,[0]!Mx,0))</f>
        <v>-1.2817384807960355E-7</v>
      </c>
      <c r="F477" s="4" cm="1">
        <f t="array" ref="F477">(1/([0]!E*10^9*[0]!Iz))*(Moment_Force_INT(G477,[0]!Mz,0))</f>
        <v>-5.9625373825194247E-4</v>
      </c>
      <c r="G477" s="4">
        <v>0.95</v>
      </c>
      <c r="I477" s="4" cm="1">
        <f t="array" ref="I477">(1/(E*10^9*[0]!Ix))*(Moment_Force_2INT(K477,[0]!Mx,0))</f>
        <v>-6.0882577837811687E-8</v>
      </c>
      <c r="J477" s="4" cm="1">
        <f t="array" ref="J477">(1/(E*10^9*[0]!Iz))*(Moment_Force_2INT(K477,[0]!Mz,0))</f>
        <v>-2.8322052566967266E-4</v>
      </c>
      <c r="K477" s="4">
        <v>0.95</v>
      </c>
    </row>
    <row r="478" spans="1:11" x14ac:dyDescent="0.2">
      <c r="A478" s="4" cm="1">
        <f t="array" ref="A478">(1/(E*10^9*[0]!Ix))*(Moment_Force(C478,[0]!Mx,0))</f>
        <v>-1.3491984008379321E-7</v>
      </c>
      <c r="B478" s="4" cm="1">
        <f t="array" ref="B478">(1/([0]!E*10^9*[0]!Iz))*(Moment_Force(C478,[0]!Mz,0))</f>
        <v>-6.2763551394941317E-4</v>
      </c>
      <c r="C478" s="4">
        <v>0.95199999999999996</v>
      </c>
      <c r="E478" s="4" cm="1">
        <f t="array" ref="E478">(1/(E*10^9*[0]!Ix))*(Moment_Force_INT(G478,[0]!Mx,0))</f>
        <v>-1.2844368775977115E-7</v>
      </c>
      <c r="F478" s="4" cm="1">
        <f t="array" ref="F478">(1/([0]!E*10^9*[0]!Iz))*(Moment_Force_INT(G478,[0]!Mz,0))</f>
        <v>-5.975090092798413E-4</v>
      </c>
      <c r="G478" s="4">
        <v>0.95199999999999996</v>
      </c>
      <c r="I478" s="4" cm="1">
        <f t="array" ref="I478">(1/(E*10^9*[0]!Ix))*(Moment_Force_2INT(K478,[0]!Mx,0))</f>
        <v>-6.1139195373651057E-8</v>
      </c>
      <c r="J478" s="4" cm="1">
        <f t="array" ref="J478">(1/(E*10^9*[0]!Iz))*(Moment_Force_2INT(K478,[0]!Mz,0))</f>
        <v>-2.8441428841720443E-4</v>
      </c>
      <c r="K478" s="4">
        <v>0.95199999999999996</v>
      </c>
    </row>
    <row r="479" spans="1:11" x14ac:dyDescent="0.2">
      <c r="A479" s="4" cm="1">
        <f t="array" ref="A479">(1/(E*10^9*[0]!Ix))*(Moment_Force(C479,[0]!Mx,0))</f>
        <v>-1.3491984008379321E-7</v>
      </c>
      <c r="B479" s="4" cm="1">
        <f t="array" ref="B479">(1/([0]!E*10^9*[0]!Iz))*(Moment_Force(C479,[0]!Mz,0))</f>
        <v>-6.2763551394941317E-4</v>
      </c>
      <c r="C479" s="4">
        <v>0.95399999999999996</v>
      </c>
      <c r="E479" s="4" cm="1">
        <f t="array" ref="E479">(1/(E*10^9*[0]!Ix))*(Moment_Force_INT(G479,[0]!Mx,0))</f>
        <v>-1.2871352743993872E-7</v>
      </c>
      <c r="F479" s="4" cm="1">
        <f t="array" ref="F479">(1/([0]!E*10^9*[0]!Iz))*(Moment_Force_INT(G479,[0]!Mz,0))</f>
        <v>-5.9876428030774013E-4</v>
      </c>
      <c r="G479" s="4">
        <v>0.95399999999999996</v>
      </c>
      <c r="I479" s="4" cm="1">
        <f t="array" ref="I479">(1/(E*10^9*[0]!Ix))*(Moment_Force_2INT(K479,[0]!Mx,0))</f>
        <v>-6.1396352588850776E-8</v>
      </c>
      <c r="J479" s="4" cm="1">
        <f t="array" ref="J479">(1/(E*10^9*[0]!Iz))*(Moment_Force_2INT(K479,[0]!Mz,0))</f>
        <v>-2.8561056170679203E-4</v>
      </c>
      <c r="K479" s="4">
        <v>0.95399999999999996</v>
      </c>
    </row>
    <row r="480" spans="1:11" x14ac:dyDescent="0.2">
      <c r="A480" s="4" cm="1">
        <f t="array" ref="A480">(1/(E*10^9*[0]!Ix))*(Moment_Force(C480,[0]!Mx,0))</f>
        <v>-1.3491984008379321E-7</v>
      </c>
      <c r="B480" s="4" cm="1">
        <f t="array" ref="B480">(1/([0]!E*10^9*[0]!Iz))*(Moment_Force(C480,[0]!Mz,0))</f>
        <v>-6.2763551394941317E-4</v>
      </c>
      <c r="C480" s="4">
        <v>0.95599999999999996</v>
      </c>
      <c r="E480" s="4" cm="1">
        <f t="array" ref="E480">(1/(E*10^9*[0]!Ix))*(Moment_Force_INT(G480,[0]!Mx,0))</f>
        <v>-1.2898336712010633E-7</v>
      </c>
      <c r="F480" s="4" cm="1">
        <f t="array" ref="F480">(1/([0]!E*10^9*[0]!Iz))*(Moment_Force_INT(G480,[0]!Mz,0))</f>
        <v>-6.0001955133563896E-4</v>
      </c>
      <c r="G480" s="4">
        <v>0.95599999999999996</v>
      </c>
      <c r="I480" s="4" cm="1">
        <f t="array" ref="I480">(1/(E*10^9*[0]!Ix))*(Moment_Force_2INT(K480,[0]!Mx,0))</f>
        <v>-6.1654049483410818E-8</v>
      </c>
      <c r="J480" s="4" cm="1">
        <f t="array" ref="J480">(1/(E*10^9*[0]!Iz))*(Moment_Force_2INT(K480,[0]!Mz,0))</f>
        <v>-2.8680934553843544E-4</v>
      </c>
      <c r="K480" s="4">
        <v>0.95599999999999996</v>
      </c>
    </row>
    <row r="481" spans="1:11" x14ac:dyDescent="0.2">
      <c r="A481" s="4" cm="1">
        <f t="array" ref="A481">(1/(E*10^9*[0]!Ix))*(Moment_Force(C481,[0]!Mx,0))</f>
        <v>-1.3491984008379321E-7</v>
      </c>
      <c r="B481" s="4" cm="1">
        <f t="array" ref="B481">(1/([0]!E*10^9*[0]!Iz))*(Moment_Force(C481,[0]!Mz,0))</f>
        <v>-6.2763551394941317E-4</v>
      </c>
      <c r="C481" s="4">
        <v>0.95799999999999996</v>
      </c>
      <c r="E481" s="4" cm="1">
        <f t="array" ref="E481">(1/(E*10^9*[0]!Ix))*(Moment_Force_INT(G481,[0]!Mx,0))</f>
        <v>-1.2925320680027388E-7</v>
      </c>
      <c r="F481" s="4" cm="1">
        <f t="array" ref="F481">(1/([0]!E*10^9*[0]!Iz))*(Moment_Force_INT(G481,[0]!Mz,0))</f>
        <v>-6.0127482236353778E-4</v>
      </c>
      <c r="G481" s="4">
        <v>0.95799999999999996</v>
      </c>
      <c r="I481" s="4" cm="1">
        <f t="array" ref="I481">(1/(E*10^9*[0]!Ix))*(Moment_Force_2INT(K481,[0]!Mx,0))</f>
        <v>-6.1912286057331184E-8</v>
      </c>
      <c r="J481" s="4" cm="1">
        <f t="array" ref="J481">(1/(E*10^9*[0]!Iz))*(Moment_Force_2INT(K481,[0]!Mz,0))</f>
        <v>-2.8801063991213457E-4</v>
      </c>
      <c r="K481" s="4">
        <v>0.95799999999999996</v>
      </c>
    </row>
    <row r="482" spans="1:11" x14ac:dyDescent="0.2">
      <c r="A482" s="4" cm="1">
        <f t="array" ref="A482">(1/(E*10^9*[0]!Ix))*(Moment_Force(C482,[0]!Mx,0))</f>
        <v>-1.3491984008379321E-7</v>
      </c>
      <c r="B482" s="4" cm="1">
        <f t="array" ref="B482">(1/([0]!E*10^9*[0]!Iz))*(Moment_Force(C482,[0]!Mz,0))</f>
        <v>-6.2763551394941317E-4</v>
      </c>
      <c r="C482" s="4">
        <v>0.96</v>
      </c>
      <c r="E482" s="4" cm="1">
        <f t="array" ref="E482">(1/(E*10^9*[0]!Ix))*(Moment_Force_INT(G482,[0]!Mx,0))</f>
        <v>-1.2952304648044148E-7</v>
      </c>
      <c r="F482" s="4" cm="1">
        <f t="array" ref="F482">(1/([0]!E*10^9*[0]!Iz))*(Moment_Force_INT(G482,[0]!Mz,0))</f>
        <v>-6.0253009339143661E-4</v>
      </c>
      <c r="G482" s="4">
        <v>0.96</v>
      </c>
      <c r="I482" s="4" cm="1">
        <f t="array" ref="I482">(1/(E*10^9*[0]!Ix))*(Moment_Force_2INT(K482,[0]!Mx,0))</f>
        <v>-6.2171062310611913E-8</v>
      </c>
      <c r="J482" s="4" cm="1">
        <f t="array" ref="J482">(1/(E*10^9*[0]!Iz))*(Moment_Force_2INT(K482,[0]!Mz,0))</f>
        <v>-2.8921444482788957E-4</v>
      </c>
      <c r="K482" s="4">
        <v>0.96</v>
      </c>
    </row>
    <row r="483" spans="1:11" x14ac:dyDescent="0.2">
      <c r="A483" s="4" cm="1">
        <f t="array" ref="A483">(1/(E*10^9*[0]!Ix))*(Moment_Force(C483,[0]!Mx,0))</f>
        <v>-1.3491984008379321E-7</v>
      </c>
      <c r="B483" s="4" cm="1">
        <f t="array" ref="B483">(1/([0]!E*10^9*[0]!Iz))*(Moment_Force(C483,[0]!Mz,0))</f>
        <v>-6.2763551394941317E-4</v>
      </c>
      <c r="C483" s="4">
        <v>0.96199999999999997</v>
      </c>
      <c r="E483" s="4" cm="1">
        <f t="array" ref="E483">(1/(E*10^9*[0]!Ix))*(Moment_Force_INT(G483,[0]!Mx,0))</f>
        <v>-1.2979288616060905E-7</v>
      </c>
      <c r="F483" s="4" cm="1">
        <f t="array" ref="F483">(1/([0]!E*10^9*[0]!Iz))*(Moment_Force_INT(G483,[0]!Mz,0))</f>
        <v>-6.0378536441933544E-4</v>
      </c>
      <c r="G483" s="4">
        <v>0.96199999999999997</v>
      </c>
      <c r="I483" s="4" cm="1">
        <f t="array" ref="I483">(1/(E*10^9*[0]!Ix))*(Moment_Force_2INT(K483,[0]!Mx,0))</f>
        <v>-6.2430378243252952E-8</v>
      </c>
      <c r="J483" s="4" cm="1">
        <f t="array" ref="J483">(1/(E*10^9*[0]!Iz))*(Moment_Force_2INT(K483,[0]!Mz,0))</f>
        <v>-2.9042076028570034E-4</v>
      </c>
      <c r="K483" s="4">
        <v>0.96199999999999997</v>
      </c>
    </row>
    <row r="484" spans="1:11" x14ac:dyDescent="0.2">
      <c r="A484" s="4" cm="1">
        <f t="array" ref="A484">(1/(E*10^9*[0]!Ix))*(Moment_Force(C484,[0]!Mx,0))</f>
        <v>-1.3491984008379321E-7</v>
      </c>
      <c r="B484" s="4" cm="1">
        <f t="array" ref="B484">(1/([0]!E*10^9*[0]!Iz))*(Moment_Force(C484,[0]!Mz,0))</f>
        <v>-6.2763551394941317E-4</v>
      </c>
      <c r="C484" s="4">
        <v>0.96399999999999997</v>
      </c>
      <c r="E484" s="4" cm="1">
        <f t="array" ref="E484">(1/(E*10^9*[0]!Ix))*(Moment_Force_INT(G484,[0]!Mx,0))</f>
        <v>-1.3006272584077666E-7</v>
      </c>
      <c r="F484" s="4" cm="1">
        <f t="array" ref="F484">(1/([0]!E*10^9*[0]!Iz))*(Moment_Force_INT(G484,[0]!Mz,0))</f>
        <v>-6.0504063544723427E-4</v>
      </c>
      <c r="G484" s="4">
        <v>0.96399999999999997</v>
      </c>
      <c r="I484" s="4" cm="1">
        <f t="array" ref="I484">(1/(E*10^9*[0]!Ix))*(Moment_Force_2INT(K484,[0]!Mx,0))</f>
        <v>-6.2690233855254341E-8</v>
      </c>
      <c r="J484" s="4" cm="1">
        <f t="array" ref="J484">(1/(E*10^9*[0]!Iz))*(Moment_Force_2INT(K484,[0]!Mz,0))</f>
        <v>-2.9162958628556692E-4</v>
      </c>
      <c r="K484" s="4">
        <v>0.96399999999999997</v>
      </c>
    </row>
    <row r="485" spans="1:11" x14ac:dyDescent="0.2">
      <c r="A485" s="4" cm="1">
        <f t="array" ref="A485">(1/(E*10^9*[0]!Ix))*(Moment_Force(C485,[0]!Mx,0))</f>
        <v>-1.3491984008379321E-7</v>
      </c>
      <c r="B485" s="4" cm="1">
        <f t="array" ref="B485">(1/([0]!E*10^9*[0]!Iz))*(Moment_Force(C485,[0]!Mz,0))</f>
        <v>-6.2763551394941317E-4</v>
      </c>
      <c r="C485" s="4">
        <v>0.96599999999999997</v>
      </c>
      <c r="E485" s="4" cm="1">
        <f t="array" ref="E485">(1/(E*10^9*[0]!Ix))*(Moment_Force_INT(G485,[0]!Mx,0))</f>
        <v>-1.3033256552094423E-7</v>
      </c>
      <c r="F485" s="4" cm="1">
        <f t="array" ref="F485">(1/([0]!E*10^9*[0]!Iz))*(Moment_Force_INT(G485,[0]!Mz,0))</f>
        <v>-6.062959064751331E-4</v>
      </c>
      <c r="G485" s="4">
        <v>0.96599999999999997</v>
      </c>
      <c r="I485" s="4" cm="1">
        <f t="array" ref="I485">(1/(E*10^9*[0]!Ix))*(Moment_Force_2INT(K485,[0]!Mx,0))</f>
        <v>-6.2950629146616079E-8</v>
      </c>
      <c r="J485" s="4" cm="1">
        <f t="array" ref="J485">(1/(E*10^9*[0]!Iz))*(Moment_Force_2INT(K485,[0]!Mz,0))</f>
        <v>-2.9284092282748928E-4</v>
      </c>
      <c r="K485" s="4">
        <v>0.96599999999999997</v>
      </c>
    </row>
    <row r="486" spans="1:11" x14ac:dyDescent="0.2">
      <c r="A486" s="4" cm="1">
        <f t="array" ref="A486">(1/(E*10^9*[0]!Ix))*(Moment_Force(C486,[0]!Mx,0))</f>
        <v>-1.3491984008379321E-7</v>
      </c>
      <c r="B486" s="4" cm="1">
        <f t="array" ref="B486">(1/([0]!E*10^9*[0]!Iz))*(Moment_Force(C486,[0]!Mz,0))</f>
        <v>-6.2763551394941317E-4</v>
      </c>
      <c r="C486" s="4">
        <v>0.96799999999999997</v>
      </c>
      <c r="E486" s="4" cm="1">
        <f t="array" ref="E486">(1/(E*10^9*[0]!Ix))*(Moment_Force_INT(G486,[0]!Mx,0))</f>
        <v>-1.3060240520111183E-7</v>
      </c>
      <c r="F486" s="4" cm="1">
        <f t="array" ref="F486">(1/([0]!E*10^9*[0]!Iz))*(Moment_Force_INT(G486,[0]!Mz,0))</f>
        <v>-6.0755117750303192E-4</v>
      </c>
      <c r="G486" s="4">
        <v>0.96799999999999997</v>
      </c>
      <c r="I486" s="4" cm="1">
        <f t="array" ref="I486">(1/(E*10^9*[0]!Ix))*(Moment_Force_2INT(K486,[0]!Mx,0))</f>
        <v>-6.3211564117338128E-8</v>
      </c>
      <c r="J486" s="4" cm="1">
        <f t="array" ref="J486">(1/(E*10^9*[0]!Iz))*(Moment_Force_2INT(K486,[0]!Mz,0))</f>
        <v>-2.9405476991146745E-4</v>
      </c>
      <c r="K486" s="4">
        <v>0.96799999999999997</v>
      </c>
    </row>
    <row r="487" spans="1:11" x14ac:dyDescent="0.2">
      <c r="A487" s="4" cm="1">
        <f t="array" ref="A487">(1/(E*10^9*[0]!Ix))*(Moment_Force(C487,[0]!Mx,0))</f>
        <v>-1.3491984008379321E-7</v>
      </c>
      <c r="B487" s="4" cm="1">
        <f t="array" ref="B487">(1/([0]!E*10^9*[0]!Iz))*(Moment_Force(C487,[0]!Mz,0))</f>
        <v>-6.2763551394941317E-4</v>
      </c>
      <c r="C487" s="4">
        <v>0.97</v>
      </c>
      <c r="E487" s="4" cm="1">
        <f t="array" ref="E487">(1/(E*10^9*[0]!Ix))*(Moment_Force_INT(G487,[0]!Mx,0))</f>
        <v>-1.3087224488127941E-7</v>
      </c>
      <c r="F487" s="4" cm="1">
        <f t="array" ref="F487">(1/([0]!E*10^9*[0]!Iz))*(Moment_Force_INT(G487,[0]!Mz,0))</f>
        <v>-6.0880644853093075E-4</v>
      </c>
      <c r="G487" s="4">
        <v>0.97</v>
      </c>
      <c r="I487" s="4" cm="1">
        <f t="array" ref="I487">(1/(E*10^9*[0]!Ix))*(Moment_Force_2INT(K487,[0]!Mx,0))</f>
        <v>-6.3473038767420513E-8</v>
      </c>
      <c r="J487" s="4" cm="1">
        <f t="array" ref="J487">(1/(E*10^9*[0]!Iz))*(Moment_Force_2INT(K487,[0]!Mz,0))</f>
        <v>-2.9527112753750145E-4</v>
      </c>
      <c r="K487" s="4">
        <v>0.97</v>
      </c>
    </row>
    <row r="488" spans="1:11" x14ac:dyDescent="0.2">
      <c r="A488" s="4" cm="1">
        <f t="array" ref="A488">(1/(E*10^9*[0]!Ix))*(Moment_Force(C488,[0]!Mx,0))</f>
        <v>-1.3491984008379321E-7</v>
      </c>
      <c r="B488" s="4" cm="1">
        <f t="array" ref="B488">(1/([0]!E*10^9*[0]!Iz))*(Moment_Force(C488,[0]!Mz,0))</f>
        <v>-6.2763551394941317E-4</v>
      </c>
      <c r="C488" s="4">
        <v>0.97199999999999998</v>
      </c>
      <c r="E488" s="4" cm="1">
        <f t="array" ref="E488">(1/(E*10^9*[0]!Ix))*(Moment_Force_INT(G488,[0]!Mx,0))</f>
        <v>-1.3114208456144701E-7</v>
      </c>
      <c r="F488" s="4" cm="1">
        <f t="array" ref="F488">(1/([0]!E*10^9*[0]!Iz))*(Moment_Force_INT(G488,[0]!Mz,0))</f>
        <v>-6.1006171955882958E-4</v>
      </c>
      <c r="G488" s="4">
        <v>0.97199999999999998</v>
      </c>
      <c r="I488" s="4" cm="1">
        <f t="array" ref="I488">(1/(E*10^9*[0]!Ix))*(Moment_Force_2INT(K488,[0]!Mx,0))</f>
        <v>-6.3735053096863235E-8</v>
      </c>
      <c r="J488" s="4" cm="1">
        <f t="array" ref="J488">(1/(E*10^9*[0]!Iz))*(Moment_Force_2INT(K488,[0]!Mz,0))</f>
        <v>-2.9648999570559115E-4</v>
      </c>
      <c r="K488" s="4">
        <v>0.97199999999999998</v>
      </c>
    </row>
    <row r="489" spans="1:11" x14ac:dyDescent="0.2">
      <c r="A489" s="4" cm="1">
        <f t="array" ref="A489">(1/(E*10^9*[0]!Ix))*(Moment_Force(C489,[0]!Mx,0))</f>
        <v>-1.3491984008379321E-7</v>
      </c>
      <c r="B489" s="4" cm="1">
        <f t="array" ref="B489">(1/([0]!E*10^9*[0]!Iz))*(Moment_Force(C489,[0]!Mz,0))</f>
        <v>-6.2763551394941317E-4</v>
      </c>
      <c r="C489" s="4">
        <v>0.97399999999999998</v>
      </c>
      <c r="E489" s="4" cm="1">
        <f t="array" ref="E489">(1/(E*10^9*[0]!Ix))*(Moment_Force_INT(G489,[0]!Mx,0))</f>
        <v>-1.3141192424161461E-7</v>
      </c>
      <c r="F489" s="4" cm="1">
        <f t="array" ref="F489">(1/([0]!E*10^9*[0]!Iz))*(Moment_Force_INT(G489,[0]!Mz,0))</f>
        <v>-6.1131699058672841E-4</v>
      </c>
      <c r="G489" s="4">
        <v>0.97399999999999998</v>
      </c>
      <c r="I489" s="4" cm="1">
        <f t="array" ref="I489">(1/(E*10^9*[0]!Ix))*(Moment_Force_2INT(K489,[0]!Mx,0))</f>
        <v>-6.3997607105666307E-8</v>
      </c>
      <c r="J489" s="4" cm="1">
        <f t="array" ref="J489">(1/(E*10^9*[0]!Iz))*(Moment_Force_2INT(K489,[0]!Mz,0))</f>
        <v>-2.9771137441573673E-4</v>
      </c>
      <c r="K489" s="4">
        <v>0.97399999999999998</v>
      </c>
    </row>
    <row r="490" spans="1:11" x14ac:dyDescent="0.2">
      <c r="A490" s="4" cm="1">
        <f t="array" ref="A490">(1/(E*10^9*[0]!Ix))*(Moment_Force(C490,[0]!Mx,0))</f>
        <v>-1.3491984008379321E-7</v>
      </c>
      <c r="B490" s="4" cm="1">
        <f t="array" ref="B490">(1/([0]!E*10^9*[0]!Iz))*(Moment_Force(C490,[0]!Mz,0))</f>
        <v>-6.2763551394941317E-4</v>
      </c>
      <c r="C490" s="4">
        <v>0.97599999999999998</v>
      </c>
      <c r="E490" s="4" cm="1">
        <f t="array" ref="E490">(1/(E*10^9*[0]!Ix))*(Moment_Force_INT(G490,[0]!Mx,0))</f>
        <v>-1.3168176392178216E-7</v>
      </c>
      <c r="F490" s="4" cm="1">
        <f t="array" ref="F490">(1/([0]!E*10^9*[0]!Iz))*(Moment_Force_INT(G490,[0]!Mz,0))</f>
        <v>-6.1257226161462724E-4</v>
      </c>
      <c r="G490" s="4">
        <v>0.97599999999999998</v>
      </c>
      <c r="I490" s="4" cm="1">
        <f t="array" ref="I490">(1/(E*10^9*[0]!Ix))*(Moment_Force_2INT(K490,[0]!Mx,0))</f>
        <v>-6.4260700793829702E-8</v>
      </c>
      <c r="J490" s="4" cm="1">
        <f t="array" ref="J490">(1/(E*10^9*[0]!Iz))*(Moment_Force_2INT(K490,[0]!Mz,0))</f>
        <v>-2.9893526366793808E-4</v>
      </c>
      <c r="K490" s="4">
        <v>0.97599999999999998</v>
      </c>
    </row>
    <row r="491" spans="1:11" x14ac:dyDescent="0.2">
      <c r="A491" s="4" cm="1">
        <f t="array" ref="A491">(1/(E*10^9*[0]!Ix))*(Moment_Force(C491,[0]!Mx,0))</f>
        <v>-1.3491984008379321E-7</v>
      </c>
      <c r="B491" s="4" cm="1">
        <f t="array" ref="B491">(1/([0]!E*10^9*[0]!Iz))*(Moment_Force(C491,[0]!Mz,0))</f>
        <v>-6.2763551394941317E-4</v>
      </c>
      <c r="C491" s="4">
        <v>0.97799999999999998</v>
      </c>
      <c r="E491" s="4" cm="1">
        <f t="array" ref="E491">(1/(E*10^9*[0]!Ix))*(Moment_Force_INT(G491,[0]!Mx,0))</f>
        <v>-1.3195160360194977E-7</v>
      </c>
      <c r="F491" s="4" cm="1">
        <f t="array" ref="F491">(1/([0]!E*10^9*[0]!Iz))*(Moment_Force_INT(G491,[0]!Mz,0))</f>
        <v>-6.1382753264252606E-4</v>
      </c>
      <c r="G491" s="4">
        <v>0.97799999999999998</v>
      </c>
      <c r="I491" s="4" cm="1">
        <f t="array" ref="I491">(1/(E*10^9*[0]!Ix))*(Moment_Force_2INT(K491,[0]!Mx,0))</f>
        <v>-6.4524334161353447E-8</v>
      </c>
      <c r="J491" s="4" cm="1">
        <f t="array" ref="J491">(1/(E*10^9*[0]!Iz))*(Moment_Force_2INT(K491,[0]!Mz,0))</f>
        <v>-3.0016166346219525E-4</v>
      </c>
      <c r="K491" s="4">
        <v>0.97799999999999998</v>
      </c>
    </row>
    <row r="492" spans="1:11" x14ac:dyDescent="0.2">
      <c r="A492" s="4" cm="1">
        <f t="array" ref="A492">(1/(E*10^9*[0]!Ix))*(Moment_Force(C492,[0]!Mx,0))</f>
        <v>-1.3491984008379321E-7</v>
      </c>
      <c r="B492" s="4" cm="1">
        <f t="array" ref="B492">(1/([0]!E*10^9*[0]!Iz))*(Moment_Force(C492,[0]!Mz,0))</f>
        <v>-6.2763551394941317E-4</v>
      </c>
      <c r="C492" s="4">
        <v>0.98</v>
      </c>
      <c r="E492" s="4" cm="1">
        <f t="array" ref="E492">(1/(E*10^9*[0]!Ix))*(Moment_Force_INT(G492,[0]!Mx,0))</f>
        <v>-1.3222144328211734E-7</v>
      </c>
      <c r="F492" s="4" cm="1">
        <f t="array" ref="F492">(1/([0]!E*10^9*[0]!Iz))*(Moment_Force_INT(G492,[0]!Mz,0))</f>
        <v>-6.1508280367042489E-4</v>
      </c>
      <c r="G492" s="4">
        <v>0.98</v>
      </c>
      <c r="I492" s="4" cm="1">
        <f t="array" ref="I492">(1/(E*10^9*[0]!Ix))*(Moment_Force_2INT(K492,[0]!Mx,0))</f>
        <v>-6.4788507208237502E-8</v>
      </c>
      <c r="J492" s="4" cm="1">
        <f t="array" ref="J492">(1/(E*10^9*[0]!Iz))*(Moment_Force_2INT(K492,[0]!Mz,0))</f>
        <v>-3.0139057379850818E-4</v>
      </c>
      <c r="K492" s="4">
        <v>0.98</v>
      </c>
    </row>
    <row r="493" spans="1:11" x14ac:dyDescent="0.2">
      <c r="A493" s="4" cm="1">
        <f t="array" ref="A493">(1/(E*10^9*[0]!Ix))*(Moment_Force(C493,[0]!Mx,0))</f>
        <v>-1.3491984008379321E-7</v>
      </c>
      <c r="B493" s="4" cm="1">
        <f t="array" ref="B493">(1/([0]!E*10^9*[0]!Iz))*(Moment_Force(C493,[0]!Mz,0))</f>
        <v>-6.2763551394941317E-4</v>
      </c>
      <c r="C493" s="4">
        <v>0.98199999999999998</v>
      </c>
      <c r="E493" s="4" cm="1">
        <f t="array" ref="E493">(1/(E*10^9*[0]!Ix))*(Moment_Force_INT(G493,[0]!Mx,0))</f>
        <v>-1.3249128296228494E-7</v>
      </c>
      <c r="F493" s="4" cm="1">
        <f t="array" ref="F493">(1/([0]!E*10^9*[0]!Iz))*(Moment_Force_INT(G493,[0]!Mz,0))</f>
        <v>-6.1633807469832372E-4</v>
      </c>
      <c r="G493" s="4">
        <v>0.98199999999999998</v>
      </c>
      <c r="I493" s="4" cm="1">
        <f t="array" ref="I493">(1/(E*10^9*[0]!Ix))*(Moment_Force_2INT(K493,[0]!Mx,0))</f>
        <v>-6.5053219934481906E-8</v>
      </c>
      <c r="J493" s="4" cm="1">
        <f t="array" ref="J493">(1/(E*10^9*[0]!Iz))*(Moment_Force_2INT(K493,[0]!Mz,0))</f>
        <v>-3.0262199467687693E-4</v>
      </c>
      <c r="K493" s="4">
        <v>0.98199999999999998</v>
      </c>
    </row>
    <row r="494" spans="1:11" x14ac:dyDescent="0.2">
      <c r="A494" s="4" cm="1">
        <f t="array" ref="A494">(1/(E*10^9*[0]!Ix))*(Moment_Force(C494,[0]!Mx,0))</f>
        <v>-1.3491984008379321E-7</v>
      </c>
      <c r="B494" s="4" cm="1">
        <f t="array" ref="B494">(1/([0]!E*10^9*[0]!Iz))*(Moment_Force(C494,[0]!Mz,0))</f>
        <v>-6.2763551394941317E-4</v>
      </c>
      <c r="C494" s="4">
        <v>0.98399999999999999</v>
      </c>
      <c r="E494" s="4" cm="1">
        <f t="array" ref="E494">(1/(E*10^9*[0]!Ix))*(Moment_Force_INT(G494,[0]!Mx,0))</f>
        <v>-1.3276112264245252E-7</v>
      </c>
      <c r="F494" s="4" cm="1">
        <f t="array" ref="F494">(1/([0]!E*10^9*[0]!Iz))*(Moment_Force_INT(G494,[0]!Mz,0))</f>
        <v>-6.1759334572622255E-4</v>
      </c>
      <c r="G494" s="4">
        <v>0.98399999999999999</v>
      </c>
      <c r="I494" s="4" cm="1">
        <f t="array" ref="I494">(1/(E*10^9*[0]!Ix))*(Moment_Force_2INT(K494,[0]!Mx,0))</f>
        <v>-6.5318472340086648E-8</v>
      </c>
      <c r="J494" s="4" cm="1">
        <f t="array" ref="J494">(1/(E*10^9*[0]!Iz))*(Moment_Force_2INT(K494,[0]!Mz,0))</f>
        <v>-3.038559260973015E-4</v>
      </c>
      <c r="K494" s="4">
        <v>0.98399999999999999</v>
      </c>
    </row>
    <row r="495" spans="1:11" x14ac:dyDescent="0.2">
      <c r="A495" s="4" cm="1">
        <f t="array" ref="A495">(1/(E*10^9*[0]!Ix))*(Moment_Force(C495,[0]!Mx,0))</f>
        <v>-1.3491984008379321E-7</v>
      </c>
      <c r="B495" s="4" cm="1">
        <f t="array" ref="B495">(1/([0]!E*10^9*[0]!Iz))*(Moment_Force(C495,[0]!Mz,0))</f>
        <v>-6.2763551394941317E-4</v>
      </c>
      <c r="C495" s="4">
        <v>0.98599999999999999</v>
      </c>
      <c r="E495" s="4" cm="1">
        <f t="array" ref="E495">(1/(E*10^9*[0]!Ix))*(Moment_Force_INT(G495,[0]!Mx,0))</f>
        <v>-1.3303096232262012E-7</v>
      </c>
      <c r="F495" s="4" cm="1">
        <f t="array" ref="F495">(1/([0]!E*10^9*[0]!Iz))*(Moment_Force_INT(G495,[0]!Mz,0))</f>
        <v>-6.1884861675412137E-4</v>
      </c>
      <c r="G495" s="4">
        <v>0.98599999999999999</v>
      </c>
      <c r="I495" s="4" cm="1">
        <f t="array" ref="I495">(1/(E*10^9*[0]!Ix))*(Moment_Force_2INT(K495,[0]!Mx,0))</f>
        <v>-6.5584264425051713E-8</v>
      </c>
      <c r="J495" s="4" cm="1">
        <f t="array" ref="J495">(1/(E*10^9*[0]!Iz))*(Moment_Force_2INT(K495,[0]!Mz,0))</f>
        <v>-3.0509236805978184E-4</v>
      </c>
      <c r="K495" s="4">
        <v>0.98599999999999999</v>
      </c>
    </row>
    <row r="496" spans="1:11" x14ac:dyDescent="0.2">
      <c r="A496" s="4" cm="1">
        <f t="array" ref="A496">(1/(E*10^9*[0]!Ix))*(Moment_Force(C496,[0]!Mx,0))</f>
        <v>-1.3491984008379321E-7</v>
      </c>
      <c r="B496" s="4" cm="1">
        <f t="array" ref="B496">(1/([0]!E*10^9*[0]!Iz))*(Moment_Force(C496,[0]!Mz,0))</f>
        <v>-6.2763551394941317E-4</v>
      </c>
      <c r="C496" s="4">
        <v>0.98799999999999999</v>
      </c>
      <c r="E496" s="4" cm="1">
        <f t="array" ref="E496">(1/(E*10^9*[0]!Ix))*(Moment_Force_INT(G496,[0]!Mx,0))</f>
        <v>-1.333008020027877E-7</v>
      </c>
      <c r="F496" s="4" cm="1">
        <f t="array" ref="F496">(1/([0]!E*10^9*[0]!Iz))*(Moment_Force_INT(G496,[0]!Mz,0))</f>
        <v>-6.201038877820202E-4</v>
      </c>
      <c r="G496" s="4">
        <v>0.98799999999999999</v>
      </c>
      <c r="I496" s="4" cm="1">
        <f t="array" ref="I496">(1/(E*10^9*[0]!Ix))*(Moment_Force_2INT(K496,[0]!Mx,0))</f>
        <v>-6.5850596189377127E-8</v>
      </c>
      <c r="J496" s="4" cm="1">
        <f t="array" ref="J496">(1/(E*10^9*[0]!Iz))*(Moment_Force_2INT(K496,[0]!Mz,0))</f>
        <v>-3.06331320564318E-4</v>
      </c>
      <c r="K496" s="4">
        <v>0.98799999999999999</v>
      </c>
    </row>
    <row r="497" spans="1:11" x14ac:dyDescent="0.2">
      <c r="A497" s="4" cm="1">
        <f t="array" ref="A497">(1/(E*10^9*[0]!Ix))*(Moment_Force(C497,[0]!Mx,0))</f>
        <v>-1.3491984008379321E-7</v>
      </c>
      <c r="B497" s="4" cm="1">
        <f t="array" ref="B497">(1/([0]!E*10^9*[0]!Iz))*(Moment_Force(C497,[0]!Mz,0))</f>
        <v>-6.2763551394941317E-4</v>
      </c>
      <c r="C497" s="4">
        <v>0.99</v>
      </c>
      <c r="E497" s="4" cm="1">
        <f t="array" ref="E497">(1/(E*10^9*[0]!Ix))*(Moment_Force_INT(G497,[0]!Mx,0))</f>
        <v>-1.335706416829553E-7</v>
      </c>
      <c r="F497" s="4" cm="1">
        <f t="array" ref="F497">(1/([0]!E*10^9*[0]!Iz))*(Moment_Force_INT(G497,[0]!Mz,0))</f>
        <v>-6.2135915880991903E-4</v>
      </c>
      <c r="G497" s="4">
        <v>0.99</v>
      </c>
      <c r="I497" s="4" cm="1">
        <f t="array" ref="I497">(1/(E*10^9*[0]!Ix))*(Moment_Force_2INT(K497,[0]!Mx,0))</f>
        <v>-6.6117467633062865E-8</v>
      </c>
      <c r="J497" s="4" cm="1">
        <f t="array" ref="J497">(1/(E*10^9*[0]!Iz))*(Moment_Force_2INT(K497,[0]!Mz,0))</f>
        <v>-3.0757278361090993E-4</v>
      </c>
      <c r="K497" s="4">
        <v>0.99</v>
      </c>
    </row>
    <row r="498" spans="1:11" x14ac:dyDescent="0.2">
      <c r="A498" s="4" cm="1">
        <f t="array" ref="A498">(1/(E*10^9*[0]!Ix))*(Moment_Force(C498,[0]!Mx,0))</f>
        <v>-1.3491984008379321E-7</v>
      </c>
      <c r="B498" s="4" cm="1">
        <f t="array" ref="B498">(1/([0]!E*10^9*[0]!Iz))*(Moment_Force(C498,[0]!Mz,0))</f>
        <v>-6.2763551394941317E-4</v>
      </c>
      <c r="C498" s="4">
        <v>0.99199999999999999</v>
      </c>
      <c r="E498" s="4" cm="1">
        <f t="array" ref="E498">(1/(E*10^9*[0]!Ix))*(Moment_Force_INT(G498,[0]!Mx,0))</f>
        <v>-1.3384048136312285E-7</v>
      </c>
      <c r="F498" s="4" cm="1">
        <f t="array" ref="F498">(1/([0]!E*10^9*[0]!Iz))*(Moment_Force_INT(G498,[0]!Mz,0))</f>
        <v>-6.2261442983781786E-4</v>
      </c>
      <c r="G498" s="4">
        <v>0.99199999999999999</v>
      </c>
      <c r="I498" s="4" cm="1">
        <f t="array" ref="I498">(1/(E*10^9*[0]!Ix))*(Moment_Force_2INT(K498,[0]!Mx,0))</f>
        <v>-6.6384878756108939E-8</v>
      </c>
      <c r="J498" s="4" cm="1">
        <f t="array" ref="J498">(1/(E*10^9*[0]!Iz))*(Moment_Force_2INT(K498,[0]!Mz,0))</f>
        <v>-3.0881675719955762E-4</v>
      </c>
      <c r="K498" s="4">
        <v>0.99199999999999999</v>
      </c>
    </row>
    <row r="499" spans="1:11" x14ac:dyDescent="0.2">
      <c r="A499" s="4" cm="1">
        <f t="array" ref="A499">(1/(E*10^9*[0]!Ix))*(Moment_Force(C499,[0]!Mx,0))</f>
        <v>-1.3491984008379321E-7</v>
      </c>
      <c r="B499" s="4" cm="1">
        <f t="array" ref="B499">(1/([0]!E*10^9*[0]!Iz))*(Moment_Force(C499,[0]!Mz,0))</f>
        <v>-6.2763551394941317E-4</v>
      </c>
      <c r="C499" s="4">
        <v>0.99399999999999999</v>
      </c>
      <c r="E499" s="4" cm="1">
        <f t="array" ref="E499">(1/(E*10^9*[0]!Ix))*(Moment_Force_INT(G499,[0]!Mx,0))</f>
        <v>-1.3411032104329045E-7</v>
      </c>
      <c r="F499" s="4" cm="1">
        <f t="array" ref="F499">(1/([0]!E*10^9*[0]!Iz))*(Moment_Force_INT(G499,[0]!Mz,0))</f>
        <v>-6.2386970086571669E-4</v>
      </c>
      <c r="G499" s="4">
        <v>0.99399999999999999</v>
      </c>
      <c r="I499" s="4" cm="1">
        <f t="array" ref="I499">(1/(E*10^9*[0]!Ix))*(Moment_Force_2INT(K499,[0]!Mx,0))</f>
        <v>-6.6652829558515364E-8</v>
      </c>
      <c r="J499" s="4" cm="1">
        <f t="array" ref="J499">(1/(E*10^9*[0]!Iz))*(Moment_Force_2INT(K499,[0]!Mz,0))</f>
        <v>-3.1006324133026118E-4</v>
      </c>
      <c r="K499" s="4">
        <v>0.99399999999999999</v>
      </c>
    </row>
    <row r="500" spans="1:11" x14ac:dyDescent="0.2">
      <c r="A500" s="4" cm="1">
        <f t="array" ref="A500">(1/(E*10^9*[0]!Ix))*(Moment_Force(C500,[0]!Mx,0))</f>
        <v>-1.3491984008379321E-7</v>
      </c>
      <c r="B500" s="4" cm="1">
        <f t="array" ref="B500">(1/([0]!E*10^9*[0]!Iz))*(Moment_Force(C500,[0]!Mz,0))</f>
        <v>-6.2763551394941317E-4</v>
      </c>
      <c r="C500" s="4">
        <v>0.996</v>
      </c>
      <c r="E500" s="4" cm="1">
        <f t="array" ref="E500">(1/(E*10^9*[0]!Ix))*(Moment_Force_INT(G500,[0]!Mx,0))</f>
        <v>-1.3438016072345803E-7</v>
      </c>
      <c r="F500" s="4" cm="1">
        <f t="array" ref="F500">(1/([0]!E*10^9*[0]!Iz))*(Moment_Force_INT(G500,[0]!Mz,0))</f>
        <v>-6.2512497189361551E-4</v>
      </c>
      <c r="G500" s="4">
        <v>0.996</v>
      </c>
      <c r="I500" s="4" cm="1">
        <f t="array" ref="I500">(1/(E*10^9*[0]!Ix))*(Moment_Force_2INT(K500,[0]!Mx,0))</f>
        <v>-6.6921320040282111E-8</v>
      </c>
      <c r="J500" s="4" cm="1">
        <f t="array" ref="J500">(1/(E*10^9*[0]!Iz))*(Moment_Force_2INT(K500,[0]!Mz,0))</f>
        <v>-3.1131223600302052E-4</v>
      </c>
      <c r="K500" s="4">
        <v>0.996</v>
      </c>
    </row>
    <row r="501" spans="1:11" x14ac:dyDescent="0.2">
      <c r="A501" s="4" cm="1">
        <f t="array" ref="A501">(1/(E*10^9*[0]!Ix))*(Moment_Force(C501,[0]!Mx,0))</f>
        <v>-1.3491984008379321E-7</v>
      </c>
      <c r="B501" s="4" cm="1">
        <f t="array" ref="B501">(1/([0]!E*10^9*[0]!Iz))*(Moment_Force(C501,[0]!Mz,0))</f>
        <v>-6.2763551394941317E-4</v>
      </c>
      <c r="C501" s="4">
        <v>0.998</v>
      </c>
      <c r="E501" s="4" cm="1">
        <f t="array" ref="E501">(1/(E*10^9*[0]!Ix))*(Moment_Force_INT(G501,[0]!Mx,0))</f>
        <v>-1.3465000040362563E-7</v>
      </c>
      <c r="F501" s="4" cm="1">
        <f t="array" ref="F501">(1/([0]!E*10^9*[0]!Iz))*(Moment_Force_INT(G501,[0]!Mz,0))</f>
        <v>-6.2638024292151434E-4</v>
      </c>
      <c r="G501" s="4">
        <v>0.998</v>
      </c>
      <c r="I501" s="4" cm="1">
        <f t="array" ref="I501">(1/(E*10^9*[0]!Ix))*(Moment_Force_2INT(K501,[0]!Mx,0))</f>
        <v>-6.7190350201409195E-8</v>
      </c>
      <c r="J501" s="4" cm="1">
        <f t="array" ref="J501">(1/(E*10^9*[0]!Iz))*(Moment_Force_2INT(K501,[0]!Mz,0))</f>
        <v>-3.1256374121783567E-4</v>
      </c>
      <c r="K501" s="4">
        <v>0.998</v>
      </c>
    </row>
    <row r="502" spans="1:11" x14ac:dyDescent="0.2">
      <c r="A502" s="4" cm="1">
        <f t="array" ref="A502">(1/(E*10^9*[0]!Ix))*(Moment_Force(C502,[0]!Mx,0))</f>
        <v>-1.3491984008379321E-7</v>
      </c>
      <c r="B502" s="4" cm="1">
        <f t="array" ref="B502">(1/([0]!E*10^9*[0]!Iz))*(Moment_Force(C502,[0]!Mz,0))</f>
        <v>-6.2763551394941317E-4</v>
      </c>
      <c r="C502" s="4">
        <v>1</v>
      </c>
      <c r="E502" s="4" cm="1">
        <f t="array" ref="E502">(1/(E*10^9*[0]!Ix))*(Moment_Force_INT(G502,[0]!Mx,0))</f>
        <v>-1.3491984008379321E-7</v>
      </c>
      <c r="F502" s="4" cm="1">
        <f t="array" ref="F502">(1/([0]!E*10^9*[0]!Iz))*(Moment_Force_INT(G502,[0]!Mz,0))</f>
        <v>-6.2763551394941317E-4</v>
      </c>
      <c r="G502" s="4">
        <v>1</v>
      </c>
      <c r="I502" s="4" cm="1">
        <f t="array" ref="I502">(1/(E*10^9*[0]!Ix))*(Moment_Force_2INT(K502,[0]!Mx,0))</f>
        <v>-6.7459920041896603E-8</v>
      </c>
      <c r="J502" s="4" cm="1">
        <f t="array" ref="J502">(1/(E*10^9*[0]!Iz))*(Moment_Force_2INT(K502,[0]!Mz,0))</f>
        <v>-3.1381775697470658E-4</v>
      </c>
      <c r="K502" s="4">
        <v>1</v>
      </c>
    </row>
    <row r="503" spans="1:11" x14ac:dyDescent="0.2">
      <c r="A503" s="4" cm="1">
        <f t="array" ref="A503">(1/(E*10^9*[0]!Ix))*(Moment_Force(C503,[0]!Mx,0))</f>
        <v>-1.3491984008379321E-7</v>
      </c>
      <c r="B503" s="4" cm="1">
        <f t="array" ref="B503">(1/([0]!E*10^9*[0]!Iz))*(Moment_Force(C503,[0]!Mz,0))</f>
        <v>-6.2763551394941317E-4</v>
      </c>
      <c r="C503" s="4">
        <v>1.002</v>
      </c>
      <c r="E503" s="4" cm="1">
        <f t="array" ref="E503">(1/(E*10^9*[0]!Ix))*(Moment_Force_INT(G503,[0]!Mx,0))</f>
        <v>-1.3518967976396081E-7</v>
      </c>
      <c r="F503" s="4" cm="1">
        <f t="array" ref="F503">(1/([0]!E*10^9*[0]!Iz))*(Moment_Force_INT(G503,[0]!Mz,0))</f>
        <v>-6.28890784977312E-4</v>
      </c>
      <c r="G503" s="4">
        <v>1.002</v>
      </c>
      <c r="I503" s="4" cm="1">
        <f t="array" ref="I503">(1/(E*10^9*[0]!Ix))*(Moment_Force_2INT(K503,[0]!Mx,0))</f>
        <v>-6.7730029561744347E-8</v>
      </c>
      <c r="J503" s="4" cm="1">
        <f t="array" ref="J503">(1/(E*10^9*[0]!Iz))*(Moment_Force_2INT(K503,[0]!Mz,0))</f>
        <v>-3.1507428327363327E-4</v>
      </c>
      <c r="K503" s="4">
        <v>1.002</v>
      </c>
    </row>
    <row r="504" spans="1:11" x14ac:dyDescent="0.2">
      <c r="A504" s="4" cm="1">
        <f t="array" ref="A504">(1/(E*10^9*[0]!Ix))*(Moment_Force(C504,[0]!Mx,0))</f>
        <v>-1.3491984008379321E-7</v>
      </c>
      <c r="B504" s="4" cm="1">
        <f t="array" ref="B504">(1/([0]!E*10^9*[0]!Iz))*(Moment_Force(C504,[0]!Mz,0))</f>
        <v>-6.2763551394941317E-4</v>
      </c>
      <c r="C504" s="4">
        <v>1.004</v>
      </c>
      <c r="E504" s="4" cm="1">
        <f t="array" ref="E504">(1/(E*10^9*[0]!Ix))*(Moment_Force_INT(G504,[0]!Mx,0))</f>
        <v>-1.3545951944412838E-7</v>
      </c>
      <c r="F504" s="4" cm="1">
        <f t="array" ref="F504">(1/([0]!E*10^9*[0]!Iz))*(Moment_Force_INT(G504,[0]!Mz,0))</f>
        <v>-6.3014605600521083E-4</v>
      </c>
      <c r="G504" s="4">
        <v>1.004</v>
      </c>
      <c r="I504" s="4" cm="1">
        <f t="array" ref="I504">(1/(E*10^9*[0]!Ix))*(Moment_Force_2INT(K504,[0]!Mx,0))</f>
        <v>-6.8000678760952454E-8</v>
      </c>
      <c r="J504" s="4" cm="1">
        <f t="array" ref="J504">(1/(E*10^9*[0]!Iz))*(Moment_Force_2INT(K504,[0]!Mz,0))</f>
        <v>-3.1633332011461583E-4</v>
      </c>
      <c r="K504" s="4">
        <v>1.004</v>
      </c>
    </row>
    <row r="505" spans="1:11" x14ac:dyDescent="0.2">
      <c r="A505" s="4" cm="1">
        <f t="array" ref="A505">(1/(E*10^9*[0]!Ix))*(Moment_Force(C505,[0]!Mx,0))</f>
        <v>-1.3491984008379321E-7</v>
      </c>
      <c r="B505" s="4" cm="1">
        <f t="array" ref="B505">(1/([0]!E*10^9*[0]!Iz))*(Moment_Force(C505,[0]!Mz,0))</f>
        <v>-6.2763551394941317E-4</v>
      </c>
      <c r="C505" s="4">
        <v>1.006</v>
      </c>
      <c r="E505" s="4" cm="1">
        <f t="array" ref="E505">(1/(E*10^9*[0]!Ix))*(Moment_Force_INT(G505,[0]!Mx,0))</f>
        <v>-1.3572935912429599E-7</v>
      </c>
      <c r="F505" s="4" cm="1">
        <f t="array" ref="F505">(1/([0]!E*10^9*[0]!Iz))*(Moment_Force_INT(G505,[0]!Mz,0))</f>
        <v>-6.3140132703310965E-4</v>
      </c>
      <c r="G505" s="4">
        <v>1.006</v>
      </c>
      <c r="I505" s="4" cm="1">
        <f t="array" ref="I505">(1/(E*10^9*[0]!Ix))*(Moment_Force_2INT(K505,[0]!Mx,0))</f>
        <v>-6.8271867639520871E-8</v>
      </c>
      <c r="J505" s="4" cm="1">
        <f t="array" ref="J505">(1/(E*10^9*[0]!Iz))*(Moment_Force_2INT(K505,[0]!Mz,0))</f>
        <v>-3.1759486749765415E-4</v>
      </c>
      <c r="K505" s="4">
        <v>1.006</v>
      </c>
    </row>
    <row r="506" spans="1:11" x14ac:dyDescent="0.2">
      <c r="A506" s="4" cm="1">
        <f t="array" ref="A506">(1/(E*10^9*[0]!Ix))*(Moment_Force(C506,[0]!Mx,0))</f>
        <v>-1.3491984008379321E-7</v>
      </c>
      <c r="B506" s="4" cm="1">
        <f t="array" ref="B506">(1/([0]!E*10^9*[0]!Iz))*(Moment_Force(C506,[0]!Mz,0))</f>
        <v>-6.2763551394941317E-4</v>
      </c>
      <c r="C506" s="4">
        <v>1.008</v>
      </c>
      <c r="E506" s="4" cm="1">
        <f t="array" ref="E506">(1/(E*10^9*[0]!Ix))*(Moment_Force_INT(G506,[0]!Mx,0))</f>
        <v>-1.3599919880446356E-7</v>
      </c>
      <c r="F506" s="4" cm="1">
        <f t="array" ref="F506">(1/([0]!E*10^9*[0]!Iz))*(Moment_Force_INT(G506,[0]!Mz,0))</f>
        <v>-6.3265659806100848E-4</v>
      </c>
      <c r="G506" s="4">
        <v>1.008</v>
      </c>
      <c r="I506" s="4" cm="1">
        <f t="array" ref="I506">(1/(E*10^9*[0]!Ix))*(Moment_Force_2INT(K506,[0]!Mx,0))</f>
        <v>-6.8543596197449639E-8</v>
      </c>
      <c r="J506" s="4" cm="1">
        <f t="array" ref="J506">(1/(E*10^9*[0]!Iz))*(Moment_Force_2INT(K506,[0]!Mz,0))</f>
        <v>-3.188589254227483E-4</v>
      </c>
      <c r="K506" s="4">
        <v>1.008</v>
      </c>
    </row>
    <row r="507" spans="1:11" x14ac:dyDescent="0.2">
      <c r="A507" s="4" cm="1">
        <f t="array" ref="A507">(1/(E*10^9*[0]!Ix))*(Moment_Force(C507,[0]!Mx,0))</f>
        <v>-1.3491984008379321E-7</v>
      </c>
      <c r="B507" s="4" cm="1">
        <f t="array" ref="B507">(1/([0]!E*10^9*[0]!Iz))*(Moment_Force(C507,[0]!Mz,0))</f>
        <v>-6.2763551394941317E-4</v>
      </c>
      <c r="C507" s="4">
        <v>1.01</v>
      </c>
      <c r="E507" s="4" cm="1">
        <f t="array" ref="E507">(1/(E*10^9*[0]!Ix))*(Moment_Force_INT(G507,[0]!Mx,0))</f>
        <v>-1.3626903848463114E-7</v>
      </c>
      <c r="F507" s="4" cm="1">
        <f t="array" ref="F507">(1/([0]!E*10^9*[0]!Iz))*(Moment_Force_INT(G507,[0]!Mz,0))</f>
        <v>-6.3391186908890742E-4</v>
      </c>
      <c r="G507" s="4">
        <v>1.01</v>
      </c>
      <c r="I507" s="4" cm="1">
        <f t="array" ref="I507">(1/(E*10^9*[0]!Ix))*(Moment_Force_2INT(K507,[0]!Mx,0))</f>
        <v>-6.8815864434738729E-8</v>
      </c>
      <c r="J507" s="4" cm="1">
        <f t="array" ref="J507">(1/(E*10^9*[0]!Iz))*(Moment_Force_2INT(K507,[0]!Mz,0))</f>
        <v>-3.2012549388989821E-4</v>
      </c>
      <c r="K507" s="4">
        <v>1.01</v>
      </c>
    </row>
    <row r="508" spans="1:11" x14ac:dyDescent="0.2">
      <c r="A508" s="4" cm="1">
        <f t="array" ref="A508">(1/(E*10^9*[0]!Ix))*(Moment_Force(C508,[0]!Mx,0))</f>
        <v>-1.3491984008379321E-7</v>
      </c>
      <c r="B508" s="4" cm="1">
        <f t="array" ref="B508">(1/([0]!E*10^9*[0]!Iz))*(Moment_Force(C508,[0]!Mz,0))</f>
        <v>-6.2763551394941317E-4</v>
      </c>
      <c r="C508" s="4">
        <v>1.012</v>
      </c>
      <c r="E508" s="4" cm="1">
        <f t="array" ref="E508">(1/(E*10^9*[0]!Ix))*(Moment_Force_INT(G508,[0]!Mx,0))</f>
        <v>-1.3653887816479874E-7</v>
      </c>
      <c r="F508" s="4" cm="1">
        <f t="array" ref="F508">(1/([0]!E*10^9*[0]!Iz))*(Moment_Force_INT(G508,[0]!Mz,0))</f>
        <v>-6.3516714011680614E-4</v>
      </c>
      <c r="G508" s="4">
        <v>1.012</v>
      </c>
      <c r="I508" s="4" cm="1">
        <f t="array" ref="I508">(1/(E*10^9*[0]!Ix))*(Moment_Force_2INT(K508,[0]!Mx,0))</f>
        <v>-6.9088672351388156E-8</v>
      </c>
      <c r="J508" s="4" cm="1">
        <f t="array" ref="J508">(1/(E*10^9*[0]!Iz))*(Moment_Force_2INT(K508,[0]!Mz,0))</f>
        <v>-3.2139457289910388E-4</v>
      </c>
      <c r="K508" s="4">
        <v>1.012</v>
      </c>
    </row>
    <row r="509" spans="1:11" x14ac:dyDescent="0.2">
      <c r="A509" s="4" cm="1">
        <f t="array" ref="A509">(1/(E*10^9*[0]!Ix))*(Moment_Force(C509,[0]!Mx,0))</f>
        <v>-1.3491984008379321E-7</v>
      </c>
      <c r="B509" s="4" cm="1">
        <f t="array" ref="B509">(1/([0]!E*10^9*[0]!Iz))*(Moment_Force(C509,[0]!Mz,0))</f>
        <v>-6.2763551394941317E-4</v>
      </c>
      <c r="C509" s="4">
        <v>1.014</v>
      </c>
      <c r="E509" s="4" cm="1">
        <f t="array" ref="E509">(1/(E*10^9*[0]!Ix))*(Moment_Force_INT(G509,[0]!Mx,0))</f>
        <v>-1.3680871784496632E-7</v>
      </c>
      <c r="F509" s="4" cm="1">
        <f t="array" ref="F509">(1/([0]!E*10^9*[0]!Iz))*(Moment_Force_INT(G509,[0]!Mz,0))</f>
        <v>-6.3642241114470496E-4</v>
      </c>
      <c r="G509" s="4">
        <v>1.014</v>
      </c>
      <c r="I509" s="4" cm="1">
        <f t="array" ref="I509">(1/(E*10^9*[0]!Ix))*(Moment_Force_2INT(K509,[0]!Mx,0))</f>
        <v>-6.9362019947397933E-8</v>
      </c>
      <c r="J509" s="4" cm="1">
        <f t="array" ref="J509">(1/(E*10^9*[0]!Iz))*(Moment_Force_2INT(K509,[0]!Mz,0))</f>
        <v>-3.2266616245036543E-4</v>
      </c>
      <c r="K509" s="4">
        <v>1.014</v>
      </c>
    </row>
    <row r="510" spans="1:11" x14ac:dyDescent="0.2">
      <c r="A510" s="4" cm="1">
        <f t="array" ref="A510">(1/(E*10^9*[0]!Ix))*(Moment_Force(C510,[0]!Mx,0))</f>
        <v>-1.3491984008379321E-7</v>
      </c>
      <c r="B510" s="4" cm="1">
        <f t="array" ref="B510">(1/([0]!E*10^9*[0]!Iz))*(Moment_Force(C510,[0]!Mz,0))</f>
        <v>-6.2763551394941317E-4</v>
      </c>
      <c r="C510" s="4">
        <v>1.016</v>
      </c>
      <c r="E510" s="4" cm="1">
        <f t="array" ref="E510">(1/(E*10^9*[0]!Ix))*(Moment_Force_INT(G510,[0]!Mx,0))</f>
        <v>-1.3707855752513392E-7</v>
      </c>
      <c r="F510" s="4" cm="1">
        <f t="array" ref="F510">(1/([0]!E*10^9*[0]!Iz))*(Moment_Force_INT(G510,[0]!Mz,0))</f>
        <v>-6.3767768217260379E-4</v>
      </c>
      <c r="G510" s="4">
        <v>1.016</v>
      </c>
      <c r="I510" s="4" cm="1">
        <f t="array" ref="I510">(1/(E*10^9*[0]!Ix))*(Moment_Force_2INT(K510,[0]!Mx,0))</f>
        <v>-6.9635907222768033E-8</v>
      </c>
      <c r="J510" s="4" cm="1">
        <f t="array" ref="J510">(1/(E*10^9*[0]!Iz))*(Moment_Force_2INT(K510,[0]!Mz,0))</f>
        <v>-3.239402625436827E-4</v>
      </c>
      <c r="K510" s="4">
        <v>1.016</v>
      </c>
    </row>
    <row r="511" spans="1:11" x14ac:dyDescent="0.2">
      <c r="A511" s="4" cm="1">
        <f t="array" ref="A511">(1/(E*10^9*[0]!Ix))*(Moment_Force(C511,[0]!Mx,0))</f>
        <v>-1.3491984008379321E-7</v>
      </c>
      <c r="B511" s="4" cm="1">
        <f t="array" ref="B511">(1/([0]!E*10^9*[0]!Iz))*(Moment_Force(C511,[0]!Mz,0))</f>
        <v>-6.2763551394941317E-4</v>
      </c>
      <c r="C511" s="4">
        <v>1.018</v>
      </c>
      <c r="E511" s="4" cm="1">
        <f t="array" ref="E511">(1/(E*10^9*[0]!Ix))*(Moment_Force_INT(G511,[0]!Mx,0))</f>
        <v>-1.3734839720530149E-7</v>
      </c>
      <c r="F511" s="4" cm="1">
        <f t="array" ref="F511">(1/([0]!E*10^9*[0]!Iz))*(Moment_Force_INT(G511,[0]!Mz,0))</f>
        <v>-6.3893295320050251E-4</v>
      </c>
      <c r="G511" s="4">
        <v>1.018</v>
      </c>
      <c r="I511" s="4" cm="1">
        <f t="array" ref="I511">(1/(E*10^9*[0]!Ix))*(Moment_Force_2INT(K511,[0]!Mx,0))</f>
        <v>-6.991033417749847E-8</v>
      </c>
      <c r="J511" s="4" cm="1">
        <f t="array" ref="J511">(1/(E*10^9*[0]!Iz))*(Moment_Force_2INT(K511,[0]!Mz,0))</f>
        <v>-3.2521687317905583E-4</v>
      </c>
      <c r="K511" s="4">
        <v>1.018</v>
      </c>
    </row>
    <row r="512" spans="1:11" x14ac:dyDescent="0.2">
      <c r="A512" s="4" cm="1">
        <f t="array" ref="A512">(1/(E*10^9*[0]!Ix))*(Moment_Force(C512,[0]!Mx,0))</f>
        <v>-1.3491984008379321E-7</v>
      </c>
      <c r="B512" s="4" cm="1">
        <f t="array" ref="B512">(1/([0]!E*10^9*[0]!Iz))*(Moment_Force(C512,[0]!Mz,0))</f>
        <v>-6.2763551394941317E-4</v>
      </c>
      <c r="C512" s="4">
        <v>1.02</v>
      </c>
      <c r="E512" s="4" cm="1">
        <f t="array" ref="E512">(1/(E*10^9*[0]!Ix))*(Moment_Force_INT(G512,[0]!Mx,0))</f>
        <v>-1.376182368854691E-7</v>
      </c>
      <c r="F512" s="4" cm="1">
        <f t="array" ref="F512">(1/([0]!E*10^9*[0]!Iz))*(Moment_Force_INT(G512,[0]!Mz,0))</f>
        <v>-6.4018822422840145E-4</v>
      </c>
      <c r="G512" s="4">
        <v>1.02</v>
      </c>
      <c r="I512" s="4" cm="1">
        <f t="array" ref="I512">(1/(E*10^9*[0]!Ix))*(Moment_Force_2INT(K512,[0]!Mx,0))</f>
        <v>-7.018530081158923E-8</v>
      </c>
      <c r="J512" s="4" cm="1">
        <f t="array" ref="J512">(1/(E*10^9*[0]!Iz))*(Moment_Force_2INT(K512,[0]!Mz,0))</f>
        <v>-3.2649599435648468E-4</v>
      </c>
      <c r="K512" s="4">
        <v>1.02</v>
      </c>
    </row>
    <row r="513" spans="1:11" x14ac:dyDescent="0.2">
      <c r="A513" s="4" cm="1">
        <f t="array" ref="A513">(1/(E*10^9*[0]!Ix))*(Moment_Force(C513,[0]!Mx,0))</f>
        <v>-1.3491984008379321E-7</v>
      </c>
      <c r="B513" s="4" cm="1">
        <f t="array" ref="B513">(1/([0]!E*10^9*[0]!Iz))*(Moment_Force(C513,[0]!Mz,0))</f>
        <v>-6.2763551394941317E-4</v>
      </c>
      <c r="C513" s="4">
        <v>1.022</v>
      </c>
      <c r="E513" s="4" cm="1">
        <f t="array" ref="E513">(1/(E*10^9*[0]!Ix))*(Moment_Force_INT(G513,[0]!Mx,0))</f>
        <v>-1.3788807656563667E-7</v>
      </c>
      <c r="F513" s="4" cm="1">
        <f t="array" ref="F513">(1/([0]!E*10^9*[0]!Iz))*(Moment_Force_INT(G513,[0]!Mz,0))</f>
        <v>-6.4144349525630028E-4</v>
      </c>
      <c r="G513" s="4">
        <v>1.022</v>
      </c>
      <c r="I513" s="4" cm="1">
        <f t="array" ref="I513">(1/(E*10^9*[0]!Ix))*(Moment_Force_2INT(K513,[0]!Mx,0))</f>
        <v>-7.046080712504034E-8</v>
      </c>
      <c r="J513" s="4" cm="1">
        <f t="array" ref="J513">(1/(E*10^9*[0]!Iz))*(Moment_Force_2INT(K513,[0]!Mz,0))</f>
        <v>-3.2777762607596946E-4</v>
      </c>
      <c r="K513" s="4">
        <v>1.022</v>
      </c>
    </row>
    <row r="514" spans="1:11" x14ac:dyDescent="0.2">
      <c r="A514" s="4" cm="1">
        <f t="array" ref="A514">(1/(E*10^9*[0]!Ix))*(Moment_Force(C514,[0]!Mx,0))</f>
        <v>-1.3491984008379321E-7</v>
      </c>
      <c r="B514" s="4" cm="1">
        <f t="array" ref="B514">(1/([0]!E*10^9*[0]!Iz))*(Moment_Force(C514,[0]!Mz,0))</f>
        <v>-6.2763551394941317E-4</v>
      </c>
      <c r="C514" s="4">
        <v>1.024</v>
      </c>
      <c r="E514" s="4" cm="1">
        <f t="array" ref="E514">(1/(E*10^9*[0]!Ix))*(Moment_Force_INT(G514,[0]!Mx,0))</f>
        <v>-1.3815791624580427E-7</v>
      </c>
      <c r="F514" s="4" cm="1">
        <f t="array" ref="F514">(1/([0]!E*10^9*[0]!Iz))*(Moment_Force_INT(G514,[0]!Mz,0))</f>
        <v>-6.426987662841991E-4</v>
      </c>
      <c r="G514" s="4">
        <v>1.024</v>
      </c>
      <c r="I514" s="4" cm="1">
        <f t="array" ref="I514">(1/(E*10^9*[0]!Ix))*(Moment_Force_2INT(K514,[0]!Mx,0))</f>
        <v>-7.0736853117851773E-8</v>
      </c>
      <c r="J514" s="4" cm="1">
        <f t="array" ref="J514">(1/(E*10^9*[0]!Iz))*(Moment_Force_2INT(K514,[0]!Mz,0))</f>
        <v>-3.2906176833750989E-4</v>
      </c>
      <c r="K514" s="4">
        <v>1.024</v>
      </c>
    </row>
    <row r="515" spans="1:11" x14ac:dyDescent="0.2">
      <c r="A515" s="4" cm="1">
        <f t="array" ref="A515">(1/(E*10^9*[0]!Ix))*(Moment_Force(C515,[0]!Mx,0))</f>
        <v>-1.3491984008379321E-7</v>
      </c>
      <c r="B515" s="4" cm="1">
        <f t="array" ref="B515">(1/([0]!E*10^9*[0]!Iz))*(Moment_Force(C515,[0]!Mz,0))</f>
        <v>-6.2763551394941317E-4</v>
      </c>
      <c r="C515" s="4">
        <v>1.026</v>
      </c>
      <c r="E515" s="4" cm="1">
        <f t="array" ref="E515">(1/(E*10^9*[0]!Ix))*(Moment_Force_INT(G515,[0]!Mx,0))</f>
        <v>-1.3842775592597182E-7</v>
      </c>
      <c r="F515" s="4" cm="1">
        <f t="array" ref="F515">(1/([0]!E*10^9*[0]!Iz))*(Moment_Force_INT(G515,[0]!Mz,0))</f>
        <v>-6.4395403731209793E-4</v>
      </c>
      <c r="G515" s="4">
        <v>1.026</v>
      </c>
      <c r="I515" s="4" cm="1">
        <f t="array" ref="I515">(1/(E*10^9*[0]!Ix))*(Moment_Force_2INT(K515,[0]!Mx,0))</f>
        <v>-7.1013438790023543E-8</v>
      </c>
      <c r="J515" s="4" cm="1">
        <f t="array" ref="J515">(1/(E*10^9*[0]!Iz))*(Moment_Force_2INT(K515,[0]!Mz,0))</f>
        <v>-3.3034842114110626E-4</v>
      </c>
      <c r="K515" s="4">
        <v>1.026</v>
      </c>
    </row>
    <row r="516" spans="1:11" x14ac:dyDescent="0.2">
      <c r="A516" s="4" cm="1">
        <f t="array" ref="A516">(1/(E*10^9*[0]!Ix))*(Moment_Force(C516,[0]!Mx,0))</f>
        <v>-1.3491984008379321E-7</v>
      </c>
      <c r="B516" s="4" cm="1">
        <f t="array" ref="B516">(1/([0]!E*10^9*[0]!Iz))*(Moment_Force(C516,[0]!Mz,0))</f>
        <v>-6.2763551394941317E-4</v>
      </c>
      <c r="C516" s="4">
        <v>1.028</v>
      </c>
      <c r="E516" s="4" cm="1">
        <f t="array" ref="E516">(1/(E*10^9*[0]!Ix))*(Moment_Force_INT(G516,[0]!Mx,0))</f>
        <v>-1.3869759560613943E-7</v>
      </c>
      <c r="F516" s="4" cm="1">
        <f t="array" ref="F516">(1/([0]!E*10^9*[0]!Iz))*(Moment_Force_INT(G516,[0]!Mz,0))</f>
        <v>-6.4520930833999665E-4</v>
      </c>
      <c r="G516" s="4">
        <v>1.028</v>
      </c>
      <c r="I516" s="4" cm="1">
        <f t="array" ref="I516">(1/(E*10^9*[0]!Ix))*(Moment_Force_2INT(K516,[0]!Mx,0))</f>
        <v>-7.1290564141555663E-8</v>
      </c>
      <c r="J516" s="4" cm="1">
        <f t="array" ref="J516">(1/(E*10^9*[0]!Iz))*(Moment_Force_2INT(K516,[0]!Mz,0))</f>
        <v>-3.3163758448675833E-4</v>
      </c>
      <c r="K516" s="4">
        <v>1.028</v>
      </c>
    </row>
    <row r="517" spans="1:11" x14ac:dyDescent="0.2">
      <c r="A517" s="4" cm="1">
        <f t="array" ref="A517">(1/(E*10^9*[0]!Ix))*(Moment_Force(C517,[0]!Mx,0))</f>
        <v>-1.3491984008379321E-7</v>
      </c>
      <c r="B517" s="4" cm="1">
        <f t="array" ref="B517">(1/([0]!E*10^9*[0]!Iz))*(Moment_Force(C517,[0]!Mz,0))</f>
        <v>-6.2763551394941317E-4</v>
      </c>
      <c r="C517" s="4">
        <v>1.03</v>
      </c>
      <c r="E517" s="4" cm="1">
        <f t="array" ref="E517">(1/(E*10^9*[0]!Ix))*(Moment_Force_INT(G517,[0]!Mx,0))</f>
        <v>-1.38967435286307E-7</v>
      </c>
      <c r="F517" s="4" cm="1">
        <f t="array" ref="F517">(1/([0]!E*10^9*[0]!Iz))*(Moment_Force_INT(G517,[0]!Mz,0))</f>
        <v>-6.4646457936789559E-4</v>
      </c>
      <c r="G517" s="4">
        <v>1.03</v>
      </c>
      <c r="I517" s="4" cm="1">
        <f t="array" ref="I517">(1/(E*10^9*[0]!Ix))*(Moment_Force_2INT(K517,[0]!Mx,0))</f>
        <v>-7.1568229172448106E-8</v>
      </c>
      <c r="J517" s="4" cm="1">
        <f t="array" ref="J517">(1/(E*10^9*[0]!Iz))*(Moment_Force_2INT(K517,[0]!Mz,0))</f>
        <v>-3.3292925837446617E-4</v>
      </c>
      <c r="K517" s="4">
        <v>1.03</v>
      </c>
    </row>
    <row r="518" spans="1:11" x14ac:dyDescent="0.2">
      <c r="A518" s="4" cm="1">
        <f t="array" ref="A518">(1/(E*10^9*[0]!Ix))*(Moment_Force(C518,[0]!Mx,0))</f>
        <v>-1.3491984008379321E-7</v>
      </c>
      <c r="B518" s="4" cm="1">
        <f t="array" ref="B518">(1/([0]!E*10^9*[0]!Iz))*(Moment_Force(C518,[0]!Mz,0))</f>
        <v>-6.2763551394941317E-4</v>
      </c>
      <c r="C518" s="4">
        <v>1.032</v>
      </c>
      <c r="E518" s="4" cm="1">
        <f t="array" ref="E518">(1/(E*10^9*[0]!Ix))*(Moment_Force_INT(G518,[0]!Mx,0))</f>
        <v>-1.392372749664746E-7</v>
      </c>
      <c r="F518" s="4" cm="1">
        <f t="array" ref="F518">(1/([0]!E*10^9*[0]!Iz))*(Moment_Force_INT(G518,[0]!Mz,0))</f>
        <v>-6.4771985039579442E-4</v>
      </c>
      <c r="G518" s="4">
        <v>1.032</v>
      </c>
      <c r="I518" s="4" cm="1">
        <f t="array" ref="I518">(1/(E*10^9*[0]!Ix))*(Moment_Force_2INT(K518,[0]!Mx,0))</f>
        <v>-7.1846433882700885E-8</v>
      </c>
      <c r="J518" s="4" cm="1">
        <f t="array" ref="J518">(1/(E*10^9*[0]!Iz))*(Moment_Force_2INT(K518,[0]!Mz,0))</f>
        <v>-3.3422344280422989E-4</v>
      </c>
      <c r="K518" s="4">
        <v>1.032</v>
      </c>
    </row>
    <row r="519" spans="1:11" x14ac:dyDescent="0.2">
      <c r="A519" s="4" cm="1">
        <f t="array" ref="A519">(1/(E*10^9*[0]!Ix))*(Moment_Force(C519,[0]!Mx,0))</f>
        <v>-1.3491984008379321E-7</v>
      </c>
      <c r="B519" s="4" cm="1">
        <f t="array" ref="B519">(1/([0]!E*10^9*[0]!Iz))*(Moment_Force(C519,[0]!Mz,0))</f>
        <v>-6.2763551394941317E-4</v>
      </c>
      <c r="C519" s="4">
        <v>1.034</v>
      </c>
      <c r="E519" s="4" cm="1">
        <f t="array" ref="E519">(1/(E*10^9*[0]!Ix))*(Moment_Force_INT(G519,[0]!Mx,0))</f>
        <v>-1.3950711464664218E-7</v>
      </c>
      <c r="F519" s="4" cm="1">
        <f t="array" ref="F519">(1/([0]!E*10^9*[0]!Iz))*(Moment_Force_INT(G519,[0]!Mz,0))</f>
        <v>-6.4897512142369324E-4</v>
      </c>
      <c r="G519" s="4">
        <v>1.034</v>
      </c>
      <c r="I519" s="4" cm="1">
        <f t="array" ref="I519">(1/(E*10^9*[0]!Ix))*(Moment_Force_2INT(K519,[0]!Mx,0))</f>
        <v>-7.2125178272314015E-8</v>
      </c>
      <c r="J519" s="4" cm="1">
        <f t="array" ref="J519">(1/(E*10^9*[0]!Iz))*(Moment_Force_2INT(K519,[0]!Mz,0))</f>
        <v>-3.3552013777604937E-4</v>
      </c>
      <c r="K519" s="4">
        <v>1.034</v>
      </c>
    </row>
    <row r="520" spans="1:11" x14ac:dyDescent="0.2">
      <c r="A520" s="4" cm="1">
        <f t="array" ref="A520">(1/(E*10^9*[0]!Ix))*(Moment_Force(C520,[0]!Mx,0))</f>
        <v>-1.3491984008379321E-7</v>
      </c>
      <c r="B520" s="4" cm="1">
        <f t="array" ref="B520">(1/([0]!E*10^9*[0]!Iz))*(Moment_Force(C520,[0]!Mz,0))</f>
        <v>-6.2763551394941317E-4</v>
      </c>
      <c r="C520" s="4">
        <v>1.036</v>
      </c>
      <c r="E520" s="4" cm="1">
        <f t="array" ref="E520">(1/(E*10^9*[0]!Ix))*(Moment_Force_INT(G520,[0]!Mx,0))</f>
        <v>-1.3977695432680978E-7</v>
      </c>
      <c r="F520" s="4" cm="1">
        <f t="array" ref="F520">(1/([0]!E*10^9*[0]!Iz))*(Moment_Force_INT(G520,[0]!Mz,0))</f>
        <v>-6.5023039245159207E-4</v>
      </c>
      <c r="G520" s="4">
        <v>1.036</v>
      </c>
      <c r="I520" s="4" cm="1">
        <f t="array" ref="I520">(1/(E*10^9*[0]!Ix))*(Moment_Force_2INT(K520,[0]!Mx,0))</f>
        <v>-7.2404462341287454E-8</v>
      </c>
      <c r="J520" s="4" cm="1">
        <f t="array" ref="J520">(1/(E*10^9*[0]!Iz))*(Moment_Force_2INT(K520,[0]!Mz,0))</f>
        <v>-3.3681934328992467E-4</v>
      </c>
      <c r="K520" s="4">
        <v>1.036</v>
      </c>
    </row>
    <row r="521" spans="1:11" x14ac:dyDescent="0.2">
      <c r="A521" s="4" cm="1">
        <f t="array" ref="A521">(1/(E*10^9*[0]!Ix))*(Moment_Force(C521,[0]!Mx,0))</f>
        <v>-1.3491984008379321E-7</v>
      </c>
      <c r="B521" s="4" cm="1">
        <f t="array" ref="B521">(1/([0]!E*10^9*[0]!Iz))*(Moment_Force(C521,[0]!Mz,0))</f>
        <v>-6.2763551394941317E-4</v>
      </c>
      <c r="C521" s="4">
        <v>1.038</v>
      </c>
      <c r="E521" s="4" cm="1">
        <f t="array" ref="E521">(1/(E*10^9*[0]!Ix))*(Moment_Force_INT(G521,[0]!Mx,0))</f>
        <v>-1.4004679400697736E-7</v>
      </c>
      <c r="F521" s="4" cm="1">
        <f t="array" ref="F521">(1/([0]!E*10^9*[0]!Iz))*(Moment_Force_INT(G521,[0]!Mz,0))</f>
        <v>-6.5148566347949101E-4</v>
      </c>
      <c r="G521" s="4">
        <v>1.038</v>
      </c>
      <c r="I521" s="4" cm="1">
        <f t="array" ref="I521">(1/(E*10^9*[0]!Ix))*(Moment_Force_2INT(K521,[0]!Mx,0))</f>
        <v>-7.2684286089621257E-8</v>
      </c>
      <c r="J521" s="4" cm="1">
        <f t="array" ref="J521">(1/(E*10^9*[0]!Iz))*(Moment_Force_2INT(K521,[0]!Mz,0))</f>
        <v>-3.381210593458558E-4</v>
      </c>
      <c r="K521" s="4">
        <v>1.038</v>
      </c>
    </row>
    <row r="522" spans="1:11" x14ac:dyDescent="0.2">
      <c r="A522" s="4" cm="1">
        <f t="array" ref="A522">(1/(E*10^9*[0]!Ix))*(Moment_Force(C522,[0]!Mx,0))</f>
        <v>-1.3491984008379321E-7</v>
      </c>
      <c r="B522" s="4" cm="1">
        <f t="array" ref="B522">(1/([0]!E*10^9*[0]!Iz))*(Moment_Force(C522,[0]!Mz,0))</f>
        <v>-6.2763551394941317E-4</v>
      </c>
      <c r="C522" s="4">
        <v>1.04</v>
      </c>
      <c r="E522" s="4" cm="1">
        <f t="array" ref="E522">(1/(E*10^9*[0]!Ix))*(Moment_Force_INT(G522,[0]!Mx,0))</f>
        <v>-1.4031663368714496E-7</v>
      </c>
      <c r="F522" s="4" cm="1">
        <f t="array" ref="F522">(1/([0]!E*10^9*[0]!Iz))*(Moment_Force_INT(G522,[0]!Mz,0))</f>
        <v>-6.5274093450738973E-4</v>
      </c>
      <c r="G522" s="4">
        <v>1.04</v>
      </c>
      <c r="I522" s="4" cm="1">
        <f t="array" ref="I522">(1/(E*10^9*[0]!Ix))*(Moment_Force_2INT(K522,[0]!Mx,0))</f>
        <v>-7.2964649517315383E-8</v>
      </c>
      <c r="J522" s="4" cm="1">
        <f t="array" ref="J522">(1/(E*10^9*[0]!Iz))*(Moment_Force_2INT(K522,[0]!Mz,0))</f>
        <v>-3.3942528594384274E-4</v>
      </c>
      <c r="K522" s="4">
        <v>1.04</v>
      </c>
    </row>
    <row r="523" spans="1:11" x14ac:dyDescent="0.2">
      <c r="A523" s="4" cm="1">
        <f t="array" ref="A523">(1/(E*10^9*[0]!Ix))*(Moment_Force(C523,[0]!Mx,0))</f>
        <v>-1.3491984008379321E-7</v>
      </c>
      <c r="B523" s="4" cm="1">
        <f t="array" ref="B523">(1/([0]!E*10^9*[0]!Iz))*(Moment_Force(C523,[0]!Mz,0))</f>
        <v>-6.2763551394941317E-4</v>
      </c>
      <c r="C523" s="4">
        <v>1.042</v>
      </c>
      <c r="E523" s="4" cm="1">
        <f t="array" ref="E523">(1/(E*10^9*[0]!Ix))*(Moment_Force_INT(G523,[0]!Mx,0))</f>
        <v>-1.4058647336731254E-7</v>
      </c>
      <c r="F523" s="4" cm="1">
        <f t="array" ref="F523">(1/([0]!E*10^9*[0]!Iz))*(Moment_Force_INT(G523,[0]!Mz,0))</f>
        <v>-6.5399620553528855E-4</v>
      </c>
      <c r="G523" s="4">
        <v>1.042</v>
      </c>
      <c r="I523" s="4" cm="1">
        <f t="array" ref="I523">(1/(E*10^9*[0]!Ix))*(Moment_Force_2INT(K523,[0]!Mx,0))</f>
        <v>-7.3245552624369845E-8</v>
      </c>
      <c r="J523" s="4" cm="1">
        <f t="array" ref="J523">(1/(E*10^9*[0]!Iz))*(Moment_Force_2INT(K523,[0]!Mz,0))</f>
        <v>-3.4073202308388534E-4</v>
      </c>
      <c r="K523" s="4">
        <v>1.042</v>
      </c>
    </row>
    <row r="524" spans="1:11" x14ac:dyDescent="0.2">
      <c r="A524" s="4" cm="1">
        <f t="array" ref="A524">(1/(E*10^9*[0]!Ix))*(Moment_Force(C524,[0]!Mx,0))</f>
        <v>-1.3491984008379321E-7</v>
      </c>
      <c r="B524" s="4" cm="1">
        <f t="array" ref="B524">(1/([0]!E*10^9*[0]!Iz))*(Moment_Force(C524,[0]!Mz,0))</f>
        <v>-6.2763551394941317E-4</v>
      </c>
      <c r="C524" s="4">
        <v>1.044</v>
      </c>
      <c r="E524" s="4" cm="1">
        <f t="array" ref="E524">(1/(E*10^9*[0]!Ix))*(Moment_Force_INT(G524,[0]!Mx,0))</f>
        <v>-1.4085631304748011E-7</v>
      </c>
      <c r="F524" s="4" cm="1">
        <f t="array" ref="F524">(1/([0]!E*10^9*[0]!Iz))*(Moment_Force_INT(G524,[0]!Mz,0))</f>
        <v>-6.5525147656318738E-4</v>
      </c>
      <c r="G524" s="4">
        <v>1.044</v>
      </c>
      <c r="I524" s="4" cm="1">
        <f t="array" ref="I524">(1/(E*10^9*[0]!Ix))*(Moment_Force_2INT(K524,[0]!Mx,0))</f>
        <v>-7.3526995410784631E-8</v>
      </c>
      <c r="J524" s="4" cm="1">
        <f t="array" ref="J524">(1/(E*10^9*[0]!Iz))*(Moment_Force_2INT(K524,[0]!Mz,0))</f>
        <v>-3.4204127076598376E-4</v>
      </c>
      <c r="K524" s="4">
        <v>1.044</v>
      </c>
    </row>
    <row r="525" spans="1:11" x14ac:dyDescent="0.2">
      <c r="A525" s="4" cm="1">
        <f t="array" ref="A525">(1/(E*10^9*[0]!Ix))*(Moment_Force(C525,[0]!Mx,0))</f>
        <v>-1.3491984008379321E-7</v>
      </c>
      <c r="B525" s="4" cm="1">
        <f t="array" ref="B525">(1/([0]!E*10^9*[0]!Iz))*(Moment_Force(C525,[0]!Mz,0))</f>
        <v>-6.2763551394941317E-4</v>
      </c>
      <c r="C525" s="4">
        <v>1.046</v>
      </c>
      <c r="E525" s="4" cm="1">
        <f t="array" ref="E525">(1/(E*10^9*[0]!Ix))*(Moment_Force_INT(G525,[0]!Mx,0))</f>
        <v>-1.4112615272764771E-7</v>
      </c>
      <c r="F525" s="4" cm="1">
        <f t="array" ref="F525">(1/([0]!E*10^9*[0]!Iz))*(Moment_Force_INT(G525,[0]!Mz,0))</f>
        <v>-6.565067475910861E-4</v>
      </c>
      <c r="G525" s="4">
        <v>1.046</v>
      </c>
      <c r="I525" s="4" cm="1">
        <f t="array" ref="I525">(1/(E*10^9*[0]!Ix))*(Moment_Force_2INT(K525,[0]!Mx,0))</f>
        <v>-7.3808977876559753E-8</v>
      </c>
      <c r="J525" s="4" cm="1">
        <f t="array" ref="J525">(1/(E*10^9*[0]!Iz))*(Moment_Force_2INT(K525,[0]!Mz,0))</f>
        <v>-3.4335302899013805E-4</v>
      </c>
      <c r="K525" s="4">
        <v>1.046</v>
      </c>
    </row>
    <row r="526" spans="1:11" x14ac:dyDescent="0.2">
      <c r="A526" s="4" cm="1">
        <f t="array" ref="A526">(1/(E*10^9*[0]!Ix))*(Moment_Force(C526,[0]!Mx,0))</f>
        <v>-1.3491984008379321E-7</v>
      </c>
      <c r="B526" s="4" cm="1">
        <f t="array" ref="B526">(1/([0]!E*10^9*[0]!Iz))*(Moment_Force(C526,[0]!Mz,0))</f>
        <v>-6.2763551394941317E-4</v>
      </c>
      <c r="C526" s="4">
        <v>1.048</v>
      </c>
      <c r="E526" s="4" cm="1">
        <f t="array" ref="E526">(1/(E*10^9*[0]!Ix))*(Moment_Force_INT(G526,[0]!Mx,0))</f>
        <v>-1.4139599240781529E-7</v>
      </c>
      <c r="F526" s="4" cm="1">
        <f t="array" ref="F526">(1/([0]!E*10^9*[0]!Iz))*(Moment_Force_INT(G526,[0]!Mz,0))</f>
        <v>-6.5776201861898504E-4</v>
      </c>
      <c r="G526" s="4">
        <v>1.048</v>
      </c>
      <c r="I526" s="4" cm="1">
        <f t="array" ref="I526">(1/(E*10^9*[0]!Ix))*(Moment_Force_2INT(K526,[0]!Mx,0))</f>
        <v>-7.4091500021695226E-8</v>
      </c>
      <c r="J526" s="4" cm="1">
        <f t="array" ref="J526">(1/(E*10^9*[0]!Iz))*(Moment_Force_2INT(K526,[0]!Mz,0))</f>
        <v>-3.4466729775634817E-4</v>
      </c>
      <c r="K526" s="4">
        <v>1.048</v>
      </c>
    </row>
    <row r="527" spans="1:11" x14ac:dyDescent="0.2">
      <c r="A527" s="4" cm="1">
        <f t="array" ref="A527">(1/(E*10^9*[0]!Ix))*(Moment_Force(C527,[0]!Mx,0))</f>
        <v>-1.3491984008379321E-7</v>
      </c>
      <c r="B527" s="4" cm="1">
        <f t="array" ref="B527">(1/([0]!E*10^9*[0]!Iz))*(Moment_Force(C527,[0]!Mz,0))</f>
        <v>-6.2763551394941317E-4</v>
      </c>
      <c r="C527" s="4">
        <v>1.05</v>
      </c>
      <c r="E527" s="4" cm="1">
        <f t="array" ref="E527">(1/(E*10^9*[0]!Ix))*(Moment_Force_INT(G527,[0]!Mx,0))</f>
        <v>-1.4166583208798289E-7</v>
      </c>
      <c r="F527" s="4" cm="1">
        <f t="array" ref="F527">(1/([0]!E*10^9*[0]!Iz))*(Moment_Force_INT(G527,[0]!Mz,0))</f>
        <v>-6.5901728964688387E-4</v>
      </c>
      <c r="G527" s="4">
        <v>1.05</v>
      </c>
      <c r="I527" s="4" cm="1">
        <f t="array" ref="I527">(1/(E*10^9*[0]!Ix))*(Moment_Force_2INT(K527,[0]!Mx,0))</f>
        <v>-7.4374561846191021E-8</v>
      </c>
      <c r="J527" s="4" cm="1">
        <f t="array" ref="J527">(1/(E*10^9*[0]!Iz))*(Moment_Force_2INT(K527,[0]!Mz,0))</f>
        <v>-3.4598407706461405E-4</v>
      </c>
      <c r="K527" s="4">
        <v>1.05</v>
      </c>
    </row>
    <row r="528" spans="1:11" x14ac:dyDescent="0.2">
      <c r="A528" s="4" cm="1">
        <f t="array" ref="A528">(1/(E*10^9*[0]!Ix))*(Moment_Force(C528,[0]!Mx,0))</f>
        <v>-1.3491984008379321E-7</v>
      </c>
      <c r="B528" s="4" cm="1">
        <f t="array" ref="B528">(1/([0]!E*10^9*[0]!Iz))*(Moment_Force(C528,[0]!Mz,0))</f>
        <v>-6.2763551394941317E-4</v>
      </c>
      <c r="C528" s="4">
        <v>1.052</v>
      </c>
      <c r="E528" s="4" cm="1">
        <f t="array" ref="E528">(1/(E*10^9*[0]!Ix))*(Moment_Force_INT(G528,[0]!Mx,0))</f>
        <v>-1.4193567176815047E-7</v>
      </c>
      <c r="F528" s="4" cm="1">
        <f t="array" ref="F528">(1/([0]!E*10^9*[0]!Iz))*(Moment_Force_INT(G528,[0]!Mz,0))</f>
        <v>-6.6027256067478269E-4</v>
      </c>
      <c r="G528" s="4">
        <v>1.052</v>
      </c>
      <c r="I528" s="4" cm="1">
        <f t="array" ref="I528">(1/(E*10^9*[0]!Ix))*(Moment_Force_2INT(K528,[0]!Mx,0))</f>
        <v>-7.4658163350047153E-8</v>
      </c>
      <c r="J528" s="4" cm="1">
        <f t="array" ref="J528">(1/(E*10^9*[0]!Iz))*(Moment_Force_2INT(K528,[0]!Mz,0))</f>
        <v>-3.4730336691493575E-4</v>
      </c>
      <c r="K528" s="4">
        <v>1.052</v>
      </c>
    </row>
    <row r="529" spans="1:11" x14ac:dyDescent="0.2">
      <c r="A529" s="4" cm="1">
        <f t="array" ref="A529">(1/(E*10^9*[0]!Ix))*(Moment_Force(C529,[0]!Mx,0))</f>
        <v>-1.3491984008379321E-7</v>
      </c>
      <c r="B529" s="4" cm="1">
        <f t="array" ref="B529">(1/([0]!E*10^9*[0]!Iz))*(Moment_Force(C529,[0]!Mz,0))</f>
        <v>-6.2763551394941317E-4</v>
      </c>
      <c r="C529" s="4">
        <v>1.054</v>
      </c>
      <c r="E529" s="4" cm="1">
        <f t="array" ref="E529">(1/(E*10^9*[0]!Ix))*(Moment_Force_INT(G529,[0]!Mx,0))</f>
        <v>-1.4220551144831807E-7</v>
      </c>
      <c r="F529" s="4" cm="1">
        <f t="array" ref="F529">(1/([0]!E*10^9*[0]!Iz))*(Moment_Force_INT(G529,[0]!Mz,0))</f>
        <v>-6.6152783170268152E-4</v>
      </c>
      <c r="G529" s="4">
        <v>1.054</v>
      </c>
      <c r="I529" s="4" cm="1">
        <f t="array" ref="I529">(1/(E*10^9*[0]!Ix))*(Moment_Force_2INT(K529,[0]!Mx,0))</f>
        <v>-7.4942304533263622E-8</v>
      </c>
      <c r="J529" s="4" cm="1">
        <f t="array" ref="J529">(1/(E*10^9*[0]!Iz))*(Moment_Force_2INT(K529,[0]!Mz,0))</f>
        <v>-3.4862516730731311E-4</v>
      </c>
      <c r="K529" s="4">
        <v>1.054</v>
      </c>
    </row>
    <row r="530" spans="1:11" x14ac:dyDescent="0.2">
      <c r="A530" s="4" cm="1">
        <f t="array" ref="A530">(1/(E*10^9*[0]!Ix))*(Moment_Force(C530,[0]!Mx,0))</f>
        <v>-1.3491984008379321E-7</v>
      </c>
      <c r="B530" s="4" cm="1">
        <f t="array" ref="B530">(1/([0]!E*10^9*[0]!Iz))*(Moment_Force(C530,[0]!Mz,0))</f>
        <v>-6.2763551394941317E-4</v>
      </c>
      <c r="C530" s="4">
        <v>1.056</v>
      </c>
      <c r="E530" s="4" cm="1">
        <f t="array" ref="E530">(1/(E*10^9*[0]!Ix))*(Moment_Force_INT(G530,[0]!Mx,0))</f>
        <v>-1.4247535112848565E-7</v>
      </c>
      <c r="F530" s="4" cm="1">
        <f t="array" ref="F530">(1/([0]!E*10^9*[0]!Iz))*(Moment_Force_INT(G530,[0]!Mz,0))</f>
        <v>-6.6278310273058024E-4</v>
      </c>
      <c r="G530" s="4">
        <v>1.056</v>
      </c>
      <c r="I530" s="4" cm="1">
        <f t="array" ref="I530">(1/(E*10^9*[0]!Ix))*(Moment_Force_2INT(K530,[0]!Mx,0))</f>
        <v>-7.5226985395840414E-8</v>
      </c>
      <c r="J530" s="4" cm="1">
        <f t="array" ref="J530">(1/(E*10^9*[0]!Iz))*(Moment_Force_2INT(K530,[0]!Mz,0))</f>
        <v>-3.4994947824174645E-4</v>
      </c>
      <c r="K530" s="4">
        <v>1.056</v>
      </c>
    </row>
    <row r="531" spans="1:11" x14ac:dyDescent="0.2">
      <c r="A531" s="4" cm="1">
        <f t="array" ref="A531">(1/(E*10^9*[0]!Ix))*(Moment_Force(C531,[0]!Mx,0))</f>
        <v>-1.3491984008379321E-7</v>
      </c>
      <c r="B531" s="4" cm="1">
        <f t="array" ref="B531">(1/([0]!E*10^9*[0]!Iz))*(Moment_Force(C531,[0]!Mz,0))</f>
        <v>-6.2763551394941317E-4</v>
      </c>
      <c r="C531" s="4">
        <v>1.0580000000000001</v>
      </c>
      <c r="E531" s="4" cm="1">
        <f t="array" ref="E531">(1/(E*10^9*[0]!Ix))*(Moment_Force_INT(G531,[0]!Mx,0))</f>
        <v>-1.4274519080865325E-7</v>
      </c>
      <c r="F531" s="4" cm="1">
        <f t="array" ref="F531">(1/([0]!E*10^9*[0]!Iz))*(Moment_Force_INT(G531,[0]!Mz,0))</f>
        <v>-6.6403837375847918E-4</v>
      </c>
      <c r="G531" s="4">
        <v>1.0580000000000001</v>
      </c>
      <c r="I531" s="4" cm="1">
        <f t="array" ref="I531">(1/(E*10^9*[0]!Ix))*(Moment_Force_2INT(K531,[0]!Mx,0))</f>
        <v>-7.5512205937777556E-8</v>
      </c>
      <c r="J531" s="4" cm="1">
        <f t="array" ref="J531">(1/(E*10^9*[0]!Iz))*(Moment_Force_2INT(K531,[0]!Mz,0))</f>
        <v>-3.5127629971823545E-4</v>
      </c>
      <c r="K531" s="4">
        <v>1.0580000000000001</v>
      </c>
    </row>
    <row r="532" spans="1:11" x14ac:dyDescent="0.2">
      <c r="A532" s="4" cm="1">
        <f t="array" ref="A532">(1/(E*10^9*[0]!Ix))*(Moment_Force(C532,[0]!Mx,0))</f>
        <v>-1.3491984008379321E-7</v>
      </c>
      <c r="B532" s="4" cm="1">
        <f t="array" ref="B532">(1/([0]!E*10^9*[0]!Iz))*(Moment_Force(C532,[0]!Mz,0))</f>
        <v>-6.2763551394941317E-4</v>
      </c>
      <c r="C532" s="4">
        <v>1.06</v>
      </c>
      <c r="E532" s="4" cm="1">
        <f t="array" ref="E532">(1/(E*10^9*[0]!Ix))*(Moment_Force_INT(G532,[0]!Mx,0))</f>
        <v>-1.430150304888208E-7</v>
      </c>
      <c r="F532" s="4" cm="1">
        <f t="array" ref="F532">(1/([0]!E*10^9*[0]!Iz))*(Moment_Force_INT(G532,[0]!Mz,0))</f>
        <v>-6.6529364478637801E-4</v>
      </c>
      <c r="G532" s="4">
        <v>1.06</v>
      </c>
      <c r="I532" s="4" cm="1">
        <f t="array" ref="I532">(1/(E*10^9*[0]!Ix))*(Moment_Force_2INT(K532,[0]!Mx,0))</f>
        <v>-7.5797966159075035E-8</v>
      </c>
      <c r="J532" s="4" cm="1">
        <f t="array" ref="J532">(1/(E*10^9*[0]!Iz))*(Moment_Force_2INT(K532,[0]!Mz,0))</f>
        <v>-3.5260563173678038E-4</v>
      </c>
      <c r="K532" s="4">
        <v>1.06</v>
      </c>
    </row>
    <row r="533" spans="1:11" x14ac:dyDescent="0.2">
      <c r="A533" s="4" cm="1">
        <f t="array" ref="A533">(1/(E*10^9*[0]!Ix))*(Moment_Force(C533,[0]!Mx,0))</f>
        <v>-1.3491984008379321E-7</v>
      </c>
      <c r="B533" s="4" cm="1">
        <f t="array" ref="B533">(1/([0]!E*10^9*[0]!Iz))*(Moment_Force(C533,[0]!Mz,0))</f>
        <v>-6.2763551394941317E-4</v>
      </c>
      <c r="C533" s="4">
        <v>1.0620000000000001</v>
      </c>
      <c r="E533" s="4" cm="1">
        <f t="array" ref="E533">(1/(E*10^9*[0]!Ix))*(Moment_Force_INT(G533,[0]!Mx,0))</f>
        <v>-1.432848701689884E-7</v>
      </c>
      <c r="F533" s="4" cm="1">
        <f t="array" ref="F533">(1/([0]!E*10^9*[0]!Iz))*(Moment_Force_INT(G533,[0]!Mz,0))</f>
        <v>-6.6654891581427683E-4</v>
      </c>
      <c r="G533" s="4">
        <v>1.0620000000000001</v>
      </c>
      <c r="I533" s="4" cm="1">
        <f t="array" ref="I533">(1/(E*10^9*[0]!Ix))*(Moment_Force_2INT(K533,[0]!Mx,0))</f>
        <v>-7.608426605973285E-8</v>
      </c>
      <c r="J533" s="4" cm="1">
        <f t="array" ref="J533">(1/(E*10^9*[0]!Iz))*(Moment_Force_2INT(K533,[0]!Mz,0))</f>
        <v>-3.5393747429738096E-4</v>
      </c>
      <c r="K533" s="4">
        <v>1.0620000000000001</v>
      </c>
    </row>
    <row r="534" spans="1:11" x14ac:dyDescent="0.2">
      <c r="A534" s="4" cm="1">
        <f t="array" ref="A534">(1/(E*10^9*[0]!Ix))*(Moment_Force(C534,[0]!Mx,0))</f>
        <v>-1.3491984008379321E-7</v>
      </c>
      <c r="B534" s="4" cm="1">
        <f t="array" ref="B534">(1/([0]!E*10^9*[0]!Iz))*(Moment_Force(C534,[0]!Mz,0))</f>
        <v>-6.2763551394941317E-4</v>
      </c>
      <c r="C534" s="4">
        <v>1.0640000000000001</v>
      </c>
      <c r="E534" s="4" cm="1">
        <f t="array" ref="E534">(1/(E*10^9*[0]!Ix))*(Moment_Force_INT(G534,[0]!Mx,0))</f>
        <v>-1.4355470984915598E-7</v>
      </c>
      <c r="F534" s="4" cm="1">
        <f t="array" ref="F534">(1/([0]!E*10^9*[0]!Iz))*(Moment_Force_INT(G534,[0]!Mz,0))</f>
        <v>-6.6780418684217566E-4</v>
      </c>
      <c r="G534" s="4">
        <v>1.0640000000000001</v>
      </c>
      <c r="I534" s="4" cm="1">
        <f t="array" ref="I534">(1/(E*10^9*[0]!Ix))*(Moment_Force_2INT(K534,[0]!Mx,0))</f>
        <v>-7.6371105639751001E-8</v>
      </c>
      <c r="J534" s="4" cm="1">
        <f t="array" ref="J534">(1/(E*10^9*[0]!Iz))*(Moment_Force_2INT(K534,[0]!Mz,0))</f>
        <v>-3.5527182740003748E-4</v>
      </c>
      <c r="K534" s="4">
        <v>1.0640000000000001</v>
      </c>
    </row>
    <row r="535" spans="1:11" x14ac:dyDescent="0.2">
      <c r="A535" s="4" cm="1">
        <f t="array" ref="A535">(1/(E*10^9*[0]!Ix))*(Moment_Force(C535,[0]!Mx,0))</f>
        <v>-1.3491984008379321E-7</v>
      </c>
      <c r="B535" s="4" cm="1">
        <f t="array" ref="B535">(1/([0]!E*10^9*[0]!Iz))*(Moment_Force(C535,[0]!Mz,0))</f>
        <v>-6.2763551394941317E-4</v>
      </c>
      <c r="C535" s="4">
        <v>1.0660000000000001</v>
      </c>
      <c r="E535" s="4" cm="1">
        <f t="array" ref="E535">(1/(E*10^9*[0]!Ix))*(Moment_Force_INT(G535,[0]!Mx,0))</f>
        <v>-1.4382454952932358E-7</v>
      </c>
      <c r="F535" s="4" cm="1">
        <f t="array" ref="F535">(1/([0]!E*10^9*[0]!Iz))*(Moment_Force_INT(G535,[0]!Mz,0))</f>
        <v>-6.6905945787007438E-4</v>
      </c>
      <c r="G535" s="4">
        <v>1.0660000000000001</v>
      </c>
      <c r="I535" s="4" cm="1">
        <f t="array" ref="I535">(1/(E*10^9*[0]!Ix))*(Moment_Force_2INT(K535,[0]!Mx,0))</f>
        <v>-7.6658484899129476E-8</v>
      </c>
      <c r="J535" s="4" cm="1">
        <f t="array" ref="J535">(1/(E*10^9*[0]!Iz))*(Moment_Force_2INT(K535,[0]!Mz,0))</f>
        <v>-3.566086910447497E-4</v>
      </c>
      <c r="K535" s="4">
        <v>1.0660000000000001</v>
      </c>
    </row>
    <row r="536" spans="1:11" x14ac:dyDescent="0.2">
      <c r="A536" s="4" cm="1">
        <f t="array" ref="A536">(1/(E*10^9*[0]!Ix))*(Moment_Force(C536,[0]!Mx,0))</f>
        <v>-1.3491984008379321E-7</v>
      </c>
      <c r="B536" s="4" cm="1">
        <f t="array" ref="B536">(1/([0]!E*10^9*[0]!Iz))*(Moment_Force(C536,[0]!Mz,0))</f>
        <v>-6.2763551394941317E-4</v>
      </c>
      <c r="C536" s="4">
        <v>1.0680000000000001</v>
      </c>
      <c r="E536" s="4" cm="1">
        <f t="array" ref="E536">(1/(E*10^9*[0]!Ix))*(Moment_Force_INT(G536,[0]!Mx,0))</f>
        <v>-1.4409438920949115E-7</v>
      </c>
      <c r="F536" s="4" cm="1">
        <f t="array" ref="F536">(1/([0]!E*10^9*[0]!Iz))*(Moment_Force_INT(G536,[0]!Mz,0))</f>
        <v>-6.7031472889797332E-4</v>
      </c>
      <c r="G536" s="4">
        <v>1.0680000000000001</v>
      </c>
      <c r="I536" s="4" cm="1">
        <f t="array" ref="I536">(1/(E*10^9*[0]!Ix))*(Moment_Force_2INT(K536,[0]!Mx,0))</f>
        <v>-7.6946403837868288E-8</v>
      </c>
      <c r="J536" s="4" cm="1">
        <f t="array" ref="J536">(1/(E*10^9*[0]!Iz))*(Moment_Force_2INT(K536,[0]!Mz,0))</f>
        <v>-3.579480652315178E-4</v>
      </c>
      <c r="K536" s="4">
        <v>1.0680000000000001</v>
      </c>
    </row>
    <row r="537" spans="1:11" x14ac:dyDescent="0.2">
      <c r="A537" s="4" cm="1">
        <f t="array" ref="A537">(1/(E*10^9*[0]!Ix))*(Moment_Force(C537,[0]!Mx,0))</f>
        <v>-1.3491984008379321E-7</v>
      </c>
      <c r="B537" s="4" cm="1">
        <f t="array" ref="B537">(1/([0]!E*10^9*[0]!Iz))*(Moment_Force(C537,[0]!Mz,0))</f>
        <v>-6.2763551394941317E-4</v>
      </c>
      <c r="C537" s="4">
        <v>1.07</v>
      </c>
      <c r="E537" s="4" cm="1">
        <f t="array" ref="E537">(1/(E*10^9*[0]!Ix))*(Moment_Force_INT(G537,[0]!Mx,0))</f>
        <v>-1.4436422888965876E-7</v>
      </c>
      <c r="F537" s="4" cm="1">
        <f t="array" ref="F537">(1/([0]!E*10^9*[0]!Iz))*(Moment_Force_INT(G537,[0]!Mz,0))</f>
        <v>-6.7156999992587214E-4</v>
      </c>
      <c r="G537" s="4">
        <v>1.07</v>
      </c>
      <c r="I537" s="4" cm="1">
        <f t="array" ref="I537">(1/(E*10^9*[0]!Ix))*(Moment_Force_2INT(K537,[0]!Mx,0))</f>
        <v>-7.7234862455967436E-8</v>
      </c>
      <c r="J537" s="4" cm="1">
        <f t="array" ref="J537">(1/(E*10^9*[0]!Iz))*(Moment_Force_2INT(K537,[0]!Mz,0))</f>
        <v>-3.5928994996034156E-4</v>
      </c>
      <c r="K537" s="4">
        <v>1.07</v>
      </c>
    </row>
    <row r="538" spans="1:11" x14ac:dyDescent="0.2">
      <c r="A538" s="4" cm="1">
        <f t="array" ref="A538">(1/(E*10^9*[0]!Ix))*(Moment_Force(C538,[0]!Mx,0))</f>
        <v>-1.3491984008379321E-7</v>
      </c>
      <c r="B538" s="4" cm="1">
        <f t="array" ref="B538">(1/([0]!E*10^9*[0]!Iz))*(Moment_Force(C538,[0]!Mz,0))</f>
        <v>-6.2763551394941317E-4</v>
      </c>
      <c r="C538" s="4">
        <v>1.0720000000000001</v>
      </c>
      <c r="E538" s="4" cm="1">
        <f t="array" ref="E538">(1/(E*10^9*[0]!Ix))*(Moment_Force_INT(G538,[0]!Mx,0))</f>
        <v>-1.4463406856982633E-7</v>
      </c>
      <c r="F538" s="4" cm="1">
        <f t="array" ref="F538">(1/([0]!E*10^9*[0]!Iz))*(Moment_Force_INT(G538,[0]!Mz,0))</f>
        <v>-6.7282527095377097E-4</v>
      </c>
      <c r="G538" s="4">
        <v>1.0720000000000001</v>
      </c>
      <c r="I538" s="4" cm="1">
        <f t="array" ref="I538">(1/(E*10^9*[0]!Ix))*(Moment_Force_2INT(K538,[0]!Mx,0))</f>
        <v>-7.7523860753426921E-8</v>
      </c>
      <c r="J538" s="4" cm="1">
        <f t="array" ref="J538">(1/(E*10^9*[0]!Iz))*(Moment_Force_2INT(K538,[0]!Mz,0))</f>
        <v>-3.6063434523122125E-4</v>
      </c>
      <c r="K538" s="4">
        <v>1.0720000000000001</v>
      </c>
    </row>
    <row r="539" spans="1:11" x14ac:dyDescent="0.2">
      <c r="A539" s="4" cm="1">
        <f t="array" ref="A539">(1/(E*10^9*[0]!Ix))*(Moment_Force(C539,[0]!Mx,0))</f>
        <v>-1.3491984008379321E-7</v>
      </c>
      <c r="B539" s="4" cm="1">
        <f t="array" ref="B539">(1/([0]!E*10^9*[0]!Iz))*(Moment_Force(C539,[0]!Mz,0))</f>
        <v>-6.2763551394941317E-4</v>
      </c>
      <c r="C539" s="4">
        <v>1.0740000000000001</v>
      </c>
      <c r="E539" s="4" cm="1">
        <f t="array" ref="E539">(1/(E*10^9*[0]!Ix))*(Moment_Force_INT(G539,[0]!Mx,0))</f>
        <v>-1.4490390824999393E-7</v>
      </c>
      <c r="F539" s="4" cm="1">
        <f t="array" ref="F539">(1/([0]!E*10^9*[0]!Iz))*(Moment_Force_INT(G539,[0]!Mz,0))</f>
        <v>-6.7408054198166969E-4</v>
      </c>
      <c r="G539" s="4">
        <v>1.0740000000000001</v>
      </c>
      <c r="I539" s="4" cm="1">
        <f t="array" ref="I539">(1/(E*10^9*[0]!Ix))*(Moment_Force_2INT(K539,[0]!Mx,0))</f>
        <v>-7.7813398730246742E-8</v>
      </c>
      <c r="J539" s="4" cm="1">
        <f t="array" ref="J539">(1/(E*10^9*[0]!Iz))*(Moment_Force_2INT(K539,[0]!Mz,0))</f>
        <v>-3.619812510441567E-4</v>
      </c>
      <c r="K539" s="4">
        <v>1.0740000000000001</v>
      </c>
    </row>
    <row r="540" spans="1:11" x14ac:dyDescent="0.2">
      <c r="A540" s="4" cm="1">
        <f t="array" ref="A540">(1/(E*10^9*[0]!Ix))*(Moment_Force(C540,[0]!Mx,0))</f>
        <v>-1.3491984008379321E-7</v>
      </c>
      <c r="B540" s="4" cm="1">
        <f t="array" ref="B540">(1/([0]!E*10^9*[0]!Iz))*(Moment_Force(C540,[0]!Mz,0))</f>
        <v>-6.2763551394941317E-4</v>
      </c>
      <c r="C540" s="4">
        <v>1.0760000000000001</v>
      </c>
      <c r="E540" s="4" cm="1">
        <f t="array" ref="E540">(1/(E*10^9*[0]!Ix))*(Moment_Force_INT(G540,[0]!Mx,0))</f>
        <v>-1.4517374793016151E-7</v>
      </c>
      <c r="F540" s="4" cm="1">
        <f t="array" ref="F540">(1/([0]!E*10^9*[0]!Iz))*(Moment_Force_INT(G540,[0]!Mz,0))</f>
        <v>-6.7533581300956863E-4</v>
      </c>
      <c r="G540" s="4">
        <v>1.0760000000000001</v>
      </c>
      <c r="I540" s="4" cm="1">
        <f t="array" ref="I540">(1/(E*10^9*[0]!Ix))*(Moment_Force_2INT(K540,[0]!Mx,0))</f>
        <v>-7.81034763864269E-8</v>
      </c>
      <c r="J540" s="4" cm="1">
        <f t="array" ref="J540">(1/(E*10^9*[0]!Iz))*(Moment_Force_2INT(K540,[0]!Mz,0))</f>
        <v>-3.6333066739914792E-4</v>
      </c>
      <c r="K540" s="4">
        <v>1.0760000000000001</v>
      </c>
    </row>
    <row r="541" spans="1:11" x14ac:dyDescent="0.2">
      <c r="A541" s="4" cm="1">
        <f t="array" ref="A541">(1/(E*10^9*[0]!Ix))*(Moment_Force(C541,[0]!Mx,0))</f>
        <v>-1.3491984008379321E-7</v>
      </c>
      <c r="B541" s="4" cm="1">
        <f t="array" ref="B541">(1/([0]!E*10^9*[0]!Iz))*(Moment_Force(C541,[0]!Mz,0))</f>
        <v>-6.2763551394941317E-4</v>
      </c>
      <c r="C541" s="4">
        <v>1.0780000000000001</v>
      </c>
      <c r="E541" s="4" cm="1">
        <f t="array" ref="E541">(1/(E*10^9*[0]!Ix))*(Moment_Force_INT(G541,[0]!Mx,0))</f>
        <v>-1.4544358761032909E-7</v>
      </c>
      <c r="F541" s="4" cm="1">
        <f t="array" ref="F541">(1/([0]!E*10^9*[0]!Iz))*(Moment_Force_INT(G541,[0]!Mz,0))</f>
        <v>-6.7659108403746746E-4</v>
      </c>
      <c r="G541" s="4">
        <v>1.0780000000000001</v>
      </c>
      <c r="I541" s="4" cm="1">
        <f t="array" ref="I541">(1/(E*10^9*[0]!Ix))*(Moment_Force_2INT(K541,[0]!Mx,0))</f>
        <v>-7.8394093721967395E-8</v>
      </c>
      <c r="J541" s="4" cm="1">
        <f t="array" ref="J541">(1/(E*10^9*[0]!Iz))*(Moment_Force_2INT(K541,[0]!Mz,0))</f>
        <v>-3.6468259429619501E-4</v>
      </c>
      <c r="K541" s="4">
        <v>1.0780000000000001</v>
      </c>
    </row>
    <row r="542" spans="1:11" x14ac:dyDescent="0.2">
      <c r="A542" s="4" cm="1">
        <f t="array" ref="A542">(1/(E*10^9*[0]!Ix))*(Moment_Force(C542,[0]!Mx,0))</f>
        <v>-1.3491984008379321E-7</v>
      </c>
      <c r="B542" s="4" cm="1">
        <f t="array" ref="B542">(1/([0]!E*10^9*[0]!Iz))*(Moment_Force(C542,[0]!Mz,0))</f>
        <v>-6.2763551394941317E-4</v>
      </c>
      <c r="C542" s="4">
        <v>1.08</v>
      </c>
      <c r="E542" s="4" cm="1">
        <f t="array" ref="E542">(1/(E*10^9*[0]!Ix))*(Moment_Force_INT(G542,[0]!Mx,0))</f>
        <v>-1.4571342729049669E-7</v>
      </c>
      <c r="F542" s="4" cm="1">
        <f t="array" ref="F542">(1/([0]!E*10^9*[0]!Iz))*(Moment_Force_INT(G542,[0]!Mz,0))</f>
        <v>-6.7784635506536628E-4</v>
      </c>
      <c r="G542" s="4">
        <v>1.08</v>
      </c>
      <c r="I542" s="4" cm="1">
        <f t="array" ref="I542">(1/(E*10^9*[0]!Ix))*(Moment_Force_2INT(K542,[0]!Mx,0))</f>
        <v>-7.8685250736868212E-8</v>
      </c>
      <c r="J542" s="4" cm="1">
        <f t="array" ref="J542">(1/(E*10^9*[0]!Iz))*(Moment_Force_2INT(K542,[0]!Mz,0))</f>
        <v>-3.6603703173529781E-4</v>
      </c>
      <c r="K542" s="4">
        <v>1.08</v>
      </c>
    </row>
    <row r="543" spans="1:11" x14ac:dyDescent="0.2">
      <c r="A543" s="4" cm="1">
        <f t="array" ref="A543">(1/(E*10^9*[0]!Ix))*(Moment_Force(C543,[0]!Mx,0))</f>
        <v>-1.3491984008379321E-7</v>
      </c>
      <c r="B543" s="4" cm="1">
        <f t="array" ref="B543">(1/([0]!E*10^9*[0]!Iz))*(Moment_Force(C543,[0]!Mz,0))</f>
        <v>-6.2763551394941317E-4</v>
      </c>
      <c r="C543" s="4">
        <v>1.0820000000000001</v>
      </c>
      <c r="E543" s="4" cm="1">
        <f t="array" ref="E543">(1/(E*10^9*[0]!Ix))*(Moment_Force_INT(G543,[0]!Mx,0))</f>
        <v>-1.4598326697066426E-7</v>
      </c>
      <c r="F543" s="4" cm="1">
        <f t="array" ref="F543">(1/([0]!E*10^9*[0]!Iz))*(Moment_Force_INT(G543,[0]!Mz,0))</f>
        <v>-6.7910162609326511E-4</v>
      </c>
      <c r="G543" s="4">
        <v>1.0820000000000001</v>
      </c>
      <c r="I543" s="4" cm="1">
        <f t="array" ref="I543">(1/(E*10^9*[0]!Ix))*(Moment_Force_2INT(K543,[0]!Mx,0))</f>
        <v>-7.8976947431129367E-8</v>
      </c>
      <c r="J543" s="4" cm="1">
        <f t="array" ref="J543">(1/(E*10^9*[0]!Iz))*(Moment_Force_2INT(K543,[0]!Mz,0))</f>
        <v>-3.6739397971645644E-4</v>
      </c>
      <c r="K543" s="4">
        <v>1.0820000000000001</v>
      </c>
    </row>
    <row r="544" spans="1:11" x14ac:dyDescent="0.2">
      <c r="A544" s="4" cm="1">
        <f t="array" ref="A544">(1/(E*10^9*[0]!Ix))*(Moment_Force(C544,[0]!Mx,0))</f>
        <v>-1.3491984008379321E-7</v>
      </c>
      <c r="B544" s="4" cm="1">
        <f t="array" ref="B544">(1/([0]!E*10^9*[0]!Iz))*(Moment_Force(C544,[0]!Mz,0))</f>
        <v>-6.2763551394941317E-4</v>
      </c>
      <c r="C544" s="4">
        <v>1.0840000000000001</v>
      </c>
      <c r="E544" s="4" cm="1">
        <f t="array" ref="E544">(1/(E*10^9*[0]!Ix))*(Moment_Force_INT(G544,[0]!Mx,0))</f>
        <v>-1.4625310665083187E-7</v>
      </c>
      <c r="F544" s="4" cm="1">
        <f t="array" ref="F544">(1/([0]!E*10^9*[0]!Iz))*(Moment_Force_INT(G544,[0]!Mz,0))</f>
        <v>-6.8035689712116383E-4</v>
      </c>
      <c r="G544" s="4">
        <v>1.0840000000000001</v>
      </c>
      <c r="I544" s="4" cm="1">
        <f t="array" ref="I544">(1/(E*10^9*[0]!Ix))*(Moment_Force_2INT(K544,[0]!Mx,0))</f>
        <v>-7.9269183804750871E-8</v>
      </c>
      <c r="J544" s="4" cm="1">
        <f t="array" ref="J544">(1/(E*10^9*[0]!Iz))*(Moment_Force_2INT(K544,[0]!Mz,0))</f>
        <v>-3.6875343823967088E-4</v>
      </c>
      <c r="K544" s="4">
        <v>1.0840000000000001</v>
      </c>
    </row>
    <row r="545" spans="1:11" x14ac:dyDescent="0.2">
      <c r="A545" s="4" cm="1">
        <f t="array" ref="A545">(1/(E*10^9*[0]!Ix))*(Moment_Force(C545,[0]!Mx,0))</f>
        <v>-1.3491984008379321E-7</v>
      </c>
      <c r="B545" s="4" cm="1">
        <f t="array" ref="B545">(1/([0]!E*10^9*[0]!Iz))*(Moment_Force(C545,[0]!Mz,0))</f>
        <v>-6.2763551394941317E-4</v>
      </c>
      <c r="C545" s="4">
        <v>1.0860000000000001</v>
      </c>
      <c r="E545" s="4" cm="1">
        <f t="array" ref="E545">(1/(E*10^9*[0]!Ix))*(Moment_Force_INT(G545,[0]!Mx,0))</f>
        <v>-1.4652294633099944E-7</v>
      </c>
      <c r="F545" s="4" cm="1">
        <f t="array" ref="F545">(1/([0]!E*10^9*[0]!Iz))*(Moment_Force_INT(G545,[0]!Mz,0))</f>
        <v>-6.8161216814906277E-4</v>
      </c>
      <c r="G545" s="4">
        <v>1.0860000000000001</v>
      </c>
      <c r="I545" s="4" cm="1">
        <f t="array" ref="I545">(1/(E*10^9*[0]!Ix))*(Moment_Force_2INT(K545,[0]!Mx,0))</f>
        <v>-7.9561959857732712E-8</v>
      </c>
      <c r="J545" s="4" cm="1">
        <f t="array" ref="J545">(1/(E*10^9*[0]!Iz))*(Moment_Force_2INT(K545,[0]!Mz,0))</f>
        <v>-3.7011540730494109E-4</v>
      </c>
      <c r="K545" s="4">
        <v>1.0860000000000001</v>
      </c>
    </row>
    <row r="546" spans="1:11" x14ac:dyDescent="0.2">
      <c r="A546" s="4" cm="1">
        <f t="array" ref="A546">(1/(E*10^9*[0]!Ix))*(Moment_Force(C546,[0]!Mx,0))</f>
        <v>-1.3491984008379321E-7</v>
      </c>
      <c r="B546" s="4" cm="1">
        <f t="array" ref="B546">(1/([0]!E*10^9*[0]!Iz))*(Moment_Force(C546,[0]!Mz,0))</f>
        <v>-6.2763551394941317E-4</v>
      </c>
      <c r="C546" s="4">
        <v>1.0880000000000001</v>
      </c>
      <c r="E546" s="4" cm="1">
        <f t="array" ref="E546">(1/(E*10^9*[0]!Ix))*(Moment_Force_INT(G546,[0]!Mx,0))</f>
        <v>-1.4679278601116705E-7</v>
      </c>
      <c r="F546" s="4" cm="1">
        <f t="array" ref="F546">(1/([0]!E*10^9*[0]!Iz))*(Moment_Force_INT(G546,[0]!Mz,0))</f>
        <v>-6.828674391769616E-4</v>
      </c>
      <c r="G546" s="4">
        <v>1.0880000000000001</v>
      </c>
      <c r="I546" s="4" cm="1">
        <f t="array" ref="I546">(1/(E*10^9*[0]!Ix))*(Moment_Force_2INT(K546,[0]!Mx,0))</f>
        <v>-7.9855275590074863E-8</v>
      </c>
      <c r="J546" s="4" cm="1">
        <f t="array" ref="J546">(1/(E*10^9*[0]!Iz))*(Moment_Force_2INT(K546,[0]!Mz,0))</f>
        <v>-3.7147988691226707E-4</v>
      </c>
      <c r="K546" s="4">
        <v>1.0880000000000001</v>
      </c>
    </row>
    <row r="547" spans="1:11" x14ac:dyDescent="0.2">
      <c r="A547" s="4" cm="1">
        <f t="array" ref="A547">(1/(E*10^9*[0]!Ix))*(Moment_Force(C547,[0]!Mx,0))</f>
        <v>-1.3491984008379321E-7</v>
      </c>
      <c r="B547" s="4" cm="1">
        <f t="array" ref="B547">(1/([0]!E*10^9*[0]!Iz))*(Moment_Force(C547,[0]!Mz,0))</f>
        <v>-6.2763551394941317E-4</v>
      </c>
      <c r="C547" s="4">
        <v>1.0900000000000001</v>
      </c>
      <c r="E547" s="4" cm="1">
        <f t="array" ref="E547">(1/(E*10^9*[0]!Ix))*(Moment_Force_INT(G547,[0]!Mx,0))</f>
        <v>-1.4706262569133462E-7</v>
      </c>
      <c r="F547" s="4" cm="1">
        <f t="array" ref="F547">(1/([0]!E*10^9*[0]!Iz))*(Moment_Force_INT(G547,[0]!Mz,0))</f>
        <v>-6.8412271020486042E-4</v>
      </c>
      <c r="G547" s="4">
        <v>1.0900000000000001</v>
      </c>
      <c r="I547" s="4" cm="1">
        <f t="array" ref="I547">(1/(E*10^9*[0]!Ix))*(Moment_Force_2INT(K547,[0]!Mx,0))</f>
        <v>-8.0149131001777364E-8</v>
      </c>
      <c r="J547" s="4" cm="1">
        <f t="array" ref="J547">(1/(E*10^9*[0]!Iz))*(Moment_Force_2INT(K547,[0]!Mz,0))</f>
        <v>-3.7284687706164892E-4</v>
      </c>
      <c r="K547" s="4">
        <v>1.0900000000000001</v>
      </c>
    </row>
    <row r="548" spans="1:11" x14ac:dyDescent="0.2">
      <c r="A548" s="4" cm="1">
        <f t="array" ref="A548">(1/(E*10^9*[0]!Ix))*(Moment_Force(C548,[0]!Mx,0))</f>
        <v>-1.3491984008379321E-7</v>
      </c>
      <c r="B548" s="4" cm="1">
        <f t="array" ref="B548">(1/([0]!E*10^9*[0]!Iz))*(Moment_Force(C548,[0]!Mz,0))</f>
        <v>-6.2763551394941317E-4</v>
      </c>
      <c r="C548" s="4">
        <v>1.0920000000000001</v>
      </c>
      <c r="E548" s="4" cm="1">
        <f t="array" ref="E548">(1/(E*10^9*[0]!Ix))*(Moment_Force_INT(G548,[0]!Mx,0))</f>
        <v>-1.4733246537150222E-7</v>
      </c>
      <c r="F548" s="4" cm="1">
        <f t="array" ref="F548">(1/([0]!E*10^9*[0]!Iz))*(Moment_Force_INT(G548,[0]!Mz,0))</f>
        <v>-6.8537798123275925E-4</v>
      </c>
      <c r="G548" s="4">
        <v>1.0920000000000001</v>
      </c>
      <c r="I548" s="4" cm="1">
        <f t="array" ref="I548">(1/(E*10^9*[0]!Ix))*(Moment_Force_2INT(K548,[0]!Mx,0))</f>
        <v>-8.0443526092840214E-8</v>
      </c>
      <c r="J548" s="4" cm="1">
        <f t="array" ref="J548">(1/(E*10^9*[0]!Iz))*(Moment_Force_2INT(K548,[0]!Mz,0))</f>
        <v>-3.7421637775308659E-4</v>
      </c>
      <c r="K548" s="4">
        <v>1.0920000000000001</v>
      </c>
    </row>
    <row r="549" spans="1:11" x14ac:dyDescent="0.2">
      <c r="A549" s="4" cm="1">
        <f t="array" ref="A549">(1/(E*10^9*[0]!Ix))*(Moment_Force(C549,[0]!Mx,0))</f>
        <v>-1.3491984008379321E-7</v>
      </c>
      <c r="B549" s="4" cm="1">
        <f t="array" ref="B549">(1/([0]!E*10^9*[0]!Iz))*(Moment_Force(C549,[0]!Mz,0))</f>
        <v>-6.2763551394941317E-4</v>
      </c>
      <c r="C549" s="4">
        <v>1.0940000000000001</v>
      </c>
      <c r="E549" s="4" cm="1">
        <f t="array" ref="E549">(1/(E*10^9*[0]!Ix))*(Moment_Force_INT(G549,[0]!Mx,0))</f>
        <v>-1.4760230505166977E-7</v>
      </c>
      <c r="F549" s="4" cm="1">
        <f t="array" ref="F549">(1/([0]!E*10^9*[0]!Iz))*(Moment_Force_INT(G549,[0]!Mz,0))</f>
        <v>-6.8663325226065797E-4</v>
      </c>
      <c r="G549" s="4">
        <v>1.0940000000000001</v>
      </c>
      <c r="I549" s="4" cm="1">
        <f t="array" ref="I549">(1/(E*10^9*[0]!Ix))*(Moment_Force_2INT(K549,[0]!Mx,0))</f>
        <v>-8.0738460863263388E-8</v>
      </c>
      <c r="J549" s="4" cm="1">
        <f t="array" ref="J549">(1/(E*10^9*[0]!Iz))*(Moment_Force_2INT(K549,[0]!Mz,0))</f>
        <v>-3.7558838898658003E-4</v>
      </c>
      <c r="K549" s="4">
        <v>1.0940000000000001</v>
      </c>
    </row>
    <row r="550" spans="1:11" x14ac:dyDescent="0.2">
      <c r="A550" s="4" cm="1">
        <f t="array" ref="A550">(1/(E*10^9*[0]!Ix))*(Moment_Force(C550,[0]!Mx,0))</f>
        <v>-1.3491984008379321E-7</v>
      </c>
      <c r="B550" s="4" cm="1">
        <f t="array" ref="B550">(1/([0]!E*10^9*[0]!Iz))*(Moment_Force(C550,[0]!Mz,0))</f>
        <v>-6.2763551394941317E-4</v>
      </c>
      <c r="C550" s="4">
        <v>1.0960000000000001</v>
      </c>
      <c r="E550" s="4" cm="1">
        <f t="array" ref="E550">(1/(E*10^9*[0]!Ix))*(Moment_Force_INT(G550,[0]!Mx,0))</f>
        <v>-1.4787214473183737E-7</v>
      </c>
      <c r="F550" s="4" cm="1">
        <f t="array" ref="F550">(1/([0]!E*10^9*[0]!Iz))*(Moment_Force_INT(G550,[0]!Mz,0))</f>
        <v>-6.8788852328855691E-4</v>
      </c>
      <c r="G550" s="4">
        <v>1.0960000000000001</v>
      </c>
      <c r="I550" s="4" cm="1">
        <f t="array" ref="I550">(1/(E*10^9*[0]!Ix))*(Moment_Force_2INT(K550,[0]!Mx,0))</f>
        <v>-8.1033935313046899E-8</v>
      </c>
      <c r="J550" s="4" cm="1">
        <f t="array" ref="J550">(1/(E*10^9*[0]!Iz))*(Moment_Force_2INT(K550,[0]!Mz,0))</f>
        <v>-3.7696291076212918E-4</v>
      </c>
      <c r="K550" s="4">
        <v>1.0960000000000001</v>
      </c>
    </row>
    <row r="551" spans="1:11" x14ac:dyDescent="0.2">
      <c r="A551" s="4" cm="1">
        <f t="array" ref="A551">(1/(E*10^9*[0]!Ix))*(Moment_Force(C551,[0]!Mx,0))</f>
        <v>-1.3491984008379321E-7</v>
      </c>
      <c r="B551" s="4" cm="1">
        <f t="array" ref="B551">(1/([0]!E*10^9*[0]!Iz))*(Moment_Force(C551,[0]!Mz,0))</f>
        <v>-6.2763551394941317E-4</v>
      </c>
      <c r="C551" s="4">
        <v>1.0980000000000001</v>
      </c>
      <c r="E551" s="4" cm="1">
        <f t="array" ref="E551">(1/(E*10^9*[0]!Ix))*(Moment_Force_INT(G551,[0]!Mx,0))</f>
        <v>-1.4814198441200495E-7</v>
      </c>
      <c r="F551" s="4" cm="1">
        <f t="array" ref="F551">(1/([0]!E*10^9*[0]!Iz))*(Moment_Force_INT(G551,[0]!Mz,0))</f>
        <v>-6.8914379431645573E-4</v>
      </c>
      <c r="G551" s="4">
        <v>1.0980000000000001</v>
      </c>
      <c r="I551" s="4" cm="1">
        <f t="array" ref="I551">(1/(E*10^9*[0]!Ix))*(Moment_Force_2INT(K551,[0]!Mx,0))</f>
        <v>-8.1329949442190719E-8</v>
      </c>
      <c r="J551" s="4" cm="1">
        <f t="array" ref="J551">(1/(E*10^9*[0]!Iz))*(Moment_Force_2INT(K551,[0]!Mz,0))</f>
        <v>-3.783399430797342E-4</v>
      </c>
      <c r="K551" s="4">
        <v>1.0980000000000001</v>
      </c>
    </row>
    <row r="552" spans="1:11" x14ac:dyDescent="0.2">
      <c r="A552" s="4" cm="1">
        <f t="array" ref="A552">(1/(E*10^9*[0]!Ix))*(Moment_Force(C552,[0]!Mx,0))</f>
        <v>-1.3491984008379321E-7</v>
      </c>
      <c r="B552" s="4" cm="1">
        <f t="array" ref="B552">(1/([0]!E*10^9*[0]!Iz))*(Moment_Force(C552,[0]!Mz,0))</f>
        <v>-6.2763551394941317E-4</v>
      </c>
      <c r="C552" s="4">
        <v>1.1000000000000001</v>
      </c>
      <c r="E552" s="4" cm="1">
        <f t="array" ref="E552">(1/(E*10^9*[0]!Ix))*(Moment_Force_INT(G552,[0]!Mx,0))</f>
        <v>-1.4841182409217255E-7</v>
      </c>
      <c r="F552" s="4" cm="1">
        <f t="array" ref="F552">(1/([0]!E*10^9*[0]!Iz))*(Moment_Force_INT(G552,[0]!Mz,0))</f>
        <v>-6.9039906534435456E-4</v>
      </c>
      <c r="G552" s="4">
        <v>1.1000000000000001</v>
      </c>
      <c r="I552" s="4" cm="1">
        <f t="array" ref="I552">(1/(E*10^9*[0]!Ix))*(Moment_Force_2INT(K552,[0]!Mx,0))</f>
        <v>-8.1626503250694916E-8</v>
      </c>
      <c r="J552" s="4" cm="1">
        <f t="array" ref="J552">(1/(E*10^9*[0]!Iz))*(Moment_Force_2INT(K552,[0]!Mz,0))</f>
        <v>-3.7971948593939505E-4</v>
      </c>
      <c r="K552" s="4">
        <v>1.1000000000000001</v>
      </c>
    </row>
    <row r="553" spans="1:11" x14ac:dyDescent="0.2">
      <c r="A553" s="4" cm="1">
        <f t="array" ref="A553">(1/(E*10^9*[0]!Ix))*(Moment_Force(C553,[0]!Mx,0))</f>
        <v>-1.3491984008379321E-7</v>
      </c>
      <c r="B553" s="4" cm="1">
        <f t="array" ref="B553">(1/([0]!E*10^9*[0]!Iz))*(Moment_Force(C553,[0]!Mz,0))</f>
        <v>-6.2763551394941317E-4</v>
      </c>
      <c r="C553" s="4">
        <v>1.1020000000000001</v>
      </c>
      <c r="E553" s="4" cm="1">
        <f t="array" ref="E553">(1/(E*10^9*[0]!Ix))*(Moment_Force_INT(G553,[0]!Mx,0))</f>
        <v>-1.4868166377234013E-7</v>
      </c>
      <c r="F553" s="4" cm="1">
        <f t="array" ref="F553">(1/([0]!E*10^9*[0]!Iz))*(Moment_Force_INT(G553,[0]!Mz,0))</f>
        <v>-6.9165433637225328E-4</v>
      </c>
      <c r="G553" s="4">
        <v>1.1020000000000001</v>
      </c>
      <c r="I553" s="4" cm="1">
        <f t="array" ref="I553">(1/(E*10^9*[0]!Ix))*(Moment_Force_2INT(K553,[0]!Mx,0))</f>
        <v>-8.1923596738559423E-8</v>
      </c>
      <c r="J553" s="4" cm="1">
        <f t="array" ref="J553">(1/(E*10^9*[0]!Iz))*(Moment_Force_2INT(K553,[0]!Mz,0))</f>
        <v>-3.8110153934111166E-4</v>
      </c>
      <c r="K553" s="4">
        <v>1.1020000000000001</v>
      </c>
    </row>
    <row r="554" spans="1:11" x14ac:dyDescent="0.2">
      <c r="A554" s="4" cm="1">
        <f t="array" ref="A554">(1/(E*10^9*[0]!Ix))*(Moment_Force(C554,[0]!Mx,0))</f>
        <v>-1.3491984008379321E-7</v>
      </c>
      <c r="B554" s="4" cm="1">
        <f t="array" ref="B554">(1/([0]!E*10^9*[0]!Iz))*(Moment_Force(C554,[0]!Mz,0))</f>
        <v>-6.2763551394941317E-4</v>
      </c>
      <c r="C554" s="4">
        <v>1.1040000000000001</v>
      </c>
      <c r="E554" s="4" cm="1">
        <f t="array" ref="E554">(1/(E*10^9*[0]!Ix))*(Moment_Force_INT(G554,[0]!Mx,0))</f>
        <v>-1.4895150345250773E-7</v>
      </c>
      <c r="F554" s="4" cm="1">
        <f t="array" ref="F554">(1/([0]!E*10^9*[0]!Iz))*(Moment_Force_INT(G554,[0]!Mz,0))</f>
        <v>-6.9290960740015211E-4</v>
      </c>
      <c r="G554" s="4">
        <v>1.1040000000000001</v>
      </c>
      <c r="I554" s="4" cm="1">
        <f t="array" ref="I554">(1/(E*10^9*[0]!Ix))*(Moment_Force_2INT(K554,[0]!Mx,0))</f>
        <v>-8.2221229905784267E-8</v>
      </c>
      <c r="J554" s="4" cm="1">
        <f t="array" ref="J554">(1/(E*10^9*[0]!Iz))*(Moment_Force_2INT(K554,[0]!Mz,0))</f>
        <v>-3.8248610328488403E-4</v>
      </c>
      <c r="K554" s="4">
        <v>1.1040000000000001</v>
      </c>
    </row>
    <row r="555" spans="1:11" x14ac:dyDescent="0.2">
      <c r="A555" s="4" cm="1">
        <f t="array" ref="A555">(1/(E*10^9*[0]!Ix))*(Moment_Force(C555,[0]!Mx,0))</f>
        <v>-1.3491984008379321E-7</v>
      </c>
      <c r="B555" s="4" cm="1">
        <f t="array" ref="B555">(1/([0]!E*10^9*[0]!Iz))*(Moment_Force(C555,[0]!Mz,0))</f>
        <v>-6.2763551394941317E-4</v>
      </c>
      <c r="C555" s="4">
        <v>1.1060000000000001</v>
      </c>
      <c r="E555" s="4" cm="1">
        <f t="array" ref="E555">(1/(E*10^9*[0]!Ix))*(Moment_Force_INT(G555,[0]!Mx,0))</f>
        <v>-1.4922134313267531E-7</v>
      </c>
      <c r="F555" s="4" cm="1">
        <f t="array" ref="F555">(1/([0]!E*10^9*[0]!Iz))*(Moment_Force_INT(G555,[0]!Mz,0))</f>
        <v>-6.9416487842805105E-4</v>
      </c>
      <c r="G555" s="4">
        <v>1.1060000000000001</v>
      </c>
      <c r="I555" s="4" cm="1">
        <f t="array" ref="I555">(1/(E*10^9*[0]!Ix))*(Moment_Force_2INT(K555,[0]!Mx,0))</f>
        <v>-8.2519402752369447E-8</v>
      </c>
      <c r="J555" s="4" cm="1">
        <f t="array" ref="J555">(1/(E*10^9*[0]!Iz))*(Moment_Force_2INT(K555,[0]!Mz,0))</f>
        <v>-3.8387317777071223E-4</v>
      </c>
      <c r="K555" s="4">
        <v>1.1060000000000001</v>
      </c>
    </row>
    <row r="556" spans="1:11" x14ac:dyDescent="0.2">
      <c r="A556" s="4" cm="1">
        <f t="array" ref="A556">(1/(E*10^9*[0]!Ix))*(Moment_Force(C556,[0]!Mx,0))</f>
        <v>-1.3491984008379321E-7</v>
      </c>
      <c r="B556" s="4" cm="1">
        <f t="array" ref="B556">(1/([0]!E*10^9*[0]!Iz))*(Moment_Force(C556,[0]!Mz,0))</f>
        <v>-6.2763551394941317E-4</v>
      </c>
      <c r="C556" s="4">
        <v>1.1080000000000001</v>
      </c>
      <c r="E556" s="4" cm="1">
        <f t="array" ref="E556">(1/(E*10^9*[0]!Ix))*(Moment_Force_INT(G556,[0]!Mx,0))</f>
        <v>-1.4949118281284291E-7</v>
      </c>
      <c r="F556" s="4" cm="1">
        <f t="array" ref="F556">(1/([0]!E*10^9*[0]!Iz))*(Moment_Force_INT(G556,[0]!Mz,0))</f>
        <v>-6.9542014945594987E-4</v>
      </c>
      <c r="G556" s="4">
        <v>1.1080000000000001</v>
      </c>
      <c r="I556" s="4" cm="1">
        <f t="array" ref="I556">(1/(E*10^9*[0]!Ix))*(Moment_Force_2INT(K556,[0]!Mx,0))</f>
        <v>-8.2818115278314977E-8</v>
      </c>
      <c r="J556" s="4" cm="1">
        <f t="array" ref="J556">(1/(E*10^9*[0]!Iz))*(Moment_Force_2INT(K556,[0]!Mz,0))</f>
        <v>-3.852627627985963E-4</v>
      </c>
      <c r="K556" s="4">
        <v>1.1080000000000001</v>
      </c>
    </row>
    <row r="557" spans="1:11" x14ac:dyDescent="0.2">
      <c r="A557" s="4" cm="1">
        <f t="array" ref="A557">(1/(E*10^9*[0]!Ix))*(Moment_Force(C557,[0]!Mx,0))</f>
        <v>-1.3491984008379321E-7</v>
      </c>
      <c r="B557" s="4" cm="1">
        <f t="array" ref="B557">(1/([0]!E*10^9*[0]!Iz))*(Moment_Force(C557,[0]!Mz,0))</f>
        <v>-6.2763551394941317E-4</v>
      </c>
      <c r="C557" s="4">
        <v>1.1100000000000001</v>
      </c>
      <c r="E557" s="4" cm="1">
        <f t="array" ref="E557">(1/(E*10^9*[0]!Ix))*(Moment_Force_INT(G557,[0]!Mx,0))</f>
        <v>-1.4976102249301048E-7</v>
      </c>
      <c r="F557" s="4" cm="1">
        <f t="array" ref="F557">(1/([0]!E*10^9*[0]!Iz))*(Moment_Force_INT(G557,[0]!Mz,0))</f>
        <v>-6.966754204838487E-4</v>
      </c>
      <c r="G557" s="4">
        <v>1.1100000000000001</v>
      </c>
      <c r="I557" s="4" cm="1">
        <f t="array" ref="I557">(1/(E*10^9*[0]!Ix))*(Moment_Force_2INT(K557,[0]!Mx,0))</f>
        <v>-8.311736748362083E-8</v>
      </c>
      <c r="J557" s="4" cm="1">
        <f t="array" ref="J557">(1/(E*10^9*[0]!Iz))*(Moment_Force_2INT(K557,[0]!Mz,0))</f>
        <v>-3.8665485836853603E-4</v>
      </c>
      <c r="K557" s="4">
        <v>1.1100000000000001</v>
      </c>
    </row>
    <row r="558" spans="1:11" x14ac:dyDescent="0.2">
      <c r="A558" s="4" cm="1">
        <f t="array" ref="A558">(1/(E*10^9*[0]!Ix))*(Moment_Force(C558,[0]!Mx,0))</f>
        <v>-1.3491984008379321E-7</v>
      </c>
      <c r="B558" s="4" cm="1">
        <f t="array" ref="B558">(1/([0]!E*10^9*[0]!Iz))*(Moment_Force(C558,[0]!Mz,0))</f>
        <v>-6.2763551394941317E-4</v>
      </c>
      <c r="C558" s="4">
        <v>1.1120000000000001</v>
      </c>
      <c r="E558" s="4" cm="1">
        <f t="array" ref="E558">(1/(E*10^9*[0]!Ix))*(Moment_Force_INT(G558,[0]!Mx,0))</f>
        <v>-1.5003086217317806E-7</v>
      </c>
      <c r="F558" s="4" cm="1">
        <f t="array" ref="F558">(1/([0]!E*10^9*[0]!Iz))*(Moment_Force_INT(G558,[0]!Mz,0))</f>
        <v>-6.9793069151174742E-4</v>
      </c>
      <c r="G558" s="4">
        <v>1.1120000000000001</v>
      </c>
      <c r="I558" s="4" cm="1">
        <f t="array" ref="I558">(1/(E*10^9*[0]!Ix))*(Moment_Force_2INT(K558,[0]!Mx,0))</f>
        <v>-8.341715936828702E-8</v>
      </c>
      <c r="J558" s="4" cm="1">
        <f t="array" ref="J558">(1/(E*10^9*[0]!Iz))*(Moment_Force_2INT(K558,[0]!Mz,0))</f>
        <v>-3.8804946448053168E-4</v>
      </c>
      <c r="K558" s="4">
        <v>1.1120000000000001</v>
      </c>
    </row>
    <row r="559" spans="1:11" x14ac:dyDescent="0.2">
      <c r="A559" s="4" cm="1">
        <f t="array" ref="A559">(1/(E*10^9*[0]!Ix))*(Moment_Force(C559,[0]!Mx,0))</f>
        <v>-1.3491984008379321E-7</v>
      </c>
      <c r="B559" s="4" cm="1">
        <f t="array" ref="B559">(1/([0]!E*10^9*[0]!Iz))*(Moment_Force(C559,[0]!Mz,0))</f>
        <v>-6.2763551394941317E-4</v>
      </c>
      <c r="C559" s="4">
        <v>1.1140000000000001</v>
      </c>
      <c r="E559" s="4" cm="1">
        <f t="array" ref="E559">(1/(E*10^9*[0]!Ix))*(Moment_Force_INT(G559,[0]!Mx,0))</f>
        <v>-1.5030070185334566E-7</v>
      </c>
      <c r="F559" s="4" cm="1">
        <f t="array" ref="F559">(1/([0]!E*10^9*[0]!Iz))*(Moment_Force_INT(G559,[0]!Mz,0))</f>
        <v>-6.9918596253964636E-4</v>
      </c>
      <c r="G559" s="4">
        <v>1.1140000000000001</v>
      </c>
      <c r="I559" s="4" cm="1">
        <f t="array" ref="I559">(1/(E*10^9*[0]!Ix))*(Moment_Force_2INT(K559,[0]!Mx,0))</f>
        <v>-8.3717490932313546E-8</v>
      </c>
      <c r="J559" s="4" cm="1">
        <f t="array" ref="J559">(1/(E*10^9*[0]!Iz))*(Moment_Force_2INT(K559,[0]!Mz,0))</f>
        <v>-3.89446581134583E-4</v>
      </c>
      <c r="K559" s="4">
        <v>1.1140000000000001</v>
      </c>
    </row>
    <row r="560" spans="1:11" x14ac:dyDescent="0.2">
      <c r="A560" s="4" cm="1">
        <f t="array" ref="A560">(1/(E*10^9*[0]!Ix))*(Moment_Force(C560,[0]!Mx,0))</f>
        <v>-1.3491984008379321E-7</v>
      </c>
      <c r="B560" s="4" cm="1">
        <f t="array" ref="B560">(1/([0]!E*10^9*[0]!Iz))*(Moment_Force(C560,[0]!Mz,0))</f>
        <v>-6.2763551394941317E-4</v>
      </c>
      <c r="C560" s="4">
        <v>1.1160000000000001</v>
      </c>
      <c r="E560" s="4" cm="1">
        <f t="array" ref="E560">(1/(E*10^9*[0]!Ix))*(Moment_Force_INT(G560,[0]!Mx,0))</f>
        <v>-1.5057054153351324E-7</v>
      </c>
      <c r="F560" s="4" cm="1">
        <f t="array" ref="F560">(1/([0]!E*10^9*[0]!Iz))*(Moment_Force_INT(G560,[0]!Mz,0))</f>
        <v>-7.0044123356754519E-4</v>
      </c>
      <c r="G560" s="4">
        <v>1.1160000000000001</v>
      </c>
      <c r="I560" s="4" cm="1">
        <f t="array" ref="I560">(1/(E*10^9*[0]!Ix))*(Moment_Force_2INT(K560,[0]!Mx,0))</f>
        <v>-8.4018362175700409E-8</v>
      </c>
      <c r="J560" s="4" cm="1">
        <f t="array" ref="J560">(1/(E*10^9*[0]!Iz))*(Moment_Force_2INT(K560,[0]!Mz,0))</f>
        <v>-3.908462083306903E-4</v>
      </c>
      <c r="K560" s="4">
        <v>1.1160000000000001</v>
      </c>
    </row>
    <row r="561" spans="1:11" x14ac:dyDescent="0.2">
      <c r="A561" s="4" cm="1">
        <f t="array" ref="A561">(1/(E*10^9*[0]!Ix))*(Moment_Force(C561,[0]!Mx,0))</f>
        <v>-1.3491984008379321E-7</v>
      </c>
      <c r="B561" s="4" cm="1">
        <f t="array" ref="B561">(1/([0]!E*10^9*[0]!Iz))*(Moment_Force(C561,[0]!Mz,0))</f>
        <v>-6.2763551394941317E-4</v>
      </c>
      <c r="C561" s="4">
        <v>1.1180000000000001</v>
      </c>
      <c r="E561" s="4" cm="1">
        <f t="array" ref="E561">(1/(E*10^9*[0]!Ix))*(Moment_Force_INT(G561,[0]!Mx,0))</f>
        <v>-1.5084038121368084E-7</v>
      </c>
      <c r="F561" s="4" cm="1">
        <f t="array" ref="F561">(1/([0]!E*10^9*[0]!Iz))*(Moment_Force_INT(G561,[0]!Mz,0))</f>
        <v>-7.0169650459544401E-4</v>
      </c>
      <c r="G561" s="4">
        <v>1.1180000000000001</v>
      </c>
      <c r="I561" s="4" cm="1">
        <f t="array" ref="I561">(1/(E*10^9*[0]!Ix))*(Moment_Force_2INT(K561,[0]!Mx,0))</f>
        <v>-8.4319773098447596E-8</v>
      </c>
      <c r="J561" s="4" cm="1">
        <f t="array" ref="J561">(1/(E*10^9*[0]!Iz))*(Moment_Force_2INT(K561,[0]!Mz,0))</f>
        <v>-3.9224834606885325E-4</v>
      </c>
      <c r="K561" s="4">
        <v>1.1180000000000001</v>
      </c>
    </row>
    <row r="562" spans="1:11" x14ac:dyDescent="0.2">
      <c r="A562" s="4" cm="1">
        <f t="array" ref="A562">(1/(E*10^9*[0]!Ix))*(Moment_Force(C562,[0]!Mx,0))</f>
        <v>-1.3491984008379321E-7</v>
      </c>
      <c r="B562" s="4" cm="1">
        <f t="array" ref="B562">(1/([0]!E*10^9*[0]!Iz))*(Moment_Force(C562,[0]!Mz,0))</f>
        <v>-6.2763551394941317E-4</v>
      </c>
      <c r="C562" s="4">
        <v>1.1200000000000001</v>
      </c>
      <c r="E562" s="4" cm="1">
        <f t="array" ref="E562">(1/(E*10^9*[0]!Ix))*(Moment_Force_INT(G562,[0]!Mx,0))</f>
        <v>-1.5111022089384842E-7</v>
      </c>
      <c r="F562" s="4" cm="1">
        <f t="array" ref="F562">(1/([0]!E*10^9*[0]!Iz))*(Moment_Force_INT(G562,[0]!Mz,0))</f>
        <v>-7.0295177562334284E-4</v>
      </c>
      <c r="G562" s="4">
        <v>1.1200000000000001</v>
      </c>
      <c r="I562" s="4" cm="1">
        <f t="array" ref="I562">(1/(E*10^9*[0]!Ix))*(Moment_Force_2INT(K562,[0]!Mx,0))</f>
        <v>-8.4621723700555119E-8</v>
      </c>
      <c r="J562" s="4" cm="1">
        <f t="array" ref="J562">(1/(E*10^9*[0]!Iz))*(Moment_Force_2INT(K562,[0]!Mz,0))</f>
        <v>-3.9365299434907203E-4</v>
      </c>
      <c r="K562" s="4">
        <v>1.1200000000000001</v>
      </c>
    </row>
    <row r="563" spans="1:11" x14ac:dyDescent="0.2">
      <c r="A563" s="4" cm="1">
        <f t="array" ref="A563">(1/(E*10^9*[0]!Ix))*(Moment_Force(C563,[0]!Mx,0))</f>
        <v>-1.3491984008379321E-7</v>
      </c>
      <c r="B563" s="4" cm="1">
        <f t="array" ref="B563">(1/([0]!E*10^9*[0]!Iz))*(Moment_Force(C563,[0]!Mz,0))</f>
        <v>-6.2763551394941317E-4</v>
      </c>
      <c r="C563" s="4">
        <v>1.1220000000000001</v>
      </c>
      <c r="E563" s="4" cm="1">
        <f t="array" ref="E563">(1/(E*10^9*[0]!Ix))*(Moment_Force_INT(G563,[0]!Mx,0))</f>
        <v>-1.5138006057401602E-7</v>
      </c>
      <c r="F563" s="4" cm="1">
        <f t="array" ref="F563">(1/([0]!E*10^9*[0]!Iz))*(Moment_Force_INT(G563,[0]!Mz,0))</f>
        <v>-7.0420704665124156E-4</v>
      </c>
      <c r="G563" s="4">
        <v>1.1220000000000001</v>
      </c>
      <c r="I563" s="4" cm="1">
        <f t="array" ref="I563">(1/(E*10^9*[0]!Ix))*(Moment_Force_2INT(K563,[0]!Mx,0))</f>
        <v>-8.4924213982022992E-8</v>
      </c>
      <c r="J563" s="4" cm="1">
        <f t="array" ref="J563">(1/(E*10^9*[0]!Iz))*(Moment_Force_2INT(K563,[0]!Mz,0))</f>
        <v>-3.9506015317134662E-4</v>
      </c>
      <c r="K563" s="4">
        <v>1.1220000000000001</v>
      </c>
    </row>
    <row r="564" spans="1:11" x14ac:dyDescent="0.2">
      <c r="A564" s="4" cm="1">
        <f t="array" ref="A564">(1/(E*10^9*[0]!Ix))*(Moment_Force(C564,[0]!Mx,0))</f>
        <v>-1.3491984008379321E-7</v>
      </c>
      <c r="B564" s="4" cm="1">
        <f t="array" ref="B564">(1/([0]!E*10^9*[0]!Iz))*(Moment_Force(C564,[0]!Mz,0))</f>
        <v>-6.2763551394941317E-4</v>
      </c>
      <c r="C564" s="4">
        <v>1.1240000000000001</v>
      </c>
      <c r="E564" s="4" cm="1">
        <f t="array" ref="E564">(1/(E*10^9*[0]!Ix))*(Moment_Force_INT(G564,[0]!Mx,0))</f>
        <v>-1.516499002541836E-7</v>
      </c>
      <c r="F564" s="4" cm="1">
        <f t="array" ref="F564">(1/([0]!E*10^9*[0]!Iz))*(Moment_Force_INT(G564,[0]!Mz,0))</f>
        <v>-7.054623176791405E-4</v>
      </c>
      <c r="G564" s="4">
        <v>1.1240000000000001</v>
      </c>
      <c r="I564" s="4" cm="1">
        <f t="array" ref="I564">(1/(E*10^9*[0]!Ix))*(Moment_Force_2INT(K564,[0]!Mx,0))</f>
        <v>-8.5227243942851188E-8</v>
      </c>
      <c r="J564" s="4" cm="1">
        <f t="array" ref="J564">(1/(E*10^9*[0]!Iz))*(Moment_Force_2INT(K564,[0]!Mz,0))</f>
        <v>-3.9646982253567698E-4</v>
      </c>
      <c r="K564" s="4">
        <v>1.1240000000000001</v>
      </c>
    </row>
    <row r="565" spans="1:11" x14ac:dyDescent="0.2">
      <c r="A565" s="4" cm="1">
        <f t="array" ref="A565">(1/(E*10^9*[0]!Ix))*(Moment_Force(C565,[0]!Mx,0))</f>
        <v>-1.3491984008379321E-7</v>
      </c>
      <c r="B565" s="4" cm="1">
        <f t="array" ref="B565">(1/([0]!E*10^9*[0]!Iz))*(Moment_Force(C565,[0]!Mz,0))</f>
        <v>-6.2763551394941317E-4</v>
      </c>
      <c r="C565" s="4">
        <v>1.1259999999999999</v>
      </c>
      <c r="E565" s="4" cm="1">
        <f t="array" ref="E565">(1/(E*10^9*[0]!Ix))*(Moment_Force_INT(G565,[0]!Mx,0))</f>
        <v>-1.5191973993435114E-7</v>
      </c>
      <c r="F565" s="4" cm="1">
        <f t="array" ref="F565">(1/([0]!E*10^9*[0]!Iz))*(Moment_Force_INT(G565,[0]!Mz,0))</f>
        <v>-7.0671758870703922E-4</v>
      </c>
      <c r="G565" s="4">
        <v>1.1259999999999999</v>
      </c>
      <c r="I565" s="4" cm="1">
        <f t="array" ref="I565">(1/(E*10^9*[0]!Ix))*(Moment_Force_2INT(K565,[0]!Mx,0))</f>
        <v>-8.5530813583039681E-8</v>
      </c>
      <c r="J565" s="4" cm="1">
        <f t="array" ref="J565">(1/(E*10^9*[0]!Iz))*(Moment_Force_2INT(K565,[0]!Mz,0))</f>
        <v>-3.97882002442063E-4</v>
      </c>
      <c r="K565" s="4">
        <v>1.1259999999999999</v>
      </c>
    </row>
    <row r="566" spans="1:11" x14ac:dyDescent="0.2">
      <c r="A566" s="4" cm="1">
        <f t="array" ref="A566">(1/(E*10^9*[0]!Ix))*(Moment_Force(C566,[0]!Mx,0))</f>
        <v>-1.3491984008379321E-7</v>
      </c>
      <c r="B566" s="4" cm="1">
        <f t="array" ref="B566">(1/([0]!E*10^9*[0]!Iz))*(Moment_Force(C566,[0]!Mz,0))</f>
        <v>-6.2763551394941317E-4</v>
      </c>
      <c r="C566" s="4">
        <v>1.1279999999999999</v>
      </c>
      <c r="E566" s="4" cm="1">
        <f t="array" ref="E566">(1/(E*10^9*[0]!Ix))*(Moment_Force_INT(G566,[0]!Mx,0))</f>
        <v>-1.5218957961451872E-7</v>
      </c>
      <c r="F566" s="4" cm="1">
        <f t="array" ref="F566">(1/([0]!E*10^9*[0]!Iz))*(Moment_Force_INT(G566,[0]!Mz,0))</f>
        <v>-7.0797285973493794E-4</v>
      </c>
      <c r="G566" s="4">
        <v>1.1279999999999999</v>
      </c>
      <c r="I566" s="4" cm="1">
        <f t="array" ref="I566">(1/(E*10^9*[0]!Ix))*(Moment_Force_2INT(K566,[0]!Mx,0))</f>
        <v>-8.583492290258855E-8</v>
      </c>
      <c r="J566" s="4" cm="1">
        <f t="array" ref="J566">(1/(E*10^9*[0]!Iz))*(Moment_Force_2INT(K566,[0]!Mz,0))</f>
        <v>-3.99296692890505E-4</v>
      </c>
      <c r="K566" s="4">
        <v>1.1279999999999999</v>
      </c>
    </row>
    <row r="567" spans="1:11" x14ac:dyDescent="0.2">
      <c r="A567" s="4" cm="1">
        <f t="array" ref="A567">(1/(E*10^9*[0]!Ix))*(Moment_Force(C567,[0]!Mx,0))</f>
        <v>-1.3491984008379321E-7</v>
      </c>
      <c r="B567" s="4" cm="1">
        <f t="array" ref="B567">(1/([0]!E*10^9*[0]!Iz))*(Moment_Force(C567,[0]!Mz,0))</f>
        <v>-6.2763551394941317E-4</v>
      </c>
      <c r="C567" s="4">
        <v>1.1299999999999999</v>
      </c>
      <c r="E567" s="4" cm="1">
        <f t="array" ref="E567">(1/(E*10^9*[0]!Ix))*(Moment_Force_INT(G567,[0]!Mx,0))</f>
        <v>-1.5245941929468632E-7</v>
      </c>
      <c r="F567" s="4" cm="1">
        <f t="array" ref="F567">(1/([0]!E*10^9*[0]!Iz))*(Moment_Force_INT(G567,[0]!Mz,0))</f>
        <v>-7.0922813076283676E-4</v>
      </c>
      <c r="G567" s="4">
        <v>1.1299999999999999</v>
      </c>
      <c r="I567" s="4" cm="1">
        <f t="array" ref="I567">(1/(E*10^9*[0]!Ix))*(Moment_Force_2INT(K567,[0]!Mx,0))</f>
        <v>-8.6139571901497756E-8</v>
      </c>
      <c r="J567" s="4" cm="1">
        <f t="array" ref="J567">(1/(E*10^9*[0]!Iz))*(Moment_Force_2INT(K567,[0]!Mz,0))</f>
        <v>-4.0071389388100277E-4</v>
      </c>
      <c r="K567" s="4">
        <v>1.1299999999999999</v>
      </c>
    </row>
    <row r="568" spans="1:11" x14ac:dyDescent="0.2">
      <c r="A568" s="4" cm="1">
        <f t="array" ref="A568">(1/(E*10^9*[0]!Ix))*(Moment_Force(C568,[0]!Mx,0))</f>
        <v>-1.3491984008379321E-7</v>
      </c>
      <c r="B568" s="4" cm="1">
        <f t="array" ref="B568">(1/([0]!E*10^9*[0]!Iz))*(Moment_Force(C568,[0]!Mz,0))</f>
        <v>-6.2763551394941317E-4</v>
      </c>
      <c r="C568" s="4">
        <v>1.1319999999999999</v>
      </c>
      <c r="E568" s="4" cm="1">
        <f t="array" ref="E568">(1/(E*10^9*[0]!Ix))*(Moment_Force_INT(G568,[0]!Mx,0))</f>
        <v>-1.527292589748539E-7</v>
      </c>
      <c r="F568" s="4" cm="1">
        <f t="array" ref="F568">(1/([0]!E*10^9*[0]!Iz))*(Moment_Force_INT(G568,[0]!Mz,0))</f>
        <v>-7.1048340179073559E-4</v>
      </c>
      <c r="G568" s="4">
        <v>1.1319999999999999</v>
      </c>
      <c r="I568" s="4" cm="1">
        <f t="array" ref="I568">(1/(E*10^9*[0]!Ix))*(Moment_Force_2INT(K568,[0]!Mx,0))</f>
        <v>-8.6444760579767298E-8</v>
      </c>
      <c r="J568" s="4" cm="1">
        <f t="array" ref="J568">(1/(E*10^9*[0]!Iz))*(Moment_Force_2INT(K568,[0]!Mz,0))</f>
        <v>-4.0213360541355636E-4</v>
      </c>
      <c r="K568" s="4">
        <v>1.1319999999999999</v>
      </c>
    </row>
    <row r="569" spans="1:11" x14ac:dyDescent="0.2">
      <c r="A569" s="4" cm="1">
        <f t="array" ref="A569">(1/(E*10^9*[0]!Ix))*(Moment_Force(C569,[0]!Mx,0))</f>
        <v>-1.3491984008379321E-7</v>
      </c>
      <c r="B569" s="4" cm="1">
        <f t="array" ref="B569">(1/([0]!E*10^9*[0]!Iz))*(Moment_Force(C569,[0]!Mz,0))</f>
        <v>-6.2763551394941317E-4</v>
      </c>
      <c r="C569" s="4">
        <v>1.1339999999999999</v>
      </c>
      <c r="E569" s="4" cm="1">
        <f t="array" ref="E569">(1/(E*10^9*[0]!Ix))*(Moment_Force_INT(G569,[0]!Mx,0))</f>
        <v>-1.529990986550215E-7</v>
      </c>
      <c r="F569" s="4" cm="1">
        <f t="array" ref="F569">(1/([0]!E*10^9*[0]!Iz))*(Moment_Force_INT(G569,[0]!Mz,0))</f>
        <v>-7.1173867281863453E-4</v>
      </c>
      <c r="G569" s="4">
        <v>1.1339999999999999</v>
      </c>
      <c r="I569" s="4" cm="1">
        <f t="array" ref="I569">(1/(E*10^9*[0]!Ix))*(Moment_Force_2INT(K569,[0]!Mx,0))</f>
        <v>-8.6750488937397191E-8</v>
      </c>
      <c r="J569" s="4" cm="1">
        <f t="array" ref="J569">(1/(E*10^9*[0]!Iz))*(Moment_Force_2INT(K569,[0]!Mz,0))</f>
        <v>-4.0355582748816571E-4</v>
      </c>
      <c r="K569" s="4">
        <v>1.1339999999999999</v>
      </c>
    </row>
    <row r="570" spans="1:11" x14ac:dyDescent="0.2">
      <c r="A570" s="4" cm="1">
        <f t="array" ref="A570">(1/(E*10^9*[0]!Ix))*(Moment_Force(C570,[0]!Mx,0))</f>
        <v>-1.3491984008379321E-7</v>
      </c>
      <c r="B570" s="4" cm="1">
        <f t="array" ref="B570">(1/([0]!E*10^9*[0]!Iz))*(Moment_Force(C570,[0]!Mz,0))</f>
        <v>-6.2763551394941317E-4</v>
      </c>
      <c r="C570" s="4">
        <v>1.1359999999999999</v>
      </c>
      <c r="E570" s="4" cm="1">
        <f t="array" ref="E570">(1/(E*10^9*[0]!Ix))*(Moment_Force_INT(G570,[0]!Mx,0))</f>
        <v>-1.5326893833518908E-7</v>
      </c>
      <c r="F570" s="4" cm="1">
        <f t="array" ref="F570">(1/([0]!E*10^9*[0]!Iz))*(Moment_Force_INT(G570,[0]!Mz,0))</f>
        <v>-7.1299394384653336E-4</v>
      </c>
      <c r="G570" s="4">
        <v>1.1359999999999999</v>
      </c>
      <c r="I570" s="4" cm="1">
        <f t="array" ref="I570">(1/(E*10^9*[0]!Ix))*(Moment_Force_2INT(K570,[0]!Mx,0))</f>
        <v>-8.7056756974387393E-8</v>
      </c>
      <c r="J570" s="4" cm="1">
        <f t="array" ref="J570">(1/(E*10^9*[0]!Iz))*(Moment_Force_2INT(K570,[0]!Mz,0))</f>
        <v>-4.0498056010483089E-4</v>
      </c>
      <c r="K570" s="4">
        <v>1.1359999999999999</v>
      </c>
    </row>
    <row r="571" spans="1:11" x14ac:dyDescent="0.2">
      <c r="A571" s="4" cm="1">
        <f t="array" ref="A571">(1/(E*10^9*[0]!Ix))*(Moment_Force(C571,[0]!Mx,0))</f>
        <v>-1.3491984008379321E-7</v>
      </c>
      <c r="B571" s="4" cm="1">
        <f t="array" ref="B571">(1/([0]!E*10^9*[0]!Iz))*(Moment_Force(C571,[0]!Mz,0))</f>
        <v>-6.2763551394941317E-4</v>
      </c>
      <c r="C571" s="4">
        <v>1.1379999999999999</v>
      </c>
      <c r="E571" s="4" cm="1">
        <f t="array" ref="E571">(1/(E*10^9*[0]!Ix))*(Moment_Force_INT(G571,[0]!Mx,0))</f>
        <v>-1.5353877801535668E-7</v>
      </c>
      <c r="F571" s="4" cm="1">
        <f t="array" ref="F571">(1/([0]!E*10^9*[0]!Iz))*(Moment_Force_INT(G571,[0]!Mz,0))</f>
        <v>-7.1424921487443207E-4</v>
      </c>
      <c r="G571" s="4">
        <v>1.1379999999999999</v>
      </c>
      <c r="I571" s="4" cm="1">
        <f t="array" ref="I571">(1/(E*10^9*[0]!Ix))*(Moment_Force_2INT(K571,[0]!Mx,0))</f>
        <v>-8.7363564690737945E-8</v>
      </c>
      <c r="J571" s="4" cm="1">
        <f t="array" ref="J571">(1/(E*10^9*[0]!Iz))*(Moment_Force_2INT(K571,[0]!Mz,0))</f>
        <v>-4.0640780326355188E-4</v>
      </c>
      <c r="K571" s="4">
        <v>1.1379999999999999</v>
      </c>
    </row>
    <row r="572" spans="1:11" x14ac:dyDescent="0.2">
      <c r="A572" s="4" cm="1">
        <f t="array" ref="A572">(1/(E*10^9*[0]!Ix))*(Moment_Force(C572,[0]!Mx,0))</f>
        <v>-1.3491984008379321E-7</v>
      </c>
      <c r="B572" s="4" cm="1">
        <f t="array" ref="B572">(1/([0]!E*10^9*[0]!Iz))*(Moment_Force(C572,[0]!Mz,0))</f>
        <v>-6.2763551394941317E-4</v>
      </c>
      <c r="C572" s="4">
        <v>1.1399999999999999</v>
      </c>
      <c r="E572" s="4" cm="1">
        <f t="array" ref="E572">(1/(E*10^9*[0]!Ix))*(Moment_Force_INT(G572,[0]!Mx,0))</f>
        <v>-1.5380861769552425E-7</v>
      </c>
      <c r="F572" s="4" cm="1">
        <f t="array" ref="F572">(1/([0]!E*10^9*[0]!Iz))*(Moment_Force_INT(G572,[0]!Mz,0))</f>
        <v>-7.155044859023309E-4</v>
      </c>
      <c r="G572" s="4">
        <v>1.1399999999999999</v>
      </c>
      <c r="I572" s="4" cm="1">
        <f t="array" ref="I572">(1/(E*10^9*[0]!Ix))*(Moment_Force_2INT(K572,[0]!Mx,0))</f>
        <v>-8.7670912086448821E-8</v>
      </c>
      <c r="J572" s="4" cm="1">
        <f t="array" ref="J572">(1/(E*10^9*[0]!Iz))*(Moment_Force_2INT(K572,[0]!Mz,0))</f>
        <v>-4.0783755696432869E-4</v>
      </c>
      <c r="K572" s="4">
        <v>1.1399999999999999</v>
      </c>
    </row>
    <row r="573" spans="1:11" x14ac:dyDescent="0.2">
      <c r="A573" s="4" cm="1">
        <f t="array" ref="A573">(1/(E*10^9*[0]!Ix))*(Moment_Force(C573,[0]!Mx,0))</f>
        <v>-1.3491984008379321E-7</v>
      </c>
      <c r="B573" s="4" cm="1">
        <f t="array" ref="B573">(1/([0]!E*10^9*[0]!Iz))*(Moment_Force(C573,[0]!Mz,0))</f>
        <v>-6.2763551394941317E-4</v>
      </c>
      <c r="C573" s="4">
        <v>1.1419999999999999</v>
      </c>
      <c r="E573" s="4" cm="1">
        <f t="array" ref="E573">(1/(E*10^9*[0]!Ix))*(Moment_Force_INT(G573,[0]!Mx,0))</f>
        <v>-1.5407845737569183E-7</v>
      </c>
      <c r="F573" s="4" cm="1">
        <f t="array" ref="F573">(1/([0]!E*10^9*[0]!Iz))*(Moment_Force_INT(G573,[0]!Mz,0))</f>
        <v>-7.1675975693022973E-4</v>
      </c>
      <c r="G573" s="4">
        <v>1.1419999999999999</v>
      </c>
      <c r="I573" s="4" cm="1">
        <f t="array" ref="I573">(1/(E*10^9*[0]!Ix))*(Moment_Force_2INT(K573,[0]!Mx,0))</f>
        <v>-8.7978799161520046E-8</v>
      </c>
      <c r="J573" s="4" cm="1">
        <f t="array" ref="J573">(1/(E*10^9*[0]!Iz))*(Moment_Force_2INT(K573,[0]!Mz,0))</f>
        <v>-4.0926982120716117E-4</v>
      </c>
      <c r="K573" s="4">
        <v>1.1419999999999999</v>
      </c>
    </row>
    <row r="574" spans="1:11" x14ac:dyDescent="0.2">
      <c r="A574" s="4" cm="1">
        <f t="array" ref="A574">(1/(E*10^9*[0]!Ix))*(Moment_Force(C574,[0]!Mx,0))</f>
        <v>-1.3491984008379321E-7</v>
      </c>
      <c r="B574" s="4" cm="1">
        <f t="array" ref="B574">(1/([0]!E*10^9*[0]!Iz))*(Moment_Force(C574,[0]!Mz,0))</f>
        <v>-6.2763551394941317E-4</v>
      </c>
      <c r="C574" s="4">
        <v>1.1439999999999999</v>
      </c>
      <c r="E574" s="4" cm="1">
        <f t="array" ref="E574">(1/(E*10^9*[0]!Ix))*(Moment_Force_INT(G574,[0]!Mx,0))</f>
        <v>-1.5434829705585943E-7</v>
      </c>
      <c r="F574" s="4" cm="1">
        <f t="array" ref="F574">(1/([0]!E*10^9*[0]!Iz))*(Moment_Force_INT(G574,[0]!Mz,0))</f>
        <v>-7.1801502795812867E-4</v>
      </c>
      <c r="G574" s="4">
        <v>1.1439999999999999</v>
      </c>
      <c r="I574" s="4" cm="1">
        <f t="array" ref="I574">(1/(E*10^9*[0]!Ix))*(Moment_Force_2INT(K574,[0]!Mx,0))</f>
        <v>-8.8287225915951582E-8</v>
      </c>
      <c r="J574" s="4" cm="1">
        <f t="array" ref="J574">(1/(E*10^9*[0]!Iz))*(Moment_Force_2INT(K574,[0]!Mz,0))</f>
        <v>-4.1070459599204951E-4</v>
      </c>
      <c r="K574" s="4">
        <v>1.1439999999999999</v>
      </c>
    </row>
    <row r="575" spans="1:11" x14ac:dyDescent="0.2">
      <c r="A575" s="4" cm="1">
        <f t="array" ref="A575">(1/(E*10^9*[0]!Ix))*(Moment_Force(C575,[0]!Mx,0))</f>
        <v>-1.3491984008379321E-7</v>
      </c>
      <c r="B575" s="4" cm="1">
        <f t="array" ref="B575">(1/([0]!E*10^9*[0]!Iz))*(Moment_Force(C575,[0]!Mz,0))</f>
        <v>-6.2763551394941317E-4</v>
      </c>
      <c r="C575" s="4">
        <v>1.1459999999999999</v>
      </c>
      <c r="E575" s="4" cm="1">
        <f t="array" ref="E575">(1/(E*10^9*[0]!Ix))*(Moment_Force_INT(G575,[0]!Mx,0))</f>
        <v>-1.5461813673602701E-7</v>
      </c>
      <c r="F575" s="4" cm="1">
        <f t="array" ref="F575">(1/([0]!E*10^9*[0]!Iz))*(Moment_Force_INT(G575,[0]!Mz,0))</f>
        <v>-7.1927029898602749E-4</v>
      </c>
      <c r="G575" s="4">
        <v>1.1459999999999999</v>
      </c>
      <c r="I575" s="4" cm="1">
        <f t="array" ref="I575">(1/(E*10^9*[0]!Ix))*(Moment_Force_2INT(K575,[0]!Mx,0))</f>
        <v>-8.8596192349743467E-8</v>
      </c>
      <c r="J575" s="4" cm="1">
        <f t="array" ref="J575">(1/(E*10^9*[0]!Iz))*(Moment_Force_2INT(K575,[0]!Mz,0))</f>
        <v>-4.1214188131899362E-4</v>
      </c>
      <c r="K575" s="4">
        <v>1.1459999999999999</v>
      </c>
    </row>
    <row r="576" spans="1:11" x14ac:dyDescent="0.2">
      <c r="A576" s="4" cm="1">
        <f t="array" ref="A576">(1/(E*10^9*[0]!Ix))*(Moment_Force(C576,[0]!Mx,0))</f>
        <v>-1.3491984008379321E-7</v>
      </c>
      <c r="B576" s="4" cm="1">
        <f t="array" ref="B576">(1/([0]!E*10^9*[0]!Iz))*(Moment_Force(C576,[0]!Mz,0))</f>
        <v>-6.2763551394941317E-4</v>
      </c>
      <c r="C576" s="4">
        <v>1.1479999999999999</v>
      </c>
      <c r="E576" s="4" cm="1">
        <f t="array" ref="E576">(1/(E*10^9*[0]!Ix))*(Moment_Force_INT(G576,[0]!Mx,0))</f>
        <v>-1.5488797641619461E-7</v>
      </c>
      <c r="F576" s="4" cm="1">
        <f t="array" ref="F576">(1/([0]!E*10^9*[0]!Iz))*(Moment_Force_INT(G576,[0]!Mz,0))</f>
        <v>-7.2052557001392621E-4</v>
      </c>
      <c r="G576" s="4">
        <v>1.1479999999999999</v>
      </c>
      <c r="I576" s="4" cm="1">
        <f t="array" ref="I576">(1/(E*10^9*[0]!Ix))*(Moment_Force_2INT(K576,[0]!Mx,0))</f>
        <v>-8.8905698462895689E-8</v>
      </c>
      <c r="J576" s="4" cm="1">
        <f t="array" ref="J576">(1/(E*10^9*[0]!Iz))*(Moment_Force_2INT(K576,[0]!Mz,0))</f>
        <v>-4.1358167718799367E-4</v>
      </c>
      <c r="K576" s="4">
        <v>1.1479999999999999</v>
      </c>
    </row>
    <row r="577" spans="1:11" x14ac:dyDescent="0.2">
      <c r="A577" s="4" cm="1">
        <f t="array" ref="A577">(1/(E*10^9*[0]!Ix))*(Moment_Force(C577,[0]!Mx,0))</f>
        <v>-1.3491984008379321E-7</v>
      </c>
      <c r="B577" s="4" cm="1">
        <f t="array" ref="B577">(1/([0]!E*10^9*[0]!Iz))*(Moment_Force(C577,[0]!Mz,0))</f>
        <v>-6.2763551394941317E-4</v>
      </c>
      <c r="C577" s="4">
        <v>1.1499999999999999</v>
      </c>
      <c r="E577" s="4" cm="1">
        <f t="array" ref="E577">(1/(E*10^9*[0]!Ix))*(Moment_Force_INT(G577,[0]!Mx,0))</f>
        <v>-1.5515781609636219E-7</v>
      </c>
      <c r="F577" s="4" cm="1">
        <f t="array" ref="F577">(1/([0]!E*10^9*[0]!Iz))*(Moment_Force_INT(G577,[0]!Mz,0))</f>
        <v>-7.2178084104182504E-4</v>
      </c>
      <c r="G577" s="4">
        <v>1.1499999999999999</v>
      </c>
      <c r="I577" s="4" cm="1">
        <f t="array" ref="I577">(1/(E*10^9*[0]!Ix))*(Moment_Force_2INT(K577,[0]!Mx,0))</f>
        <v>-8.9215744255408247E-8</v>
      </c>
      <c r="J577" s="4" cm="1">
        <f t="array" ref="J577">(1/(E*10^9*[0]!Iz))*(Moment_Force_2INT(K577,[0]!Mz,0))</f>
        <v>-4.1502398359904936E-4</v>
      </c>
      <c r="K577" s="4">
        <v>1.1499999999999999</v>
      </c>
    </row>
    <row r="578" spans="1:11" x14ac:dyDescent="0.2">
      <c r="A578" s="4" cm="1">
        <f t="array" ref="A578">(1/(E*10^9*[0]!Ix))*(Moment_Force(C578,[0]!Mx,0))</f>
        <v>-1.3491984008379321E-7</v>
      </c>
      <c r="B578" s="4" cm="1">
        <f t="array" ref="B578">(1/([0]!E*10^9*[0]!Iz))*(Moment_Force(C578,[0]!Mz,0))</f>
        <v>-6.2763551394941317E-4</v>
      </c>
      <c r="C578" s="4">
        <v>1.1519999999999999</v>
      </c>
      <c r="E578" s="4" cm="1">
        <f t="array" ref="E578">(1/(E*10^9*[0]!Ix))*(Moment_Force_INT(G578,[0]!Mx,0))</f>
        <v>-1.5542765577652979E-7</v>
      </c>
      <c r="F578" s="4" cm="1">
        <f t="array" ref="F578">(1/([0]!E*10^9*[0]!Iz))*(Moment_Force_INT(G578,[0]!Mz,0))</f>
        <v>-7.2303611206972398E-4</v>
      </c>
      <c r="G578" s="4">
        <v>1.1519999999999999</v>
      </c>
      <c r="I578" s="4" cm="1">
        <f t="array" ref="I578">(1/(E*10^9*[0]!Ix))*(Moment_Force_2INT(K578,[0]!Mx,0))</f>
        <v>-8.9526329727281143E-8</v>
      </c>
      <c r="J578" s="4" cm="1">
        <f t="array" ref="J578">(1/(E*10^9*[0]!Iz))*(Moment_Force_2INT(K578,[0]!Mz,0))</f>
        <v>-4.1646880055216094E-4</v>
      </c>
      <c r="K578" s="4">
        <v>1.1519999999999999</v>
      </c>
    </row>
    <row r="579" spans="1:11" x14ac:dyDescent="0.2">
      <c r="A579" s="4" cm="1">
        <f t="array" ref="A579">(1/(E*10^9*[0]!Ix))*(Moment_Force(C579,[0]!Mx,0))</f>
        <v>-1.3491984008379321E-7</v>
      </c>
      <c r="B579" s="4" cm="1">
        <f t="array" ref="B579">(1/([0]!E*10^9*[0]!Iz))*(Moment_Force(C579,[0]!Mz,0))</f>
        <v>-6.2763551394941317E-4</v>
      </c>
      <c r="C579" s="4">
        <v>1.1539999999999999</v>
      </c>
      <c r="E579" s="4" cm="1">
        <f t="array" ref="E579">(1/(E*10^9*[0]!Ix))*(Moment_Force_INT(G579,[0]!Mx,0))</f>
        <v>-1.5569749545669736E-7</v>
      </c>
      <c r="F579" s="4" cm="1">
        <f t="array" ref="F579">(1/([0]!E*10^9*[0]!Iz))*(Moment_Force_INT(G579,[0]!Mz,0))</f>
        <v>-7.2429138309762281E-4</v>
      </c>
      <c r="G579" s="4">
        <v>1.1539999999999999</v>
      </c>
      <c r="I579" s="4" cm="1">
        <f t="array" ref="I579">(1/(E*10^9*[0]!Ix))*(Moment_Force_2INT(K579,[0]!Mx,0))</f>
        <v>-8.9837454878514374E-8</v>
      </c>
      <c r="J579" s="4" cm="1">
        <f t="array" ref="J579">(1/(E*10^9*[0]!Iz))*(Moment_Force_2INT(K579,[0]!Mz,0))</f>
        <v>-4.1791612804732833E-4</v>
      </c>
      <c r="K579" s="4">
        <v>1.1539999999999999</v>
      </c>
    </row>
    <row r="580" spans="1:11" x14ac:dyDescent="0.2">
      <c r="A580" s="4" cm="1">
        <f t="array" ref="A580">(1/(E*10^9*[0]!Ix))*(Moment_Force(C580,[0]!Mx,0))</f>
        <v>-1.3491984008379321E-7</v>
      </c>
      <c r="B580" s="4" cm="1">
        <f t="array" ref="B580">(1/([0]!E*10^9*[0]!Iz))*(Moment_Force(C580,[0]!Mz,0))</f>
        <v>-6.2763551394941317E-4</v>
      </c>
      <c r="C580" s="4">
        <v>1.1559999999999999</v>
      </c>
      <c r="E580" s="4" cm="1">
        <f t="array" ref="E580">(1/(E*10^9*[0]!Ix))*(Moment_Force_INT(G580,[0]!Mx,0))</f>
        <v>-1.5596733513686497E-7</v>
      </c>
      <c r="F580" s="4" cm="1">
        <f t="array" ref="F580">(1/([0]!E*10^9*[0]!Iz))*(Moment_Force_INT(G580,[0]!Mz,0))</f>
        <v>-7.2554665412552153E-4</v>
      </c>
      <c r="G580" s="4">
        <v>1.1559999999999999</v>
      </c>
      <c r="I580" s="4" cm="1">
        <f t="array" ref="I580">(1/(E*10^9*[0]!Ix))*(Moment_Force_2INT(K580,[0]!Mx,0))</f>
        <v>-9.0149119709107929E-8</v>
      </c>
      <c r="J580" s="4" cm="1">
        <f t="array" ref="J580">(1/(E*10^9*[0]!Iz))*(Moment_Force_2INT(K580,[0]!Mz,0))</f>
        <v>-4.1936596608455144E-4</v>
      </c>
      <c r="K580" s="4">
        <v>1.1559999999999999</v>
      </c>
    </row>
    <row r="581" spans="1:11" x14ac:dyDescent="0.2">
      <c r="A581" s="4" cm="1">
        <f t="array" ref="A581">(1/(E*10^9*[0]!Ix))*(Moment_Force(C581,[0]!Mx,0))</f>
        <v>-1.3491984008379321E-7</v>
      </c>
      <c r="B581" s="4" cm="1">
        <f t="array" ref="B581">(1/([0]!E*10^9*[0]!Iz))*(Moment_Force(C581,[0]!Mz,0))</f>
        <v>-6.2763551394941317E-4</v>
      </c>
      <c r="C581" s="4">
        <v>1.1579999999999999</v>
      </c>
      <c r="E581" s="4" cm="1">
        <f t="array" ref="E581">(1/(E*10^9*[0]!Ix))*(Moment_Force_INT(G581,[0]!Mx,0))</f>
        <v>-1.5623717481703252E-7</v>
      </c>
      <c r="F581" s="4" cm="1">
        <f t="array" ref="F581">(1/([0]!E*10^9*[0]!Iz))*(Moment_Force_INT(G581,[0]!Mz,0))</f>
        <v>-7.2680192515342035E-4</v>
      </c>
      <c r="G581" s="4">
        <v>1.1579999999999999</v>
      </c>
      <c r="I581" s="4" cm="1">
        <f t="array" ref="I581">(1/(E*10^9*[0]!Ix))*(Moment_Force_2INT(K581,[0]!Mx,0))</f>
        <v>-9.0461324219061834E-8</v>
      </c>
      <c r="J581" s="4" cm="1">
        <f t="array" ref="J581">(1/(E*10^9*[0]!Iz))*(Moment_Force_2INT(K581,[0]!Mz,0))</f>
        <v>-4.2081831466383036E-4</v>
      </c>
      <c r="K581" s="4">
        <v>1.1579999999999999</v>
      </c>
    </row>
    <row r="582" spans="1:11" x14ac:dyDescent="0.2">
      <c r="A582" s="4" cm="1">
        <f t="array" ref="A582">(1/(E*10^9*[0]!Ix))*(Moment_Force(C582,[0]!Mx,0))</f>
        <v>-1.3491984008379321E-7</v>
      </c>
      <c r="B582" s="4" cm="1">
        <f t="array" ref="B582">(1/([0]!E*10^9*[0]!Iz))*(Moment_Force(C582,[0]!Mz,0))</f>
        <v>-6.2763551394941317E-4</v>
      </c>
      <c r="C582" s="4">
        <v>1.1599999999999999</v>
      </c>
      <c r="E582" s="4" cm="1">
        <f t="array" ref="E582">(1/(E*10^9*[0]!Ix))*(Moment_Force_INT(G582,[0]!Mx,0))</f>
        <v>-1.5650701449720012E-7</v>
      </c>
      <c r="F582" s="4" cm="1">
        <f t="array" ref="F582">(1/([0]!E*10^9*[0]!Iz))*(Moment_Force_INT(G582,[0]!Mz,0))</f>
        <v>-7.2805719618131918E-4</v>
      </c>
      <c r="G582" s="4">
        <v>1.1599999999999999</v>
      </c>
      <c r="I582" s="4" cm="1">
        <f t="array" ref="I582">(1/(E*10^9*[0]!Ix))*(Moment_Force_2INT(K582,[0]!Mx,0))</f>
        <v>-9.0774068408376075E-8</v>
      </c>
      <c r="J582" s="4" cm="1">
        <f t="array" ref="J582">(1/(E*10^9*[0]!Iz))*(Moment_Force_2INT(K582,[0]!Mz,0))</f>
        <v>-4.2227317378516511E-4</v>
      </c>
      <c r="K582" s="4">
        <v>1.1599999999999999</v>
      </c>
    </row>
    <row r="583" spans="1:11" x14ac:dyDescent="0.2">
      <c r="A583" s="4" cm="1">
        <f t="array" ref="A583">(1/(E*10^9*[0]!Ix))*(Moment_Force(C583,[0]!Mx,0))</f>
        <v>-1.3491984008379321E-7</v>
      </c>
      <c r="B583" s="4" cm="1">
        <f t="array" ref="B583">(1/([0]!E*10^9*[0]!Iz))*(Moment_Force(C583,[0]!Mz,0))</f>
        <v>-6.2763551394941317E-4</v>
      </c>
      <c r="C583" s="4">
        <v>1.1619999999999999</v>
      </c>
      <c r="E583" s="4" cm="1">
        <f t="array" ref="E583">(1/(E*10^9*[0]!Ix))*(Moment_Force_INT(G583,[0]!Mx,0))</f>
        <v>-1.5677685417736769E-7</v>
      </c>
      <c r="F583" s="4" cm="1">
        <f t="array" ref="F583">(1/([0]!E*10^9*[0]!Iz))*(Moment_Force_INT(G583,[0]!Mz,0))</f>
        <v>-7.2931246720921812E-4</v>
      </c>
      <c r="G583" s="4">
        <v>1.1619999999999999</v>
      </c>
      <c r="I583" s="4" cm="1">
        <f t="array" ref="I583">(1/(E*10^9*[0]!Ix))*(Moment_Force_2INT(K583,[0]!Mx,0))</f>
        <v>-9.1087352277050627E-8</v>
      </c>
      <c r="J583" s="4" cm="1">
        <f t="array" ref="J583">(1/(E*10^9*[0]!Iz))*(Moment_Force_2INT(K583,[0]!Mz,0))</f>
        <v>-4.2373054344855562E-4</v>
      </c>
      <c r="K583" s="4">
        <v>1.1619999999999999</v>
      </c>
    </row>
    <row r="584" spans="1:11" x14ac:dyDescent="0.2">
      <c r="A584" s="4" cm="1">
        <f t="array" ref="A584">(1/(E*10^9*[0]!Ix))*(Moment_Force(C584,[0]!Mx,0))</f>
        <v>-1.3491984008379321E-7</v>
      </c>
      <c r="B584" s="4" cm="1">
        <f t="array" ref="B584">(1/([0]!E*10^9*[0]!Iz))*(Moment_Force(C584,[0]!Mz,0))</f>
        <v>-6.2763551394941317E-4</v>
      </c>
      <c r="C584" s="4">
        <v>1.1639999999999999</v>
      </c>
      <c r="E584" s="4" cm="1">
        <f t="array" ref="E584">(1/(E*10^9*[0]!Ix))*(Moment_Force_INT(G584,[0]!Mx,0))</f>
        <v>-1.570466938575353E-7</v>
      </c>
      <c r="F584" s="4" cm="1">
        <f t="array" ref="F584">(1/([0]!E*10^9*[0]!Iz))*(Moment_Force_INT(G584,[0]!Mz,0))</f>
        <v>-7.3056773823711695E-4</v>
      </c>
      <c r="G584" s="4">
        <v>1.1639999999999999</v>
      </c>
      <c r="I584" s="4" cm="1">
        <f t="array" ref="I584">(1/(E*10^9*[0]!Ix))*(Moment_Force_2INT(K584,[0]!Mx,0))</f>
        <v>-9.1401175825085541E-8</v>
      </c>
      <c r="J584" s="4" cm="1">
        <f t="array" ref="J584">(1/(E*10^9*[0]!Iz))*(Moment_Force_2INT(K584,[0]!Mz,0))</f>
        <v>-4.2519042365400206E-4</v>
      </c>
      <c r="K584" s="4">
        <v>1.1639999999999999</v>
      </c>
    </row>
    <row r="585" spans="1:11" x14ac:dyDescent="0.2">
      <c r="A585" s="4" cm="1">
        <f t="array" ref="A585">(1/(E*10^9*[0]!Ix))*(Moment_Force(C585,[0]!Mx,0))</f>
        <v>-1.3491984008379321E-7</v>
      </c>
      <c r="B585" s="4" cm="1">
        <f t="array" ref="B585">(1/([0]!E*10^9*[0]!Iz))*(Moment_Force(C585,[0]!Mz,0))</f>
        <v>-6.2763551394941317E-4</v>
      </c>
      <c r="C585" s="4">
        <v>1.1659999999999999</v>
      </c>
      <c r="E585" s="4" cm="1">
        <f t="array" ref="E585">(1/(E*10^9*[0]!Ix))*(Moment_Force_INT(G585,[0]!Mx,0))</f>
        <v>-1.5731653353770287E-7</v>
      </c>
      <c r="F585" s="4" cm="1">
        <f t="array" ref="F585">(1/([0]!E*10^9*[0]!Iz))*(Moment_Force_INT(G585,[0]!Mz,0))</f>
        <v>-7.3182300926501566E-4</v>
      </c>
      <c r="G585" s="4">
        <v>1.1659999999999999</v>
      </c>
      <c r="I585" s="4" cm="1">
        <f t="array" ref="I585">(1/(E*10^9*[0]!Ix))*(Moment_Force_2INT(K585,[0]!Mx,0))</f>
        <v>-9.1715539052480779E-8</v>
      </c>
      <c r="J585" s="4" cm="1">
        <f t="array" ref="J585">(1/(E*10^9*[0]!Iz))*(Moment_Force_2INT(K585,[0]!Mz,0))</f>
        <v>-4.2665281440150415E-4</v>
      </c>
      <c r="K585" s="4">
        <v>1.1659999999999999</v>
      </c>
    </row>
    <row r="586" spans="1:11" x14ac:dyDescent="0.2">
      <c r="A586" s="4" cm="1">
        <f t="array" ref="A586">(1/(E*10^9*[0]!Ix))*(Moment_Force(C586,[0]!Mx,0))</f>
        <v>-1.3491984008379321E-7</v>
      </c>
      <c r="B586" s="4" cm="1">
        <f t="array" ref="B586">(1/([0]!E*10^9*[0]!Iz))*(Moment_Force(C586,[0]!Mz,0))</f>
        <v>-6.2763551394941317E-4</v>
      </c>
      <c r="C586" s="4">
        <v>1.1679999999999999</v>
      </c>
      <c r="E586" s="4" cm="1">
        <f t="array" ref="E586">(1/(E*10^9*[0]!Ix))*(Moment_Force_INT(G586,[0]!Mx,0))</f>
        <v>-1.5758637321787048E-7</v>
      </c>
      <c r="F586" s="4" cm="1">
        <f t="array" ref="F586">(1/([0]!E*10^9*[0]!Iz))*(Moment_Force_INT(G586,[0]!Mz,0))</f>
        <v>-7.3307828029291449E-4</v>
      </c>
      <c r="G586" s="4">
        <v>1.1679999999999999</v>
      </c>
      <c r="I586" s="4" cm="1">
        <f t="array" ref="I586">(1/(E*10^9*[0]!Ix))*(Moment_Force_2INT(K586,[0]!Mx,0))</f>
        <v>-9.2030441959236354E-8</v>
      </c>
      <c r="J586" s="4" cm="1">
        <f t="array" ref="J586">(1/(E*10^9*[0]!Iz))*(Moment_Force_2INT(K586,[0]!Mz,0))</f>
        <v>-4.2811771569106213E-4</v>
      </c>
      <c r="K586" s="4">
        <v>1.1679999999999999</v>
      </c>
    </row>
    <row r="587" spans="1:11" x14ac:dyDescent="0.2">
      <c r="A587" s="4" cm="1">
        <f t="array" ref="A587">(1/(E*10^9*[0]!Ix))*(Moment_Force(C587,[0]!Mx,0))</f>
        <v>-1.3491984008379321E-7</v>
      </c>
      <c r="B587" s="4" cm="1">
        <f t="array" ref="B587">(1/([0]!E*10^9*[0]!Iz))*(Moment_Force(C587,[0]!Mz,0))</f>
        <v>-6.2763551394941317E-4</v>
      </c>
      <c r="C587" s="4">
        <v>1.17</v>
      </c>
      <c r="E587" s="4" cm="1">
        <f t="array" ref="E587">(1/(E*10^9*[0]!Ix))*(Moment_Force_INT(G587,[0]!Mx,0))</f>
        <v>-1.5785621289803805E-7</v>
      </c>
      <c r="F587" s="4" cm="1">
        <f t="array" ref="F587">(1/([0]!E*10^9*[0]!Iz))*(Moment_Force_INT(G587,[0]!Mz,0))</f>
        <v>-7.3433355132081332E-4</v>
      </c>
      <c r="G587" s="4">
        <v>1.17</v>
      </c>
      <c r="I587" s="4" cm="1">
        <f t="array" ref="I587">(1/(E*10^9*[0]!Ix))*(Moment_Force_2INT(K587,[0]!Mx,0))</f>
        <v>-9.2345884545352251E-8</v>
      </c>
      <c r="J587" s="4" cm="1">
        <f t="array" ref="J587">(1/(E*10^9*[0]!Iz))*(Moment_Force_2INT(K587,[0]!Mz,0))</f>
        <v>-4.2958512752267581E-4</v>
      </c>
      <c r="K587" s="4">
        <v>1.17</v>
      </c>
    </row>
    <row r="588" spans="1:11" x14ac:dyDescent="0.2">
      <c r="A588" s="4" cm="1">
        <f t="array" ref="A588">(1/(E*10^9*[0]!Ix))*(Moment_Force(C588,[0]!Mx,0))</f>
        <v>-1.3491984008379321E-7</v>
      </c>
      <c r="B588" s="4" cm="1">
        <f t="array" ref="B588">(1/([0]!E*10^9*[0]!Iz))*(Moment_Force(C588,[0]!Mz,0))</f>
        <v>-6.2763551394941317E-4</v>
      </c>
      <c r="C588" s="4">
        <v>1.1719999999999999</v>
      </c>
      <c r="E588" s="4" cm="1">
        <f t="array" ref="E588">(1/(E*10^9*[0]!Ix))*(Moment_Force_INT(G588,[0]!Mx,0))</f>
        <v>-1.5812605257820565E-7</v>
      </c>
      <c r="F588" s="4" cm="1">
        <f t="array" ref="F588">(1/([0]!E*10^9*[0]!Iz))*(Moment_Force_INT(G588,[0]!Mz,0))</f>
        <v>-7.3558882234871226E-4</v>
      </c>
      <c r="G588" s="4">
        <v>1.1719999999999999</v>
      </c>
      <c r="I588" s="4" cm="1">
        <f t="array" ref="I588">(1/(E*10^9*[0]!Ix))*(Moment_Force_2INT(K588,[0]!Mx,0))</f>
        <v>-9.2661866810828512E-8</v>
      </c>
      <c r="J588" s="4" cm="1">
        <f t="array" ref="J588">(1/(E*10^9*[0]!Iz))*(Moment_Force_2INT(K588,[0]!Mz,0))</f>
        <v>-4.3105504989634531E-4</v>
      </c>
      <c r="K588" s="4">
        <v>1.1719999999999999</v>
      </c>
    </row>
    <row r="589" spans="1:11" x14ac:dyDescent="0.2">
      <c r="A589" s="4" cm="1">
        <f t="array" ref="A589">(1/(E*10^9*[0]!Ix))*(Moment_Force(C589,[0]!Mx,0))</f>
        <v>-1.3491984008379321E-7</v>
      </c>
      <c r="B589" s="4" cm="1">
        <f t="array" ref="B589">(1/([0]!E*10^9*[0]!Iz))*(Moment_Force(C589,[0]!Mz,0))</f>
        <v>-6.2763551394941317E-4</v>
      </c>
      <c r="C589" s="4">
        <v>1.1739999999999999</v>
      </c>
      <c r="E589" s="4" cm="1">
        <f t="array" ref="E589">(1/(E*10^9*[0]!Ix))*(Moment_Force_INT(G589,[0]!Mx,0))</f>
        <v>-1.5839589225837323E-7</v>
      </c>
      <c r="F589" s="4" cm="1">
        <f t="array" ref="F589">(1/([0]!E*10^9*[0]!Iz))*(Moment_Force_INT(G589,[0]!Mz,0))</f>
        <v>-7.3684409337661108E-4</v>
      </c>
      <c r="G589" s="4">
        <v>1.1739999999999999</v>
      </c>
      <c r="I589" s="4" cm="1">
        <f t="array" ref="I589">(1/(E*10^9*[0]!Ix))*(Moment_Force_2INT(K589,[0]!Mx,0))</f>
        <v>-9.2978388755665083E-8</v>
      </c>
      <c r="J589" s="4" cm="1">
        <f t="array" ref="J589">(1/(E*10^9*[0]!Iz))*(Moment_Force_2INT(K589,[0]!Mz,0))</f>
        <v>-4.3252748281207064E-4</v>
      </c>
      <c r="K589" s="4">
        <v>1.1739999999999999</v>
      </c>
    </row>
    <row r="590" spans="1:11" x14ac:dyDescent="0.2">
      <c r="A590" s="4" cm="1">
        <f t="array" ref="A590">(1/(E*10^9*[0]!Ix))*(Moment_Force(C590,[0]!Mx,0))</f>
        <v>-1.3491984008379321E-7</v>
      </c>
      <c r="B590" s="4" cm="1">
        <f t="array" ref="B590">(1/([0]!E*10^9*[0]!Iz))*(Moment_Force(C590,[0]!Mz,0))</f>
        <v>-6.2763551394941317E-4</v>
      </c>
      <c r="C590" s="4">
        <v>1.1759999999999999</v>
      </c>
      <c r="E590" s="4" cm="1">
        <f t="array" ref="E590">(1/(E*10^9*[0]!Ix))*(Moment_Force_INT(G590,[0]!Mx,0))</f>
        <v>-1.586657319385408E-7</v>
      </c>
      <c r="F590" s="4" cm="1">
        <f t="array" ref="F590">(1/([0]!E*10^9*[0]!Iz))*(Moment_Force_INT(G590,[0]!Mz,0))</f>
        <v>-7.380993644045098E-4</v>
      </c>
      <c r="G590" s="4">
        <v>1.1759999999999999</v>
      </c>
      <c r="I590" s="4" cm="1">
        <f t="array" ref="I590">(1/(E*10^9*[0]!Ix))*(Moment_Force_2INT(K590,[0]!Mx,0))</f>
        <v>-9.3295450379861991E-8</v>
      </c>
      <c r="J590" s="4" cm="1">
        <f t="array" ref="J590">(1/(E*10^9*[0]!Iz))*(Moment_Force_2INT(K590,[0]!Mz,0))</f>
        <v>-4.3400242626985173E-4</v>
      </c>
      <c r="K590" s="4">
        <v>1.1759999999999999</v>
      </c>
    </row>
    <row r="591" spans="1:11" x14ac:dyDescent="0.2">
      <c r="A591" s="4" cm="1">
        <f t="array" ref="A591">(1/(E*10^9*[0]!Ix))*(Moment_Force(C591,[0]!Mx,0))</f>
        <v>-1.3491984008379321E-7</v>
      </c>
      <c r="B591" s="4" cm="1">
        <f t="array" ref="B591">(1/([0]!E*10^9*[0]!Iz))*(Moment_Force(C591,[0]!Mz,0))</f>
        <v>-6.2763551394941317E-4</v>
      </c>
      <c r="C591" s="4">
        <v>1.1779999999999999</v>
      </c>
      <c r="E591" s="4" cm="1">
        <f t="array" ref="E591">(1/(E*10^9*[0]!Ix))*(Moment_Force_INT(G591,[0]!Mx,0))</f>
        <v>-1.5893557161870841E-7</v>
      </c>
      <c r="F591" s="4" cm="1">
        <f t="array" ref="F591">(1/([0]!E*10^9*[0]!Iz))*(Moment_Force_INT(G591,[0]!Mz,0))</f>
        <v>-7.3935463543240863E-4</v>
      </c>
      <c r="G591" s="4">
        <v>1.1779999999999999</v>
      </c>
      <c r="I591" s="4" cm="1">
        <f t="array" ref="I591">(1/(E*10^9*[0]!Ix))*(Moment_Force_2INT(K591,[0]!Mx,0))</f>
        <v>-9.3613051683419248E-8</v>
      </c>
      <c r="J591" s="4" cm="1">
        <f t="array" ref="J591">(1/(E*10^9*[0]!Iz))*(Moment_Force_2INT(K591,[0]!Mz,0))</f>
        <v>-4.3547988026968869E-4</v>
      </c>
      <c r="K591" s="4">
        <v>1.1779999999999999</v>
      </c>
    </row>
    <row r="592" spans="1:11" x14ac:dyDescent="0.2">
      <c r="A592" s="4" cm="1">
        <f t="array" ref="A592">(1/(E*10^9*[0]!Ix))*(Moment_Force(C592,[0]!Mx,0))</f>
        <v>-1.3491984008379321E-7</v>
      </c>
      <c r="B592" s="4" cm="1">
        <f t="array" ref="B592">(1/([0]!E*10^9*[0]!Iz))*(Moment_Force(C592,[0]!Mz,0))</f>
        <v>-6.2763551394941317E-4</v>
      </c>
      <c r="C592" s="4">
        <v>1.18</v>
      </c>
      <c r="E592" s="4" cm="1">
        <f t="array" ref="E592">(1/(E*10^9*[0]!Ix))*(Moment_Force_INT(G592,[0]!Mx,0))</f>
        <v>-1.5920541129887598E-7</v>
      </c>
      <c r="F592" s="4" cm="1">
        <f t="array" ref="F592">(1/([0]!E*10^9*[0]!Iz))*(Moment_Force_INT(G592,[0]!Mz,0))</f>
        <v>-7.4060990646030746E-4</v>
      </c>
      <c r="G592" s="4">
        <v>1.18</v>
      </c>
      <c r="I592" s="4" cm="1">
        <f t="array" ref="I592">(1/(E*10^9*[0]!Ix))*(Moment_Force_2INT(K592,[0]!Mx,0))</f>
        <v>-9.3931192666336829E-8</v>
      </c>
      <c r="J592" s="4" cm="1">
        <f t="array" ref="J592">(1/(E*10^9*[0]!Iz))*(Moment_Force_2INT(K592,[0]!Mz,0))</f>
        <v>-4.3695984481158137E-4</v>
      </c>
      <c r="K592" s="4">
        <v>1.18</v>
      </c>
    </row>
    <row r="593" spans="1:11" x14ac:dyDescent="0.2">
      <c r="A593" s="4" cm="1">
        <f t="array" ref="A593">(1/(E*10^9*[0]!Ix))*(Moment_Force(C593,[0]!Mx,0))</f>
        <v>-1.3491984008379321E-7</v>
      </c>
      <c r="B593" s="4" cm="1">
        <f t="array" ref="B593">(1/([0]!E*10^9*[0]!Iz))*(Moment_Force(C593,[0]!Mz,0))</f>
        <v>-6.2763551394941317E-4</v>
      </c>
      <c r="C593" s="4">
        <v>1.1819999999999999</v>
      </c>
      <c r="E593" s="4" cm="1">
        <f t="array" ref="E593">(1/(E*10^9*[0]!Ix))*(Moment_Force_INT(G593,[0]!Mx,0))</f>
        <v>-1.5947525097904359E-7</v>
      </c>
      <c r="F593" s="4" cm="1">
        <f t="array" ref="F593">(1/([0]!E*10^9*[0]!Iz))*(Moment_Force_INT(G593,[0]!Mz,0))</f>
        <v>-7.418651774882064E-4</v>
      </c>
      <c r="G593" s="4">
        <v>1.1819999999999999</v>
      </c>
      <c r="I593" s="4" cm="1">
        <f t="array" ref="I593">(1/(E*10^9*[0]!Ix))*(Moment_Force_2INT(K593,[0]!Mx,0))</f>
        <v>-9.4249873328614746E-8</v>
      </c>
      <c r="J593" s="4" cm="1">
        <f t="array" ref="J593">(1/(E*10^9*[0]!Iz))*(Moment_Force_2INT(K593,[0]!Mz,0))</f>
        <v>-4.3844231989552987E-4</v>
      </c>
      <c r="K593" s="4">
        <v>1.1819999999999999</v>
      </c>
    </row>
    <row r="594" spans="1:11" x14ac:dyDescent="0.2">
      <c r="A594" s="4" cm="1">
        <f t="array" ref="A594">(1/(E*10^9*[0]!Ix))*(Moment_Force(C594,[0]!Mx,0))</f>
        <v>-1.3491984008379321E-7</v>
      </c>
      <c r="B594" s="4" cm="1">
        <f t="array" ref="B594">(1/([0]!E*10^9*[0]!Iz))*(Moment_Force(C594,[0]!Mz,0))</f>
        <v>-6.2763551394941317E-4</v>
      </c>
      <c r="C594" s="4">
        <v>1.1839999999999999</v>
      </c>
      <c r="E594" s="4" cm="1">
        <f t="array" ref="E594">(1/(E*10^9*[0]!Ix))*(Moment_Force_INT(G594,[0]!Mx,0))</f>
        <v>-1.5974509065921116E-7</v>
      </c>
      <c r="F594" s="4" cm="1">
        <f t="array" ref="F594">(1/([0]!E*10^9*[0]!Iz))*(Moment_Force_INT(G594,[0]!Mz,0))</f>
        <v>-7.4312044851610512E-4</v>
      </c>
      <c r="G594" s="4">
        <v>1.1839999999999999</v>
      </c>
      <c r="I594" s="4" cm="1">
        <f t="array" ref="I594">(1/(E*10^9*[0]!Ix))*(Moment_Force_2INT(K594,[0]!Mx,0))</f>
        <v>-9.4569093670253E-8</v>
      </c>
      <c r="J594" s="4" cm="1">
        <f t="array" ref="J594">(1/(E*10^9*[0]!Iz))*(Moment_Force_2INT(K594,[0]!Mz,0))</f>
        <v>-4.3992730552153424E-4</v>
      </c>
      <c r="K594" s="4">
        <v>1.1839999999999999</v>
      </c>
    </row>
    <row r="595" spans="1:11" x14ac:dyDescent="0.2">
      <c r="A595" s="4" cm="1">
        <f t="array" ref="A595">(1/(E*10^9*[0]!Ix))*(Moment_Force(C595,[0]!Mx,0))</f>
        <v>-1.3491984008379321E-7</v>
      </c>
      <c r="B595" s="4" cm="1">
        <f t="array" ref="B595">(1/([0]!E*10^9*[0]!Iz))*(Moment_Force(C595,[0]!Mz,0))</f>
        <v>-6.2763551394941317E-4</v>
      </c>
      <c r="C595" s="4">
        <v>1.1859999999999999</v>
      </c>
      <c r="E595" s="4" cm="1">
        <f t="array" ref="E595">(1/(E*10^9*[0]!Ix))*(Moment_Force_INT(G595,[0]!Mx,0))</f>
        <v>-1.6001493033937876E-7</v>
      </c>
      <c r="F595" s="4" cm="1">
        <f t="array" ref="F595">(1/([0]!E*10^9*[0]!Iz))*(Moment_Force_INT(G595,[0]!Mz,0))</f>
        <v>-7.4437571954400394E-4</v>
      </c>
      <c r="G595" s="4">
        <v>1.1859999999999999</v>
      </c>
      <c r="I595" s="4" cm="1">
        <f t="array" ref="I595">(1/(E*10^9*[0]!Ix))*(Moment_Force_2INT(K595,[0]!Mx,0))</f>
        <v>-9.4888853691251604E-8</v>
      </c>
      <c r="J595" s="4" cm="1">
        <f t="array" ref="J595">(1/(E*10^9*[0]!Iz))*(Moment_Force_2INT(K595,[0]!Mz,0))</f>
        <v>-4.4141480168959432E-4</v>
      </c>
      <c r="K595" s="4">
        <v>1.1859999999999999</v>
      </c>
    </row>
    <row r="596" spans="1:11" x14ac:dyDescent="0.2">
      <c r="A596" s="4" cm="1">
        <f t="array" ref="A596">(1/(E*10^9*[0]!Ix))*(Moment_Force(C596,[0]!Mx,0))</f>
        <v>-1.3491984008379321E-7</v>
      </c>
      <c r="B596" s="4" cm="1">
        <f t="array" ref="B596">(1/([0]!E*10^9*[0]!Iz))*(Moment_Force(C596,[0]!Mz,0))</f>
        <v>-6.2763551394941317E-4</v>
      </c>
      <c r="C596" s="4">
        <v>1.1879999999999999</v>
      </c>
      <c r="E596" s="4" cm="1">
        <f t="array" ref="E596">(1/(E*10^9*[0]!Ix))*(Moment_Force_INT(G596,[0]!Mx,0))</f>
        <v>-1.6028477001954634E-7</v>
      </c>
      <c r="F596" s="4" cm="1">
        <f t="array" ref="F596">(1/([0]!E*10^9*[0]!Iz))*(Moment_Force_INT(G596,[0]!Mz,0))</f>
        <v>-7.4563099057190277E-4</v>
      </c>
      <c r="G596" s="4">
        <v>1.1879999999999999</v>
      </c>
      <c r="I596" s="4" cm="1">
        <f t="array" ref="I596">(1/(E*10^9*[0]!Ix))*(Moment_Force_2INT(K596,[0]!Mx,0))</f>
        <v>-9.5209153391610531E-8</v>
      </c>
      <c r="J596" s="4" cm="1">
        <f t="array" ref="J596">(1/(E*10^9*[0]!Iz))*(Moment_Force_2INT(K596,[0]!Mz,0))</f>
        <v>-4.4290480839971028E-4</v>
      </c>
      <c r="K596" s="4">
        <v>1.1879999999999999</v>
      </c>
    </row>
    <row r="597" spans="1:11" x14ac:dyDescent="0.2">
      <c r="A597" s="4" cm="1">
        <f t="array" ref="A597">(1/(E*10^9*[0]!Ix))*(Moment_Force(C597,[0]!Mx,0))</f>
        <v>-1.3491984008379321E-7</v>
      </c>
      <c r="B597" s="4" cm="1">
        <f t="array" ref="B597">(1/([0]!E*10^9*[0]!Iz))*(Moment_Force(C597,[0]!Mz,0))</f>
        <v>-6.2763551394941317E-4</v>
      </c>
      <c r="C597" s="4">
        <v>1.19</v>
      </c>
      <c r="E597" s="4" cm="1">
        <f t="array" ref="E597">(1/(E*10^9*[0]!Ix))*(Moment_Force_INT(G597,[0]!Mx,0))</f>
        <v>-1.6055460969971394E-7</v>
      </c>
      <c r="F597" s="4" cm="1">
        <f t="array" ref="F597">(1/([0]!E*10^9*[0]!Iz))*(Moment_Force_INT(G597,[0]!Mz,0))</f>
        <v>-7.4688626159980171E-4</v>
      </c>
      <c r="G597" s="4">
        <v>1.19</v>
      </c>
      <c r="I597" s="4" cm="1">
        <f t="array" ref="I597">(1/(E*10^9*[0]!Ix))*(Moment_Force_2INT(K597,[0]!Mx,0))</f>
        <v>-9.5529992771329781E-8</v>
      </c>
      <c r="J597" s="4" cm="1">
        <f t="array" ref="J597">(1/(E*10^9*[0]!Iz))*(Moment_Force_2INT(K597,[0]!Mz,0))</f>
        <v>-4.4439732565188195E-4</v>
      </c>
      <c r="K597" s="4">
        <v>1.19</v>
      </c>
    </row>
    <row r="598" spans="1:11" x14ac:dyDescent="0.2">
      <c r="A598" s="4" cm="1">
        <f t="array" ref="A598">(1/(E*10^9*[0]!Ix))*(Moment_Force(C598,[0]!Mx,0))</f>
        <v>-1.3491984008379321E-7</v>
      </c>
      <c r="B598" s="4" cm="1">
        <f t="array" ref="B598">(1/([0]!E*10^9*[0]!Iz))*(Moment_Force(C598,[0]!Mz,0))</f>
        <v>-6.2763551394941317E-4</v>
      </c>
      <c r="C598" s="4">
        <v>1.1919999999999999</v>
      </c>
      <c r="E598" s="4" cm="1">
        <f t="array" ref="E598">(1/(E*10^9*[0]!Ix))*(Moment_Force_INT(G598,[0]!Mx,0))</f>
        <v>-1.6082444937988149E-7</v>
      </c>
      <c r="F598" s="4" cm="1">
        <f t="array" ref="F598">(1/([0]!E*10^9*[0]!Iz))*(Moment_Force_INT(G598,[0]!Mz,0))</f>
        <v>-7.4814153262770054E-4</v>
      </c>
      <c r="G598" s="4">
        <v>1.1919999999999999</v>
      </c>
      <c r="I598" s="4" cm="1">
        <f t="array" ref="I598">(1/(E*10^9*[0]!Ix))*(Moment_Force_2INT(K598,[0]!Mx,0))</f>
        <v>-9.5851371830409368E-8</v>
      </c>
      <c r="J598" s="4" cm="1">
        <f t="array" ref="J598">(1/(E*10^9*[0]!Iz))*(Moment_Force_2INT(K598,[0]!Mz,0))</f>
        <v>-4.4589235344610949E-4</v>
      </c>
      <c r="K598" s="4">
        <v>1.1919999999999999</v>
      </c>
    </row>
    <row r="599" spans="1:11" x14ac:dyDescent="0.2">
      <c r="A599" s="4" cm="1">
        <f t="array" ref="A599">(1/(E*10^9*[0]!Ix))*(Moment_Force(C599,[0]!Mx,0))</f>
        <v>-1.3491984008379321E-7</v>
      </c>
      <c r="B599" s="4" cm="1">
        <f t="array" ref="B599">(1/([0]!E*10^9*[0]!Iz))*(Moment_Force(C599,[0]!Mz,0))</f>
        <v>-6.2763551394941317E-4</v>
      </c>
      <c r="C599" s="4">
        <v>1.194</v>
      </c>
      <c r="E599" s="4" cm="1">
        <f t="array" ref="E599">(1/(E*10^9*[0]!Ix))*(Moment_Force_INT(G599,[0]!Mx,0))</f>
        <v>-1.6109428906004909E-7</v>
      </c>
      <c r="F599" s="4" cm="1">
        <f t="array" ref="F599">(1/([0]!E*10^9*[0]!Iz))*(Moment_Force_INT(G599,[0]!Mz,0))</f>
        <v>-7.4939680365559925E-4</v>
      </c>
      <c r="G599" s="4">
        <v>1.194</v>
      </c>
      <c r="I599" s="4" cm="1">
        <f t="array" ref="I599">(1/(E*10^9*[0]!Ix))*(Moment_Force_2INT(K599,[0]!Mx,0))</f>
        <v>-9.6173290568849305E-8</v>
      </c>
      <c r="J599" s="4" cm="1">
        <f t="array" ref="J599">(1/(E*10^9*[0]!Iz))*(Moment_Force_2INT(K599,[0]!Mz,0))</f>
        <v>-4.4738989178239275E-4</v>
      </c>
      <c r="K599" s="4">
        <v>1.194</v>
      </c>
    </row>
    <row r="600" spans="1:11" x14ac:dyDescent="0.2">
      <c r="A600" s="4" cm="1">
        <f t="array" ref="A600">(1/(E*10^9*[0]!Ix))*(Moment_Force(C600,[0]!Mx,0))</f>
        <v>-1.3491984008379321E-7</v>
      </c>
      <c r="B600" s="4" cm="1">
        <f t="array" ref="B600">(1/([0]!E*10^9*[0]!Iz))*(Moment_Force(C600,[0]!Mz,0))</f>
        <v>-6.2763551394941317E-4</v>
      </c>
      <c r="C600" s="4">
        <v>1.196</v>
      </c>
      <c r="E600" s="4" cm="1">
        <f t="array" ref="E600">(1/(E*10^9*[0]!Ix))*(Moment_Force_INT(G600,[0]!Mx,0))</f>
        <v>-1.6136412874021667E-7</v>
      </c>
      <c r="F600" s="4" cm="1">
        <f t="array" ref="F600">(1/([0]!E*10^9*[0]!Iz))*(Moment_Force_INT(G600,[0]!Mz,0))</f>
        <v>-7.5065207468349808E-4</v>
      </c>
      <c r="G600" s="4">
        <v>1.196</v>
      </c>
      <c r="I600" s="4" cm="1">
        <f t="array" ref="I600">(1/(E*10^9*[0]!Ix))*(Moment_Force_2INT(K600,[0]!Mx,0))</f>
        <v>-9.6495748986649578E-8</v>
      </c>
      <c r="J600" s="4" cm="1">
        <f t="array" ref="J600">(1/(E*10^9*[0]!Iz))*(Moment_Force_2INT(K600,[0]!Mz,0))</f>
        <v>-4.4888994066073182E-4</v>
      </c>
      <c r="K600" s="4">
        <v>1.196</v>
      </c>
    </row>
    <row r="601" spans="1:11" x14ac:dyDescent="0.2">
      <c r="A601" s="4" cm="1">
        <f t="array" ref="A601">(1/(E*10^9*[0]!Ix))*(Moment_Force(C601,[0]!Mx,0))</f>
        <v>-1.3491984008379321E-7</v>
      </c>
      <c r="B601" s="4" cm="1">
        <f t="array" ref="B601">(1/([0]!E*10^9*[0]!Iz))*(Moment_Force(C601,[0]!Mz,0))</f>
        <v>-6.2763551394941317E-4</v>
      </c>
      <c r="C601" s="4">
        <v>1.198</v>
      </c>
      <c r="E601" s="4" cm="1">
        <f t="array" ref="E601">(1/(E*10^9*[0]!Ix))*(Moment_Force_INT(G601,[0]!Mx,0))</f>
        <v>-1.6163396842038427E-7</v>
      </c>
      <c r="F601" s="4" cm="1">
        <f t="array" ref="F601">(1/([0]!E*10^9*[0]!Iz))*(Moment_Force_INT(G601,[0]!Mz,0))</f>
        <v>-7.5190734571139691E-4</v>
      </c>
      <c r="G601" s="4">
        <v>1.198</v>
      </c>
      <c r="I601" s="4" cm="1">
        <f t="array" ref="I601">(1/(E*10^9*[0]!Ix))*(Moment_Force_2INT(K601,[0]!Mx,0))</f>
        <v>-9.6818747083810175E-8</v>
      </c>
      <c r="J601" s="4" cm="1">
        <f t="array" ref="J601">(1/(E*10^9*[0]!Iz))*(Moment_Force_2INT(K601,[0]!Mz,0))</f>
        <v>-4.5039250008112677E-4</v>
      </c>
      <c r="K601" s="4">
        <v>1.198</v>
      </c>
    </row>
    <row r="602" spans="1:11" x14ac:dyDescent="0.2">
      <c r="A602" s="4" cm="1">
        <f t="array" ref="A602">(1/(E*10^9*[0]!Ix))*(Moment_Force(C602,[0]!Mx,0))</f>
        <v>-1.3491984008379321E-7</v>
      </c>
      <c r="B602" s="4" cm="1">
        <f t="array" ref="B602">(1/([0]!E*10^9*[0]!Iz))*(Moment_Force(C602,[0]!Mz,0))</f>
        <v>-6.2763551394941317E-4</v>
      </c>
      <c r="C602" s="4">
        <v>1.2</v>
      </c>
      <c r="E602" s="4" cm="1">
        <f t="array" ref="E602">(1/(E*10^9*[0]!Ix))*(Moment_Force_INT(G602,[0]!Mx,0))</f>
        <v>-1.6190380810055185E-7</v>
      </c>
      <c r="F602" s="4" cm="1">
        <f t="array" ref="F602">(1/([0]!E*10^9*[0]!Iz))*(Moment_Force_INT(G602,[0]!Mz,0))</f>
        <v>-7.5316261673929585E-4</v>
      </c>
      <c r="G602" s="4">
        <v>1.2</v>
      </c>
      <c r="I602" s="4" cm="1">
        <f t="array" ref="I602">(1/(E*10^9*[0]!Ix))*(Moment_Force_2INT(K602,[0]!Mx,0))</f>
        <v>-9.7142284860331121E-8</v>
      </c>
      <c r="J602" s="4" cm="1">
        <f t="array" ref="J602">(1/(E*10^9*[0]!Iz))*(Moment_Force_2INT(K602,[0]!Mz,0))</f>
        <v>-4.5189757004357749E-4</v>
      </c>
      <c r="K602" s="4">
        <v>1.2</v>
      </c>
    </row>
    <row r="603" spans="1:11" x14ac:dyDescent="0.2">
      <c r="A603" s="4" cm="1">
        <f t="array" ref="A603">(1/(E*10^9*[0]!Ix))*(Moment_Force(C603,[0]!Mx,0))</f>
        <v>-1.3491984008379321E-7</v>
      </c>
      <c r="B603" s="4" cm="1">
        <f t="array" ref="B603">(1/([0]!E*10^9*[0]!Iz))*(Moment_Force(C603,[0]!Mz,0))</f>
        <v>-6.2763551394941317E-4</v>
      </c>
      <c r="C603" s="4">
        <v>1.202</v>
      </c>
      <c r="E603" s="4" cm="1">
        <f t="array" ref="E603">(1/(E*10^9*[0]!Ix))*(Moment_Force_INT(G603,[0]!Mx,0))</f>
        <v>-1.6217364778071945E-7</v>
      </c>
      <c r="F603" s="4" cm="1">
        <f t="array" ref="F603">(1/([0]!E*10^9*[0]!Iz))*(Moment_Force_INT(G603,[0]!Mz,0))</f>
        <v>-7.5441788776719467E-4</v>
      </c>
      <c r="G603" s="4">
        <v>1.202</v>
      </c>
      <c r="I603" s="4" cm="1">
        <f t="array" ref="I603">(1/(E*10^9*[0]!Ix))*(Moment_Force_2INT(K603,[0]!Mx,0))</f>
        <v>-9.7466362316212391E-8</v>
      </c>
      <c r="J603" s="4" cm="1">
        <f t="array" ref="J603">(1/(E*10^9*[0]!Iz))*(Moment_Force_2INT(K603,[0]!Mz,0))</f>
        <v>-4.5340515054808397E-4</v>
      </c>
      <c r="K603" s="4">
        <v>1.202</v>
      </c>
    </row>
    <row r="604" spans="1:11" x14ac:dyDescent="0.2">
      <c r="A604" s="4" cm="1">
        <f t="array" ref="A604">(1/(E*10^9*[0]!Ix))*(Moment_Force(C604,[0]!Mx,0))</f>
        <v>-1.3491984008379321E-7</v>
      </c>
      <c r="B604" s="4" cm="1">
        <f t="array" ref="B604">(1/([0]!E*10^9*[0]!Iz))*(Moment_Force(C604,[0]!Mz,0))</f>
        <v>-6.2763551394941317E-4</v>
      </c>
      <c r="C604" s="4">
        <v>1.204</v>
      </c>
      <c r="E604" s="4" cm="1">
        <f t="array" ref="E604">(1/(E*10^9*[0]!Ix))*(Moment_Force_INT(G604,[0]!Mx,0))</f>
        <v>-1.6244348746088703E-7</v>
      </c>
      <c r="F604" s="4" cm="1">
        <f t="array" ref="F604">(1/([0]!E*10^9*[0]!Iz))*(Moment_Force_INT(G604,[0]!Mz,0))</f>
        <v>-7.5567315879509339E-4</v>
      </c>
      <c r="G604" s="4">
        <v>1.204</v>
      </c>
      <c r="I604" s="4" cm="1">
        <f t="array" ref="I604">(1/(E*10^9*[0]!Ix))*(Moment_Force_2INT(K604,[0]!Mx,0))</f>
        <v>-9.7790979451453985E-8</v>
      </c>
      <c r="J604" s="4" cm="1">
        <f t="array" ref="J604">(1/(E*10^9*[0]!Iz))*(Moment_Force_2INT(K604,[0]!Mz,0))</f>
        <v>-4.5491524159464616E-4</v>
      </c>
      <c r="K604" s="4">
        <v>1.204</v>
      </c>
    </row>
    <row r="605" spans="1:11" x14ac:dyDescent="0.2">
      <c r="A605" s="4" cm="1">
        <f t="array" ref="A605">(1/(E*10^9*[0]!Ix))*(Moment_Force(C605,[0]!Mx,0))</f>
        <v>-1.3491984008379321E-7</v>
      </c>
      <c r="B605" s="4" cm="1">
        <f t="array" ref="B605">(1/([0]!E*10^9*[0]!Iz))*(Moment_Force(C605,[0]!Mz,0))</f>
        <v>-6.2763551394941317E-4</v>
      </c>
      <c r="C605" s="4">
        <v>1.206</v>
      </c>
      <c r="E605" s="4" cm="1">
        <f t="array" ref="E605">(1/(E*10^9*[0]!Ix))*(Moment_Force_INT(G605,[0]!Mx,0))</f>
        <v>-1.6271332714105463E-7</v>
      </c>
      <c r="F605" s="4" cm="1">
        <f t="array" ref="F605">(1/([0]!E*10^9*[0]!Iz))*(Moment_Force_INT(G605,[0]!Mz,0))</f>
        <v>-7.5692842982299222E-4</v>
      </c>
      <c r="G605" s="4">
        <v>1.206</v>
      </c>
      <c r="I605" s="4" cm="1">
        <f t="array" ref="I605">(1/(E*10^9*[0]!Ix))*(Moment_Force_2INT(K605,[0]!Mx,0))</f>
        <v>-9.8116136266055928E-8</v>
      </c>
      <c r="J605" s="4" cm="1">
        <f t="array" ref="J605">(1/(E*10^9*[0]!Iz))*(Moment_Force_2INT(K605,[0]!Mz,0))</f>
        <v>-4.5642784318326428E-4</v>
      </c>
      <c r="K605" s="4">
        <v>1.206</v>
      </c>
    </row>
    <row r="606" spans="1:11" x14ac:dyDescent="0.2">
      <c r="A606" s="4" cm="1">
        <f t="array" ref="A606">(1/(E*10^9*[0]!Ix))*(Moment_Force(C606,[0]!Mx,0))</f>
        <v>-1.3491984008379321E-7</v>
      </c>
      <c r="B606" s="4" cm="1">
        <f t="array" ref="B606">(1/([0]!E*10^9*[0]!Iz))*(Moment_Force(C606,[0]!Mz,0))</f>
        <v>-6.2763551394941317E-4</v>
      </c>
      <c r="C606" s="4">
        <v>1.208</v>
      </c>
      <c r="E606" s="4" cm="1">
        <f t="array" ref="E606">(1/(E*10^9*[0]!Ix))*(Moment_Force_INT(G606,[0]!Mx,0))</f>
        <v>-1.629831668212222E-7</v>
      </c>
      <c r="F606" s="4" cm="1">
        <f t="array" ref="F606">(1/([0]!E*10^9*[0]!Iz))*(Moment_Force_INT(G606,[0]!Mz,0))</f>
        <v>-7.5818370085089105E-4</v>
      </c>
      <c r="G606" s="4">
        <v>1.208</v>
      </c>
      <c r="I606" s="4" cm="1">
        <f t="array" ref="I606">(1/(E*10^9*[0]!Ix))*(Moment_Force_2INT(K606,[0]!Mx,0))</f>
        <v>-9.8441832760018207E-8</v>
      </c>
      <c r="J606" s="4" cm="1">
        <f t="array" ref="J606">(1/(E*10^9*[0]!Iz))*(Moment_Force_2INT(K606,[0]!Mz,0))</f>
        <v>-4.5794295531393817E-4</v>
      </c>
      <c r="K606" s="4">
        <v>1.208</v>
      </c>
    </row>
    <row r="607" spans="1:11" x14ac:dyDescent="0.2">
      <c r="A607" s="4" cm="1">
        <f t="array" ref="A607">(1/(E*10^9*[0]!Ix))*(Moment_Force(C607,[0]!Mx,0))</f>
        <v>-1.3491984008379321E-7</v>
      </c>
      <c r="B607" s="4" cm="1">
        <f t="array" ref="B607">(1/([0]!E*10^9*[0]!Iz))*(Moment_Force(C607,[0]!Mz,0))</f>
        <v>-6.2763551394941317E-4</v>
      </c>
      <c r="C607" s="4">
        <v>1.21</v>
      </c>
      <c r="E607" s="4" cm="1">
        <f t="array" ref="E607">(1/(E*10^9*[0]!Ix))*(Moment_Force_INT(G607,[0]!Mx,0))</f>
        <v>-1.6325300650138978E-7</v>
      </c>
      <c r="F607" s="4" cm="1">
        <f t="array" ref="F607">(1/([0]!E*10^9*[0]!Iz))*(Moment_Force_INT(G607,[0]!Mz,0))</f>
        <v>-7.5943897187878999E-4</v>
      </c>
      <c r="G607" s="4">
        <v>1.21</v>
      </c>
      <c r="I607" s="4" cm="1">
        <f t="array" ref="I607">(1/(E*10^9*[0]!Ix))*(Moment_Force_2INT(K607,[0]!Mx,0))</f>
        <v>-9.8768068933340823E-8</v>
      </c>
      <c r="J607" s="4" cm="1">
        <f t="array" ref="J607">(1/(E*10^9*[0]!Iz))*(Moment_Force_2INT(K607,[0]!Mz,0))</f>
        <v>-4.5946057798666788E-4</v>
      </c>
      <c r="K607" s="4">
        <v>1.21</v>
      </c>
    </row>
    <row r="608" spans="1:11" x14ac:dyDescent="0.2">
      <c r="A608" s="4" cm="1">
        <f t="array" ref="A608">(1/(E*10^9*[0]!Ix))*(Moment_Force(C608,[0]!Mx,0))</f>
        <v>-1.3491984008379321E-7</v>
      </c>
      <c r="B608" s="4" cm="1">
        <f t="array" ref="B608">(1/([0]!E*10^9*[0]!Iz))*(Moment_Force(C608,[0]!Mz,0))</f>
        <v>-6.2763551394941317E-4</v>
      </c>
      <c r="C608" s="4">
        <v>1.212</v>
      </c>
      <c r="E608" s="4" cm="1">
        <f t="array" ref="E608">(1/(E*10^9*[0]!Ix))*(Moment_Force_INT(G608,[0]!Mx,0))</f>
        <v>-1.6352284618155738E-7</v>
      </c>
      <c r="F608" s="4" cm="1">
        <f t="array" ref="F608">(1/([0]!E*10^9*[0]!Iz))*(Moment_Force_INT(G608,[0]!Mz,0))</f>
        <v>-7.6069424290668871E-4</v>
      </c>
      <c r="G608" s="4">
        <v>1.212</v>
      </c>
      <c r="I608" s="4" cm="1">
        <f t="array" ref="I608">(1/(E*10^9*[0]!Ix))*(Moment_Force_2INT(K608,[0]!Mx,0))</f>
        <v>-9.9094844786023776E-8</v>
      </c>
      <c r="J608" s="4" cm="1">
        <f t="array" ref="J608">(1/(E*10^9*[0]!Iz))*(Moment_Force_2INT(K608,[0]!Mz,0))</f>
        <v>-4.6098071120145336E-4</v>
      </c>
      <c r="K608" s="4">
        <v>1.212</v>
      </c>
    </row>
    <row r="609" spans="1:11" x14ac:dyDescent="0.2">
      <c r="A609" s="4" cm="1">
        <f t="array" ref="A609">(1/(E*10^9*[0]!Ix))*(Moment_Force(C609,[0]!Mx,0))</f>
        <v>-1.3491984008379321E-7</v>
      </c>
      <c r="B609" s="4" cm="1">
        <f t="array" ref="B609">(1/([0]!E*10^9*[0]!Iz))*(Moment_Force(C609,[0]!Mz,0))</f>
        <v>-6.2763551394941317E-4</v>
      </c>
      <c r="C609" s="4">
        <v>1.214</v>
      </c>
      <c r="E609" s="4" cm="1">
        <f t="array" ref="E609">(1/(E*10^9*[0]!Ix))*(Moment_Force_INT(G609,[0]!Mx,0))</f>
        <v>-1.6379268586172496E-7</v>
      </c>
      <c r="F609" s="4" cm="1">
        <f t="array" ref="F609">(1/([0]!E*10^9*[0]!Iz))*(Moment_Force_INT(G609,[0]!Mz,0))</f>
        <v>-7.6194951393458753E-4</v>
      </c>
      <c r="G609" s="4">
        <v>1.214</v>
      </c>
      <c r="I609" s="4" cm="1">
        <f t="array" ref="I609">(1/(E*10^9*[0]!Ix))*(Moment_Force_2INT(K609,[0]!Mx,0))</f>
        <v>-9.9422160318067052E-8</v>
      </c>
      <c r="J609" s="4" cm="1">
        <f t="array" ref="J609">(1/(E*10^9*[0]!Iz))*(Moment_Force_2INT(K609,[0]!Mz,0))</f>
        <v>-4.625033549582946E-4</v>
      </c>
      <c r="K609" s="4">
        <v>1.214</v>
      </c>
    </row>
    <row r="610" spans="1:11" x14ac:dyDescent="0.2">
      <c r="A610" s="4" cm="1">
        <f t="array" ref="A610">(1/(E*10^9*[0]!Ix))*(Moment_Force(C610,[0]!Mx,0))</f>
        <v>-1.3491984008379321E-7</v>
      </c>
      <c r="B610" s="4" cm="1">
        <f t="array" ref="B610">(1/([0]!E*10^9*[0]!Iz))*(Moment_Force(C610,[0]!Mz,0))</f>
        <v>-6.2763551394941317E-4</v>
      </c>
      <c r="C610" s="4">
        <v>1.216</v>
      </c>
      <c r="E610" s="4" cm="1">
        <f t="array" ref="E610">(1/(E*10^9*[0]!Ix))*(Moment_Force_INT(G610,[0]!Mx,0))</f>
        <v>-1.6406252554189256E-7</v>
      </c>
      <c r="F610" s="4" cm="1">
        <f t="array" ref="F610">(1/([0]!E*10^9*[0]!Iz))*(Moment_Force_INT(G610,[0]!Mz,0))</f>
        <v>-7.6320478496248636E-4</v>
      </c>
      <c r="G610" s="4">
        <v>1.216</v>
      </c>
      <c r="I610" s="4" cm="1">
        <f t="array" ref="I610">(1/(E*10^9*[0]!Ix))*(Moment_Force_2INT(K610,[0]!Mx,0))</f>
        <v>-9.9750015529470678E-8</v>
      </c>
      <c r="J610" s="4" cm="1">
        <f t="array" ref="J610">(1/(E*10^9*[0]!Iz))*(Moment_Force_2INT(K610,[0]!Mz,0))</f>
        <v>-4.6402850925719171E-4</v>
      </c>
      <c r="K610" s="4">
        <v>1.216</v>
      </c>
    </row>
    <row r="611" spans="1:11" x14ac:dyDescent="0.2">
      <c r="A611" s="4" cm="1">
        <f t="array" ref="A611">(1/(E*10^9*[0]!Ix))*(Moment_Force(C611,[0]!Mx,0))</f>
        <v>-1.3491984008379321E-7</v>
      </c>
      <c r="B611" s="4" cm="1">
        <f t="array" ref="B611">(1/([0]!E*10^9*[0]!Iz))*(Moment_Force(C611,[0]!Mz,0))</f>
        <v>-6.2763551394941317E-4</v>
      </c>
      <c r="C611" s="4">
        <v>1.218</v>
      </c>
      <c r="E611" s="4" cm="1">
        <f t="array" ref="E611">(1/(E*10^9*[0]!Ix))*(Moment_Force_INT(G611,[0]!Mx,0))</f>
        <v>-1.6433236522206014E-7</v>
      </c>
      <c r="F611" s="4" cm="1">
        <f t="array" ref="F611">(1/([0]!E*10^9*[0]!Iz))*(Moment_Force_INT(G611,[0]!Mz,0))</f>
        <v>-7.6446005599038519E-4</v>
      </c>
      <c r="G611" s="4">
        <v>1.218</v>
      </c>
      <c r="I611" s="4" cm="1">
        <f t="array" ref="I611">(1/(E*10^9*[0]!Ix))*(Moment_Force_2INT(K611,[0]!Mx,0))</f>
        <v>-1.000784104202346E-7</v>
      </c>
      <c r="J611" s="4" cm="1">
        <f t="array" ref="J611">(1/(E*10^9*[0]!Iz))*(Moment_Force_2INT(K611,[0]!Mz,0))</f>
        <v>-4.6555617409814459E-4</v>
      </c>
      <c r="K611" s="4">
        <v>1.218</v>
      </c>
    </row>
    <row r="612" spans="1:11" x14ac:dyDescent="0.2">
      <c r="A612" s="4" cm="1">
        <f t="array" ref="A612">(1/(E*10^9*[0]!Ix))*(Moment_Force(C612,[0]!Mx,0))</f>
        <v>-1.3491984008379321E-7</v>
      </c>
      <c r="B612" s="4" cm="1">
        <f t="array" ref="B612">(1/([0]!E*10^9*[0]!Iz))*(Moment_Force(C612,[0]!Mz,0))</f>
        <v>-6.2763551394941317E-4</v>
      </c>
      <c r="C612" s="4">
        <v>1.22</v>
      </c>
      <c r="E612" s="4" cm="1">
        <f t="array" ref="E612">(1/(E*10^9*[0]!Ix))*(Moment_Force_INT(G612,[0]!Mx,0))</f>
        <v>-1.6460220490222774E-7</v>
      </c>
      <c r="F612" s="4" cm="1">
        <f t="array" ref="F612">(1/([0]!E*10^9*[0]!Iz))*(Moment_Force_INT(G612,[0]!Mz,0))</f>
        <v>-7.6571532701828413E-4</v>
      </c>
      <c r="G612" s="4">
        <v>1.22</v>
      </c>
      <c r="I612" s="4" cm="1">
        <f t="array" ref="I612">(1/(E*10^9*[0]!Ix))*(Moment_Force_2INT(K612,[0]!Mx,0))</f>
        <v>-1.0040734499035891E-7</v>
      </c>
      <c r="J612" s="4" cm="1">
        <f t="array" ref="J612">(1/(E*10^9*[0]!Iz))*(Moment_Force_2INT(K612,[0]!Mz,0))</f>
        <v>-4.6708634948115329E-4</v>
      </c>
      <c r="K612" s="4">
        <v>1.22</v>
      </c>
    </row>
    <row r="613" spans="1:11" x14ac:dyDescent="0.2">
      <c r="A613" s="4" cm="1">
        <f t="array" ref="A613">(1/(E*10^9*[0]!Ix))*(Moment_Force(C613,[0]!Mx,0))</f>
        <v>-1.3491984008379321E-7</v>
      </c>
      <c r="B613" s="4" cm="1">
        <f t="array" ref="B613">(1/([0]!E*10^9*[0]!Iz))*(Moment_Force(C613,[0]!Mz,0))</f>
        <v>-6.2763551394941317E-4</v>
      </c>
      <c r="C613" s="4">
        <v>1.222</v>
      </c>
      <c r="E613" s="4" cm="1">
        <f t="array" ref="E613">(1/(E*10^9*[0]!Ix))*(Moment_Force_INT(G613,[0]!Mx,0))</f>
        <v>-1.6487204458239531E-7</v>
      </c>
      <c r="F613" s="4" cm="1">
        <f t="array" ref="F613">(1/([0]!E*10^9*[0]!Iz))*(Moment_Force_INT(G613,[0]!Mz,0))</f>
        <v>-7.6697059804618284E-4</v>
      </c>
      <c r="G613" s="4">
        <v>1.222</v>
      </c>
      <c r="I613" s="4" cm="1">
        <f t="array" ref="I613">(1/(E*10^9*[0]!Ix))*(Moment_Force_2INT(K613,[0]!Mx,0))</f>
        <v>-1.0073681923984352E-7</v>
      </c>
      <c r="J613" s="4" cm="1">
        <f t="array" ref="J613">(1/(E*10^9*[0]!Iz))*(Moment_Force_2INT(K613,[0]!Mz,0))</f>
        <v>-4.6861903540621765E-4</v>
      </c>
      <c r="K613" s="4">
        <v>1.222</v>
      </c>
    </row>
    <row r="614" spans="1:11" x14ac:dyDescent="0.2">
      <c r="A614" s="4" cm="1">
        <f t="array" ref="A614">(1/(E*10^9*[0]!Ix))*(Moment_Force(C614,[0]!Mx,0))</f>
        <v>-1.3491984008379321E-7</v>
      </c>
      <c r="B614" s="4" cm="1">
        <f t="array" ref="B614">(1/([0]!E*10^9*[0]!Iz))*(Moment_Force(C614,[0]!Mz,0))</f>
        <v>-6.2763551394941317E-4</v>
      </c>
      <c r="C614" s="4">
        <v>1.224</v>
      </c>
      <c r="E614" s="4" cm="1">
        <f t="array" ref="E614">(1/(E*10^9*[0]!Ix))*(Moment_Force_INT(G614,[0]!Mx,0))</f>
        <v>-1.6514188426256292E-7</v>
      </c>
      <c r="F614" s="4" cm="1">
        <f t="array" ref="F614">(1/([0]!E*10^9*[0]!Iz))*(Moment_Force_INT(G614,[0]!Mz,0))</f>
        <v>-7.6822586907408167E-4</v>
      </c>
      <c r="G614" s="4">
        <v>1.224</v>
      </c>
      <c r="I614" s="4" cm="1">
        <f t="array" ref="I614">(1/(E*10^9*[0]!Ix))*(Moment_Force_2INT(K614,[0]!Mx,0))</f>
        <v>-1.0106683316868848E-7</v>
      </c>
      <c r="J614" s="4" cm="1">
        <f t="array" ref="J614">(1/(E*10^9*[0]!Iz))*(Moment_Force_2INT(K614,[0]!Mz,0))</f>
        <v>-4.7015423187333799E-4</v>
      </c>
      <c r="K614" s="4">
        <v>1.224</v>
      </c>
    </row>
    <row r="615" spans="1:11" x14ac:dyDescent="0.2">
      <c r="A615" s="4" cm="1">
        <f t="array" ref="A615">(1/(E*10^9*[0]!Ix))*(Moment_Force(C615,[0]!Mx,0))</f>
        <v>-1.3491984008379321E-7</v>
      </c>
      <c r="B615" s="4" cm="1">
        <f t="array" ref="B615">(1/([0]!E*10^9*[0]!Iz))*(Moment_Force(C615,[0]!Mz,0))</f>
        <v>-6.2763551394941317E-4</v>
      </c>
      <c r="C615" s="4">
        <v>1.226</v>
      </c>
      <c r="E615" s="4" cm="1">
        <f t="array" ref="E615">(1/(E*10^9*[0]!Ix))*(Moment_Force_INT(G615,[0]!Mx,0))</f>
        <v>-1.6541172394273047E-7</v>
      </c>
      <c r="F615" s="4" cm="1">
        <f t="array" ref="F615">(1/([0]!E*10^9*[0]!Iz))*(Moment_Force_INT(G615,[0]!Mz,0))</f>
        <v>-7.694811401019805E-4</v>
      </c>
      <c r="G615" s="4">
        <v>1.226</v>
      </c>
      <c r="I615" s="4" cm="1">
        <f t="array" ref="I615">(1/(E*10^9*[0]!Ix))*(Moment_Force_2INT(K615,[0]!Mx,0))</f>
        <v>-1.0139738677689378E-7</v>
      </c>
      <c r="J615" s="4" cm="1">
        <f t="array" ref="J615">(1/(E*10^9*[0]!Iz))*(Moment_Force_2INT(K615,[0]!Mz,0))</f>
        <v>-4.7169193888251405E-4</v>
      </c>
      <c r="K615" s="4">
        <v>1.226</v>
      </c>
    </row>
    <row r="616" spans="1:11" x14ac:dyDescent="0.2">
      <c r="A616" s="4" cm="1">
        <f t="array" ref="A616">(1/(E*10^9*[0]!Ix))*(Moment_Force(C616,[0]!Mx,0))</f>
        <v>-1.3491984008379321E-7</v>
      </c>
      <c r="B616" s="4" cm="1">
        <f t="array" ref="B616">(1/([0]!E*10^9*[0]!Iz))*(Moment_Force(C616,[0]!Mz,0))</f>
        <v>-6.2763551394941317E-4</v>
      </c>
      <c r="C616" s="4">
        <v>1.228</v>
      </c>
      <c r="E616" s="4" cm="1">
        <f t="array" ref="E616">(1/(E*10^9*[0]!Ix))*(Moment_Force_INT(G616,[0]!Mx,0))</f>
        <v>-1.6568156362289807E-7</v>
      </c>
      <c r="F616" s="4" cm="1">
        <f t="array" ref="F616">(1/([0]!E*10^9*[0]!Iz))*(Moment_Force_INT(G616,[0]!Mz,0))</f>
        <v>-7.7073641112987944E-4</v>
      </c>
      <c r="G616" s="4">
        <v>1.228</v>
      </c>
      <c r="I616" s="4" cm="1">
        <f t="array" ref="I616">(1/(E*10^9*[0]!Ix))*(Moment_Force_2INT(K616,[0]!Mx,0))</f>
        <v>-1.0172848006445941E-7</v>
      </c>
      <c r="J616" s="4" cm="1">
        <f t="array" ref="J616">(1/(E*10^9*[0]!Iz))*(Moment_Force_2INT(K616,[0]!Mz,0))</f>
        <v>-4.7323215643374592E-4</v>
      </c>
      <c r="K616" s="4">
        <v>1.228</v>
      </c>
    </row>
    <row r="617" spans="1:11" x14ac:dyDescent="0.2">
      <c r="A617" s="4" cm="1">
        <f t="array" ref="A617">(1/(E*10^9*[0]!Ix))*(Moment_Force(C617,[0]!Mx,0))</f>
        <v>-1.3491984008379321E-7</v>
      </c>
      <c r="B617" s="4" cm="1">
        <f t="array" ref="B617">(1/([0]!E*10^9*[0]!Iz))*(Moment_Force(C617,[0]!Mz,0))</f>
        <v>-6.2763551394941317E-4</v>
      </c>
      <c r="C617" s="4">
        <v>1.23</v>
      </c>
      <c r="E617" s="4" cm="1">
        <f t="array" ref="E617">(1/(E*10^9*[0]!Ix))*(Moment_Force_INT(G617,[0]!Mx,0))</f>
        <v>-1.6595140330306564E-7</v>
      </c>
      <c r="F617" s="4" cm="1">
        <f t="array" ref="F617">(1/([0]!E*10^9*[0]!Iz))*(Moment_Force_INT(G617,[0]!Mz,0))</f>
        <v>-7.7199168215777826E-4</v>
      </c>
      <c r="G617" s="4">
        <v>1.23</v>
      </c>
      <c r="I617" s="4" cm="1">
        <f t="array" ref="I617">(1/(E*10^9*[0]!Ix))*(Moment_Force_2INT(K617,[0]!Mx,0))</f>
        <v>-1.0206011303138538E-7</v>
      </c>
      <c r="J617" s="4" cm="1">
        <f t="array" ref="J617">(1/(E*10^9*[0]!Iz))*(Moment_Force_2INT(K617,[0]!Mz,0))</f>
        <v>-4.7477488452703356E-4</v>
      </c>
      <c r="K617" s="4">
        <v>1.23</v>
      </c>
    </row>
    <row r="618" spans="1:11" x14ac:dyDescent="0.2">
      <c r="A618" s="4" cm="1">
        <f t="array" ref="A618">(1/(E*10^9*[0]!Ix))*(Moment_Force(C618,[0]!Mx,0))</f>
        <v>-1.3491984008379321E-7</v>
      </c>
      <c r="B618" s="4" cm="1">
        <f t="array" ref="B618">(1/([0]!E*10^9*[0]!Iz))*(Moment_Force(C618,[0]!Mz,0))</f>
        <v>-6.2763551394941317E-4</v>
      </c>
      <c r="C618" s="4">
        <v>1.232</v>
      </c>
      <c r="E618" s="4" cm="1">
        <f t="array" ref="E618">(1/(E*10^9*[0]!Ix))*(Moment_Force_INT(G618,[0]!Mx,0))</f>
        <v>-1.6622124298323325E-7</v>
      </c>
      <c r="F618" s="4" cm="1">
        <f t="array" ref="F618">(1/([0]!E*10^9*[0]!Iz))*(Moment_Force_INT(G618,[0]!Mz,0))</f>
        <v>-7.7324695318567698E-4</v>
      </c>
      <c r="G618" s="4">
        <v>1.232</v>
      </c>
      <c r="I618" s="4" cm="1">
        <f t="array" ref="I618">(1/(E*10^9*[0]!Ix))*(Moment_Force_2INT(K618,[0]!Mx,0))</f>
        <v>-1.0239228567767168E-7</v>
      </c>
      <c r="J618" s="4" cm="1">
        <f t="array" ref="J618">(1/(E*10^9*[0]!Iz))*(Moment_Force_2INT(K618,[0]!Mz,0))</f>
        <v>-4.7632012316237707E-4</v>
      </c>
      <c r="K618" s="4">
        <v>1.232</v>
      </c>
    </row>
    <row r="619" spans="1:11" x14ac:dyDescent="0.2">
      <c r="A619" s="4" cm="1">
        <f t="array" ref="A619">(1/(E*10^9*[0]!Ix))*(Moment_Force(C619,[0]!Mx,0))</f>
        <v>-1.3491984008379321E-7</v>
      </c>
      <c r="B619" s="4" cm="1">
        <f t="array" ref="B619">(1/([0]!E*10^9*[0]!Iz))*(Moment_Force(C619,[0]!Mz,0))</f>
        <v>-6.2763551394941317E-4</v>
      </c>
      <c r="C619" s="4">
        <v>1.234</v>
      </c>
      <c r="E619" s="4" cm="1">
        <f t="array" ref="E619">(1/(E*10^9*[0]!Ix))*(Moment_Force_INT(G619,[0]!Mx,0))</f>
        <v>-1.6649108266340082E-7</v>
      </c>
      <c r="F619" s="4" cm="1">
        <f t="array" ref="F619">(1/([0]!E*10^9*[0]!Iz))*(Moment_Force_INT(G619,[0]!Mz,0))</f>
        <v>-7.7450222421357581E-4</v>
      </c>
      <c r="G619" s="4">
        <v>1.234</v>
      </c>
      <c r="I619" s="4" cm="1">
        <f t="array" ref="I619">(1/(E*10^9*[0]!Ix))*(Moment_Force_2INT(K619,[0]!Mx,0))</f>
        <v>-1.0272499800331831E-7</v>
      </c>
      <c r="J619" s="4" cm="1">
        <f t="array" ref="J619">(1/(E*10^9*[0]!Iz))*(Moment_Force_2INT(K619,[0]!Mz,0))</f>
        <v>-4.778678723397763E-4</v>
      </c>
      <c r="K619" s="4">
        <v>1.234</v>
      </c>
    </row>
    <row r="620" spans="1:11" x14ac:dyDescent="0.2">
      <c r="A620" s="4" cm="1">
        <f t="array" ref="A620">(1/(E*10^9*[0]!Ix))*(Moment_Force(C620,[0]!Mx,0))</f>
        <v>-1.3491984008379321E-7</v>
      </c>
      <c r="B620" s="4" cm="1">
        <f t="array" ref="B620">(1/([0]!E*10^9*[0]!Iz))*(Moment_Force(C620,[0]!Mz,0))</f>
        <v>-6.2763551394941317E-4</v>
      </c>
      <c r="C620" s="4">
        <v>1.236</v>
      </c>
      <c r="E620" s="4" cm="1">
        <f t="array" ref="E620">(1/(E*10^9*[0]!Ix))*(Moment_Force_INT(G620,[0]!Mx,0))</f>
        <v>-1.6676092234356842E-7</v>
      </c>
      <c r="F620" s="4" cm="1">
        <f t="array" ref="F620">(1/([0]!E*10^9*[0]!Iz))*(Moment_Force_INT(G620,[0]!Mz,0))</f>
        <v>-7.7575749524147464E-4</v>
      </c>
      <c r="G620" s="4">
        <v>1.236</v>
      </c>
      <c r="I620" s="4" cm="1">
        <f t="array" ref="I620">(1/(E*10^9*[0]!Ix))*(Moment_Force_2INT(K620,[0]!Mx,0))</f>
        <v>-1.0305825000832529E-7</v>
      </c>
      <c r="J620" s="4" cm="1">
        <f t="array" ref="J620">(1/(E*10^9*[0]!Iz))*(Moment_Force_2INT(K620,[0]!Mz,0))</f>
        <v>-4.7941813205923134E-4</v>
      </c>
      <c r="K620" s="4">
        <v>1.236</v>
      </c>
    </row>
    <row r="621" spans="1:11" x14ac:dyDescent="0.2">
      <c r="A621" s="4" cm="1">
        <f t="array" ref="A621">(1/(E*10^9*[0]!Ix))*(Moment_Force(C621,[0]!Mx,0))</f>
        <v>-1.3491984008379321E-7</v>
      </c>
      <c r="B621" s="4" cm="1">
        <f t="array" ref="B621">(1/([0]!E*10^9*[0]!Iz))*(Moment_Force(C621,[0]!Mz,0))</f>
        <v>-6.2763551394941317E-4</v>
      </c>
      <c r="C621" s="4">
        <v>1.238</v>
      </c>
      <c r="E621" s="4" cm="1">
        <f t="array" ref="E621">(1/(E*10^9*[0]!Ix))*(Moment_Force_INT(G621,[0]!Mx,0))</f>
        <v>-1.67030762023736E-7</v>
      </c>
      <c r="F621" s="4" cm="1">
        <f t="array" ref="F621">(1/([0]!E*10^9*[0]!Iz))*(Moment_Force_INT(G621,[0]!Mz,0))</f>
        <v>-7.7701276626937358E-4</v>
      </c>
      <c r="G621" s="4">
        <v>1.238</v>
      </c>
      <c r="I621" s="4" cm="1">
        <f t="array" ref="I621">(1/(E*10^9*[0]!Ix))*(Moment_Force_2INT(K621,[0]!Mx,0))</f>
        <v>-1.0339204169269257E-7</v>
      </c>
      <c r="J621" s="4" cm="1">
        <f t="array" ref="J621">(1/(E*10^9*[0]!Iz))*(Moment_Force_2INT(K621,[0]!Mz,0))</f>
        <v>-4.8097090232074216E-4</v>
      </c>
      <c r="K621" s="4">
        <v>1.238</v>
      </c>
    </row>
    <row r="622" spans="1:11" x14ac:dyDescent="0.2">
      <c r="A622" s="4" cm="1">
        <f t="array" ref="A622">(1/(E*10^9*[0]!Ix))*(Moment_Force(C622,[0]!Mx,0))</f>
        <v>-1.3491984008379321E-7</v>
      </c>
      <c r="B622" s="4" cm="1">
        <f t="array" ref="B622">(1/([0]!E*10^9*[0]!Iz))*(Moment_Force(C622,[0]!Mz,0))</f>
        <v>-6.2763551394941317E-4</v>
      </c>
      <c r="C622" s="4">
        <v>1.24</v>
      </c>
      <c r="E622" s="4" cm="1">
        <f t="array" ref="E622">(1/(E*10^9*[0]!Ix))*(Moment_Force_INT(G622,[0]!Mx,0))</f>
        <v>-1.673006017039036E-7</v>
      </c>
      <c r="F622" s="4" cm="1">
        <f t="array" ref="F622">(1/([0]!E*10^9*[0]!Iz))*(Moment_Force_INT(G622,[0]!Mz,0))</f>
        <v>-7.782680372972723E-4</v>
      </c>
      <c r="G622" s="4">
        <v>1.24</v>
      </c>
      <c r="I622" s="4" cm="1">
        <f t="array" ref="I622">(1/(E*10^9*[0]!Ix))*(Moment_Force_2INT(K622,[0]!Mx,0))</f>
        <v>-1.0372637305642023E-7</v>
      </c>
      <c r="J622" s="4" cm="1">
        <f t="array" ref="J622">(1/(E*10^9*[0]!Iz))*(Moment_Force_2INT(K622,[0]!Mz,0))</f>
        <v>-4.825261831243089E-4</v>
      </c>
      <c r="K622" s="4">
        <v>1.24</v>
      </c>
    </row>
    <row r="623" spans="1:11" x14ac:dyDescent="0.2">
      <c r="A623" s="4" cm="1">
        <f t="array" ref="A623">(1/(E*10^9*[0]!Ix))*(Moment_Force(C623,[0]!Mx,0))</f>
        <v>-1.3491984008379321E-7</v>
      </c>
      <c r="B623" s="4" cm="1">
        <f t="array" ref="B623">(1/([0]!E*10^9*[0]!Iz))*(Moment_Force(C623,[0]!Mz,0))</f>
        <v>-6.2763551394941317E-4</v>
      </c>
      <c r="C623" s="4">
        <v>1.242</v>
      </c>
      <c r="E623" s="4" cm="1">
        <f t="array" ref="E623">(1/(E*10^9*[0]!Ix))*(Moment_Force_INT(G623,[0]!Mx,0))</f>
        <v>-1.6757044138407118E-7</v>
      </c>
      <c r="F623" s="4" cm="1">
        <f t="array" ref="F623">(1/([0]!E*10^9*[0]!Iz))*(Moment_Force_INT(G623,[0]!Mz,0))</f>
        <v>-7.7952330832517112E-4</v>
      </c>
      <c r="G623" s="4">
        <v>1.242</v>
      </c>
      <c r="I623" s="4" cm="1">
        <f t="array" ref="I623">(1/(E*10^9*[0]!Ix))*(Moment_Force_2INT(K623,[0]!Mx,0))</f>
        <v>-1.0406124409950821E-7</v>
      </c>
      <c r="J623" s="4" cm="1">
        <f t="array" ref="J623">(1/(E*10^9*[0]!Iz))*(Moment_Force_2INT(K623,[0]!Mz,0))</f>
        <v>-4.840839744699313E-4</v>
      </c>
      <c r="K623" s="4">
        <v>1.242</v>
      </c>
    </row>
    <row r="624" spans="1:11" x14ac:dyDescent="0.2">
      <c r="A624" s="4" cm="1">
        <f t="array" ref="A624">(1/(E*10^9*[0]!Ix))*(Moment_Force(C624,[0]!Mx,0))</f>
        <v>-1.3491984008379321E-7</v>
      </c>
      <c r="B624" s="4" cm="1">
        <f t="array" ref="B624">(1/([0]!E*10^9*[0]!Iz))*(Moment_Force(C624,[0]!Mz,0))</f>
        <v>-6.2763551394941317E-4</v>
      </c>
      <c r="C624" s="4">
        <v>1.244</v>
      </c>
      <c r="E624" s="4" cm="1">
        <f t="array" ref="E624">(1/(E*10^9*[0]!Ix))*(Moment_Force_INT(G624,[0]!Mx,0))</f>
        <v>-1.6784028106423875E-7</v>
      </c>
      <c r="F624" s="4" cm="1">
        <f t="array" ref="F624">(1/([0]!E*10^9*[0]!Iz))*(Moment_Force_INT(G624,[0]!Mz,0))</f>
        <v>-7.8077857935306995E-4</v>
      </c>
      <c r="G624" s="4">
        <v>1.244</v>
      </c>
      <c r="I624" s="4" cm="1">
        <f t="array" ref="I624">(1/(E*10^9*[0]!Ix))*(Moment_Force_2INT(K624,[0]!Mx,0))</f>
        <v>-1.043966548219565E-7</v>
      </c>
      <c r="J624" s="4" cm="1">
        <f t="array" ref="J624">(1/(E*10^9*[0]!Iz))*(Moment_Force_2INT(K624,[0]!Mz,0))</f>
        <v>-4.8564427635760951E-4</v>
      </c>
      <c r="K624" s="4">
        <v>1.244</v>
      </c>
    </row>
    <row r="625" spans="1:11" x14ac:dyDescent="0.2">
      <c r="A625" s="4" cm="1">
        <f t="array" ref="A625">(1/(E*10^9*[0]!Ix))*(Moment_Force(C625,[0]!Mx,0))</f>
        <v>-1.3491984008379321E-7</v>
      </c>
      <c r="B625" s="4" cm="1">
        <f t="array" ref="B625">(1/([0]!E*10^9*[0]!Iz))*(Moment_Force(C625,[0]!Mz,0))</f>
        <v>-6.2763551394941317E-4</v>
      </c>
      <c r="C625" s="4">
        <v>1.246</v>
      </c>
      <c r="E625" s="4" cm="1">
        <f t="array" ref="E625">(1/(E*10^9*[0]!Ix))*(Moment_Force_INT(G625,[0]!Mx,0))</f>
        <v>-1.6811012074440636E-7</v>
      </c>
      <c r="F625" s="4" cm="1">
        <f t="array" ref="F625">(1/([0]!E*10^9*[0]!Iz))*(Moment_Force_INT(G625,[0]!Mz,0))</f>
        <v>-7.8203385038096878E-4</v>
      </c>
      <c r="G625" s="4">
        <v>1.246</v>
      </c>
      <c r="I625" s="4" cm="1">
        <f t="array" ref="I625">(1/(E*10^9*[0]!Ix))*(Moment_Force_2INT(K625,[0]!Mx,0))</f>
        <v>-1.0473260522376515E-7</v>
      </c>
      <c r="J625" s="4" cm="1">
        <f t="array" ref="J625">(1/(E*10^9*[0]!Iz))*(Moment_Force_2INT(K625,[0]!Mz,0))</f>
        <v>-4.8720708878734355E-4</v>
      </c>
      <c r="K625" s="4">
        <v>1.246</v>
      </c>
    </row>
    <row r="626" spans="1:11" x14ac:dyDescent="0.2">
      <c r="A626" s="4" cm="1">
        <f t="array" ref="A626">(1/(E*10^9*[0]!Ix))*(Moment_Force(C626,[0]!Mx,0))</f>
        <v>-1.3491984008379321E-7</v>
      </c>
      <c r="B626" s="4" cm="1">
        <f t="array" ref="B626">(1/([0]!E*10^9*[0]!Iz))*(Moment_Force(C626,[0]!Mz,0))</f>
        <v>-6.2763551394941317E-4</v>
      </c>
      <c r="C626" s="4">
        <v>1.248</v>
      </c>
      <c r="E626" s="4" cm="1">
        <f t="array" ref="E626">(1/(E*10^9*[0]!Ix))*(Moment_Force_INT(G626,[0]!Mx,0))</f>
        <v>-1.6837996042457393E-7</v>
      </c>
      <c r="F626" s="4" cm="1">
        <f t="array" ref="F626">(1/([0]!E*10^9*[0]!Iz))*(Moment_Force_INT(G626,[0]!Mz,0))</f>
        <v>-7.8328912140886772E-4</v>
      </c>
      <c r="G626" s="4">
        <v>1.248</v>
      </c>
      <c r="I626" s="4" cm="1">
        <f t="array" ref="I626">(1/(E*10^9*[0]!Ix))*(Moment_Force_2INT(K626,[0]!Mx,0))</f>
        <v>-1.0506909530493414E-7</v>
      </c>
      <c r="J626" s="4" cm="1">
        <f t="array" ref="J626">(1/(E*10^9*[0]!Iz))*(Moment_Force_2INT(K626,[0]!Mz,0))</f>
        <v>-4.8877241175913336E-4</v>
      </c>
      <c r="K626" s="4">
        <v>1.248</v>
      </c>
    </row>
    <row r="627" spans="1:11" x14ac:dyDescent="0.2">
      <c r="A627" s="4" cm="1">
        <f t="array" ref="A627">(1/(E*10^9*[0]!Ix))*(Moment_Force(C627,[0]!Mx,0))</f>
        <v>-1.3491984008379321E-7</v>
      </c>
      <c r="B627" s="4" cm="1">
        <f t="array" ref="B627">(1/([0]!E*10^9*[0]!Iz))*(Moment_Force(C627,[0]!Mz,0))</f>
        <v>-6.2763551394941317E-4</v>
      </c>
      <c r="C627" s="4">
        <v>1.25</v>
      </c>
      <c r="E627" s="4" cm="1">
        <f t="array" ref="E627">(1/(E*10^9*[0]!Ix))*(Moment_Force_INT(G627,[0]!Mx,0))</f>
        <v>-1.6864980010474153E-7</v>
      </c>
      <c r="F627" s="4" cm="1">
        <f t="array" ref="F627">(1/([0]!E*10^9*[0]!Iz))*(Moment_Force_INT(G627,[0]!Mz,0))</f>
        <v>-7.8454439243676643E-4</v>
      </c>
      <c r="G627" s="4">
        <v>1.25</v>
      </c>
      <c r="I627" s="4" cm="1">
        <f t="array" ref="I627">(1/(E*10^9*[0]!Ix))*(Moment_Force_2INT(K627,[0]!Mx,0))</f>
        <v>-1.0540612506546346E-7</v>
      </c>
      <c r="J627" s="4" cm="1">
        <f t="array" ref="J627">(1/(E*10^9*[0]!Iz))*(Moment_Force_2INT(K627,[0]!Mz,0))</f>
        <v>-4.9034024527297904E-4</v>
      </c>
      <c r="K627" s="4">
        <v>1.25</v>
      </c>
    </row>
    <row r="628" spans="1:11" x14ac:dyDescent="0.2">
      <c r="A628" s="4" cm="1">
        <f t="array" ref="A628">(1/(E*10^9*[0]!Ix))*(Moment_Force(C628,[0]!Mx,0))</f>
        <v>-1.3491984008379321E-7</v>
      </c>
      <c r="B628" s="4" cm="1">
        <f t="array" ref="B628">(1/([0]!E*10^9*[0]!Iz))*(Moment_Force(C628,[0]!Mz,0))</f>
        <v>-6.2763551394941317E-4</v>
      </c>
      <c r="C628" s="4">
        <v>1.252</v>
      </c>
      <c r="E628" s="4" cm="1">
        <f t="array" ref="E628">(1/(E*10^9*[0]!Ix))*(Moment_Force_INT(G628,[0]!Mx,0))</f>
        <v>-1.6891963978490911E-7</v>
      </c>
      <c r="F628" s="4" cm="1">
        <f t="array" ref="F628">(1/([0]!E*10^9*[0]!Iz))*(Moment_Force_INT(G628,[0]!Mz,0))</f>
        <v>-7.8579966346466526E-4</v>
      </c>
      <c r="G628" s="4">
        <v>1.252</v>
      </c>
      <c r="I628" s="4" cm="1">
        <f t="array" ref="I628">(1/(E*10^9*[0]!Ix))*(Moment_Force_2INT(K628,[0]!Mx,0))</f>
        <v>-1.0574369450535312E-7</v>
      </c>
      <c r="J628" s="4" cm="1">
        <f t="array" ref="J628">(1/(E*10^9*[0]!Iz))*(Moment_Force_2INT(K628,[0]!Mz,0))</f>
        <v>-4.9191058932888043E-4</v>
      </c>
      <c r="K628" s="4">
        <v>1.252</v>
      </c>
    </row>
    <row r="629" spans="1:11" x14ac:dyDescent="0.2">
      <c r="A629" s="4" cm="1">
        <f t="array" ref="A629">(1/(E*10^9*[0]!Ix))*(Moment_Force(C629,[0]!Mx,0))</f>
        <v>-1.3491984008379321E-7</v>
      </c>
      <c r="B629" s="4" cm="1">
        <f t="array" ref="B629">(1/([0]!E*10^9*[0]!Iz))*(Moment_Force(C629,[0]!Mz,0))</f>
        <v>-6.2763551394941317E-4</v>
      </c>
      <c r="C629" s="4">
        <v>1.254</v>
      </c>
      <c r="E629" s="4" cm="1">
        <f t="array" ref="E629">(1/(E*10^9*[0]!Ix))*(Moment_Force_INT(G629,[0]!Mx,0))</f>
        <v>-1.6918947946507671E-7</v>
      </c>
      <c r="F629" s="4" cm="1">
        <f t="array" ref="F629">(1/([0]!E*10^9*[0]!Iz))*(Moment_Force_INT(G629,[0]!Mz,0))</f>
        <v>-7.8705493449256409E-4</v>
      </c>
      <c r="G629" s="4">
        <v>1.254</v>
      </c>
      <c r="I629" s="4" cm="1">
        <f t="array" ref="I629">(1/(E*10^9*[0]!Ix))*(Moment_Force_2INT(K629,[0]!Mx,0))</f>
        <v>-1.060818036246031E-7</v>
      </c>
      <c r="J629" s="4" cm="1">
        <f t="array" ref="J629">(1/(E*10^9*[0]!Iz))*(Moment_Force_2INT(K629,[0]!Mz,0))</f>
        <v>-4.9348344392683764E-4</v>
      </c>
      <c r="K629" s="4">
        <v>1.254</v>
      </c>
    </row>
    <row r="630" spans="1:11" x14ac:dyDescent="0.2">
      <c r="A630" s="4" cm="1">
        <f t="array" ref="A630">(1/(E*10^9*[0]!Ix))*(Moment_Force(C630,[0]!Mx,0))</f>
        <v>-1.3491984008379321E-7</v>
      </c>
      <c r="B630" s="4" cm="1">
        <f t="array" ref="B630">(1/([0]!E*10^9*[0]!Iz))*(Moment_Force(C630,[0]!Mz,0))</f>
        <v>-6.2763551394941317E-4</v>
      </c>
      <c r="C630" s="4">
        <v>1.256</v>
      </c>
      <c r="E630" s="4" cm="1">
        <f t="array" ref="E630">(1/(E*10^9*[0]!Ix))*(Moment_Force_INT(G630,[0]!Mx,0))</f>
        <v>-1.6945931914524429E-7</v>
      </c>
      <c r="F630" s="4" cm="1">
        <f t="array" ref="F630">(1/([0]!E*10^9*[0]!Iz))*(Moment_Force_INT(G630,[0]!Mz,0))</f>
        <v>-7.8831020552046303E-4</v>
      </c>
      <c r="G630" s="4">
        <v>1.256</v>
      </c>
      <c r="I630" s="4" cm="1">
        <f t="array" ref="I630">(1/(E*10^9*[0]!Ix))*(Moment_Force_2INT(K630,[0]!Mx,0))</f>
        <v>-1.0642045242321343E-7</v>
      </c>
      <c r="J630" s="4" cm="1">
        <f t="array" ref="J630">(1/(E*10^9*[0]!Iz))*(Moment_Force_2INT(K630,[0]!Mz,0))</f>
        <v>-4.9505880906685078E-4</v>
      </c>
      <c r="K630" s="4">
        <v>1.256</v>
      </c>
    </row>
    <row r="631" spans="1:11" x14ac:dyDescent="0.2">
      <c r="A631" s="4" cm="1">
        <f t="array" ref="A631">(1/(E*10^9*[0]!Ix))*(Moment_Force(C631,[0]!Mx,0))</f>
        <v>-1.3491984008379321E-7</v>
      </c>
      <c r="B631" s="4" cm="1">
        <f t="array" ref="B631">(1/([0]!E*10^9*[0]!Iz))*(Moment_Force(C631,[0]!Mz,0))</f>
        <v>-6.2763551394941317E-4</v>
      </c>
      <c r="C631" s="4">
        <v>1.258</v>
      </c>
      <c r="E631" s="4" cm="1">
        <f t="array" ref="E631">(1/(E*10^9*[0]!Ix))*(Moment_Force_INT(G631,[0]!Mx,0))</f>
        <v>-1.6972915882541189E-7</v>
      </c>
      <c r="F631" s="4" cm="1">
        <f t="array" ref="F631">(1/([0]!E*10^9*[0]!Iz))*(Moment_Force_INT(G631,[0]!Mz,0))</f>
        <v>-7.8956547654836185E-4</v>
      </c>
      <c r="G631" s="4">
        <v>1.258</v>
      </c>
      <c r="I631" s="4" cm="1">
        <f t="array" ref="I631">(1/(E*10^9*[0]!Ix))*(Moment_Force_2INT(K631,[0]!Mx,0))</f>
        <v>-1.0675964090118406E-7</v>
      </c>
      <c r="J631" s="4" cm="1">
        <f t="array" ref="J631">(1/(E*10^9*[0]!Iz))*(Moment_Force_2INT(K631,[0]!Mz,0))</f>
        <v>-4.9663668474891952E-4</v>
      </c>
      <c r="K631" s="4">
        <v>1.258</v>
      </c>
    </row>
    <row r="632" spans="1:11" x14ac:dyDescent="0.2">
      <c r="A632" s="4" cm="1">
        <f t="array" ref="A632">(1/(E*10^9*[0]!Ix))*(Moment_Force(C632,[0]!Mx,0))</f>
        <v>-1.3491984008379321E-7</v>
      </c>
      <c r="B632" s="4" cm="1">
        <f t="array" ref="B632">(1/([0]!E*10^9*[0]!Iz))*(Moment_Force(C632,[0]!Mz,0))</f>
        <v>-6.2763551394941317E-4</v>
      </c>
      <c r="C632" s="4">
        <v>1.26</v>
      </c>
      <c r="E632" s="4" cm="1">
        <f t="array" ref="E632">(1/(E*10^9*[0]!Ix))*(Moment_Force_INT(G632,[0]!Mx,0))</f>
        <v>-1.6999899850557944E-7</v>
      </c>
      <c r="F632" s="4" cm="1">
        <f t="array" ref="F632">(1/([0]!E*10^9*[0]!Iz))*(Moment_Force_INT(G632,[0]!Mz,0))</f>
        <v>-7.9082074757626057E-4</v>
      </c>
      <c r="G632" s="4">
        <v>1.26</v>
      </c>
      <c r="I632" s="4" cm="1">
        <f t="array" ref="I632">(1/(E*10^9*[0]!Ix))*(Moment_Force_2INT(K632,[0]!Mx,0))</f>
        <v>-1.0709936905851507E-7</v>
      </c>
      <c r="J632" s="4" cm="1">
        <f t="array" ref="J632">(1/(E*10^9*[0]!Iz))*(Moment_Force_2INT(K632,[0]!Mz,0))</f>
        <v>-4.9821707097304419E-4</v>
      </c>
      <c r="K632" s="4">
        <v>1.26</v>
      </c>
    </row>
    <row r="633" spans="1:11" x14ac:dyDescent="0.2">
      <c r="A633" s="4" cm="1">
        <f t="array" ref="A633">(1/(E*10^9*[0]!Ix))*(Moment_Force(C633,[0]!Mx,0))</f>
        <v>-1.3491984008379321E-7</v>
      </c>
      <c r="B633" s="4" cm="1">
        <f t="array" ref="B633">(1/([0]!E*10^9*[0]!Iz))*(Moment_Force(C633,[0]!Mz,0))</f>
        <v>-6.2763551394941317E-4</v>
      </c>
      <c r="C633" s="4">
        <v>1.262</v>
      </c>
      <c r="E633" s="4" cm="1">
        <f t="array" ref="E633">(1/(E*10^9*[0]!Ix))*(Moment_Force_INT(G633,[0]!Mx,0))</f>
        <v>-1.7026883818574704E-7</v>
      </c>
      <c r="F633" s="4" cm="1">
        <f t="array" ref="F633">(1/([0]!E*10^9*[0]!Iz))*(Moment_Force_INT(G633,[0]!Mz,0))</f>
        <v>-7.920760186041594E-4</v>
      </c>
      <c r="G633" s="4">
        <v>1.262</v>
      </c>
      <c r="I633" s="4" cm="1">
        <f t="array" ref="I633">(1/(E*10^9*[0]!Ix))*(Moment_Force_2INT(K633,[0]!Mx,0))</f>
        <v>-1.0743963689520639E-7</v>
      </c>
      <c r="J633" s="4" cm="1">
        <f t="array" ref="J633">(1/(E*10^9*[0]!Iz))*(Moment_Force_2INT(K633,[0]!Mz,0))</f>
        <v>-4.9979996773922457E-4</v>
      </c>
      <c r="K633" s="4">
        <v>1.262</v>
      </c>
    </row>
    <row r="634" spans="1:11" x14ac:dyDescent="0.2">
      <c r="A634" s="4" cm="1">
        <f t="array" ref="A634">(1/(E*10^9*[0]!Ix))*(Moment_Force(C634,[0]!Mx,0))</f>
        <v>-1.3491984008379321E-7</v>
      </c>
      <c r="B634" s="4" cm="1">
        <f t="array" ref="B634">(1/([0]!E*10^9*[0]!Iz))*(Moment_Force(C634,[0]!Mz,0))</f>
        <v>-6.2763551394941317E-4</v>
      </c>
      <c r="C634" s="4">
        <v>1.264</v>
      </c>
      <c r="E634" s="4" cm="1">
        <f t="array" ref="E634">(1/(E*10^9*[0]!Ix))*(Moment_Force_INT(G634,[0]!Mx,0))</f>
        <v>-1.7053867786591462E-7</v>
      </c>
      <c r="F634" s="4" cm="1">
        <f t="array" ref="F634">(1/([0]!E*10^9*[0]!Iz))*(Moment_Force_INT(G634,[0]!Mz,0))</f>
        <v>-7.9333128963205823E-4</v>
      </c>
      <c r="G634" s="4">
        <v>1.264</v>
      </c>
      <c r="I634" s="4" cm="1">
        <f t="array" ref="I634">(1/(E*10^9*[0]!Ix))*(Moment_Force_2INT(K634,[0]!Mx,0))</f>
        <v>-1.0778044441125805E-7</v>
      </c>
      <c r="J634" s="4" cm="1">
        <f t="array" ref="J634">(1/(E*10^9*[0]!Iz))*(Moment_Force_2INT(K634,[0]!Mz,0))</f>
        <v>-5.0138537504746078E-4</v>
      </c>
      <c r="K634" s="4">
        <v>1.264</v>
      </c>
    </row>
    <row r="635" spans="1:11" x14ac:dyDescent="0.2">
      <c r="A635" s="4" cm="1">
        <f t="array" ref="A635">(1/(E*10^9*[0]!Ix))*(Moment_Force(C635,[0]!Mx,0))</f>
        <v>-1.3491984008379321E-7</v>
      </c>
      <c r="B635" s="4" cm="1">
        <f t="array" ref="B635">(1/([0]!E*10^9*[0]!Iz))*(Moment_Force(C635,[0]!Mz,0))</f>
        <v>-6.2763551394941317E-4</v>
      </c>
      <c r="C635" s="4">
        <v>1.266</v>
      </c>
      <c r="E635" s="4" cm="1">
        <f t="array" ref="E635">(1/(E*10^9*[0]!Ix))*(Moment_Force_INT(G635,[0]!Mx,0))</f>
        <v>-1.7080851754608222E-7</v>
      </c>
      <c r="F635" s="4" cm="1">
        <f t="array" ref="F635">(1/([0]!E*10^9*[0]!Iz))*(Moment_Force_INT(G635,[0]!Mz,0))</f>
        <v>-7.9458656065995717E-4</v>
      </c>
      <c r="G635" s="4">
        <v>1.266</v>
      </c>
      <c r="I635" s="4" cm="1">
        <f t="array" ref="I635">(1/(E*10^9*[0]!Ix))*(Moment_Force_2INT(K635,[0]!Mx,0))</f>
        <v>-1.0812179160667005E-7</v>
      </c>
      <c r="J635" s="4" cm="1">
        <f t="array" ref="J635">(1/(E*10^9*[0]!Iz))*(Moment_Force_2INT(K635,[0]!Mz,0))</f>
        <v>-5.029732928977528E-4</v>
      </c>
      <c r="K635" s="4">
        <v>1.266</v>
      </c>
    </row>
    <row r="636" spans="1:11" x14ac:dyDescent="0.2">
      <c r="A636" s="4" cm="1">
        <f t="array" ref="A636">(1/(E*10^9*[0]!Ix))*(Moment_Force(C636,[0]!Mx,0))</f>
        <v>-1.3491984008379321E-7</v>
      </c>
      <c r="B636" s="4" cm="1">
        <f t="array" ref="B636">(1/([0]!E*10^9*[0]!Iz))*(Moment_Force(C636,[0]!Mz,0))</f>
        <v>-6.2763551394941317E-4</v>
      </c>
      <c r="C636" s="4">
        <v>1.268</v>
      </c>
      <c r="E636" s="4" cm="1">
        <f t="array" ref="E636">(1/(E*10^9*[0]!Ix))*(Moment_Force_INT(G636,[0]!Mx,0))</f>
        <v>-1.710783572262498E-7</v>
      </c>
      <c r="F636" s="4" cm="1">
        <f t="array" ref="F636">(1/([0]!E*10^9*[0]!Iz))*(Moment_Force_INT(G636,[0]!Mz,0))</f>
        <v>-7.9584183168785589E-4</v>
      </c>
      <c r="G636" s="4">
        <v>1.268</v>
      </c>
      <c r="I636" s="4" cm="1">
        <f t="array" ref="I636">(1/(E*10^9*[0]!Ix))*(Moment_Force_2INT(K636,[0]!Mx,0))</f>
        <v>-1.0846367848144238E-7</v>
      </c>
      <c r="J636" s="4" cm="1">
        <f t="array" ref="J636">(1/(E*10^9*[0]!Iz))*(Moment_Force_2INT(K636,[0]!Mz,0))</f>
        <v>-5.0456372129010075E-4</v>
      </c>
      <c r="K636" s="4">
        <v>1.268</v>
      </c>
    </row>
    <row r="637" spans="1:11" x14ac:dyDescent="0.2">
      <c r="A637" s="4" cm="1">
        <f t="array" ref="A637">(1/(E*10^9*[0]!Ix))*(Moment_Force(C637,[0]!Mx,0))</f>
        <v>-1.3491984008379321E-7</v>
      </c>
      <c r="B637" s="4" cm="1">
        <f t="array" ref="B637">(1/([0]!E*10^9*[0]!Iz))*(Moment_Force(C637,[0]!Mz,0))</f>
        <v>-6.2763551394941317E-4</v>
      </c>
      <c r="C637" s="4">
        <v>1.27</v>
      </c>
      <c r="E637" s="4" cm="1">
        <f t="array" ref="E637">(1/(E*10^9*[0]!Ix))*(Moment_Force_INT(G637,[0]!Mx,0))</f>
        <v>-1.713481969064174E-7</v>
      </c>
      <c r="F637" s="4" cm="1">
        <f t="array" ref="F637">(1/([0]!E*10^9*[0]!Iz))*(Moment_Force_INT(G637,[0]!Mz,0))</f>
        <v>-7.9709710271575471E-4</v>
      </c>
      <c r="G637" s="4">
        <v>1.27</v>
      </c>
      <c r="I637" s="4" cm="1">
        <f t="array" ref="I637">(1/(E*10^9*[0]!Ix))*(Moment_Force_2INT(K637,[0]!Mx,0))</f>
        <v>-1.0880610503557505E-7</v>
      </c>
      <c r="J637" s="4" cm="1">
        <f t="array" ref="J637">(1/(E*10^9*[0]!Iz))*(Moment_Force_2INT(K637,[0]!Mz,0))</f>
        <v>-5.061566602245042E-4</v>
      </c>
      <c r="K637" s="4">
        <v>1.27</v>
      </c>
    </row>
    <row r="638" spans="1:11" x14ac:dyDescent="0.2">
      <c r="A638" s="4" cm="1">
        <f t="array" ref="A638">(1/(E*10^9*[0]!Ix))*(Moment_Force(C638,[0]!Mx,0))</f>
        <v>-1.3491984008379321E-7</v>
      </c>
      <c r="B638" s="4" cm="1">
        <f t="array" ref="B638">(1/([0]!E*10^9*[0]!Iz))*(Moment_Force(C638,[0]!Mz,0))</f>
        <v>-6.2763551394941317E-4</v>
      </c>
      <c r="C638" s="4">
        <v>1.272</v>
      </c>
      <c r="E638" s="4" cm="1">
        <f t="array" ref="E638">(1/(E*10^9*[0]!Ix))*(Moment_Force_INT(G638,[0]!Mx,0))</f>
        <v>-1.7161803658658497E-7</v>
      </c>
      <c r="F638" s="4" cm="1">
        <f t="array" ref="F638">(1/([0]!E*10^9*[0]!Iz))*(Moment_Force_INT(G638,[0]!Mz,0))</f>
        <v>-7.9835237374365354E-4</v>
      </c>
      <c r="G638" s="4">
        <v>1.272</v>
      </c>
      <c r="I638" s="4" cm="1">
        <f t="array" ref="I638">(1/(E*10^9*[0]!Ix))*(Moment_Force_2INT(K638,[0]!Mx,0))</f>
        <v>-1.0914907126906805E-7</v>
      </c>
      <c r="J638" s="4" cm="1">
        <f t="array" ref="J638">(1/(E*10^9*[0]!Iz))*(Moment_Force_2INT(K638,[0]!Mz,0))</f>
        <v>-5.0775210970096369E-4</v>
      </c>
      <c r="K638" s="4">
        <v>1.272</v>
      </c>
    </row>
    <row r="639" spans="1:11" x14ac:dyDescent="0.2">
      <c r="A639" s="4" cm="1">
        <f t="array" ref="A639">(1/(E*10^9*[0]!Ix))*(Moment_Force(C639,[0]!Mx,0))</f>
        <v>-1.3491984008379321E-7</v>
      </c>
      <c r="B639" s="4" cm="1">
        <f t="array" ref="B639">(1/([0]!E*10^9*[0]!Iz))*(Moment_Force(C639,[0]!Mz,0))</f>
        <v>-6.2763551394941317E-4</v>
      </c>
      <c r="C639" s="4">
        <v>1.274</v>
      </c>
      <c r="E639" s="4" cm="1">
        <f t="array" ref="E639">(1/(E*10^9*[0]!Ix))*(Moment_Force_INT(G639,[0]!Mx,0))</f>
        <v>-1.7188787626675258E-7</v>
      </c>
      <c r="F639" s="4" cm="1">
        <f t="array" ref="F639">(1/([0]!E*10^9*[0]!Iz))*(Moment_Force_INT(G639,[0]!Mz,0))</f>
        <v>-7.9960764477155237E-4</v>
      </c>
      <c r="G639" s="4">
        <v>1.274</v>
      </c>
      <c r="I639" s="4" cm="1">
        <f t="array" ref="I639">(1/(E*10^9*[0]!Ix))*(Moment_Force_2INT(K639,[0]!Mx,0))</f>
        <v>-1.0949257718192138E-7</v>
      </c>
      <c r="J639" s="4" cm="1">
        <f t="array" ref="J639">(1/(E*10^9*[0]!Iz))*(Moment_Force_2INT(K639,[0]!Mz,0))</f>
        <v>-5.0935006971947888E-4</v>
      </c>
      <c r="K639" s="4">
        <v>1.274</v>
      </c>
    </row>
    <row r="640" spans="1:11" x14ac:dyDescent="0.2">
      <c r="A640" s="4" cm="1">
        <f t="array" ref="A640">(1/(E*10^9*[0]!Ix))*(Moment_Force(C640,[0]!Mx,0))</f>
        <v>-1.3491984008379321E-7</v>
      </c>
      <c r="B640" s="4" cm="1">
        <f t="array" ref="B640">(1/([0]!E*10^9*[0]!Iz))*(Moment_Force(C640,[0]!Mz,0))</f>
        <v>-6.2763551394941317E-4</v>
      </c>
      <c r="C640" s="4">
        <v>1.276</v>
      </c>
      <c r="E640" s="4" cm="1">
        <f t="array" ref="E640">(1/(E*10^9*[0]!Ix))*(Moment_Force_INT(G640,[0]!Mx,0))</f>
        <v>-1.7215771594692013E-7</v>
      </c>
      <c r="F640" s="4" cm="1">
        <f t="array" ref="F640">(1/([0]!E*10^9*[0]!Iz))*(Moment_Force_INT(G640,[0]!Mz,0))</f>
        <v>-8.0086291579945131E-4</v>
      </c>
      <c r="G640" s="4">
        <v>1.276</v>
      </c>
      <c r="I640" s="4" cm="1">
        <f t="array" ref="I640">(1/(E*10^9*[0]!Ix))*(Moment_Force_2INT(K640,[0]!Mx,0))</f>
        <v>-1.0983662277413507E-7</v>
      </c>
      <c r="J640" s="4" cm="1">
        <f t="array" ref="J640">(1/(E*10^9*[0]!Iz))*(Moment_Force_2INT(K640,[0]!Mz,0))</f>
        <v>-5.109505402800499E-4</v>
      </c>
      <c r="K640" s="4">
        <v>1.276</v>
      </c>
    </row>
    <row r="641" spans="1:11" x14ac:dyDescent="0.2">
      <c r="A641" s="4" cm="1">
        <f t="array" ref="A641">(1/(E*10^9*[0]!Ix))*(Moment_Force(C641,[0]!Mx,0))</f>
        <v>-1.3491984008379321E-7</v>
      </c>
      <c r="B641" s="4" cm="1">
        <f t="array" ref="B641">(1/([0]!E*10^9*[0]!Iz))*(Moment_Force(C641,[0]!Mz,0))</f>
        <v>-6.2763551394941317E-4</v>
      </c>
      <c r="C641" s="4">
        <v>1.278</v>
      </c>
      <c r="E641" s="4" cm="1">
        <f t="array" ref="E641">(1/(E*10^9*[0]!Ix))*(Moment_Force_INT(G641,[0]!Mx,0))</f>
        <v>-1.7242755562708773E-7</v>
      </c>
      <c r="F641" s="4" cm="1">
        <f t="array" ref="F641">(1/([0]!E*10^9*[0]!Iz))*(Moment_Force_INT(G641,[0]!Mz,0))</f>
        <v>-8.0211818682735002E-4</v>
      </c>
      <c r="G641" s="4">
        <v>1.278</v>
      </c>
      <c r="I641" s="4" cm="1">
        <f t="array" ref="I641">(1/(E*10^9*[0]!Ix))*(Moment_Force_2INT(K641,[0]!Mx,0))</f>
        <v>-1.1018120804570906E-7</v>
      </c>
      <c r="J641" s="4" cm="1">
        <f t="array" ref="J641">(1/(E*10^9*[0]!Iz))*(Moment_Force_2INT(K641,[0]!Mz,0))</f>
        <v>-5.1255352138267663E-4</v>
      </c>
      <c r="K641" s="4">
        <v>1.278</v>
      </c>
    </row>
    <row r="642" spans="1:11" x14ac:dyDescent="0.2">
      <c r="A642" s="4" cm="1">
        <f t="array" ref="A642">(1/(E*10^9*[0]!Ix))*(Moment_Force(C642,[0]!Mx,0))</f>
        <v>-1.3491984008379321E-7</v>
      </c>
      <c r="B642" s="4" cm="1">
        <f t="array" ref="B642">(1/([0]!E*10^9*[0]!Iz))*(Moment_Force(C642,[0]!Mz,0))</f>
        <v>-6.2763551394941317E-4</v>
      </c>
      <c r="C642" s="4">
        <v>1.28</v>
      </c>
      <c r="E642" s="4" cm="1">
        <f t="array" ref="E642">(1/(E*10^9*[0]!Ix))*(Moment_Force_INT(G642,[0]!Mx,0))</f>
        <v>-1.726973953072553E-7</v>
      </c>
      <c r="F642" s="4" cm="1">
        <f t="array" ref="F642">(1/([0]!E*10^9*[0]!Iz))*(Moment_Force_INT(G642,[0]!Mz,0))</f>
        <v>-8.0337345785524885E-4</v>
      </c>
      <c r="G642" s="4">
        <v>1.28</v>
      </c>
      <c r="I642" s="4" cm="1">
        <f t="array" ref="I642">(1/(E*10^9*[0]!Ix))*(Moment_Force_2INT(K642,[0]!Mx,0))</f>
        <v>-1.1052633299664342E-7</v>
      </c>
      <c r="J642" s="4" cm="1">
        <f t="array" ref="J642">(1/(E*10^9*[0]!Iz))*(Moment_Force_2INT(K642,[0]!Mz,0))</f>
        <v>-5.1415901302735928E-4</v>
      </c>
      <c r="K642" s="4">
        <v>1.28</v>
      </c>
    </row>
    <row r="643" spans="1:11" x14ac:dyDescent="0.2">
      <c r="A643" s="4" cm="1">
        <f t="array" ref="A643">(1/(E*10^9*[0]!Ix))*(Moment_Force(C643,[0]!Mx,0))</f>
        <v>-1.3491984008379321E-7</v>
      </c>
      <c r="B643" s="4" cm="1">
        <f t="array" ref="B643">(1/([0]!E*10^9*[0]!Iz))*(Moment_Force(C643,[0]!Mz,0))</f>
        <v>-6.2763551394941317E-4</v>
      </c>
      <c r="C643" s="4">
        <v>1.282</v>
      </c>
      <c r="E643" s="4" cm="1">
        <f t="array" ref="E643">(1/(E*10^9*[0]!Ix))*(Moment_Force_INT(G643,[0]!Mx,0))</f>
        <v>-1.7296723498742291E-7</v>
      </c>
      <c r="F643" s="4" cm="1">
        <f t="array" ref="F643">(1/([0]!E*10^9*[0]!Iz))*(Moment_Force_INT(G643,[0]!Mz,0))</f>
        <v>-8.0462872888314768E-4</v>
      </c>
      <c r="G643" s="4">
        <v>1.282</v>
      </c>
      <c r="I643" s="4" cm="1">
        <f t="array" ref="I643">(1/(E*10^9*[0]!Ix))*(Moment_Force_2INT(K643,[0]!Mx,0))</f>
        <v>-1.1087199762693808E-7</v>
      </c>
      <c r="J643" s="4" cm="1">
        <f t="array" ref="J643">(1/(E*10^9*[0]!Iz))*(Moment_Force_2INT(K643,[0]!Mz,0))</f>
        <v>-5.1576701521409765E-4</v>
      </c>
      <c r="K643" s="4">
        <v>1.282</v>
      </c>
    </row>
    <row r="644" spans="1:11" x14ac:dyDescent="0.2">
      <c r="A644" s="4" cm="1">
        <f t="array" ref="A644">(1/(E*10^9*[0]!Ix))*(Moment_Force(C644,[0]!Mx,0))</f>
        <v>-1.3491984008379321E-7</v>
      </c>
      <c r="B644" s="4" cm="1">
        <f t="array" ref="B644">(1/([0]!E*10^9*[0]!Iz))*(Moment_Force(C644,[0]!Mz,0))</f>
        <v>-6.2763551394941317E-4</v>
      </c>
      <c r="C644" s="4">
        <v>1.284</v>
      </c>
      <c r="E644" s="4" cm="1">
        <f t="array" ref="E644">(1/(E*10^9*[0]!Ix))*(Moment_Force_INT(G644,[0]!Mx,0))</f>
        <v>-1.7323707466759051E-7</v>
      </c>
      <c r="F644" s="4" cm="1">
        <f t="array" ref="F644">(1/([0]!E*10^9*[0]!Iz))*(Moment_Force_INT(G644,[0]!Mz,0))</f>
        <v>-8.0588399991104651E-4</v>
      </c>
      <c r="G644" s="4">
        <v>1.284</v>
      </c>
      <c r="I644" s="4" cm="1">
        <f t="array" ref="I644">(1/(E*10^9*[0]!Ix))*(Moment_Force_2INT(K644,[0]!Mx,0))</f>
        <v>-1.112182019365931E-7</v>
      </c>
      <c r="J644" s="4" cm="1">
        <f t="array" ref="J644">(1/(E*10^9*[0]!Iz))*(Moment_Force_2INT(K644,[0]!Mz,0))</f>
        <v>-5.1737752794289184E-4</v>
      </c>
      <c r="K644" s="4">
        <v>1.284</v>
      </c>
    </row>
    <row r="645" spans="1:11" x14ac:dyDescent="0.2">
      <c r="A645" s="4" cm="1">
        <f t="array" ref="A645">(1/(E*10^9*[0]!Ix))*(Moment_Force(C645,[0]!Mx,0))</f>
        <v>-1.3491984008379321E-7</v>
      </c>
      <c r="B645" s="4" cm="1">
        <f t="array" ref="B645">(1/([0]!E*10^9*[0]!Iz))*(Moment_Force(C645,[0]!Mz,0))</f>
        <v>-6.2763551394941317E-4</v>
      </c>
      <c r="C645" s="4">
        <v>1.286</v>
      </c>
      <c r="E645" s="4" cm="1">
        <f t="array" ref="E645">(1/(E*10^9*[0]!Ix))*(Moment_Force_INT(G645,[0]!Mx,0))</f>
        <v>-1.7350691434775808E-7</v>
      </c>
      <c r="F645" s="4" cm="1">
        <f t="array" ref="F645">(1/([0]!E*10^9*[0]!Iz))*(Moment_Force_INT(G645,[0]!Mz,0))</f>
        <v>-8.0713927093894544E-4</v>
      </c>
      <c r="G645" s="4">
        <v>1.286</v>
      </c>
      <c r="I645" s="4" cm="1">
        <f t="array" ref="I645">(1/(E*10^9*[0]!Ix))*(Moment_Force_2INT(K645,[0]!Mx,0))</f>
        <v>-1.1156494592560845E-7</v>
      </c>
      <c r="J645" s="4" cm="1">
        <f t="array" ref="J645">(1/(E*10^9*[0]!Iz))*(Moment_Force_2INT(K645,[0]!Mz,0))</f>
        <v>-5.1899055121374185E-4</v>
      </c>
      <c r="K645" s="4">
        <v>1.286</v>
      </c>
    </row>
    <row r="646" spans="1:11" x14ac:dyDescent="0.2">
      <c r="A646" s="4" cm="1">
        <f t="array" ref="A646">(1/(E*10^9*[0]!Ix))*(Moment_Force(C646,[0]!Mx,0))</f>
        <v>-1.3491984008379321E-7</v>
      </c>
      <c r="B646" s="4" cm="1">
        <f t="array" ref="B646">(1/([0]!E*10^9*[0]!Iz))*(Moment_Force(C646,[0]!Mz,0))</f>
        <v>-6.2763551394941317E-4</v>
      </c>
      <c r="C646" s="4">
        <v>1.288</v>
      </c>
      <c r="E646" s="4" cm="1">
        <f t="array" ref="E646">(1/(E*10^9*[0]!Ix))*(Moment_Force_INT(G646,[0]!Mx,0))</f>
        <v>-1.7377675402792569E-7</v>
      </c>
      <c r="F646" s="4" cm="1">
        <f t="array" ref="F646">(1/([0]!E*10^9*[0]!Iz))*(Moment_Force_INT(G646,[0]!Mz,0))</f>
        <v>-8.0839454196684416E-4</v>
      </c>
      <c r="G646" s="4">
        <v>1.288</v>
      </c>
      <c r="I646" s="4" cm="1">
        <f t="array" ref="I646">(1/(E*10^9*[0]!Ix))*(Moment_Force_2INT(K646,[0]!Mx,0))</f>
        <v>-1.1191222959398413E-7</v>
      </c>
      <c r="J646" s="4" cm="1">
        <f t="array" ref="J646">(1/(E*10^9*[0]!Iz))*(Moment_Force_2INT(K646,[0]!Mz,0))</f>
        <v>-5.2060608502664768E-4</v>
      </c>
      <c r="K646" s="4">
        <v>1.288</v>
      </c>
    </row>
    <row r="647" spans="1:11" x14ac:dyDescent="0.2">
      <c r="A647" s="4" cm="1">
        <f t="array" ref="A647">(1/(E*10^9*[0]!Ix))*(Moment_Force(C647,[0]!Mx,0))</f>
        <v>-1.3491984008379321E-7</v>
      </c>
      <c r="B647" s="4" cm="1">
        <f t="array" ref="B647">(1/([0]!E*10^9*[0]!Iz))*(Moment_Force(C647,[0]!Mz,0))</f>
        <v>-6.2763551394941317E-4</v>
      </c>
      <c r="C647" s="4">
        <v>1.29</v>
      </c>
      <c r="E647" s="4" cm="1">
        <f t="array" ref="E647">(1/(E*10^9*[0]!Ix))*(Moment_Force_INT(G647,[0]!Mx,0))</f>
        <v>-1.7404659370809326E-7</v>
      </c>
      <c r="F647" s="4" cm="1">
        <f t="array" ref="F647">(1/([0]!E*10^9*[0]!Iz))*(Moment_Force_INT(G647,[0]!Mz,0))</f>
        <v>-8.0964981299474299E-4</v>
      </c>
      <c r="G647" s="4">
        <v>1.29</v>
      </c>
      <c r="I647" s="4" cm="1">
        <f t="array" ref="I647">(1/(E*10^9*[0]!Ix))*(Moment_Force_2INT(K647,[0]!Mx,0))</f>
        <v>-1.1226005294172016E-7</v>
      </c>
      <c r="J647" s="4" cm="1">
        <f t="array" ref="J647">(1/(E*10^9*[0]!Iz))*(Moment_Force_2INT(K647,[0]!Mz,0))</f>
        <v>-5.2222412938160922E-4</v>
      </c>
      <c r="K647" s="4">
        <v>1.29</v>
      </c>
    </row>
    <row r="648" spans="1:11" x14ac:dyDescent="0.2">
      <c r="A648" s="4" cm="1">
        <f t="array" ref="A648">(1/(E*10^9*[0]!Ix))*(Moment_Force(C648,[0]!Mx,0))</f>
        <v>-1.3491984008379321E-7</v>
      </c>
      <c r="B648" s="4" cm="1">
        <f t="array" ref="B648">(1/([0]!E*10^9*[0]!Iz))*(Moment_Force(C648,[0]!Mz,0))</f>
        <v>-6.2763551394941317E-4</v>
      </c>
      <c r="C648" s="4">
        <v>1.292</v>
      </c>
      <c r="E648" s="4" cm="1">
        <f t="array" ref="E648">(1/(E*10^9*[0]!Ix))*(Moment_Force_INT(G648,[0]!Mx,0))</f>
        <v>-1.7431643338826086E-7</v>
      </c>
      <c r="F648" s="4" cm="1">
        <f t="array" ref="F648">(1/([0]!E*10^9*[0]!Iz))*(Moment_Force_INT(G648,[0]!Mz,0))</f>
        <v>-8.1090508402264182E-4</v>
      </c>
      <c r="G648" s="4">
        <v>1.292</v>
      </c>
      <c r="I648" s="4" cm="1">
        <f t="array" ref="I648">(1/(E*10^9*[0]!Ix))*(Moment_Force_2INT(K648,[0]!Mx,0))</f>
        <v>-1.1260841596881652E-7</v>
      </c>
      <c r="J648" s="4" cm="1">
        <f t="array" ref="J648">(1/(E*10^9*[0]!Iz))*(Moment_Force_2INT(K648,[0]!Mz,0))</f>
        <v>-5.2384468427862669E-4</v>
      </c>
      <c r="K648" s="4">
        <v>1.292</v>
      </c>
    </row>
    <row r="649" spans="1:11" x14ac:dyDescent="0.2">
      <c r="A649" s="4" cm="1">
        <f t="array" ref="A649">(1/(E*10^9*[0]!Ix))*(Moment_Force(C649,[0]!Mx,0))</f>
        <v>-1.3491984008379321E-7</v>
      </c>
      <c r="B649" s="4" cm="1">
        <f t="array" ref="B649">(1/([0]!E*10^9*[0]!Iz))*(Moment_Force(C649,[0]!Mz,0))</f>
        <v>-6.2763551394941317E-4</v>
      </c>
      <c r="C649" s="4">
        <v>1.294</v>
      </c>
      <c r="E649" s="4" cm="1">
        <f t="array" ref="E649">(1/(E*10^9*[0]!Ix))*(Moment_Force_INT(G649,[0]!Mx,0))</f>
        <v>-1.7458627306842841E-7</v>
      </c>
      <c r="F649" s="4" cm="1">
        <f t="array" ref="F649">(1/([0]!E*10^9*[0]!Iz))*(Moment_Force_INT(G649,[0]!Mz,0))</f>
        <v>-8.1216035505054076E-4</v>
      </c>
      <c r="G649" s="4">
        <v>1.294</v>
      </c>
      <c r="I649" s="4" cm="1">
        <f t="array" ref="I649">(1/(E*10^9*[0]!Ix))*(Moment_Force_2INT(K649,[0]!Mx,0))</f>
        <v>-1.1295731867527319E-7</v>
      </c>
      <c r="J649" s="4" cm="1">
        <f t="array" ref="J649">(1/(E*10^9*[0]!Iz))*(Moment_Force_2INT(K649,[0]!Mz,0))</f>
        <v>-5.2546774971769987E-4</v>
      </c>
      <c r="K649" s="4">
        <v>1.294</v>
      </c>
    </row>
    <row r="650" spans="1:11" x14ac:dyDescent="0.2">
      <c r="A650" s="4" cm="1">
        <f t="array" ref="A650">(1/(E*10^9*[0]!Ix))*(Moment_Force(C650,[0]!Mx,0))</f>
        <v>-1.3491984008379321E-7</v>
      </c>
      <c r="B650" s="4" cm="1">
        <f t="array" ref="B650">(1/([0]!E*10^9*[0]!Iz))*(Moment_Force(C650,[0]!Mz,0))</f>
        <v>-6.2763551394941317E-4</v>
      </c>
      <c r="C650" s="4">
        <v>1.296</v>
      </c>
      <c r="E650" s="4" cm="1">
        <f t="array" ref="E650">(1/(E*10^9*[0]!Ix))*(Moment_Force_INT(G650,[0]!Mx,0))</f>
        <v>-1.7485611274859602E-7</v>
      </c>
      <c r="F650" s="4" cm="1">
        <f t="array" ref="F650">(1/([0]!E*10^9*[0]!Iz))*(Moment_Force_INT(G650,[0]!Mz,0))</f>
        <v>-8.1341562607843948E-4</v>
      </c>
      <c r="G650" s="4">
        <v>1.296</v>
      </c>
      <c r="I650" s="4" cm="1">
        <f t="array" ref="I650">(1/(E*10^9*[0]!Ix))*(Moment_Force_2INT(K650,[0]!Mx,0))</f>
        <v>-1.1330676106109022E-7</v>
      </c>
      <c r="J650" s="4" cm="1">
        <f t="array" ref="J650">(1/(E*10^9*[0]!Iz))*(Moment_Force_2INT(K650,[0]!Mz,0))</f>
        <v>-5.2709332569882876E-4</v>
      </c>
      <c r="K650" s="4">
        <v>1.296</v>
      </c>
    </row>
    <row r="651" spans="1:11" x14ac:dyDescent="0.2">
      <c r="A651" s="4" cm="1">
        <f t="array" ref="A651">(1/(E*10^9*[0]!Ix))*(Moment_Force(C651,[0]!Mx,0))</f>
        <v>-1.3491984008379321E-7</v>
      </c>
      <c r="B651" s="4" cm="1">
        <f t="array" ref="B651">(1/([0]!E*10^9*[0]!Iz))*(Moment_Force(C651,[0]!Mz,0))</f>
        <v>-6.2763551394941317E-4</v>
      </c>
      <c r="C651" s="4">
        <v>1.298</v>
      </c>
      <c r="E651" s="4" cm="1">
        <f t="array" ref="E651">(1/(E*10^9*[0]!Ix))*(Moment_Force_INT(G651,[0]!Mx,0))</f>
        <v>-1.7512595242876359E-7</v>
      </c>
      <c r="F651" s="4" cm="1">
        <f t="array" ref="F651">(1/([0]!E*10^9*[0]!Iz))*(Moment_Force_INT(G651,[0]!Mz,0))</f>
        <v>-8.146708971063383E-4</v>
      </c>
      <c r="G651" s="4">
        <v>1.298</v>
      </c>
      <c r="I651" s="4" cm="1">
        <f t="array" ref="I651">(1/(E*10^9*[0]!Ix))*(Moment_Force_2INT(K651,[0]!Mx,0))</f>
        <v>-1.1365674312626758E-7</v>
      </c>
      <c r="J651" s="4" cm="1">
        <f t="array" ref="J651">(1/(E*10^9*[0]!Iz))*(Moment_Force_2INT(K651,[0]!Mz,0))</f>
        <v>-5.2872141222201359E-4</v>
      </c>
      <c r="K651" s="4">
        <v>1.298</v>
      </c>
    </row>
    <row r="652" spans="1:11" x14ac:dyDescent="0.2">
      <c r="A652" s="4" cm="1">
        <f t="array" ref="A652">(1/(E*10^9*[0]!Ix))*(Moment_Force(C652,[0]!Mx,0))</f>
        <v>-1.3491984008379321E-7</v>
      </c>
      <c r="B652" s="4" cm="1">
        <f t="array" ref="B652">(1/([0]!E*10^9*[0]!Iz))*(Moment_Force(C652,[0]!Mz,0))</f>
        <v>-6.2763551394941317E-4</v>
      </c>
      <c r="C652" s="4">
        <v>1.3</v>
      </c>
      <c r="E652" s="4" cm="1">
        <f t="array" ref="E652">(1/(E*10^9*[0]!Ix))*(Moment_Force_INT(G652,[0]!Mx,0))</f>
        <v>-1.7539579210893119E-7</v>
      </c>
      <c r="F652" s="4" cm="1">
        <f t="array" ref="F652">(1/([0]!E*10^9*[0]!Iz))*(Moment_Force_INT(G652,[0]!Mz,0))</f>
        <v>-8.1592616813423713E-4</v>
      </c>
      <c r="G652" s="4">
        <v>1.3</v>
      </c>
      <c r="I652" s="4" cm="1">
        <f t="array" ref="I652">(1/(E*10^9*[0]!Ix))*(Moment_Force_2INT(K652,[0]!Mx,0))</f>
        <v>-1.1400726487080527E-7</v>
      </c>
      <c r="J652" s="4" cm="1">
        <f t="array" ref="J652">(1/(E*10^9*[0]!Iz))*(Moment_Force_2INT(K652,[0]!Mz,0))</f>
        <v>-5.3035200928725412E-4</v>
      </c>
      <c r="K652" s="4">
        <v>1.3</v>
      </c>
    </row>
    <row r="653" spans="1:11" x14ac:dyDescent="0.2">
      <c r="A653" s="4" cm="1">
        <f t="array" ref="A653">(1/(E*10^9*[0]!Ix))*(Moment_Force(C653,[0]!Mx,0))</f>
        <v>-1.3491984008379321E-7</v>
      </c>
      <c r="B653" s="4" cm="1">
        <f t="array" ref="B653">(1/([0]!E*10^9*[0]!Iz))*(Moment_Force(C653,[0]!Mz,0))</f>
        <v>-6.2763551394941317E-4</v>
      </c>
      <c r="C653" s="4">
        <v>1.302</v>
      </c>
      <c r="E653" s="4" cm="1">
        <f t="array" ref="E653">(1/(E*10^9*[0]!Ix))*(Moment_Force_INT(G653,[0]!Mx,0))</f>
        <v>-1.7566563178909877E-7</v>
      </c>
      <c r="F653" s="4" cm="1">
        <f t="array" ref="F653">(1/([0]!E*10^9*[0]!Iz))*(Moment_Force_INT(G653,[0]!Mz,0))</f>
        <v>-8.1718143916213596E-4</v>
      </c>
      <c r="G653" s="4">
        <v>1.302</v>
      </c>
      <c r="I653" s="4" cm="1">
        <f t="array" ref="I653">(1/(E*10^9*[0]!Ix))*(Moment_Force_2INT(K653,[0]!Mx,0))</f>
        <v>-1.1435832629470332E-7</v>
      </c>
      <c r="J653" s="4" cm="1">
        <f t="array" ref="J653">(1/(E*10^9*[0]!Iz))*(Moment_Force_2INT(K653,[0]!Mz,0))</f>
        <v>-5.3198511689455058E-4</v>
      </c>
      <c r="K653" s="4">
        <v>1.302</v>
      </c>
    </row>
    <row r="654" spans="1:11" x14ac:dyDescent="0.2">
      <c r="A654" s="4" cm="1">
        <f t="array" ref="A654">(1/(E*10^9*[0]!Ix))*(Moment_Force(C654,[0]!Mx,0))</f>
        <v>-1.3491984008379321E-7</v>
      </c>
      <c r="B654" s="4" cm="1">
        <f t="array" ref="B654">(1/([0]!E*10^9*[0]!Iz))*(Moment_Force(C654,[0]!Mz,0))</f>
        <v>-6.2763551394941317E-4</v>
      </c>
      <c r="C654" s="4">
        <v>1.304</v>
      </c>
      <c r="E654" s="4" cm="1">
        <f t="array" ref="E654">(1/(E*10^9*[0]!Ix))*(Moment_Force_INT(G654,[0]!Mx,0))</f>
        <v>-1.7593547146926637E-7</v>
      </c>
      <c r="F654" s="4" cm="1">
        <f t="array" ref="F654">(1/([0]!E*10^9*[0]!Iz))*(Moment_Force_INT(G654,[0]!Mz,0))</f>
        <v>-8.184367101900349E-4</v>
      </c>
      <c r="G654" s="4">
        <v>1.304</v>
      </c>
      <c r="I654" s="4" cm="1">
        <f t="array" ref="I654">(1/(E*10^9*[0]!Ix))*(Moment_Force_2INT(K654,[0]!Mx,0))</f>
        <v>-1.1470992739796166E-7</v>
      </c>
      <c r="J654" s="4" cm="1">
        <f t="array" ref="J654">(1/(E*10^9*[0]!Iz))*(Moment_Force_2INT(K654,[0]!Mz,0))</f>
        <v>-5.3362073504390276E-4</v>
      </c>
      <c r="K654" s="4">
        <v>1.304</v>
      </c>
    </row>
    <row r="655" spans="1:11" x14ac:dyDescent="0.2">
      <c r="A655" s="4" cm="1">
        <f t="array" ref="A655">(1/(E*10^9*[0]!Ix))*(Moment_Force(C655,[0]!Mx,0))</f>
        <v>-1.3491984008379321E-7</v>
      </c>
      <c r="B655" s="4" cm="1">
        <f t="array" ref="B655">(1/([0]!E*10^9*[0]!Iz))*(Moment_Force(C655,[0]!Mz,0))</f>
        <v>-6.2763551394941317E-4</v>
      </c>
      <c r="C655" s="4">
        <v>1.306</v>
      </c>
      <c r="E655" s="4" cm="1">
        <f t="array" ref="E655">(1/(E*10^9*[0]!Ix))*(Moment_Force_INT(G655,[0]!Mx,0))</f>
        <v>-1.7620531114943395E-7</v>
      </c>
      <c r="F655" s="4" cm="1">
        <f t="array" ref="F655">(1/([0]!E*10^9*[0]!Iz))*(Moment_Force_INT(G655,[0]!Mz,0))</f>
        <v>-8.1969198121793361E-4</v>
      </c>
      <c r="G655" s="4">
        <v>1.306</v>
      </c>
      <c r="I655" s="4" cm="1">
        <f t="array" ref="I655">(1/(E*10^9*[0]!Ix))*(Moment_Force_2INT(K655,[0]!Mx,0))</f>
        <v>-1.1506206818058037E-7</v>
      </c>
      <c r="J655" s="4" cm="1">
        <f t="array" ref="J655">(1/(E*10^9*[0]!Iz))*(Moment_Force_2INT(K655,[0]!Mz,0))</f>
        <v>-5.3525886373531075E-4</v>
      </c>
      <c r="K655" s="4">
        <v>1.306</v>
      </c>
    </row>
    <row r="656" spans="1:11" x14ac:dyDescent="0.2">
      <c r="A656" s="4" cm="1">
        <f t="array" ref="A656">(1/(E*10^9*[0]!Ix))*(Moment_Force(C656,[0]!Mx,0))</f>
        <v>-1.3491984008379321E-7</v>
      </c>
      <c r="B656" s="4" cm="1">
        <f t="array" ref="B656">(1/([0]!E*10^9*[0]!Iz))*(Moment_Force(C656,[0]!Mz,0))</f>
        <v>-6.2763551394941317E-4</v>
      </c>
      <c r="C656" s="4">
        <v>1.3080000000000001</v>
      </c>
      <c r="E656" s="4" cm="1">
        <f t="array" ref="E656">(1/(E*10^9*[0]!Ix))*(Moment_Force_INT(G656,[0]!Mx,0))</f>
        <v>-1.7647515082960155E-7</v>
      </c>
      <c r="F656" s="4" cm="1">
        <f t="array" ref="F656">(1/([0]!E*10^9*[0]!Iz))*(Moment_Force_INT(G656,[0]!Mz,0))</f>
        <v>-8.2094725224583244E-4</v>
      </c>
      <c r="G656" s="4">
        <v>1.3080000000000001</v>
      </c>
      <c r="I656" s="4" cm="1">
        <f t="array" ref="I656">(1/(E*10^9*[0]!Ix))*(Moment_Force_2INT(K656,[0]!Mx,0))</f>
        <v>-1.1541474864255942E-7</v>
      </c>
      <c r="J656" s="4" cm="1">
        <f t="array" ref="J656">(1/(E*10^9*[0]!Iz))*(Moment_Force_2INT(K656,[0]!Mz,0))</f>
        <v>-5.3689950296877446E-4</v>
      </c>
      <c r="K656" s="4">
        <v>1.3080000000000001</v>
      </c>
    </row>
    <row r="657" spans="1:11" x14ac:dyDescent="0.2">
      <c r="A657" s="4" cm="1">
        <f t="array" ref="A657">(1/(E*10^9*[0]!Ix))*(Moment_Force(C657,[0]!Mx,0))</f>
        <v>-1.3491984008379321E-7</v>
      </c>
      <c r="B657" s="4" cm="1">
        <f t="array" ref="B657">(1/([0]!E*10^9*[0]!Iz))*(Moment_Force(C657,[0]!Mz,0))</f>
        <v>-6.2763551394941317E-4</v>
      </c>
      <c r="C657" s="4">
        <v>1.31</v>
      </c>
      <c r="E657" s="4" cm="1">
        <f t="array" ref="E657">(1/(E*10^9*[0]!Ix))*(Moment_Force_INT(G657,[0]!Mx,0))</f>
        <v>-1.767449905097691E-7</v>
      </c>
      <c r="F657" s="4" cm="1">
        <f t="array" ref="F657">(1/([0]!E*10^9*[0]!Iz))*(Moment_Force_INT(G657,[0]!Mz,0))</f>
        <v>-8.2220252327373127E-4</v>
      </c>
      <c r="G657" s="4">
        <v>1.31</v>
      </c>
      <c r="I657" s="4" cm="1">
        <f t="array" ref="I657">(1/(E*10^9*[0]!Ix))*(Moment_Force_2INT(K657,[0]!Mx,0))</f>
        <v>-1.1576796878389878E-7</v>
      </c>
      <c r="J657" s="4" cm="1">
        <f t="array" ref="J657">(1/(E*10^9*[0]!Iz))*(Moment_Force_2INT(K657,[0]!Mz,0))</f>
        <v>-5.3854265274429398E-4</v>
      </c>
      <c r="K657" s="4">
        <v>1.31</v>
      </c>
    </row>
    <row r="658" spans="1:11" x14ac:dyDescent="0.2">
      <c r="A658" s="4" cm="1">
        <f t="array" ref="A658">(1/(E*10^9*[0]!Ix))*(Moment_Force(C658,[0]!Mx,0))</f>
        <v>-1.3491984008379321E-7</v>
      </c>
      <c r="B658" s="4" cm="1">
        <f t="array" ref="B658">(1/([0]!E*10^9*[0]!Iz))*(Moment_Force(C658,[0]!Mz,0))</f>
        <v>-6.2763551394941317E-4</v>
      </c>
      <c r="C658" s="4">
        <v>1.3120000000000001</v>
      </c>
      <c r="E658" s="4" cm="1">
        <f t="array" ref="E658">(1/(E*10^9*[0]!Ix))*(Moment_Force_INT(G658,[0]!Mx,0))</f>
        <v>-1.770148301899367E-7</v>
      </c>
      <c r="F658" s="4" cm="1">
        <f t="array" ref="F658">(1/([0]!E*10^9*[0]!Iz))*(Moment_Force_INT(G658,[0]!Mz,0))</f>
        <v>-8.234577943016301E-4</v>
      </c>
      <c r="G658" s="4">
        <v>1.3120000000000001</v>
      </c>
      <c r="I658" s="4" cm="1">
        <f t="array" ref="I658">(1/(E*10^9*[0]!Ix))*(Moment_Force_2INT(K658,[0]!Mx,0))</f>
        <v>-1.1612172860459848E-7</v>
      </c>
      <c r="J658" s="4" cm="1">
        <f t="array" ref="J658">(1/(E*10^9*[0]!Iz))*(Moment_Force_2INT(K658,[0]!Mz,0))</f>
        <v>-5.4018831306186944E-4</v>
      </c>
      <c r="K658" s="4">
        <v>1.3120000000000001</v>
      </c>
    </row>
    <row r="659" spans="1:11" x14ac:dyDescent="0.2">
      <c r="A659" s="4" cm="1">
        <f t="array" ref="A659">(1/(E*10^9*[0]!Ix))*(Moment_Force(C659,[0]!Mx,0))</f>
        <v>-1.3491984008379321E-7</v>
      </c>
      <c r="B659" s="4" cm="1">
        <f t="array" ref="B659">(1/([0]!E*10^9*[0]!Iz))*(Moment_Force(C659,[0]!Mz,0))</f>
        <v>-6.2763551394941317E-4</v>
      </c>
      <c r="C659" s="4">
        <v>1.3140000000000001</v>
      </c>
      <c r="E659" s="4" cm="1">
        <f t="array" ref="E659">(1/(E*10^9*[0]!Ix))*(Moment_Force_INT(G659,[0]!Mx,0))</f>
        <v>-1.7728466987010428E-7</v>
      </c>
      <c r="F659" s="4" cm="1">
        <f t="array" ref="F659">(1/([0]!E*10^9*[0]!Iz))*(Moment_Force_INT(G659,[0]!Mz,0))</f>
        <v>-8.2471306532952903E-4</v>
      </c>
      <c r="G659" s="4">
        <v>1.3140000000000001</v>
      </c>
      <c r="I659" s="4" cm="1">
        <f t="array" ref="I659">(1/(E*10^9*[0]!Ix))*(Moment_Force_2INT(K659,[0]!Mx,0))</f>
        <v>-1.1647602810465854E-7</v>
      </c>
      <c r="J659" s="4" cm="1">
        <f t="array" ref="J659">(1/(E*10^9*[0]!Iz))*(Moment_Force_2INT(K659,[0]!Mz,0))</f>
        <v>-5.418364839215006E-4</v>
      </c>
      <c r="K659" s="4">
        <v>1.3140000000000001</v>
      </c>
    </row>
    <row r="660" spans="1:11" x14ac:dyDescent="0.2">
      <c r="A660" s="4" cm="1">
        <f t="array" ref="A660">(1/(E*10^9*[0]!Ix))*(Moment_Force(C660,[0]!Mx,0))</f>
        <v>-1.3491984008379321E-7</v>
      </c>
      <c r="B660" s="4" cm="1">
        <f t="array" ref="B660">(1/([0]!E*10^9*[0]!Iz))*(Moment_Force(C660,[0]!Mz,0))</f>
        <v>-6.2763551394941317E-4</v>
      </c>
      <c r="C660" s="4">
        <v>1.3160000000000001</v>
      </c>
      <c r="E660" s="4" cm="1">
        <f t="array" ref="E660">(1/(E*10^9*[0]!Ix))*(Moment_Force_INT(G660,[0]!Mx,0))</f>
        <v>-1.7755450955027188E-7</v>
      </c>
      <c r="F660" s="4" cm="1">
        <f t="array" ref="F660">(1/([0]!E*10^9*[0]!Iz))*(Moment_Force_INT(G660,[0]!Mz,0))</f>
        <v>-8.2596833635742775E-4</v>
      </c>
      <c r="G660" s="4">
        <v>1.3160000000000001</v>
      </c>
      <c r="I660" s="4" cm="1">
        <f t="array" ref="I660">(1/(E*10^9*[0]!Ix))*(Moment_Force_2INT(K660,[0]!Mx,0))</f>
        <v>-1.1683086728407889E-7</v>
      </c>
      <c r="J660" s="4" cm="1">
        <f t="array" ref="J660">(1/(E*10^9*[0]!Iz))*(Moment_Force_2INT(K660,[0]!Mz,0))</f>
        <v>-5.4348716532318748E-4</v>
      </c>
      <c r="K660" s="4">
        <v>1.3160000000000001</v>
      </c>
    </row>
    <row r="661" spans="1:11" x14ac:dyDescent="0.2">
      <c r="A661" s="4" cm="1">
        <f t="array" ref="A661">(1/(E*10^9*[0]!Ix))*(Moment_Force(C661,[0]!Mx,0))</f>
        <v>-1.3491984008379321E-7</v>
      </c>
      <c r="B661" s="4" cm="1">
        <f t="array" ref="B661">(1/([0]!E*10^9*[0]!Iz))*(Moment_Force(C661,[0]!Mz,0))</f>
        <v>-6.2763551394941317E-4</v>
      </c>
      <c r="C661" s="4">
        <v>1.3180000000000001</v>
      </c>
      <c r="E661" s="4" cm="1">
        <f t="array" ref="E661">(1/(E*10^9*[0]!Ix))*(Moment_Force_INT(G661,[0]!Mx,0))</f>
        <v>-1.7782434923043946E-7</v>
      </c>
      <c r="F661" s="4" cm="1">
        <f t="array" ref="F661">(1/([0]!E*10^9*[0]!Iz))*(Moment_Force_INT(G661,[0]!Mz,0))</f>
        <v>-8.2722360738532658E-4</v>
      </c>
      <c r="G661" s="4">
        <v>1.3180000000000001</v>
      </c>
      <c r="I661" s="4" cm="1">
        <f t="array" ref="I661">(1/(E*10^9*[0]!Ix))*(Moment_Force_2INT(K661,[0]!Mx,0))</f>
        <v>-1.171862461428596E-7</v>
      </c>
      <c r="J661" s="4" cm="1">
        <f t="array" ref="J661">(1/(E*10^9*[0]!Iz))*(Moment_Force_2INT(K661,[0]!Mz,0))</f>
        <v>-5.4514035726693018E-4</v>
      </c>
      <c r="K661" s="4">
        <v>1.3180000000000001</v>
      </c>
    </row>
    <row r="662" spans="1:11" x14ac:dyDescent="0.2">
      <c r="A662" s="4" cm="1">
        <f t="array" ref="A662">(1/(E*10^9*[0]!Ix))*(Moment_Force(C662,[0]!Mx,0))</f>
        <v>-1.3491984008379321E-7</v>
      </c>
      <c r="B662" s="4" cm="1">
        <f t="array" ref="B662">(1/([0]!E*10^9*[0]!Iz))*(Moment_Force(C662,[0]!Mz,0))</f>
        <v>-6.2763551394941317E-4</v>
      </c>
      <c r="C662" s="4">
        <v>1.32</v>
      </c>
      <c r="E662" s="4" cm="1">
        <f t="array" ref="E662">(1/(E*10^9*[0]!Ix))*(Moment_Force_INT(G662,[0]!Mx,0))</f>
        <v>-1.7809418891060706E-7</v>
      </c>
      <c r="F662" s="4" cm="1">
        <f t="array" ref="F662">(1/([0]!E*10^9*[0]!Iz))*(Moment_Force_INT(G662,[0]!Mz,0))</f>
        <v>-8.2847887841322541E-4</v>
      </c>
      <c r="G662" s="4">
        <v>1.32</v>
      </c>
      <c r="I662" s="4" cm="1">
        <f t="array" ref="I662">(1/(E*10^9*[0]!Ix))*(Moment_Force_2INT(K662,[0]!Mx,0))</f>
        <v>-1.1754216468100067E-7</v>
      </c>
      <c r="J662" s="4" cm="1">
        <f t="array" ref="J662">(1/(E*10^9*[0]!Iz))*(Moment_Force_2INT(K662,[0]!Mz,0))</f>
        <v>-5.4679605975272881E-4</v>
      </c>
      <c r="K662" s="4">
        <v>1.32</v>
      </c>
    </row>
    <row r="663" spans="1:11" x14ac:dyDescent="0.2">
      <c r="A663" s="4" cm="1">
        <f t="array" ref="A663">(1/(E*10^9*[0]!Ix))*(Moment_Force(C663,[0]!Mx,0))</f>
        <v>-1.3491984008379321E-7</v>
      </c>
      <c r="B663" s="4" cm="1">
        <f t="array" ref="B663">(1/([0]!E*10^9*[0]!Iz))*(Moment_Force(C663,[0]!Mz,0))</f>
        <v>-6.2763551394941317E-4</v>
      </c>
      <c r="C663" s="4">
        <v>1.3220000000000001</v>
      </c>
      <c r="E663" s="4" cm="1">
        <f t="array" ref="E663">(1/(E*10^9*[0]!Ix))*(Moment_Force_INT(G663,[0]!Mx,0))</f>
        <v>-1.7836402859077463E-7</v>
      </c>
      <c r="F663" s="4" cm="1">
        <f t="array" ref="F663">(1/([0]!E*10^9*[0]!Iz))*(Moment_Force_INT(G663,[0]!Mz,0))</f>
        <v>-8.2973414944112413E-4</v>
      </c>
      <c r="G663" s="4">
        <v>1.3220000000000001</v>
      </c>
      <c r="I663" s="4" cm="1">
        <f t="array" ref="I663">(1/(E*10^9*[0]!Ix))*(Moment_Force_2INT(K663,[0]!Mx,0))</f>
        <v>-1.1789862289850205E-7</v>
      </c>
      <c r="J663" s="4" cm="1">
        <f t="array" ref="J663">(1/(E*10^9*[0]!Iz))*(Moment_Force_2INT(K663,[0]!Mz,0))</f>
        <v>-5.4845427278058315E-4</v>
      </c>
      <c r="K663" s="4">
        <v>1.3220000000000001</v>
      </c>
    </row>
    <row r="664" spans="1:11" x14ac:dyDescent="0.2">
      <c r="A664" s="4" cm="1">
        <f t="array" ref="A664">(1/(E*10^9*[0]!Ix))*(Moment_Force(C664,[0]!Mx,0))</f>
        <v>-1.3491984008379321E-7</v>
      </c>
      <c r="B664" s="4" cm="1">
        <f t="array" ref="B664">(1/([0]!E*10^9*[0]!Iz))*(Moment_Force(C664,[0]!Mz,0))</f>
        <v>-6.2763551394941317E-4</v>
      </c>
      <c r="C664" s="4">
        <v>1.3240000000000001</v>
      </c>
      <c r="E664" s="4" cm="1">
        <f t="array" ref="E664">(1/(E*10^9*[0]!Ix))*(Moment_Force_INT(G664,[0]!Mx,0))</f>
        <v>-1.7863386827094224E-7</v>
      </c>
      <c r="F664" s="4" cm="1">
        <f t="array" ref="F664">(1/([0]!E*10^9*[0]!Iz))*(Moment_Force_INT(G664,[0]!Mz,0))</f>
        <v>-8.3098942046902307E-4</v>
      </c>
      <c r="G664" s="4">
        <v>1.3240000000000001</v>
      </c>
      <c r="I664" s="4" cm="1">
        <f t="array" ref="I664">(1/(E*10^9*[0]!Ix))*(Moment_Force_2INT(K664,[0]!Mx,0))</f>
        <v>-1.1825562079536375E-7</v>
      </c>
      <c r="J664" s="4" cm="1">
        <f t="array" ref="J664">(1/(E*10^9*[0]!Iz))*(Moment_Force_2INT(K664,[0]!Mz,0))</f>
        <v>-5.5011499635049331E-4</v>
      </c>
      <c r="K664" s="4">
        <v>1.3240000000000001</v>
      </c>
    </row>
    <row r="665" spans="1:11" x14ac:dyDescent="0.2">
      <c r="A665" s="4" cm="1">
        <f t="array" ref="A665">(1/(E*10^9*[0]!Ix))*(Moment_Force(C665,[0]!Mx,0))</f>
        <v>-1.3491984008379321E-7</v>
      </c>
      <c r="B665" s="4" cm="1">
        <f t="array" ref="B665">(1/([0]!E*10^9*[0]!Iz))*(Moment_Force(C665,[0]!Mz,0))</f>
        <v>-6.2763551394941317E-4</v>
      </c>
      <c r="C665" s="4">
        <v>1.3260000000000001</v>
      </c>
      <c r="E665" s="4" cm="1">
        <f t="array" ref="E665">(1/(E*10^9*[0]!Ix))*(Moment_Force_INT(G665,[0]!Mx,0))</f>
        <v>-1.7890370795110981E-7</v>
      </c>
      <c r="F665" s="4" cm="1">
        <f t="array" ref="F665">(1/([0]!E*10^9*[0]!Iz))*(Moment_Force_INT(G665,[0]!Mz,0))</f>
        <v>-8.3224469149692189E-4</v>
      </c>
      <c r="G665" s="4">
        <v>1.3260000000000001</v>
      </c>
      <c r="I665" s="4" cm="1">
        <f t="array" ref="I665">(1/(E*10^9*[0]!Ix))*(Moment_Force_2INT(K665,[0]!Mx,0))</f>
        <v>-1.1861315837158581E-7</v>
      </c>
      <c r="J665" s="4" cm="1">
        <f t="array" ref="J665">(1/(E*10^9*[0]!Iz))*(Moment_Force_2INT(K665,[0]!Mz,0))</f>
        <v>-5.5177823046245918E-4</v>
      </c>
      <c r="K665" s="4">
        <v>1.3260000000000001</v>
      </c>
    </row>
    <row r="666" spans="1:11" x14ac:dyDescent="0.2">
      <c r="A666" s="4" cm="1">
        <f t="array" ref="A666">(1/(E*10^9*[0]!Ix))*(Moment_Force(C666,[0]!Mx,0))</f>
        <v>-1.3491984008379321E-7</v>
      </c>
      <c r="B666" s="4" cm="1">
        <f t="array" ref="B666">(1/([0]!E*10^9*[0]!Iz))*(Moment_Force(C666,[0]!Mz,0))</f>
        <v>-6.2763551394941317E-4</v>
      </c>
      <c r="C666" s="4">
        <v>1.3280000000000001</v>
      </c>
      <c r="E666" s="4" cm="1">
        <f t="array" ref="E666">(1/(E*10^9*[0]!Ix))*(Moment_Force_INT(G666,[0]!Mx,0))</f>
        <v>-1.7917354763127739E-7</v>
      </c>
      <c r="F666" s="4" cm="1">
        <f t="array" ref="F666">(1/([0]!E*10^9*[0]!Iz))*(Moment_Force_INT(G666,[0]!Mz,0))</f>
        <v>-8.3349996252482072E-4</v>
      </c>
      <c r="G666" s="4">
        <v>1.3280000000000001</v>
      </c>
      <c r="I666" s="4" cm="1">
        <f t="array" ref="I666">(1/(E*10^9*[0]!Ix))*(Moment_Force_2INT(K666,[0]!Mx,0))</f>
        <v>-1.189712356271682E-7</v>
      </c>
      <c r="J666" s="4" cm="1">
        <f t="array" ref="J666">(1/(E*10^9*[0]!Iz))*(Moment_Force_2INT(K666,[0]!Mz,0))</f>
        <v>-5.5344397511648108E-4</v>
      </c>
      <c r="K666" s="4">
        <v>1.3280000000000001</v>
      </c>
    </row>
    <row r="667" spans="1:11" x14ac:dyDescent="0.2">
      <c r="A667" s="4" cm="1">
        <f t="array" ref="A667">(1/(E*10^9*[0]!Ix))*(Moment_Force(C667,[0]!Mx,0))</f>
        <v>-1.3491984008379321E-7</v>
      </c>
      <c r="B667" s="4" cm="1">
        <f t="array" ref="B667">(1/([0]!E*10^9*[0]!Iz))*(Moment_Force(C667,[0]!Mz,0))</f>
        <v>-6.2763551394941317E-4</v>
      </c>
      <c r="C667" s="4">
        <v>1.33</v>
      </c>
      <c r="E667" s="4" cm="1">
        <f t="array" ref="E667">(1/(E*10^9*[0]!Ix))*(Moment_Force_INT(G667,[0]!Mx,0))</f>
        <v>-1.7944338731144499E-7</v>
      </c>
      <c r="F667" s="4" cm="1">
        <f t="array" ref="F667">(1/([0]!E*10^9*[0]!Iz))*(Moment_Force_INT(G667,[0]!Mz,0))</f>
        <v>-8.3475523355271955E-4</v>
      </c>
      <c r="G667" s="4">
        <v>1.33</v>
      </c>
      <c r="I667" s="4" cm="1">
        <f t="array" ref="I667">(1/(E*10^9*[0]!Ix))*(Moment_Force_2INT(K667,[0]!Mx,0))</f>
        <v>-1.1932985256211091E-7</v>
      </c>
      <c r="J667" s="4" cm="1">
        <f t="array" ref="J667">(1/(E*10^9*[0]!Iz))*(Moment_Force_2INT(K667,[0]!Mz,0))</f>
        <v>-5.5511223031255849E-4</v>
      </c>
      <c r="K667" s="4">
        <v>1.33</v>
      </c>
    </row>
    <row r="668" spans="1:11" x14ac:dyDescent="0.2">
      <c r="A668" s="4" cm="1">
        <f t="array" ref="A668">(1/(E*10^9*[0]!Ix))*(Moment_Force(C668,[0]!Mx,0))</f>
        <v>-1.3491984008379321E-7</v>
      </c>
      <c r="B668" s="4" cm="1">
        <f t="array" ref="B668">(1/([0]!E*10^9*[0]!Iz))*(Moment_Force(C668,[0]!Mz,0))</f>
        <v>-6.2763551394941317E-4</v>
      </c>
      <c r="C668" s="4">
        <v>1.3320000000000001</v>
      </c>
      <c r="E668" s="4" cm="1">
        <f t="array" ref="E668">(1/(E*10^9*[0]!Ix))*(Moment_Force_INT(G668,[0]!Mx,0))</f>
        <v>-1.7971322699161257E-7</v>
      </c>
      <c r="F668" s="4" cm="1">
        <f t="array" ref="F668">(1/([0]!E*10^9*[0]!Iz))*(Moment_Force_INT(G668,[0]!Mz,0))</f>
        <v>-8.3601050458061849E-4</v>
      </c>
      <c r="G668" s="4">
        <v>1.3320000000000001</v>
      </c>
      <c r="I668" s="4" cm="1">
        <f t="array" ref="I668">(1/(E*10^9*[0]!Ix))*(Moment_Force_2INT(K668,[0]!Mx,0))</f>
        <v>-1.1968900917641397E-7</v>
      </c>
      <c r="J668" s="4" cm="1">
        <f t="array" ref="J668">(1/(E*10^9*[0]!Iz))*(Moment_Force_2INT(K668,[0]!Mz,0))</f>
        <v>-5.5678299605069193E-4</v>
      </c>
      <c r="K668" s="4">
        <v>1.3320000000000001</v>
      </c>
    </row>
    <row r="669" spans="1:11" x14ac:dyDescent="0.2">
      <c r="A669" s="4" cm="1">
        <f t="array" ref="A669">(1/(E*10^9*[0]!Ix))*(Moment_Force(C669,[0]!Mx,0))</f>
        <v>-1.3491984008379321E-7</v>
      </c>
      <c r="B669" s="4" cm="1">
        <f t="array" ref="B669">(1/([0]!E*10^9*[0]!Iz))*(Moment_Force(C669,[0]!Mz,0))</f>
        <v>-6.2763551394941317E-4</v>
      </c>
      <c r="C669" s="4">
        <v>1.3340000000000001</v>
      </c>
      <c r="E669" s="4" cm="1">
        <f t="array" ref="E669">(1/(E*10^9*[0]!Ix))*(Moment_Force_INT(G669,[0]!Mx,0))</f>
        <v>-1.7998306667178017E-7</v>
      </c>
      <c r="F669" s="4" cm="1">
        <f t="array" ref="F669">(1/([0]!E*10^9*[0]!Iz))*(Moment_Force_INT(G669,[0]!Mz,0))</f>
        <v>-8.372657756085172E-4</v>
      </c>
      <c r="G669" s="4">
        <v>1.3340000000000001</v>
      </c>
      <c r="I669" s="4" cm="1">
        <f t="array" ref="I669">(1/(E*10^9*[0]!Ix))*(Moment_Force_2INT(K669,[0]!Mx,0))</f>
        <v>-1.2004870547007738E-7</v>
      </c>
      <c r="J669" s="4" cm="1">
        <f t="array" ref="J669">(1/(E*10^9*[0]!Iz))*(Moment_Force_2INT(K669,[0]!Mz,0))</f>
        <v>-5.5845627233088097E-4</v>
      </c>
      <c r="K669" s="4">
        <v>1.3340000000000001</v>
      </c>
    </row>
    <row r="670" spans="1:11" x14ac:dyDescent="0.2">
      <c r="A670" s="4" cm="1">
        <f t="array" ref="A670">(1/(E*10^9*[0]!Ix))*(Moment_Force(C670,[0]!Mx,0))</f>
        <v>-1.3491984008379321E-7</v>
      </c>
      <c r="B670" s="4" cm="1">
        <f t="array" ref="B670">(1/([0]!E*10^9*[0]!Iz))*(Moment_Force(C670,[0]!Mz,0))</f>
        <v>-6.2763551394941317E-4</v>
      </c>
      <c r="C670" s="4">
        <v>1.3360000000000001</v>
      </c>
      <c r="E670" s="4" cm="1">
        <f t="array" ref="E670">(1/(E*10^9*[0]!Ix))*(Moment_Force_INT(G670,[0]!Mx,0))</f>
        <v>-1.8025290635194774E-7</v>
      </c>
      <c r="F670" s="4" cm="1">
        <f t="array" ref="F670">(1/([0]!E*10^9*[0]!Iz))*(Moment_Force_INT(G670,[0]!Mz,0))</f>
        <v>-8.3852104663641603E-4</v>
      </c>
      <c r="G670" s="4">
        <v>1.3360000000000001</v>
      </c>
      <c r="I670" s="4" cm="1">
        <f t="array" ref="I670">(1/(E*10^9*[0]!Ix))*(Moment_Force_2INT(K670,[0]!Mx,0))</f>
        <v>-1.2040894144310112E-7</v>
      </c>
      <c r="J670" s="4" cm="1">
        <f t="array" ref="J670">(1/(E*10^9*[0]!Iz))*(Moment_Force_2INT(K670,[0]!Mz,0))</f>
        <v>-5.6013205915312594E-4</v>
      </c>
      <c r="K670" s="4">
        <v>1.3360000000000001</v>
      </c>
    </row>
    <row r="671" spans="1:11" x14ac:dyDescent="0.2">
      <c r="A671" s="4" cm="1">
        <f t="array" ref="A671">(1/(E*10^9*[0]!Ix))*(Moment_Force(C671,[0]!Mx,0))</f>
        <v>-1.3491984008379321E-7</v>
      </c>
      <c r="B671" s="4" cm="1">
        <f t="array" ref="B671">(1/([0]!E*10^9*[0]!Iz))*(Moment_Force(C671,[0]!Mz,0))</f>
        <v>-6.2763551394941317E-4</v>
      </c>
      <c r="C671" s="4">
        <v>1.3380000000000001</v>
      </c>
      <c r="E671" s="4" cm="1">
        <f t="array" ref="E671">(1/(E*10^9*[0]!Ix))*(Moment_Force_INT(G671,[0]!Mx,0))</f>
        <v>-1.8052274603211535E-7</v>
      </c>
      <c r="F671" s="4" cm="1">
        <f t="array" ref="F671">(1/([0]!E*10^9*[0]!Iz))*(Moment_Force_INT(G671,[0]!Mz,0))</f>
        <v>-8.3977631766431486E-4</v>
      </c>
      <c r="G671" s="4">
        <v>1.3380000000000001</v>
      </c>
      <c r="I671" s="4" cm="1">
        <f t="array" ref="I671">(1/(E*10^9*[0]!Ix))*(Moment_Force_2INT(K671,[0]!Mx,0))</f>
        <v>-1.2076971709548515E-7</v>
      </c>
      <c r="J671" s="4" cm="1">
        <f t="array" ref="J671">(1/(E*10^9*[0]!Iz))*(Moment_Force_2INT(K671,[0]!Mz,0))</f>
        <v>-5.6181035651742663E-4</v>
      </c>
      <c r="K671" s="4">
        <v>1.3380000000000001</v>
      </c>
    </row>
    <row r="672" spans="1:11" x14ac:dyDescent="0.2">
      <c r="A672" s="4" cm="1">
        <f t="array" ref="A672">(1/(E*10^9*[0]!Ix))*(Moment_Force(C672,[0]!Mx,0))</f>
        <v>-1.3491984008379321E-7</v>
      </c>
      <c r="B672" s="4" cm="1">
        <f t="array" ref="B672">(1/([0]!E*10^9*[0]!Iz))*(Moment_Force(C672,[0]!Mz,0))</f>
        <v>-6.2763551394941317E-4</v>
      </c>
      <c r="C672" s="4">
        <v>1.34</v>
      </c>
      <c r="E672" s="4" cm="1">
        <f t="array" ref="E672">(1/(E*10^9*[0]!Ix))*(Moment_Force_INT(G672,[0]!Mx,0))</f>
        <v>-1.8079258571228292E-7</v>
      </c>
      <c r="F672" s="4" cm="1">
        <f t="array" ref="F672">(1/([0]!E*10^9*[0]!Iz))*(Moment_Force_INT(G672,[0]!Mz,0))</f>
        <v>-8.4103158869221369E-4</v>
      </c>
      <c r="G672" s="4">
        <v>1.34</v>
      </c>
      <c r="I672" s="4" cm="1">
        <f t="array" ref="I672">(1/(E*10^9*[0]!Ix))*(Moment_Force_2INT(K672,[0]!Mx,0))</f>
        <v>-1.2113103242722959E-7</v>
      </c>
      <c r="J672" s="4" cm="1">
        <f t="array" ref="J672">(1/(E*10^9*[0]!Iz))*(Moment_Force_2INT(K672,[0]!Mz,0))</f>
        <v>-5.6349116442378324E-4</v>
      </c>
      <c r="K672" s="4">
        <v>1.34</v>
      </c>
    </row>
    <row r="673" spans="1:11" x14ac:dyDescent="0.2">
      <c r="A673" s="4" cm="1">
        <f t="array" ref="A673">(1/(E*10^9*[0]!Ix))*(Moment_Force(C673,[0]!Mx,0))</f>
        <v>-1.3491984008379321E-7</v>
      </c>
      <c r="B673" s="4" cm="1">
        <f t="array" ref="B673">(1/([0]!E*10^9*[0]!Iz))*(Moment_Force(C673,[0]!Mz,0))</f>
        <v>-6.2763551394941317E-4</v>
      </c>
      <c r="C673" s="4">
        <v>1.3420000000000001</v>
      </c>
      <c r="E673" s="4" cm="1">
        <f t="array" ref="E673">(1/(E*10^9*[0]!Ix))*(Moment_Force_INT(G673,[0]!Mx,0))</f>
        <v>-1.8106242539245052E-7</v>
      </c>
      <c r="F673" s="4" cm="1">
        <f t="array" ref="F673">(1/([0]!E*10^9*[0]!Iz))*(Moment_Force_INT(G673,[0]!Mz,0))</f>
        <v>-8.4228685972011262E-4</v>
      </c>
      <c r="G673" s="4">
        <v>1.3420000000000001</v>
      </c>
      <c r="I673" s="4" cm="1">
        <f t="array" ref="I673">(1/(E*10^9*[0]!Ix))*(Moment_Force_2INT(K673,[0]!Mx,0))</f>
        <v>-1.2149288743833431E-7</v>
      </c>
      <c r="J673" s="4" cm="1">
        <f t="array" ref="J673">(1/(E*10^9*[0]!Iz))*(Moment_Force_2INT(K673,[0]!Mz,0))</f>
        <v>-5.6517448287219556E-4</v>
      </c>
      <c r="K673" s="4">
        <v>1.3420000000000001</v>
      </c>
    </row>
    <row r="674" spans="1:11" x14ac:dyDescent="0.2">
      <c r="A674" s="4" cm="1">
        <f t="array" ref="A674">(1/(E*10^9*[0]!Ix))*(Moment_Force(C674,[0]!Mx,0))</f>
        <v>-1.3491984008379321E-7</v>
      </c>
      <c r="B674" s="4" cm="1">
        <f t="array" ref="B674">(1/([0]!E*10^9*[0]!Iz))*(Moment_Force(C674,[0]!Mz,0))</f>
        <v>-6.2763551394941317E-4</v>
      </c>
      <c r="C674" s="4">
        <v>1.3440000000000001</v>
      </c>
      <c r="E674" s="4" cm="1">
        <f t="array" ref="E674">(1/(E*10^9*[0]!Ix))*(Moment_Force_INT(G674,[0]!Mx,0))</f>
        <v>-1.8133226507261807E-7</v>
      </c>
      <c r="F674" s="4" cm="1">
        <f t="array" ref="F674">(1/([0]!E*10^9*[0]!Iz))*(Moment_Force_INT(G674,[0]!Mz,0))</f>
        <v>-8.4354213074801134E-4</v>
      </c>
      <c r="G674" s="4">
        <v>1.3440000000000001</v>
      </c>
      <c r="I674" s="4" cm="1">
        <f t="array" ref="I674">(1/(E*10^9*[0]!Ix))*(Moment_Force_2INT(K674,[0]!Mx,0))</f>
        <v>-1.2185528212879937E-7</v>
      </c>
      <c r="J674" s="4" cm="1">
        <f t="array" ref="J674">(1/(E*10^9*[0]!Iz))*(Moment_Force_2INT(K674,[0]!Mz,0))</f>
        <v>-5.6686031186266371E-4</v>
      </c>
      <c r="K674" s="4">
        <v>1.3440000000000001</v>
      </c>
    </row>
    <row r="675" spans="1:11" x14ac:dyDescent="0.2">
      <c r="A675" s="4" cm="1">
        <f t="array" ref="A675">(1/(E*10^9*[0]!Ix))*(Moment_Force(C675,[0]!Mx,0))</f>
        <v>-1.3491984008379321E-7</v>
      </c>
      <c r="B675" s="4" cm="1">
        <f t="array" ref="B675">(1/([0]!E*10^9*[0]!Iz))*(Moment_Force(C675,[0]!Mz,0))</f>
        <v>-6.2763551394941317E-4</v>
      </c>
      <c r="C675" s="4">
        <v>1.3460000000000001</v>
      </c>
      <c r="E675" s="4" cm="1">
        <f t="array" ref="E675">(1/(E*10^9*[0]!Ix))*(Moment_Force_INT(G675,[0]!Mx,0))</f>
        <v>-1.8160210475278568E-7</v>
      </c>
      <c r="F675" s="4" cm="1">
        <f t="array" ref="F675">(1/([0]!E*10^9*[0]!Iz))*(Moment_Force_INT(G675,[0]!Mz,0))</f>
        <v>-8.4479740177591017E-4</v>
      </c>
      <c r="G675" s="4">
        <v>1.3460000000000001</v>
      </c>
      <c r="I675" s="4" cm="1">
        <f t="array" ref="I675">(1/(E*10^9*[0]!Ix))*(Moment_Force_2INT(K675,[0]!Mx,0))</f>
        <v>-1.222182164986248E-7</v>
      </c>
      <c r="J675" s="4" cm="1">
        <f t="array" ref="J675">(1/(E*10^9*[0]!Iz))*(Moment_Force_2INT(K675,[0]!Mz,0))</f>
        <v>-5.6854865139518756E-4</v>
      </c>
      <c r="K675" s="4">
        <v>1.3460000000000001</v>
      </c>
    </row>
    <row r="676" spans="1:11" x14ac:dyDescent="0.2">
      <c r="A676" s="4" cm="1">
        <f t="array" ref="A676">(1/(E*10^9*[0]!Ix))*(Moment_Force(C676,[0]!Mx,0))</f>
        <v>-1.3491984008379321E-7</v>
      </c>
      <c r="B676" s="4" cm="1">
        <f t="array" ref="B676">(1/([0]!E*10^9*[0]!Iz))*(Moment_Force(C676,[0]!Mz,0))</f>
        <v>-6.2763551394941317E-4</v>
      </c>
      <c r="C676" s="4">
        <v>1.3480000000000001</v>
      </c>
      <c r="E676" s="4" cm="1">
        <f t="array" ref="E676">(1/(E*10^9*[0]!Ix))*(Moment_Force_INT(G676,[0]!Mx,0))</f>
        <v>-1.8187194443295325E-7</v>
      </c>
      <c r="F676" s="4" cm="1">
        <f t="array" ref="F676">(1/([0]!E*10^9*[0]!Iz))*(Moment_Force_INT(G676,[0]!Mz,0))</f>
        <v>-8.46052672803809E-4</v>
      </c>
      <c r="G676" s="4">
        <v>1.3480000000000001</v>
      </c>
      <c r="I676" s="4" cm="1">
        <f t="array" ref="I676">(1/(E*10^9*[0]!Ix))*(Moment_Force_2INT(K676,[0]!Mx,0))</f>
        <v>-1.2258169054781053E-7</v>
      </c>
      <c r="J676" s="4" cm="1">
        <f t="array" ref="J676">(1/(E*10^9*[0]!Iz))*(Moment_Force_2INT(K676,[0]!Mz,0))</f>
        <v>-5.7023950146976735E-4</v>
      </c>
      <c r="K676" s="4">
        <v>1.3480000000000001</v>
      </c>
    </row>
    <row r="677" spans="1:11" x14ac:dyDescent="0.2">
      <c r="A677" s="4" cm="1">
        <f t="array" ref="A677">(1/(E*10^9*[0]!Ix))*(Moment_Force(C677,[0]!Mx,0))</f>
        <v>-1.3491984008379321E-7</v>
      </c>
      <c r="B677" s="4" cm="1">
        <f t="array" ref="B677">(1/([0]!E*10^9*[0]!Iz))*(Moment_Force(C677,[0]!Mz,0))</f>
        <v>-6.2763551394941317E-4</v>
      </c>
      <c r="C677" s="4">
        <v>1.35</v>
      </c>
      <c r="E677" s="4" cm="1">
        <f t="array" ref="E677">(1/(E*10^9*[0]!Ix))*(Moment_Force_INT(G677,[0]!Mx,0))</f>
        <v>-1.8214178411312085E-7</v>
      </c>
      <c r="F677" s="4" cm="1">
        <f t="array" ref="F677">(1/([0]!E*10^9*[0]!Iz))*(Moment_Force_INT(G677,[0]!Mz,0))</f>
        <v>-8.4730794383170772E-4</v>
      </c>
      <c r="G677" s="4">
        <v>1.35</v>
      </c>
      <c r="I677" s="4" cm="1">
        <f t="array" ref="I677">(1/(E*10^9*[0]!Ix))*(Moment_Force_2INT(K677,[0]!Mx,0))</f>
        <v>-1.2294570427635658E-7</v>
      </c>
      <c r="J677" s="4" cm="1">
        <f t="array" ref="J677">(1/(E*10^9*[0]!Iz))*(Moment_Force_2INT(K677,[0]!Mz,0))</f>
        <v>-5.7193286208640285E-4</v>
      </c>
      <c r="K677" s="4">
        <v>1.35</v>
      </c>
    </row>
    <row r="678" spans="1:11" x14ac:dyDescent="0.2">
      <c r="A678" s="4" cm="1">
        <f t="array" ref="A678">(1/(E*10^9*[0]!Ix))*(Moment_Force(C678,[0]!Mx,0))</f>
        <v>-1.3491984008379321E-7</v>
      </c>
      <c r="B678" s="4" cm="1">
        <f t="array" ref="B678">(1/([0]!E*10^9*[0]!Iz))*(Moment_Force(C678,[0]!Mz,0))</f>
        <v>-6.2763551394941317E-4</v>
      </c>
      <c r="C678" s="4">
        <v>1.3520000000000001</v>
      </c>
      <c r="E678" s="4" cm="1">
        <f t="array" ref="E678">(1/(E*10^9*[0]!Ix))*(Moment_Force_INT(G678,[0]!Mx,0))</f>
        <v>-1.8241162379328843E-7</v>
      </c>
      <c r="F678" s="4" cm="1">
        <f t="array" ref="F678">(1/([0]!E*10^9*[0]!Iz))*(Moment_Force_INT(G678,[0]!Mz,0))</f>
        <v>-8.4856321485960666E-4</v>
      </c>
      <c r="G678" s="4">
        <v>1.3520000000000001</v>
      </c>
      <c r="I678" s="4" cm="1">
        <f t="array" ref="I678">(1/(E*10^9*[0]!Ix))*(Moment_Force_2INT(K678,[0]!Mx,0))</f>
        <v>-1.2331025768426301E-7</v>
      </c>
      <c r="J678" s="4" cm="1">
        <f t="array" ref="J678">(1/(E*10^9*[0]!Iz))*(Moment_Force_2INT(K678,[0]!Mz,0))</f>
        <v>-5.7362873324509405E-4</v>
      </c>
      <c r="K678" s="4">
        <v>1.3520000000000001</v>
      </c>
    </row>
    <row r="679" spans="1:11" x14ac:dyDescent="0.2">
      <c r="A679" s="4" cm="1">
        <f t="array" ref="A679">(1/(E*10^9*[0]!Ix))*(Moment_Force(C679,[0]!Mx,0))</f>
        <v>-1.3491984008379321E-7</v>
      </c>
      <c r="B679" s="4" cm="1">
        <f t="array" ref="B679">(1/([0]!E*10^9*[0]!Iz))*(Moment_Force(C679,[0]!Mz,0))</f>
        <v>-6.2763551394941317E-4</v>
      </c>
      <c r="C679" s="4">
        <v>1.3540000000000001</v>
      </c>
      <c r="E679" s="4" cm="1">
        <f t="array" ref="E679">(1/(E*10^9*[0]!Ix))*(Moment_Force_INT(G679,[0]!Mx,0))</f>
        <v>-1.8268146347345603E-7</v>
      </c>
      <c r="F679" s="4" cm="1">
        <f t="array" ref="F679">(1/([0]!E*10^9*[0]!Iz))*(Moment_Force_INT(G679,[0]!Mz,0))</f>
        <v>-8.4981848588750548E-4</v>
      </c>
      <c r="G679" s="4">
        <v>1.3540000000000001</v>
      </c>
      <c r="I679" s="4" cm="1">
        <f t="array" ref="I679">(1/(E*10^9*[0]!Ix))*(Moment_Force_2INT(K679,[0]!Mx,0))</f>
        <v>-1.2367535077152975E-7</v>
      </c>
      <c r="J679" s="4" cm="1">
        <f t="array" ref="J679">(1/(E*10^9*[0]!Iz))*(Moment_Force_2INT(K679,[0]!Mz,0))</f>
        <v>-5.7532711494584119E-4</v>
      </c>
      <c r="K679" s="4">
        <v>1.3540000000000001</v>
      </c>
    </row>
    <row r="680" spans="1:11" x14ac:dyDescent="0.2">
      <c r="A680" s="4" cm="1">
        <f t="array" ref="A680">(1/(E*10^9*[0]!Ix))*(Moment_Force(C680,[0]!Mx,0))</f>
        <v>-1.3491984008379321E-7</v>
      </c>
      <c r="B680" s="4" cm="1">
        <f t="array" ref="B680">(1/([0]!E*10^9*[0]!Iz))*(Moment_Force(C680,[0]!Mz,0))</f>
        <v>-6.2763551394941317E-4</v>
      </c>
      <c r="C680" s="4">
        <v>1.3560000000000001</v>
      </c>
      <c r="E680" s="4" cm="1">
        <f t="array" ref="E680">(1/(E*10^9*[0]!Ix))*(Moment_Force_INT(G680,[0]!Mx,0))</f>
        <v>-1.8295130315362361E-7</v>
      </c>
      <c r="F680" s="4" cm="1">
        <f t="array" ref="F680">(1/([0]!E*10^9*[0]!Iz))*(Moment_Force_INT(G680,[0]!Mz,0))</f>
        <v>-8.5107375691540431E-4</v>
      </c>
      <c r="G680" s="4">
        <v>1.3560000000000001</v>
      </c>
      <c r="I680" s="4" cm="1">
        <f t="array" ref="I680">(1/(E*10^9*[0]!Ix))*(Moment_Force_2INT(K680,[0]!Mx,0))</f>
        <v>-1.2404098353815681E-7</v>
      </c>
      <c r="J680" s="4" cm="1">
        <f t="array" ref="J680">(1/(E*10^9*[0]!Iz))*(Moment_Force_2INT(K680,[0]!Mz,0))</f>
        <v>-5.7702800718864415E-4</v>
      </c>
      <c r="K680" s="4">
        <v>1.3560000000000001</v>
      </c>
    </row>
    <row r="681" spans="1:11" x14ac:dyDescent="0.2">
      <c r="A681" s="4" cm="1">
        <f t="array" ref="A681">(1/(E*10^9*[0]!Ix))*(Moment_Force(C681,[0]!Mx,0))</f>
        <v>-1.3491984008379321E-7</v>
      </c>
      <c r="B681" s="4" cm="1">
        <f t="array" ref="B681">(1/([0]!E*10^9*[0]!Iz))*(Moment_Force(C681,[0]!Mz,0))</f>
        <v>-6.2763551394941317E-4</v>
      </c>
      <c r="C681" s="4">
        <v>1.3580000000000001</v>
      </c>
      <c r="E681" s="4" cm="1">
        <f t="array" ref="E681">(1/(E*10^9*[0]!Ix))*(Moment_Force_INT(G681,[0]!Mx,0))</f>
        <v>-1.8322114283379121E-7</v>
      </c>
      <c r="F681" s="4" cm="1">
        <f t="array" ref="F681">(1/([0]!E*10^9*[0]!Iz))*(Moment_Force_INT(G681,[0]!Mz,0))</f>
        <v>-8.5232902794330314E-4</v>
      </c>
      <c r="G681" s="4">
        <v>1.3580000000000001</v>
      </c>
      <c r="I681" s="4" cm="1">
        <f t="array" ref="I681">(1/(E*10^9*[0]!Ix))*(Moment_Force_2INT(K681,[0]!Mx,0))</f>
        <v>-1.2440715598414423E-7</v>
      </c>
      <c r="J681" s="4" cm="1">
        <f t="array" ref="J681">(1/(E*10^9*[0]!Iz))*(Moment_Force_2INT(K681,[0]!Mz,0))</f>
        <v>-5.7873140997350293E-4</v>
      </c>
      <c r="K681" s="4">
        <v>1.3580000000000001</v>
      </c>
    </row>
    <row r="682" spans="1:11" x14ac:dyDescent="0.2">
      <c r="A682" s="4" cm="1">
        <f t="array" ref="A682">(1/(E*10^9*[0]!Ix))*(Moment_Force(C682,[0]!Mx,0))</f>
        <v>-1.3491984008379321E-7</v>
      </c>
      <c r="B682" s="4" cm="1">
        <f t="array" ref="B682">(1/([0]!E*10^9*[0]!Iz))*(Moment_Force(C682,[0]!Mz,0))</f>
        <v>-6.2763551394941317E-4</v>
      </c>
      <c r="C682" s="4">
        <v>1.36</v>
      </c>
      <c r="E682" s="4" cm="1">
        <f t="array" ref="E682">(1/(E*10^9*[0]!Ix))*(Moment_Force_INT(G682,[0]!Mx,0))</f>
        <v>-1.8349098251395879E-7</v>
      </c>
      <c r="F682" s="4" cm="1">
        <f t="array" ref="F682">(1/([0]!E*10^9*[0]!Iz))*(Moment_Force_INT(G682,[0]!Mz,0))</f>
        <v>-8.5358429897120186E-4</v>
      </c>
      <c r="G682" s="4">
        <v>1.36</v>
      </c>
      <c r="I682" s="4" cm="1">
        <f t="array" ref="I682">(1/(E*10^9*[0]!Ix))*(Moment_Force_2INT(K682,[0]!Mx,0))</f>
        <v>-1.2477386810949198E-7</v>
      </c>
      <c r="J682" s="4" cm="1">
        <f t="array" ref="J682">(1/(E*10^9*[0]!Iz))*(Moment_Force_2INT(K682,[0]!Mz,0))</f>
        <v>-5.8043732330041742E-4</v>
      </c>
      <c r="K682" s="4">
        <v>1.36</v>
      </c>
    </row>
    <row r="683" spans="1:11" x14ac:dyDescent="0.2">
      <c r="A683" s="4" cm="1">
        <f t="array" ref="A683">(1/(E*10^9*[0]!Ix))*(Moment_Force(C683,[0]!Mx,0))</f>
        <v>-1.3491984008379321E-7</v>
      </c>
      <c r="B683" s="4" cm="1">
        <f t="array" ref="B683">(1/([0]!E*10^9*[0]!Iz))*(Moment_Force(C683,[0]!Mz,0))</f>
        <v>-6.2763551394941317E-4</v>
      </c>
      <c r="C683" s="4">
        <v>1.3620000000000001</v>
      </c>
      <c r="E683" s="4" cm="1">
        <f t="array" ref="E683">(1/(E*10^9*[0]!Ix))*(Moment_Force_INT(G683,[0]!Mx,0))</f>
        <v>-1.8376082219412636E-7</v>
      </c>
      <c r="F683" s="4" cm="1">
        <f t="array" ref="F683">(1/([0]!E*10^9*[0]!Iz))*(Moment_Force_INT(G683,[0]!Mz,0))</f>
        <v>-8.5483956999910079E-4</v>
      </c>
      <c r="G683" s="4">
        <v>1.3620000000000001</v>
      </c>
      <c r="I683" s="4" cm="1">
        <f t="array" ref="I683">(1/(E*10^9*[0]!Ix))*(Moment_Force_2INT(K683,[0]!Mx,0))</f>
        <v>-1.2514111991420007E-7</v>
      </c>
      <c r="J683" s="4" cm="1">
        <f t="array" ref="J683">(1/(E*10^9*[0]!Iz))*(Moment_Force_2INT(K683,[0]!Mz,0))</f>
        <v>-5.8214574716938773E-4</v>
      </c>
      <c r="K683" s="4">
        <v>1.3620000000000001</v>
      </c>
    </row>
    <row r="684" spans="1:11" x14ac:dyDescent="0.2">
      <c r="A684" s="4" cm="1">
        <f t="array" ref="A684">(1/(E*10^9*[0]!Ix))*(Moment_Force(C684,[0]!Mx,0))</f>
        <v>-1.3491984008379321E-7</v>
      </c>
      <c r="B684" s="4" cm="1">
        <f t="array" ref="B684">(1/([0]!E*10^9*[0]!Iz))*(Moment_Force(C684,[0]!Mz,0))</f>
        <v>-6.2763551394941317E-4</v>
      </c>
      <c r="C684" s="4">
        <v>1.3640000000000001</v>
      </c>
      <c r="E684" s="4" cm="1">
        <f t="array" ref="E684">(1/(E*10^9*[0]!Ix))*(Moment_Force_INT(G684,[0]!Mx,0))</f>
        <v>-1.8403066187429396E-7</v>
      </c>
      <c r="F684" s="4" cm="1">
        <f t="array" ref="F684">(1/([0]!E*10^9*[0]!Iz))*(Moment_Force_INT(G684,[0]!Mz,0))</f>
        <v>-8.5609484102699962E-4</v>
      </c>
      <c r="G684" s="4">
        <v>1.3640000000000001</v>
      </c>
      <c r="I684" s="4" cm="1">
        <f t="array" ref="I684">(1/(E*10^9*[0]!Ix))*(Moment_Force_2INT(K684,[0]!Mx,0))</f>
        <v>-1.255089113982685E-7</v>
      </c>
      <c r="J684" s="4" cm="1">
        <f t="array" ref="J684">(1/(E*10^9*[0]!Iz))*(Moment_Force_2INT(K684,[0]!Mz,0))</f>
        <v>-5.8385668158041375E-4</v>
      </c>
      <c r="K684" s="4">
        <v>1.3640000000000001</v>
      </c>
    </row>
    <row r="685" spans="1:11" x14ac:dyDescent="0.2">
      <c r="A685" s="4" cm="1">
        <f t="array" ref="A685">(1/(E*10^9*[0]!Ix))*(Moment_Force(C685,[0]!Mx,0))</f>
        <v>-1.3491984008379321E-7</v>
      </c>
      <c r="B685" s="4" cm="1">
        <f t="array" ref="B685">(1/([0]!E*10^9*[0]!Iz))*(Moment_Force(C685,[0]!Mz,0))</f>
        <v>-6.2763551394941317E-4</v>
      </c>
      <c r="C685" s="4">
        <v>1.3660000000000001</v>
      </c>
      <c r="E685" s="4" cm="1">
        <f t="array" ref="E685">(1/(E*10^9*[0]!Ix))*(Moment_Force_INT(G685,[0]!Mx,0))</f>
        <v>-1.8430050155446154E-7</v>
      </c>
      <c r="F685" s="4" cm="1">
        <f t="array" ref="F685">(1/([0]!E*10^9*[0]!Iz))*(Moment_Force_INT(G685,[0]!Mz,0))</f>
        <v>-8.5735011205489845E-4</v>
      </c>
      <c r="G685" s="4">
        <v>1.3660000000000001</v>
      </c>
      <c r="I685" s="4" cm="1">
        <f t="array" ref="I685">(1/(E*10^9*[0]!Ix))*(Moment_Force_2INT(K685,[0]!Mx,0))</f>
        <v>-1.2587724256169726E-7</v>
      </c>
      <c r="J685" s="4" cm="1">
        <f t="array" ref="J685">(1/(E*10^9*[0]!Iz))*(Moment_Force_2INT(K685,[0]!Mz,0))</f>
        <v>-5.855701265334957E-4</v>
      </c>
      <c r="K685" s="4">
        <v>1.3660000000000001</v>
      </c>
    </row>
    <row r="686" spans="1:11" x14ac:dyDescent="0.2">
      <c r="A686" s="4" cm="1">
        <f t="array" ref="A686">(1/(E*10^9*[0]!Ix))*(Moment_Force(C686,[0]!Mx,0))</f>
        <v>-1.3491984008379321E-7</v>
      </c>
      <c r="B686" s="4" cm="1">
        <f t="array" ref="B686">(1/([0]!E*10^9*[0]!Iz))*(Moment_Force(C686,[0]!Mz,0))</f>
        <v>-6.2763551394941317E-4</v>
      </c>
      <c r="C686" s="4">
        <v>1.3680000000000001</v>
      </c>
      <c r="E686" s="4" cm="1">
        <f t="array" ref="E686">(1/(E*10^9*[0]!Ix))*(Moment_Force_INT(G686,[0]!Mx,0))</f>
        <v>-1.8457034123462914E-7</v>
      </c>
      <c r="F686" s="4" cm="1">
        <f t="array" ref="F686">(1/([0]!E*10^9*[0]!Iz))*(Moment_Force_INT(G686,[0]!Mz,0))</f>
        <v>-8.5860538308279728E-4</v>
      </c>
      <c r="G686" s="4">
        <v>1.3680000000000001</v>
      </c>
      <c r="I686" s="4" cm="1">
        <f t="array" ref="I686">(1/(E*10^9*[0]!Ix))*(Moment_Force_2INT(K686,[0]!Mx,0))</f>
        <v>-1.2624611340448633E-7</v>
      </c>
      <c r="J686" s="4" cm="1">
        <f t="array" ref="J686">(1/(E*10^9*[0]!Iz))*(Moment_Force_2INT(K686,[0]!Mz,0))</f>
        <v>-5.8728608202863336E-4</v>
      </c>
      <c r="K686" s="4">
        <v>1.3680000000000001</v>
      </c>
    </row>
    <row r="687" spans="1:11" x14ac:dyDescent="0.2">
      <c r="A687" s="4" cm="1">
        <f t="array" ref="A687">(1/(E*10^9*[0]!Ix))*(Moment_Force(C687,[0]!Mx,0))</f>
        <v>-1.3491984008379321E-7</v>
      </c>
      <c r="B687" s="4" cm="1">
        <f t="array" ref="B687">(1/([0]!E*10^9*[0]!Iz))*(Moment_Force(C687,[0]!Mz,0))</f>
        <v>-6.2763551394941317E-4</v>
      </c>
      <c r="C687" s="4">
        <v>1.37</v>
      </c>
      <c r="E687" s="4" cm="1">
        <f t="array" ref="E687">(1/(E*10^9*[0]!Ix))*(Moment_Force_INT(G687,[0]!Mx,0))</f>
        <v>-1.8484018091479672E-7</v>
      </c>
      <c r="F687" s="4" cm="1">
        <f t="array" ref="F687">(1/([0]!E*10^9*[0]!Iz))*(Moment_Force_INT(G687,[0]!Mz,0))</f>
        <v>-8.5986065411069621E-4</v>
      </c>
      <c r="G687" s="4">
        <v>1.37</v>
      </c>
      <c r="I687" s="4" cm="1">
        <f t="array" ref="I687">(1/(E*10^9*[0]!Ix))*(Moment_Force_2INT(K687,[0]!Mx,0))</f>
        <v>-1.2661552392663577E-7</v>
      </c>
      <c r="J687" s="4" cm="1">
        <f t="array" ref="J687">(1/(E*10^9*[0]!Iz))*(Moment_Force_2INT(K687,[0]!Mz,0))</f>
        <v>-5.8900454806582684E-4</v>
      </c>
      <c r="K687" s="4">
        <v>1.37</v>
      </c>
    </row>
    <row r="688" spans="1:11" x14ac:dyDescent="0.2">
      <c r="A688" s="4" cm="1">
        <f t="array" ref="A688">(1/(E*10^9*[0]!Ix))*(Moment_Force(C688,[0]!Mx,0))</f>
        <v>-1.3491984008379321E-7</v>
      </c>
      <c r="B688" s="4" cm="1">
        <f t="array" ref="B688">(1/([0]!E*10^9*[0]!Iz))*(Moment_Force(C688,[0]!Mz,0))</f>
        <v>-6.2763551394941317E-4</v>
      </c>
      <c r="C688" s="4">
        <v>1.3720000000000001</v>
      </c>
      <c r="E688" s="4" cm="1">
        <f t="array" ref="E688">(1/(E*10^9*[0]!Ix))*(Moment_Force_INT(G688,[0]!Mx,0))</f>
        <v>-1.8511002059496432E-7</v>
      </c>
      <c r="F688" s="4" cm="1">
        <f t="array" ref="F688">(1/([0]!E*10^9*[0]!Iz))*(Moment_Force_INT(G688,[0]!Mz,0))</f>
        <v>-8.6111592513859493E-4</v>
      </c>
      <c r="G688" s="4">
        <v>1.3720000000000001</v>
      </c>
      <c r="I688" s="4" cm="1">
        <f t="array" ref="I688">(1/(E*10^9*[0]!Ix))*(Moment_Force_2INT(K688,[0]!Mx,0))</f>
        <v>-1.2698547412814552E-7</v>
      </c>
      <c r="J688" s="4" cm="1">
        <f t="array" ref="J688">(1/(E*10^9*[0]!Iz))*(Moment_Force_2INT(K688,[0]!Mz,0))</f>
        <v>-5.9072552464507614E-4</v>
      </c>
      <c r="K688" s="4">
        <v>1.3720000000000001</v>
      </c>
    </row>
    <row r="689" spans="1:11" x14ac:dyDescent="0.2">
      <c r="A689" s="4" cm="1">
        <f t="array" ref="A689">(1/(E*10^9*[0]!Ix))*(Moment_Force(C689,[0]!Mx,0))</f>
        <v>-1.3491984008379321E-7</v>
      </c>
      <c r="B689" s="4" cm="1">
        <f t="array" ref="B689">(1/([0]!E*10^9*[0]!Iz))*(Moment_Force(C689,[0]!Mz,0))</f>
        <v>-6.2763551394941317E-4</v>
      </c>
      <c r="C689" s="4">
        <v>1.3740000000000001</v>
      </c>
      <c r="E689" s="4" cm="1">
        <f t="array" ref="E689">(1/(E*10^9*[0]!Ix))*(Moment_Force_INT(G689,[0]!Mx,0))</f>
        <v>-1.853798602751319E-7</v>
      </c>
      <c r="F689" s="4" cm="1">
        <f t="array" ref="F689">(1/([0]!E*10^9*[0]!Iz))*(Moment_Force_INT(G689,[0]!Mz,0))</f>
        <v>-8.6237119616649376E-4</v>
      </c>
      <c r="G689" s="4">
        <v>1.3740000000000001</v>
      </c>
      <c r="I689" s="4" cm="1">
        <f t="array" ref="I689">(1/(E*10^9*[0]!Ix))*(Moment_Force_2INT(K689,[0]!Mx,0))</f>
        <v>-1.2735596400901563E-7</v>
      </c>
      <c r="J689" s="4" cm="1">
        <f t="array" ref="J689">(1/(E*10^9*[0]!Iz))*(Moment_Force_2INT(K689,[0]!Mz,0))</f>
        <v>-5.9244901176638126E-4</v>
      </c>
      <c r="K689" s="4">
        <v>1.3740000000000001</v>
      </c>
    </row>
    <row r="690" spans="1:11" x14ac:dyDescent="0.2">
      <c r="A690" s="4" cm="1">
        <f t="array" ref="A690">(1/(E*10^9*[0]!Ix))*(Moment_Force(C690,[0]!Mx,0))</f>
        <v>-1.3491984008379321E-7</v>
      </c>
      <c r="B690" s="4" cm="1">
        <f t="array" ref="B690">(1/([0]!E*10^9*[0]!Iz))*(Moment_Force(C690,[0]!Mz,0))</f>
        <v>-6.2763551394941317E-4</v>
      </c>
      <c r="C690" s="4">
        <v>1.3759999999999999</v>
      </c>
      <c r="E690" s="4" cm="1">
        <f t="array" ref="E690">(1/(E*10^9*[0]!Ix))*(Moment_Force_INT(G690,[0]!Mx,0))</f>
        <v>-1.8564969995529945E-7</v>
      </c>
      <c r="F690" s="4" cm="1">
        <f t="array" ref="F690">(1/([0]!E*10^9*[0]!Iz))*(Moment_Force_INT(G690,[0]!Mz,0))</f>
        <v>-8.6362646719439237E-4</v>
      </c>
      <c r="G690" s="4">
        <v>1.3759999999999999</v>
      </c>
      <c r="I690" s="4" cm="1">
        <f t="array" ref="I690">(1/(E*10^9*[0]!Ix))*(Moment_Force_2INT(K690,[0]!Mx,0))</f>
        <v>-1.2772699356924599E-7</v>
      </c>
      <c r="J690" s="4" cm="1">
        <f t="array" ref="J690">(1/(E*10^9*[0]!Iz))*(Moment_Force_2INT(K690,[0]!Mz,0))</f>
        <v>-5.9417500942974188E-4</v>
      </c>
      <c r="K690" s="4">
        <v>1.3759999999999999</v>
      </c>
    </row>
    <row r="691" spans="1:11" x14ac:dyDescent="0.2">
      <c r="A691" s="4" cm="1">
        <f t="array" ref="A691">(1/(E*10^9*[0]!Ix))*(Moment_Force(C691,[0]!Mx,0))</f>
        <v>-1.3491984008379321E-7</v>
      </c>
      <c r="B691" s="4" cm="1">
        <f t="array" ref="B691">(1/([0]!E*10^9*[0]!Iz))*(Moment_Force(C691,[0]!Mz,0))</f>
        <v>-6.2763551394941317E-4</v>
      </c>
      <c r="C691" s="4">
        <v>1.3779999999999999</v>
      </c>
      <c r="E691" s="4" cm="1">
        <f t="array" ref="E691">(1/(E*10^9*[0]!Ix))*(Moment_Force_INT(G691,[0]!Mx,0))</f>
        <v>-1.8591953963546705E-7</v>
      </c>
      <c r="F691" s="4" cm="1">
        <f t="array" ref="F691">(1/([0]!E*10^9*[0]!Iz))*(Moment_Force_INT(G691,[0]!Mz,0))</f>
        <v>-8.648817382222912E-4</v>
      </c>
      <c r="G691" s="4">
        <v>1.3779999999999999</v>
      </c>
      <c r="I691" s="4" cm="1">
        <f t="array" ref="I691">(1/(E*10^9*[0]!Ix))*(Moment_Force_2INT(K691,[0]!Mx,0))</f>
        <v>-1.2809856280883678E-7</v>
      </c>
      <c r="J691" s="4" cm="1">
        <f t="array" ref="J691">(1/(E*10^9*[0]!Iz))*(Moment_Force_2INT(K691,[0]!Mz,0))</f>
        <v>-5.9590351763515875E-4</v>
      </c>
      <c r="K691" s="4">
        <v>1.3779999999999999</v>
      </c>
    </row>
    <row r="692" spans="1:11" x14ac:dyDescent="0.2">
      <c r="A692" s="4" cm="1">
        <f t="array" ref="A692">(1/(E*10^9*[0]!Ix))*(Moment_Force(C692,[0]!Mx,0))</f>
        <v>-1.3491984008379321E-7</v>
      </c>
      <c r="B692" s="4" cm="1">
        <f t="array" ref="B692">(1/([0]!E*10^9*[0]!Iz))*(Moment_Force(C692,[0]!Mz,0))</f>
        <v>-6.2763551394941317E-4</v>
      </c>
      <c r="C692" s="4">
        <v>1.38</v>
      </c>
      <c r="E692" s="4" cm="1">
        <f t="array" ref="E692">(1/(E*10^9*[0]!Ix))*(Moment_Force_INT(G692,[0]!Mx,0))</f>
        <v>-1.8618937931563462E-7</v>
      </c>
      <c r="F692" s="4" cm="1">
        <f t="array" ref="F692">(1/([0]!E*10^9*[0]!Iz))*(Moment_Force_INT(G692,[0]!Mz,0))</f>
        <v>-8.6613700925019014E-4</v>
      </c>
      <c r="G692" s="4">
        <v>1.38</v>
      </c>
      <c r="I692" s="4" cm="1">
        <f t="array" ref="I692">(1/(E*10^9*[0]!Ix))*(Moment_Force_2INT(K692,[0]!Mx,0))</f>
        <v>-1.2847067172778787E-7</v>
      </c>
      <c r="J692" s="4" cm="1">
        <f t="array" ref="J692">(1/(E*10^9*[0]!Iz))*(Moment_Force_2INT(K692,[0]!Mz,0))</f>
        <v>-5.9763453638263112E-4</v>
      </c>
      <c r="K692" s="4">
        <v>1.38</v>
      </c>
    </row>
    <row r="693" spans="1:11" x14ac:dyDescent="0.2">
      <c r="A693" s="4" cm="1">
        <f t="array" ref="A693">(1/(E*10^9*[0]!Ix))*(Moment_Force(C693,[0]!Mx,0))</f>
        <v>-1.3491984008379321E-7</v>
      </c>
      <c r="B693" s="4" cm="1">
        <f t="array" ref="B693">(1/([0]!E*10^9*[0]!Iz))*(Moment_Force(C693,[0]!Mz,0))</f>
        <v>-6.2763551394941317E-4</v>
      </c>
      <c r="C693" s="4">
        <v>1.3819999999999999</v>
      </c>
      <c r="E693" s="4" cm="1">
        <f t="array" ref="E693">(1/(E*10^9*[0]!Ix))*(Moment_Force_INT(G693,[0]!Mx,0))</f>
        <v>-1.8645921899580223E-7</v>
      </c>
      <c r="F693" s="4" cm="1">
        <f t="array" ref="F693">(1/([0]!E*10^9*[0]!Iz))*(Moment_Force_INT(G693,[0]!Mz,0))</f>
        <v>-8.6739228027808896E-4</v>
      </c>
      <c r="G693" s="4">
        <v>1.3819999999999999</v>
      </c>
      <c r="I693" s="4" cm="1">
        <f t="array" ref="I693">(1/(E*10^9*[0]!Ix))*(Moment_Force_2INT(K693,[0]!Mx,0))</f>
        <v>-1.2884332032609933E-7</v>
      </c>
      <c r="J693" s="4" cm="1">
        <f t="array" ref="J693">(1/(E*10^9*[0]!Iz))*(Moment_Force_2INT(K693,[0]!Mz,0))</f>
        <v>-5.9936806567215941E-4</v>
      </c>
      <c r="K693" s="4">
        <v>1.3819999999999999</v>
      </c>
    </row>
    <row r="694" spans="1:11" x14ac:dyDescent="0.2">
      <c r="A694" s="4" cm="1">
        <f t="array" ref="A694">(1/(E*10^9*[0]!Ix))*(Moment_Force(C694,[0]!Mx,0))</f>
        <v>-1.3491984008379321E-7</v>
      </c>
      <c r="B694" s="4" cm="1">
        <f t="array" ref="B694">(1/([0]!E*10^9*[0]!Iz))*(Moment_Force(C694,[0]!Mz,0))</f>
        <v>-6.2763551394941317E-4</v>
      </c>
      <c r="C694" s="4">
        <v>1.3839999999999999</v>
      </c>
      <c r="E694" s="4" cm="1">
        <f t="array" ref="E694">(1/(E*10^9*[0]!Ix))*(Moment_Force_INT(G694,[0]!Mx,0))</f>
        <v>-1.867290586759698E-7</v>
      </c>
      <c r="F694" s="4" cm="1">
        <f t="array" ref="F694">(1/([0]!E*10^9*[0]!Iz))*(Moment_Force_INT(G694,[0]!Mz,0))</f>
        <v>-8.6864755130598779E-4</v>
      </c>
      <c r="G694" s="4">
        <v>1.3839999999999999</v>
      </c>
      <c r="I694" s="4" cm="1">
        <f t="array" ref="I694">(1/(E*10^9*[0]!Ix))*(Moment_Force_2INT(K694,[0]!Mx,0))</f>
        <v>-1.2921650860377109E-7</v>
      </c>
      <c r="J694" s="4" cm="1">
        <f t="array" ref="J694">(1/(E*10^9*[0]!Iz))*(Moment_Force_2INT(K694,[0]!Mz,0))</f>
        <v>-6.0110410550374353E-4</v>
      </c>
      <c r="K694" s="4">
        <v>1.3839999999999999</v>
      </c>
    </row>
    <row r="695" spans="1:11" x14ac:dyDescent="0.2">
      <c r="A695" s="4" cm="1">
        <f t="array" ref="A695">(1/(E*10^9*[0]!Ix))*(Moment_Force(C695,[0]!Mx,0))</f>
        <v>-1.3491984008379321E-7</v>
      </c>
      <c r="B695" s="4" cm="1">
        <f t="array" ref="B695">(1/([0]!E*10^9*[0]!Iz))*(Moment_Force(C695,[0]!Mz,0))</f>
        <v>-6.2763551394941317E-4</v>
      </c>
      <c r="C695" s="4">
        <v>1.3859999999999999</v>
      </c>
      <c r="E695" s="4" cm="1">
        <f t="array" ref="E695">(1/(E*10^9*[0]!Ix))*(Moment_Force_INT(G695,[0]!Mx,0))</f>
        <v>-1.869988983561374E-7</v>
      </c>
      <c r="F695" s="4" cm="1">
        <f t="array" ref="F695">(1/([0]!E*10^9*[0]!Iz))*(Moment_Force_INT(G695,[0]!Mz,0))</f>
        <v>-8.6990282233388651E-4</v>
      </c>
      <c r="G695" s="4">
        <v>1.3859999999999999</v>
      </c>
      <c r="I695" s="4" cm="1">
        <f t="array" ref="I695">(1/(E*10^9*[0]!Ix))*(Moment_Force_2INT(K695,[0]!Mx,0))</f>
        <v>-1.295902365608032E-7</v>
      </c>
      <c r="J695" s="4" cm="1">
        <f t="array" ref="J695">(1/(E*10^9*[0]!Iz))*(Moment_Force_2INT(K695,[0]!Mz,0))</f>
        <v>-6.0284265587738336E-4</v>
      </c>
      <c r="K695" s="4">
        <v>1.3859999999999999</v>
      </c>
    </row>
    <row r="696" spans="1:11" x14ac:dyDescent="0.2">
      <c r="A696" s="4" cm="1">
        <f t="array" ref="A696">(1/(E*10^9*[0]!Ix))*(Moment_Force(C696,[0]!Mx,0))</f>
        <v>-1.3491984008379321E-7</v>
      </c>
      <c r="B696" s="4" cm="1">
        <f t="array" ref="B696">(1/([0]!E*10^9*[0]!Iz))*(Moment_Force(C696,[0]!Mz,0))</f>
        <v>-6.2763551394941317E-4</v>
      </c>
      <c r="C696" s="4">
        <v>1.3879999999999999</v>
      </c>
      <c r="E696" s="4" cm="1">
        <f t="array" ref="E696">(1/(E*10^9*[0]!Ix))*(Moment_Force_INT(G696,[0]!Mx,0))</f>
        <v>-1.8726873803630498E-7</v>
      </c>
      <c r="F696" s="4" cm="1">
        <f t="array" ref="F696">(1/([0]!E*10^9*[0]!Iz))*(Moment_Force_INT(G696,[0]!Mz,0))</f>
        <v>-8.7115809336178534E-4</v>
      </c>
      <c r="G696" s="4">
        <v>1.3879999999999999</v>
      </c>
      <c r="I696" s="4" cm="1">
        <f t="array" ref="I696">(1/(E*10^9*[0]!Ix))*(Moment_Force_2INT(K696,[0]!Mx,0))</f>
        <v>-1.2996450419719566E-7</v>
      </c>
      <c r="J696" s="4" cm="1">
        <f t="array" ref="J696">(1/(E*10^9*[0]!Iz))*(Moment_Force_2INT(K696,[0]!Mz,0))</f>
        <v>-6.0458371679307911E-4</v>
      </c>
      <c r="K696" s="4">
        <v>1.3879999999999999</v>
      </c>
    </row>
    <row r="697" spans="1:11" x14ac:dyDescent="0.2">
      <c r="A697" s="4" cm="1">
        <f t="array" ref="A697">(1/(E*10^9*[0]!Ix))*(Moment_Force(C697,[0]!Mx,0))</f>
        <v>-1.3491984008379321E-7</v>
      </c>
      <c r="B697" s="4" cm="1">
        <f t="array" ref="B697">(1/([0]!E*10^9*[0]!Iz))*(Moment_Force(C697,[0]!Mz,0))</f>
        <v>-6.2763551394941317E-4</v>
      </c>
      <c r="C697" s="4">
        <v>1.39</v>
      </c>
      <c r="E697" s="4" cm="1">
        <f t="array" ref="E697">(1/(E*10^9*[0]!Ix))*(Moment_Force_INT(G697,[0]!Mx,0))</f>
        <v>-1.8753857771647256E-7</v>
      </c>
      <c r="F697" s="4" cm="1">
        <f t="array" ref="F697">(1/([0]!E*10^9*[0]!Iz))*(Moment_Force_INT(G697,[0]!Mz,0))</f>
        <v>-8.7241336438968428E-4</v>
      </c>
      <c r="G697" s="4">
        <v>1.39</v>
      </c>
      <c r="I697" s="4" cm="1">
        <f t="array" ref="I697">(1/(E*10^9*[0]!Ix))*(Moment_Force_2INT(K697,[0]!Mx,0))</f>
        <v>-1.3033931151294841E-7</v>
      </c>
      <c r="J697" s="4" cm="1">
        <f t="array" ref="J697">(1/(E*10^9*[0]!Iz))*(Moment_Force_2INT(K697,[0]!Mz,0))</f>
        <v>-6.0632728825083047E-4</v>
      </c>
      <c r="K697" s="4">
        <v>1.39</v>
      </c>
    </row>
    <row r="698" spans="1:11" x14ac:dyDescent="0.2">
      <c r="A698" s="4" cm="1">
        <f t="array" ref="A698">(1/(E*10^9*[0]!Ix))*(Moment_Force(C698,[0]!Mx,0))</f>
        <v>-1.3491984008379321E-7</v>
      </c>
      <c r="B698" s="4" cm="1">
        <f t="array" ref="B698">(1/([0]!E*10^9*[0]!Iz))*(Moment_Force(C698,[0]!Mz,0))</f>
        <v>-6.2763551394941317E-4</v>
      </c>
      <c r="C698" s="4">
        <v>1.3919999999999999</v>
      </c>
      <c r="E698" s="4" cm="1">
        <f t="array" ref="E698">(1/(E*10^9*[0]!Ix))*(Moment_Force_INT(G698,[0]!Mx,0))</f>
        <v>-1.8780841739664013E-7</v>
      </c>
      <c r="F698" s="4" cm="1">
        <f t="array" ref="F698">(1/([0]!E*10^9*[0]!Iz))*(Moment_Force_INT(G698,[0]!Mz,0))</f>
        <v>-8.736686354175831E-4</v>
      </c>
      <c r="G698" s="4">
        <v>1.3919999999999999</v>
      </c>
      <c r="I698" s="4" cm="1">
        <f t="array" ref="I698">(1/(E*10^9*[0]!Ix))*(Moment_Force_2INT(K698,[0]!Mx,0))</f>
        <v>-1.3071465850806153E-7</v>
      </c>
      <c r="J698" s="4" cm="1">
        <f t="array" ref="J698">(1/(E*10^9*[0]!Iz))*(Moment_Force_2INT(K698,[0]!Mz,0))</f>
        <v>-6.0807337025063776E-4</v>
      </c>
      <c r="K698" s="4">
        <v>1.3919999999999999</v>
      </c>
    </row>
    <row r="699" spans="1:11" x14ac:dyDescent="0.2">
      <c r="A699" s="4" cm="1">
        <f t="array" ref="A699">(1/(E*10^9*[0]!Ix))*(Moment_Force(C699,[0]!Mx,0))</f>
        <v>-1.3491984008379321E-7</v>
      </c>
      <c r="B699" s="4" cm="1">
        <f t="array" ref="B699">(1/([0]!E*10^9*[0]!Iz))*(Moment_Force(C699,[0]!Mz,0))</f>
        <v>-6.2763551394941317E-4</v>
      </c>
      <c r="C699" s="4">
        <v>1.3939999999999999</v>
      </c>
      <c r="E699" s="4" cm="1">
        <f t="array" ref="E699">(1/(E*10^9*[0]!Ix))*(Moment_Force_INT(G699,[0]!Mx,0))</f>
        <v>-1.8807825707680773E-7</v>
      </c>
      <c r="F699" s="4" cm="1">
        <f t="array" ref="F699">(1/([0]!E*10^9*[0]!Iz))*(Moment_Force_INT(G699,[0]!Mz,0))</f>
        <v>-8.7492390644548193E-4</v>
      </c>
      <c r="G699" s="4">
        <v>1.3939999999999999</v>
      </c>
      <c r="I699" s="4" cm="1">
        <f t="array" ref="I699">(1/(E*10^9*[0]!Ix))*(Moment_Force_2INT(K699,[0]!Mx,0))</f>
        <v>-1.3109054518253497E-7</v>
      </c>
      <c r="J699" s="4" cm="1">
        <f t="array" ref="J699">(1/(E*10^9*[0]!Iz))*(Moment_Force_2INT(K699,[0]!Mz,0))</f>
        <v>-6.0982196279250086E-4</v>
      </c>
      <c r="K699" s="4">
        <v>1.3939999999999999</v>
      </c>
    </row>
    <row r="700" spans="1:11" x14ac:dyDescent="0.2">
      <c r="A700" s="4" cm="1">
        <f t="array" ref="A700">(1/(E*10^9*[0]!Ix))*(Moment_Force(C700,[0]!Mx,0))</f>
        <v>-1.3491984008379321E-7</v>
      </c>
      <c r="B700" s="4" cm="1">
        <f t="array" ref="B700">(1/([0]!E*10^9*[0]!Iz))*(Moment_Force(C700,[0]!Mz,0))</f>
        <v>-6.2763551394941317E-4</v>
      </c>
      <c r="C700" s="4">
        <v>1.3959999999999999</v>
      </c>
      <c r="E700" s="4" cm="1">
        <f t="array" ref="E700">(1/(E*10^9*[0]!Ix))*(Moment_Force_INT(G700,[0]!Mx,0))</f>
        <v>-1.8834809675697531E-7</v>
      </c>
      <c r="F700" s="4" cm="1">
        <f t="array" ref="F700">(1/([0]!E*10^9*[0]!Iz))*(Moment_Force_INT(G700,[0]!Mz,0))</f>
        <v>-8.7617917747338065E-4</v>
      </c>
      <c r="G700" s="4">
        <v>1.3959999999999999</v>
      </c>
      <c r="I700" s="4" cm="1">
        <f t="array" ref="I700">(1/(E*10^9*[0]!Ix))*(Moment_Force_2INT(K700,[0]!Mx,0))</f>
        <v>-1.3146697153636876E-7</v>
      </c>
      <c r="J700" s="4" cm="1">
        <f t="array" ref="J700">(1/(E*10^9*[0]!Iz))*(Moment_Force_2INT(K700,[0]!Mz,0))</f>
        <v>-6.1157306587641968E-4</v>
      </c>
      <c r="K700" s="4">
        <v>1.3959999999999999</v>
      </c>
    </row>
    <row r="701" spans="1:11" x14ac:dyDescent="0.2">
      <c r="A701" s="4" cm="1">
        <f t="array" ref="A701">(1/(E*10^9*[0]!Ix))*(Moment_Force(C701,[0]!Mx,0))</f>
        <v>-1.3491984008379321E-7</v>
      </c>
      <c r="B701" s="4" cm="1">
        <f t="array" ref="B701">(1/([0]!E*10^9*[0]!Iz))*(Moment_Force(C701,[0]!Mz,0))</f>
        <v>-6.2763551394941317E-4</v>
      </c>
      <c r="C701" s="4">
        <v>1.3979999999999999</v>
      </c>
      <c r="E701" s="4" cm="1">
        <f t="array" ref="E701">(1/(E*10^9*[0]!Ix))*(Moment_Force_INT(G701,[0]!Mx,0))</f>
        <v>-1.8861793643714291E-7</v>
      </c>
      <c r="F701" s="4" cm="1">
        <f t="array" ref="F701">(1/([0]!E*10^9*[0]!Iz))*(Moment_Force_INT(G701,[0]!Mz,0))</f>
        <v>-8.7743444850127948E-4</v>
      </c>
      <c r="G701" s="4">
        <v>1.3979999999999999</v>
      </c>
      <c r="I701" s="4" cm="1">
        <f t="array" ref="I701">(1/(E*10^9*[0]!Ix))*(Moment_Force_2INT(K701,[0]!Mx,0))</f>
        <v>-1.3184393756956288E-7</v>
      </c>
      <c r="J701" s="4" cm="1">
        <f t="array" ref="J701">(1/(E*10^9*[0]!Iz))*(Moment_Force_2INT(K701,[0]!Mz,0))</f>
        <v>-6.1332667950239432E-4</v>
      </c>
      <c r="K701" s="4">
        <v>1.3979999999999999</v>
      </c>
    </row>
    <row r="702" spans="1:11" x14ac:dyDescent="0.2">
      <c r="A702" s="4" cm="1">
        <f t="array" ref="A702">(1/(E*10^9*[0]!Ix))*(Moment_Force(C702,[0]!Mx,0))</f>
        <v>-1.3491984008379321E-7</v>
      </c>
      <c r="B702" s="4" cm="1">
        <f t="array" ref="B702">(1/([0]!E*10^9*[0]!Iz))*(Moment_Force(C702,[0]!Mz,0))</f>
        <v>-6.2763551394941317E-4</v>
      </c>
      <c r="C702" s="4">
        <v>1.4</v>
      </c>
      <c r="E702" s="4" cm="1">
        <f t="array" ref="E702">(1/(E*10^9*[0]!Ix))*(Moment_Force_INT(G702,[0]!Mx,0))</f>
        <v>-1.8888777611731049E-7</v>
      </c>
      <c r="F702" s="4" cm="1">
        <f t="array" ref="F702">(1/([0]!E*10^9*[0]!Iz))*(Moment_Force_INT(G702,[0]!Mz,0))</f>
        <v>-8.7868971952917842E-4</v>
      </c>
      <c r="G702" s="4">
        <v>1.4</v>
      </c>
      <c r="I702" s="4" cm="1">
        <f t="array" ref="I702">(1/(E*10^9*[0]!Ix))*(Moment_Force_2INT(K702,[0]!Mx,0))</f>
        <v>-1.3222144328211732E-7</v>
      </c>
      <c r="J702" s="4" cm="1">
        <f t="array" ref="J702">(1/(E*10^9*[0]!Iz))*(Moment_Force_2INT(K702,[0]!Mz,0))</f>
        <v>-6.1508280367042478E-4</v>
      </c>
      <c r="K702" s="4">
        <v>1.4</v>
      </c>
    </row>
    <row r="703" spans="1:11" x14ac:dyDescent="0.2">
      <c r="A703" s="4" cm="1">
        <f t="array" ref="A703">(1/(E*10^9*[0]!Ix))*(Moment_Force(C703,[0]!Mx,0))</f>
        <v>-1.3491984008379321E-7</v>
      </c>
      <c r="B703" s="4" cm="1">
        <f t="array" ref="B703">(1/([0]!E*10^9*[0]!Iz))*(Moment_Force(C703,[0]!Mz,0))</f>
        <v>-6.2763551394941317E-4</v>
      </c>
      <c r="C703" s="4">
        <v>1.4019999999999999</v>
      </c>
      <c r="E703" s="4" cm="1">
        <f t="array" ref="E703">(1/(E*10^9*[0]!Ix))*(Moment_Force_INT(G703,[0]!Mx,0))</f>
        <v>-1.8915761579747809E-7</v>
      </c>
      <c r="F703" s="4" cm="1">
        <f t="array" ref="F703">(1/([0]!E*10^9*[0]!Iz))*(Moment_Force_INT(G703,[0]!Mz,0))</f>
        <v>-8.7994499055707724E-4</v>
      </c>
      <c r="G703" s="4">
        <v>1.4019999999999999</v>
      </c>
      <c r="I703" s="4" cm="1">
        <f t="array" ref="I703">(1/(E*10^9*[0]!Ix))*(Moment_Force_2INT(K703,[0]!Mx,0))</f>
        <v>-1.3259948867403211E-7</v>
      </c>
      <c r="J703" s="4" cm="1">
        <f t="array" ref="J703">(1/(E*10^9*[0]!Iz))*(Moment_Force_2INT(K703,[0]!Mz,0))</f>
        <v>-6.1684143838051106E-4</v>
      </c>
      <c r="K703" s="4">
        <v>1.4019999999999999</v>
      </c>
    </row>
    <row r="704" spans="1:11" x14ac:dyDescent="0.2">
      <c r="A704" s="4" cm="1">
        <f t="array" ref="A704">(1/(E*10^9*[0]!Ix))*(Moment_Force(C704,[0]!Mx,0))</f>
        <v>-1.3491984008379321E-7</v>
      </c>
      <c r="B704" s="4" cm="1">
        <f t="array" ref="B704">(1/([0]!E*10^9*[0]!Iz))*(Moment_Force(C704,[0]!Mz,0))</f>
        <v>-6.2763551394941317E-4</v>
      </c>
      <c r="C704" s="4">
        <v>1.4039999999999999</v>
      </c>
      <c r="E704" s="4" cm="1">
        <f t="array" ref="E704">(1/(E*10^9*[0]!Ix))*(Moment_Force_INT(G704,[0]!Mx,0))</f>
        <v>-1.8942745547764567E-7</v>
      </c>
      <c r="F704" s="4" cm="1">
        <f t="array" ref="F704">(1/([0]!E*10^9*[0]!Iz))*(Moment_Force_INT(G704,[0]!Mz,0))</f>
        <v>-8.8120026158497596E-4</v>
      </c>
      <c r="G704" s="4">
        <v>1.4039999999999999</v>
      </c>
      <c r="I704" s="4" cm="1">
        <f t="array" ref="I704">(1/(E*10^9*[0]!Ix))*(Moment_Force_2INT(K704,[0]!Mx,0))</f>
        <v>-1.3297807374530724E-7</v>
      </c>
      <c r="J704" s="4" cm="1">
        <f t="array" ref="J704">(1/(E*10^9*[0]!Iz))*(Moment_Force_2INT(K704,[0]!Mz,0))</f>
        <v>-6.1860258363265316E-4</v>
      </c>
      <c r="K704" s="4">
        <v>1.4039999999999999</v>
      </c>
    </row>
    <row r="705" spans="1:11" x14ac:dyDescent="0.2">
      <c r="A705" s="4" cm="1">
        <f t="array" ref="A705">(1/(E*10^9*[0]!Ix))*(Moment_Force(C705,[0]!Mx,0))</f>
        <v>-1.3491984008379321E-7</v>
      </c>
      <c r="B705" s="4" cm="1">
        <f t="array" ref="B705">(1/([0]!E*10^9*[0]!Iz))*(Moment_Force(C705,[0]!Mz,0))</f>
        <v>-6.2763551394941317E-4</v>
      </c>
      <c r="C705" s="4">
        <v>1.4059999999999999</v>
      </c>
      <c r="E705" s="4" cm="1">
        <f t="array" ref="E705">(1/(E*10^9*[0]!Ix))*(Moment_Force_INT(G705,[0]!Mx,0))</f>
        <v>-1.8969729515781327E-7</v>
      </c>
      <c r="F705" s="4" cm="1">
        <f t="array" ref="F705">(1/([0]!E*10^9*[0]!Iz))*(Moment_Force_INT(G705,[0]!Mz,0))</f>
        <v>-8.8245553261287479E-4</v>
      </c>
      <c r="G705" s="4">
        <v>1.4059999999999999</v>
      </c>
      <c r="I705" s="4" cm="1">
        <f t="array" ref="I705">(1/(E*10^9*[0]!Ix))*(Moment_Force_2INT(K705,[0]!Mx,0))</f>
        <v>-1.3335719849594271E-7</v>
      </c>
      <c r="J705" s="4" cm="1">
        <f t="array" ref="J705">(1/(E*10^9*[0]!Iz))*(Moment_Force_2INT(K705,[0]!Mz,0))</f>
        <v>-6.2036623942685097E-4</v>
      </c>
      <c r="K705" s="4">
        <v>1.4059999999999999</v>
      </c>
    </row>
    <row r="706" spans="1:11" x14ac:dyDescent="0.2">
      <c r="A706" s="4" cm="1">
        <f t="array" ref="A706">(1/(E*10^9*[0]!Ix))*(Moment_Force(C706,[0]!Mx,0))</f>
        <v>-1.3491984008379321E-7</v>
      </c>
      <c r="B706" s="4" cm="1">
        <f t="array" ref="B706">(1/([0]!E*10^9*[0]!Iz))*(Moment_Force(C706,[0]!Mz,0))</f>
        <v>-6.2763551394941317E-4</v>
      </c>
      <c r="C706" s="4">
        <v>1.4079999999999999</v>
      </c>
      <c r="E706" s="4" cm="1">
        <f t="array" ref="E706">(1/(E*10^9*[0]!Ix))*(Moment_Force_INT(G706,[0]!Mx,0))</f>
        <v>-1.8996713483798082E-7</v>
      </c>
      <c r="F706" s="4" cm="1">
        <f t="array" ref="F706">(1/([0]!E*10^9*[0]!Iz))*(Moment_Force_INT(G706,[0]!Mz,0))</f>
        <v>-8.8371080364077373E-4</v>
      </c>
      <c r="G706" s="4">
        <v>1.4079999999999999</v>
      </c>
      <c r="I706" s="4" cm="1">
        <f t="array" ref="I706">(1/(E*10^9*[0]!Ix))*(Moment_Force_2INT(K706,[0]!Mx,0))</f>
        <v>-1.3373686292593849E-7</v>
      </c>
      <c r="J706" s="4" cm="1">
        <f t="array" ref="J706">(1/(E*10^9*[0]!Iz))*(Moment_Force_2INT(K706,[0]!Mz,0))</f>
        <v>-6.2213240576310461E-4</v>
      </c>
      <c r="K706" s="4">
        <v>1.4079999999999999</v>
      </c>
    </row>
    <row r="707" spans="1:11" x14ac:dyDescent="0.2">
      <c r="A707" s="4" cm="1">
        <f t="array" ref="A707">(1/(E*10^9*[0]!Ix))*(Moment_Force(C707,[0]!Mx,0))</f>
        <v>-1.3491984008379321E-7</v>
      </c>
      <c r="B707" s="4" cm="1">
        <f t="array" ref="B707">(1/([0]!E*10^9*[0]!Iz))*(Moment_Force(C707,[0]!Mz,0))</f>
        <v>-6.2763551394941317E-4</v>
      </c>
      <c r="C707" s="4">
        <v>1.41</v>
      </c>
      <c r="E707" s="4" cm="1">
        <f t="array" ref="E707">(1/(E*10^9*[0]!Ix))*(Moment_Force_INT(G707,[0]!Mx,0))</f>
        <v>-1.9023697451814842E-7</v>
      </c>
      <c r="F707" s="4" cm="1">
        <f t="array" ref="F707">(1/([0]!E*10^9*[0]!Iz))*(Moment_Force_INT(G707,[0]!Mz,0))</f>
        <v>-8.8496607466867255E-4</v>
      </c>
      <c r="G707" s="4">
        <v>1.41</v>
      </c>
      <c r="I707" s="4" cm="1">
        <f t="array" ref="I707">(1/(E*10^9*[0]!Ix))*(Moment_Force_2INT(K707,[0]!Mx,0))</f>
        <v>-1.3411706703529463E-7</v>
      </c>
      <c r="J707" s="4" cm="1">
        <f t="array" ref="J707">(1/(E*10^9*[0]!Iz))*(Moment_Force_2INT(K707,[0]!Mz,0))</f>
        <v>-6.2390108264141406E-4</v>
      </c>
      <c r="K707" s="4">
        <v>1.41</v>
      </c>
    </row>
    <row r="708" spans="1:11" x14ac:dyDescent="0.2">
      <c r="A708" s="4" cm="1">
        <f t="array" ref="A708">(1/(E*10^9*[0]!Ix))*(Moment_Force(C708,[0]!Mx,0))</f>
        <v>-1.3491984008379321E-7</v>
      </c>
      <c r="B708" s="4" cm="1">
        <f t="array" ref="B708">(1/([0]!E*10^9*[0]!Iz))*(Moment_Force(C708,[0]!Mz,0))</f>
        <v>-6.2763551394941317E-4</v>
      </c>
      <c r="C708" s="4">
        <v>1.4119999999999999</v>
      </c>
      <c r="E708" s="4" cm="1">
        <f t="array" ref="E708">(1/(E*10^9*[0]!Ix))*(Moment_Force_INT(G708,[0]!Mx,0))</f>
        <v>-1.90506814198316E-7</v>
      </c>
      <c r="F708" s="4" cm="1">
        <f t="array" ref="F708">(1/([0]!E*10^9*[0]!Iz))*(Moment_Force_INT(G708,[0]!Mz,0))</f>
        <v>-8.8622134569657138E-4</v>
      </c>
      <c r="G708" s="4">
        <v>1.4119999999999999</v>
      </c>
      <c r="I708" s="4" cm="1">
        <f t="array" ref="I708">(1/(E*10^9*[0]!Ix))*(Moment_Force_2INT(K708,[0]!Mx,0))</f>
        <v>-1.3449781082401108E-7</v>
      </c>
      <c r="J708" s="4" cm="1">
        <f t="array" ref="J708">(1/(E*10^9*[0]!Iz))*(Moment_Force_2INT(K708,[0]!Mz,0))</f>
        <v>-6.2567227006177933E-4</v>
      </c>
      <c r="K708" s="4">
        <v>1.4119999999999999</v>
      </c>
    </row>
    <row r="709" spans="1:11" x14ac:dyDescent="0.2">
      <c r="A709" s="4" cm="1">
        <f t="array" ref="A709">(1/(E*10^9*[0]!Ix))*(Moment_Force(C709,[0]!Mx,0))</f>
        <v>-1.3491984008379321E-7</v>
      </c>
      <c r="B709" s="4" cm="1">
        <f t="array" ref="B709">(1/([0]!E*10^9*[0]!Iz))*(Moment_Force(C709,[0]!Mz,0))</f>
        <v>-6.2763551394941317E-4</v>
      </c>
      <c r="C709" s="4">
        <v>1.4139999999999999</v>
      </c>
      <c r="E709" s="4" cm="1">
        <f t="array" ref="E709">(1/(E*10^9*[0]!Ix))*(Moment_Force_INT(G709,[0]!Mx,0))</f>
        <v>-1.907766538784836E-7</v>
      </c>
      <c r="F709" s="4" cm="1">
        <f t="array" ref="F709">(1/([0]!E*10^9*[0]!Iz))*(Moment_Force_INT(G709,[0]!Mz,0))</f>
        <v>-8.874766167244701E-4</v>
      </c>
      <c r="G709" s="4">
        <v>1.4139999999999999</v>
      </c>
      <c r="I709" s="4" cm="1">
        <f t="array" ref="I709">(1/(E*10^9*[0]!Ix))*(Moment_Force_2INT(K709,[0]!Mx,0))</f>
        <v>-1.348790942920879E-7</v>
      </c>
      <c r="J709" s="4" cm="1">
        <f t="array" ref="J709">(1/(E*10^9*[0]!Iz))*(Moment_Force_2INT(K709,[0]!Mz,0))</f>
        <v>-6.2744596802420032E-4</v>
      </c>
      <c r="K709" s="4">
        <v>1.4139999999999999</v>
      </c>
    </row>
    <row r="710" spans="1:11" x14ac:dyDescent="0.2">
      <c r="A710" s="4" cm="1">
        <f t="array" ref="A710">(1/(E*10^9*[0]!Ix))*(Moment_Force(C710,[0]!Mx,0))</f>
        <v>-1.3491984008379321E-7</v>
      </c>
      <c r="B710" s="4" cm="1">
        <f t="array" ref="B710">(1/([0]!E*10^9*[0]!Iz))*(Moment_Force(C710,[0]!Mz,0))</f>
        <v>-6.2763551394941317E-4</v>
      </c>
      <c r="C710" s="4">
        <v>1.4159999999999999</v>
      </c>
      <c r="E710" s="4" cm="1">
        <f t="array" ref="E710">(1/(E*10^9*[0]!Ix))*(Moment_Force_INT(G710,[0]!Mx,0))</f>
        <v>-1.910464935586512E-7</v>
      </c>
      <c r="F710" s="4" cm="1">
        <f t="array" ref="F710">(1/([0]!E*10^9*[0]!Iz))*(Moment_Force_INT(G710,[0]!Mz,0))</f>
        <v>-8.8873188775236893E-4</v>
      </c>
      <c r="G710" s="4">
        <v>1.4159999999999999</v>
      </c>
      <c r="I710" s="4" cm="1">
        <f t="array" ref="I710">(1/(E*10^9*[0]!Ix))*(Moment_Force_2INT(K710,[0]!Mx,0))</f>
        <v>-1.3526091743952503E-7</v>
      </c>
      <c r="J710" s="4" cm="1">
        <f t="array" ref="J710">(1/(E*10^9*[0]!Iz))*(Moment_Force_2INT(K710,[0]!Mz,0))</f>
        <v>-6.2922217652867723E-4</v>
      </c>
      <c r="K710" s="4">
        <v>1.4159999999999999</v>
      </c>
    </row>
    <row r="711" spans="1:11" x14ac:dyDescent="0.2">
      <c r="A711" s="4" cm="1">
        <f t="array" ref="A711">(1/(E*10^9*[0]!Ix))*(Moment_Force(C711,[0]!Mx,0))</f>
        <v>-1.3491984008379321E-7</v>
      </c>
      <c r="B711" s="4" cm="1">
        <f t="array" ref="B711">(1/([0]!E*10^9*[0]!Iz))*(Moment_Force(C711,[0]!Mz,0))</f>
        <v>-6.2763551394941317E-4</v>
      </c>
      <c r="C711" s="4">
        <v>1.4179999999999999</v>
      </c>
      <c r="E711" s="4" cm="1">
        <f t="array" ref="E711">(1/(E*10^9*[0]!Ix))*(Moment_Force_INT(G711,[0]!Mx,0))</f>
        <v>-1.9131633323881878E-7</v>
      </c>
      <c r="F711" s="4" cm="1">
        <f t="array" ref="F711">(1/([0]!E*10^9*[0]!Iz))*(Moment_Force_INT(G711,[0]!Mz,0))</f>
        <v>-8.8998715878026787E-4</v>
      </c>
      <c r="G711" s="4">
        <v>1.4179999999999999</v>
      </c>
      <c r="I711" s="4" cm="1">
        <f t="array" ref="I711">(1/(E*10^9*[0]!Ix))*(Moment_Force_2INT(K711,[0]!Mx,0))</f>
        <v>-1.3564328026632251E-7</v>
      </c>
      <c r="J711" s="4" cm="1">
        <f t="array" ref="J711">(1/(E*10^9*[0]!Iz))*(Moment_Force_2INT(K711,[0]!Mz,0))</f>
        <v>-6.3100089557520985E-4</v>
      </c>
      <c r="K711" s="4">
        <v>1.4179999999999999</v>
      </c>
    </row>
    <row r="712" spans="1:11" x14ac:dyDescent="0.2">
      <c r="A712" s="4" cm="1">
        <f t="array" ref="A712">(1/(E*10^9*[0]!Ix))*(Moment_Force(C712,[0]!Mx,0))</f>
        <v>-1.3491984008379321E-7</v>
      </c>
      <c r="B712" s="4" cm="1">
        <f t="array" ref="B712">(1/([0]!E*10^9*[0]!Iz))*(Moment_Force(C712,[0]!Mz,0))</f>
        <v>-6.2763551394941317E-4</v>
      </c>
      <c r="C712" s="4">
        <v>1.42</v>
      </c>
      <c r="E712" s="4" cm="1">
        <f t="array" ref="E712">(1/(E*10^9*[0]!Ix))*(Moment_Force_INT(G712,[0]!Mx,0))</f>
        <v>-1.9158617291898638E-7</v>
      </c>
      <c r="F712" s="4" cm="1">
        <f t="array" ref="F712">(1/([0]!E*10^9*[0]!Iz))*(Moment_Force_INT(G712,[0]!Mz,0))</f>
        <v>-8.9124242980816669E-4</v>
      </c>
      <c r="G712" s="4">
        <v>1.42</v>
      </c>
      <c r="I712" s="4" cm="1">
        <f t="array" ref="I712">(1/(E*10^9*[0]!Ix))*(Moment_Force_2INT(K712,[0]!Mx,0))</f>
        <v>-1.3602618277248031E-7</v>
      </c>
      <c r="J712" s="4" cm="1">
        <f t="array" ref="J712">(1/(E*10^9*[0]!Iz))*(Moment_Force_2INT(K712,[0]!Mz,0))</f>
        <v>-6.327821251637983E-4</v>
      </c>
      <c r="K712" s="4">
        <v>1.42</v>
      </c>
    </row>
    <row r="713" spans="1:11" x14ac:dyDescent="0.2">
      <c r="A713" s="4" cm="1">
        <f t="array" ref="A713">(1/(E*10^9*[0]!Ix))*(Moment_Force(C713,[0]!Mx,0))</f>
        <v>-1.3491984008379321E-7</v>
      </c>
      <c r="B713" s="4" cm="1">
        <f t="array" ref="B713">(1/([0]!E*10^9*[0]!Iz))*(Moment_Force(C713,[0]!Mz,0))</f>
        <v>-6.2763551394941317E-4</v>
      </c>
      <c r="C713" s="4">
        <v>1.4219999999999999</v>
      </c>
      <c r="E713" s="4" cm="1">
        <f t="array" ref="E713">(1/(E*10^9*[0]!Ix))*(Moment_Force_INT(G713,[0]!Mx,0))</f>
        <v>-1.9185601259915395E-7</v>
      </c>
      <c r="F713" s="4" cm="1">
        <f t="array" ref="F713">(1/([0]!E*10^9*[0]!Iz))*(Moment_Force_INT(G713,[0]!Mz,0))</f>
        <v>-8.9249770083606552E-4</v>
      </c>
      <c r="G713" s="4">
        <v>1.4219999999999999</v>
      </c>
      <c r="I713" s="4" cm="1">
        <f t="array" ref="I713">(1/(E*10^9*[0]!Ix))*(Moment_Force_2INT(K713,[0]!Mx,0))</f>
        <v>-1.3640962495799845E-7</v>
      </c>
      <c r="J713" s="4" cm="1">
        <f t="array" ref="J713">(1/(E*10^9*[0]!Iz))*(Moment_Force_2INT(K713,[0]!Mz,0))</f>
        <v>-6.3456586529444267E-4</v>
      </c>
      <c r="K713" s="4">
        <v>1.4219999999999999</v>
      </c>
    </row>
    <row r="714" spans="1:11" x14ac:dyDescent="0.2">
      <c r="A714" s="4" cm="1">
        <f t="array" ref="A714">(1/(E*10^9*[0]!Ix))*(Moment_Force(C714,[0]!Mx,0))</f>
        <v>-1.3491984008379321E-7</v>
      </c>
      <c r="B714" s="4" cm="1">
        <f t="array" ref="B714">(1/([0]!E*10^9*[0]!Iz))*(Moment_Force(C714,[0]!Mz,0))</f>
        <v>-6.2763551394941317E-4</v>
      </c>
      <c r="C714" s="4">
        <v>1.4239999999999999</v>
      </c>
      <c r="E714" s="4" cm="1">
        <f t="array" ref="E714">(1/(E*10^9*[0]!Ix))*(Moment_Force_INT(G714,[0]!Mx,0))</f>
        <v>-1.9212585227932153E-7</v>
      </c>
      <c r="F714" s="4" cm="1">
        <f t="array" ref="F714">(1/([0]!E*10^9*[0]!Iz))*(Moment_Force_INT(G714,[0]!Mz,0))</f>
        <v>-8.9375297186396424E-4</v>
      </c>
      <c r="G714" s="4">
        <v>1.4239999999999999</v>
      </c>
      <c r="I714" s="4" cm="1">
        <f t="array" ref="I714">(1/(E*10^9*[0]!Ix))*(Moment_Force_2INT(K714,[0]!Mx,0))</f>
        <v>-1.3679360682287692E-7</v>
      </c>
      <c r="J714" s="4" cm="1">
        <f t="array" ref="J714">(1/(E*10^9*[0]!Iz))*(Moment_Force_2INT(K714,[0]!Mz,0))</f>
        <v>-6.3635211596714265E-4</v>
      </c>
      <c r="K714" s="4">
        <v>1.4239999999999999</v>
      </c>
    </row>
    <row r="715" spans="1:11" x14ac:dyDescent="0.2">
      <c r="A715" s="4" cm="1">
        <f t="array" ref="A715">(1/(E*10^9*[0]!Ix))*(Moment_Force(C715,[0]!Mx,0))</f>
        <v>-1.3491984008379321E-7</v>
      </c>
      <c r="B715" s="4" cm="1">
        <f t="array" ref="B715">(1/([0]!E*10^9*[0]!Iz))*(Moment_Force(C715,[0]!Mz,0))</f>
        <v>-6.2763551394941317E-4</v>
      </c>
      <c r="C715" s="4">
        <v>1.4259999999999999</v>
      </c>
      <c r="E715" s="4" cm="1">
        <f t="array" ref="E715">(1/(E*10^9*[0]!Ix))*(Moment_Force_INT(G715,[0]!Mx,0))</f>
        <v>-1.9239569195948911E-7</v>
      </c>
      <c r="F715" s="4" cm="1">
        <f t="array" ref="F715">(1/([0]!E*10^9*[0]!Iz))*(Moment_Force_INT(G715,[0]!Mz,0))</f>
        <v>-8.9500824289186307E-4</v>
      </c>
      <c r="G715" s="4">
        <v>1.4259999999999999</v>
      </c>
      <c r="I715" s="4" cm="1">
        <f t="array" ref="I715">(1/(E*10^9*[0]!Ix))*(Moment_Force_2INT(K715,[0]!Mx,0))</f>
        <v>-1.3717812836711573E-7</v>
      </c>
      <c r="J715" s="4" cm="1">
        <f t="array" ref="J715">(1/(E*10^9*[0]!Iz))*(Moment_Force_2INT(K715,[0]!Mz,0))</f>
        <v>-6.3814087718189834E-4</v>
      </c>
      <c r="K715" s="4">
        <v>1.4259999999999999</v>
      </c>
    </row>
    <row r="716" spans="1:11" x14ac:dyDescent="0.2">
      <c r="A716" s="4" cm="1">
        <f t="array" ref="A716">(1/(E*10^9*[0]!Ix))*(Moment_Force(C716,[0]!Mx,0))</f>
        <v>-1.3491984008379321E-7</v>
      </c>
      <c r="B716" s="4" cm="1">
        <f t="array" ref="B716">(1/([0]!E*10^9*[0]!Iz))*(Moment_Force(C716,[0]!Mz,0))</f>
        <v>-6.2763551394941317E-4</v>
      </c>
      <c r="C716" s="4">
        <v>1.4279999999999999</v>
      </c>
      <c r="E716" s="4" cm="1">
        <f t="array" ref="E716">(1/(E*10^9*[0]!Ix))*(Moment_Force_INT(G716,[0]!Mx,0))</f>
        <v>-1.9266553163965671E-7</v>
      </c>
      <c r="F716" s="4" cm="1">
        <f t="array" ref="F716">(1/([0]!E*10^9*[0]!Iz))*(Moment_Force_INT(G716,[0]!Mz,0))</f>
        <v>-8.9626351391976201E-4</v>
      </c>
      <c r="G716" s="4">
        <v>1.4279999999999999</v>
      </c>
      <c r="I716" s="4" cm="1">
        <f t="array" ref="I716">(1/(E*10^9*[0]!Ix))*(Moment_Force_2INT(K716,[0]!Mx,0))</f>
        <v>-1.3756318959071487E-7</v>
      </c>
      <c r="J716" s="4" cm="1">
        <f t="array" ref="J716">(1/(E*10^9*[0]!Iz))*(Moment_Force_2INT(K716,[0]!Mz,0))</f>
        <v>-6.3993214893870996E-4</v>
      </c>
      <c r="K716" s="4">
        <v>1.4279999999999999</v>
      </c>
    </row>
    <row r="717" spans="1:11" x14ac:dyDescent="0.2">
      <c r="A717" s="4" cm="1">
        <f t="array" ref="A717">(1/(E*10^9*[0]!Ix))*(Moment_Force(C717,[0]!Mx,0))</f>
        <v>-1.3491984008379321E-7</v>
      </c>
      <c r="B717" s="4" cm="1">
        <f t="array" ref="B717">(1/([0]!E*10^9*[0]!Iz))*(Moment_Force(C717,[0]!Mz,0))</f>
        <v>-6.2763551394941317E-4</v>
      </c>
      <c r="C717" s="4">
        <v>1.43</v>
      </c>
      <c r="E717" s="4" cm="1">
        <f t="array" ref="E717">(1/(E*10^9*[0]!Ix))*(Moment_Force_INT(G717,[0]!Mx,0))</f>
        <v>-1.9293537131982428E-7</v>
      </c>
      <c r="F717" s="4" cm="1">
        <f t="array" ref="F717">(1/([0]!E*10^9*[0]!Iz))*(Moment_Force_INT(G717,[0]!Mz,0))</f>
        <v>-8.9751878494766083E-4</v>
      </c>
      <c r="G717" s="4">
        <v>1.43</v>
      </c>
      <c r="I717" s="4" cm="1">
        <f t="array" ref="I717">(1/(E*10^9*[0]!Ix))*(Moment_Force_2INT(K717,[0]!Mx,0))</f>
        <v>-1.3794879049367435E-7</v>
      </c>
      <c r="J717" s="4" cm="1">
        <f t="array" ref="J717">(1/(E*10^9*[0]!Iz))*(Moment_Force_2INT(K717,[0]!Mz,0))</f>
        <v>-6.4172593123757739E-4</v>
      </c>
      <c r="K717" s="4">
        <v>1.43</v>
      </c>
    </row>
    <row r="718" spans="1:11" x14ac:dyDescent="0.2">
      <c r="A718" s="4" cm="1">
        <f t="array" ref="A718">(1/(E*10^9*[0]!Ix))*(Moment_Force(C718,[0]!Mx,0))</f>
        <v>-1.3491984008379321E-7</v>
      </c>
      <c r="B718" s="4" cm="1">
        <f t="array" ref="B718">(1/([0]!E*10^9*[0]!Iz))*(Moment_Force(C718,[0]!Mz,0))</f>
        <v>-6.2763551394941317E-4</v>
      </c>
      <c r="C718" s="4">
        <v>1.4319999999999999</v>
      </c>
      <c r="E718" s="4" cm="1">
        <f t="array" ref="E718">(1/(E*10^9*[0]!Ix))*(Moment_Force_INT(G718,[0]!Mx,0))</f>
        <v>-1.9320521099999189E-7</v>
      </c>
      <c r="F718" s="4" cm="1">
        <f t="array" ref="F718">(1/([0]!E*10^9*[0]!Iz))*(Moment_Force_INT(G718,[0]!Mz,0))</f>
        <v>-8.9877405597555955E-4</v>
      </c>
      <c r="G718" s="4">
        <v>1.4319999999999999</v>
      </c>
      <c r="I718" s="4" cm="1">
        <f t="array" ref="I718">(1/(E*10^9*[0]!Ix))*(Moment_Force_2INT(K718,[0]!Mx,0))</f>
        <v>-1.3833493107599417E-7</v>
      </c>
      <c r="J718" s="4" cm="1">
        <f t="array" ref="J718">(1/(E*10^9*[0]!Iz))*(Moment_Force_2INT(K718,[0]!Mz,0))</f>
        <v>-6.4352222407850065E-4</v>
      </c>
      <c r="K718" s="4">
        <v>1.4319999999999999</v>
      </c>
    </row>
    <row r="719" spans="1:11" x14ac:dyDescent="0.2">
      <c r="A719" s="4" cm="1">
        <f t="array" ref="A719">(1/(E*10^9*[0]!Ix))*(Moment_Force(C719,[0]!Mx,0))</f>
        <v>-1.3491984008379321E-7</v>
      </c>
      <c r="B719" s="4" cm="1">
        <f t="array" ref="B719">(1/([0]!E*10^9*[0]!Iz))*(Moment_Force(C719,[0]!Mz,0))</f>
        <v>-6.2763551394941317E-4</v>
      </c>
      <c r="C719" s="4">
        <v>1.4339999999999999</v>
      </c>
      <c r="E719" s="4" cm="1">
        <f t="array" ref="E719">(1/(E*10^9*[0]!Ix))*(Moment_Force_INT(G719,[0]!Mx,0))</f>
        <v>-1.9347505068015946E-7</v>
      </c>
      <c r="F719" s="4" cm="1">
        <f t="array" ref="F719">(1/([0]!E*10^9*[0]!Iz))*(Moment_Force_INT(G719,[0]!Mz,0))</f>
        <v>-9.0002932700345838E-4</v>
      </c>
      <c r="G719" s="4">
        <v>1.4339999999999999</v>
      </c>
      <c r="I719" s="4" cm="1">
        <f t="array" ref="I719">(1/(E*10^9*[0]!Ix))*(Moment_Force_2INT(K719,[0]!Mx,0))</f>
        <v>-1.3872161133767432E-7</v>
      </c>
      <c r="J719" s="4" cm="1">
        <f t="array" ref="J719">(1/(E*10^9*[0]!Iz))*(Moment_Force_2INT(K719,[0]!Mz,0))</f>
        <v>-6.4532102746147962E-4</v>
      </c>
      <c r="K719" s="4">
        <v>1.4339999999999999</v>
      </c>
    </row>
    <row r="720" spans="1:11" x14ac:dyDescent="0.2">
      <c r="A720" s="4" cm="1">
        <f t="array" ref="A720">(1/(E*10^9*[0]!Ix))*(Moment_Force(C720,[0]!Mx,0))</f>
        <v>-1.3491984008379321E-7</v>
      </c>
      <c r="B720" s="4" cm="1">
        <f t="array" ref="B720">(1/([0]!E*10^9*[0]!Iz))*(Moment_Force(C720,[0]!Mz,0))</f>
        <v>-6.2763551394941317E-4</v>
      </c>
      <c r="C720" s="4">
        <v>1.4359999999999999</v>
      </c>
      <c r="E720" s="4" cm="1">
        <f t="array" ref="E720">(1/(E*10^9*[0]!Ix))*(Moment_Force_INT(G720,[0]!Mx,0))</f>
        <v>-1.9374489036032706E-7</v>
      </c>
      <c r="F720" s="4" cm="1">
        <f t="array" ref="F720">(1/([0]!E*10^9*[0]!Iz))*(Moment_Force_INT(G720,[0]!Mz,0))</f>
        <v>-9.0128459803135721E-4</v>
      </c>
      <c r="G720" s="4">
        <v>1.4359999999999999</v>
      </c>
      <c r="I720" s="4" cm="1">
        <f t="array" ref="I720">(1/(E*10^9*[0]!Ix))*(Moment_Force_2INT(K720,[0]!Mx,0))</f>
        <v>-1.3910883127871482E-7</v>
      </c>
      <c r="J720" s="4" cm="1">
        <f t="array" ref="J720">(1/(E*10^9*[0]!Iz))*(Moment_Force_2INT(K720,[0]!Mz,0))</f>
        <v>-6.4712234138651441E-4</v>
      </c>
      <c r="K720" s="4">
        <v>1.4359999999999999</v>
      </c>
    </row>
    <row r="721" spans="1:11" x14ac:dyDescent="0.2">
      <c r="A721" s="4" cm="1">
        <f t="array" ref="A721">(1/(E*10^9*[0]!Ix))*(Moment_Force(C721,[0]!Mx,0))</f>
        <v>-1.3491984008379321E-7</v>
      </c>
      <c r="B721" s="4" cm="1">
        <f t="array" ref="B721">(1/([0]!E*10^9*[0]!Iz))*(Moment_Force(C721,[0]!Mz,0))</f>
        <v>-6.2763551394941317E-4</v>
      </c>
      <c r="C721" s="4">
        <v>1.4379999999999999</v>
      </c>
      <c r="E721" s="4" cm="1">
        <f t="array" ref="E721">(1/(E*10^9*[0]!Ix))*(Moment_Force_INT(G721,[0]!Mx,0))</f>
        <v>-1.9401473004049464E-7</v>
      </c>
      <c r="F721" s="4" cm="1">
        <f t="array" ref="F721">(1/([0]!E*10^9*[0]!Iz))*(Moment_Force_INT(G721,[0]!Mz,0))</f>
        <v>-9.0253986905925614E-4</v>
      </c>
      <c r="G721" s="4">
        <v>1.4379999999999999</v>
      </c>
      <c r="I721" s="4" cm="1">
        <f t="array" ref="I721">(1/(E*10^9*[0]!Ix))*(Moment_Force_2INT(K721,[0]!Mx,0))</f>
        <v>-1.3949659089911564E-7</v>
      </c>
      <c r="J721" s="4" cm="1">
        <f t="array" ref="J721">(1/(E*10^9*[0]!Iz))*(Moment_Force_2INT(K721,[0]!Mz,0))</f>
        <v>-6.4892616585360524E-4</v>
      </c>
      <c r="K721" s="4">
        <v>1.4379999999999999</v>
      </c>
    </row>
    <row r="722" spans="1:11" x14ac:dyDescent="0.2">
      <c r="A722" s="4" cm="1">
        <f t="array" ref="A722">(1/(E*10^9*[0]!Ix))*(Moment_Force(C722,[0]!Mx,0))</f>
        <v>-1.3491984008379321E-7</v>
      </c>
      <c r="B722" s="4" cm="1">
        <f t="array" ref="B722">(1/([0]!E*10^9*[0]!Iz))*(Moment_Force(C722,[0]!Mz,0))</f>
        <v>-6.2763551394941317E-4</v>
      </c>
      <c r="C722" s="4">
        <v>1.44</v>
      </c>
      <c r="E722" s="4" cm="1">
        <f t="array" ref="E722">(1/(E*10^9*[0]!Ix))*(Moment_Force_INT(G722,[0]!Mx,0))</f>
        <v>-1.9428456972066224E-7</v>
      </c>
      <c r="F722" s="4" cm="1">
        <f t="array" ref="F722">(1/([0]!E*10^9*[0]!Iz))*(Moment_Force_INT(G722,[0]!Mz,0))</f>
        <v>-9.0379514008715497E-4</v>
      </c>
      <c r="G722" s="4">
        <v>1.44</v>
      </c>
      <c r="I722" s="4" cm="1">
        <f t="array" ref="I722">(1/(E*10^9*[0]!Ix))*(Moment_Force_2INT(K722,[0]!Mx,0))</f>
        <v>-1.3988489019887678E-7</v>
      </c>
      <c r="J722" s="4" cm="1">
        <f t="array" ref="J722">(1/(E*10^9*[0]!Iz))*(Moment_Force_2INT(K722,[0]!Mz,0))</f>
        <v>-6.5073250086275156E-4</v>
      </c>
      <c r="K722" s="4">
        <v>1.44</v>
      </c>
    </row>
    <row r="723" spans="1:11" x14ac:dyDescent="0.2">
      <c r="A723" s="4" cm="1">
        <f t="array" ref="A723">(1/(E*10^9*[0]!Ix))*(Moment_Force(C723,[0]!Mx,0))</f>
        <v>-1.3491984008379321E-7</v>
      </c>
      <c r="B723" s="4" cm="1">
        <f t="array" ref="B723">(1/([0]!E*10^9*[0]!Iz))*(Moment_Force(C723,[0]!Mz,0))</f>
        <v>-6.2763551394941317E-4</v>
      </c>
      <c r="C723" s="4">
        <v>1.4419999999999999</v>
      </c>
      <c r="E723" s="4" cm="1">
        <f t="array" ref="E723">(1/(E*10^9*[0]!Ix))*(Moment_Force_INT(G723,[0]!Mx,0))</f>
        <v>-1.9455440940082979E-7</v>
      </c>
      <c r="F723" s="4" cm="1">
        <f t="array" ref="F723">(1/([0]!E*10^9*[0]!Iz))*(Moment_Force_INT(G723,[0]!Mz,0))</f>
        <v>-9.0505041111505369E-4</v>
      </c>
      <c r="G723" s="4">
        <v>1.4419999999999999</v>
      </c>
      <c r="I723" s="4" cm="1">
        <f t="array" ref="I723">(1/(E*10^9*[0]!Ix))*(Moment_Force_2INT(K723,[0]!Mx,0))</f>
        <v>-1.4027372917799831E-7</v>
      </c>
      <c r="J723" s="4" cm="1">
        <f t="array" ref="J723">(1/(E*10^9*[0]!Iz))*(Moment_Force_2INT(K723,[0]!Mz,0))</f>
        <v>-6.5254134641395381E-4</v>
      </c>
      <c r="K723" s="4">
        <v>1.4419999999999999</v>
      </c>
    </row>
    <row r="724" spans="1:11" x14ac:dyDescent="0.2">
      <c r="A724" s="4" cm="1">
        <f t="array" ref="A724">(1/(E*10^9*[0]!Ix))*(Moment_Force(C724,[0]!Mx,0))</f>
        <v>-1.3491984008379321E-7</v>
      </c>
      <c r="B724" s="4" cm="1">
        <f t="array" ref="B724">(1/([0]!E*10^9*[0]!Iz))*(Moment_Force(C724,[0]!Mz,0))</f>
        <v>-6.2763551394941317E-4</v>
      </c>
      <c r="C724" s="4">
        <v>1.444</v>
      </c>
      <c r="E724" s="4" cm="1">
        <f t="array" ref="E724">(1/(E*10^9*[0]!Ix))*(Moment_Force_INT(G724,[0]!Mx,0))</f>
        <v>-1.9482424908099739E-7</v>
      </c>
      <c r="F724" s="4" cm="1">
        <f t="array" ref="F724">(1/([0]!E*10^9*[0]!Iz))*(Moment_Force_INT(G724,[0]!Mz,0))</f>
        <v>-9.0630568214295252E-4</v>
      </c>
      <c r="G724" s="4">
        <v>1.444</v>
      </c>
      <c r="I724" s="4" cm="1">
        <f t="array" ref="I724">(1/(E*10^9*[0]!Ix))*(Moment_Force_2INT(K724,[0]!Mx,0))</f>
        <v>-1.4066310783648012E-7</v>
      </c>
      <c r="J724" s="4" cm="1">
        <f t="array" ref="J724">(1/(E*10^9*[0]!Iz))*(Moment_Force_2INT(K724,[0]!Mz,0))</f>
        <v>-6.5435270250721177E-4</v>
      </c>
      <c r="K724" s="4">
        <v>1.444</v>
      </c>
    </row>
    <row r="725" spans="1:11" x14ac:dyDescent="0.2">
      <c r="A725" s="4" cm="1">
        <f t="array" ref="A725">(1/(E*10^9*[0]!Ix))*(Moment_Force(C725,[0]!Mx,0))</f>
        <v>-1.3491984008379321E-7</v>
      </c>
      <c r="B725" s="4" cm="1">
        <f t="array" ref="B725">(1/([0]!E*10^9*[0]!Iz))*(Moment_Force(C725,[0]!Mz,0))</f>
        <v>-6.2763551394941317E-4</v>
      </c>
      <c r="C725" s="4">
        <v>1.446</v>
      </c>
      <c r="E725" s="4" cm="1">
        <f t="array" ref="E725">(1/(E*10^9*[0]!Ix))*(Moment_Force_INT(G725,[0]!Mx,0))</f>
        <v>-1.9509408876116497E-7</v>
      </c>
      <c r="F725" s="4" cm="1">
        <f t="array" ref="F725">(1/([0]!E*10^9*[0]!Iz))*(Moment_Force_INT(G725,[0]!Mz,0))</f>
        <v>-9.0756095317085146E-4</v>
      </c>
      <c r="G725" s="4">
        <v>1.446</v>
      </c>
      <c r="I725" s="4" cm="1">
        <f t="array" ref="I725">(1/(E*10^9*[0]!Ix))*(Moment_Force_2INT(K725,[0]!Mx,0))</f>
        <v>-1.4105302617432229E-7</v>
      </c>
      <c r="J725" s="4" cm="1">
        <f t="array" ref="J725">(1/(E*10^9*[0]!Iz))*(Moment_Force_2INT(K725,[0]!Mz,0))</f>
        <v>-6.5616656914252566E-4</v>
      </c>
      <c r="K725" s="4">
        <v>1.446</v>
      </c>
    </row>
    <row r="726" spans="1:11" x14ac:dyDescent="0.2">
      <c r="A726" s="4" cm="1">
        <f t="array" ref="A726">(1/(E*10^9*[0]!Ix))*(Moment_Force(C726,[0]!Mx,0))</f>
        <v>-1.3491984008379321E-7</v>
      </c>
      <c r="B726" s="4" cm="1">
        <f t="array" ref="B726">(1/([0]!E*10^9*[0]!Iz))*(Moment_Force(C726,[0]!Mz,0))</f>
        <v>-6.2763551394941317E-4</v>
      </c>
      <c r="C726" s="4">
        <v>1.448</v>
      </c>
      <c r="E726" s="4" cm="1">
        <f t="array" ref="E726">(1/(E*10^9*[0]!Ix))*(Moment_Force_INT(G726,[0]!Mx,0))</f>
        <v>-1.9536392844133257E-7</v>
      </c>
      <c r="F726" s="4" cm="1">
        <f t="array" ref="F726">(1/([0]!E*10^9*[0]!Iz))*(Moment_Force_INT(G726,[0]!Mz,0))</f>
        <v>-9.0881622419875028E-4</v>
      </c>
      <c r="G726" s="4">
        <v>1.448</v>
      </c>
      <c r="I726" s="4" cm="1">
        <f t="array" ref="I726">(1/(E*10^9*[0]!Ix))*(Moment_Force_2INT(K726,[0]!Mx,0))</f>
        <v>-1.4144348419152478E-7</v>
      </c>
      <c r="J726" s="4" cm="1">
        <f t="array" ref="J726">(1/(E*10^9*[0]!Iz))*(Moment_Force_2INT(K726,[0]!Mz,0))</f>
        <v>-6.5798294631989505E-4</v>
      </c>
      <c r="K726" s="4">
        <v>1.448</v>
      </c>
    </row>
    <row r="727" spans="1:11" x14ac:dyDescent="0.2">
      <c r="A727" s="4" cm="1">
        <f t="array" ref="A727">(1/(E*10^9*[0]!Ix))*(Moment_Force(C727,[0]!Mx,0))</f>
        <v>-1.3491984008379321E-7</v>
      </c>
      <c r="B727" s="4" cm="1">
        <f t="array" ref="B727">(1/([0]!E*10^9*[0]!Iz))*(Moment_Force(C727,[0]!Mz,0))</f>
        <v>-6.2763551394941317E-4</v>
      </c>
      <c r="C727" s="4">
        <v>1.45</v>
      </c>
      <c r="E727" s="4" cm="1">
        <f t="array" ref="E727">(1/(E*10^9*[0]!Ix))*(Moment_Force_INT(G727,[0]!Mx,0))</f>
        <v>-1.9563376812150015E-7</v>
      </c>
      <c r="F727" s="4" cm="1">
        <f t="array" ref="F727">(1/([0]!E*10^9*[0]!Iz))*(Moment_Force_INT(G727,[0]!Mz,0))</f>
        <v>-9.1007149522664911E-4</v>
      </c>
      <c r="G727" s="4">
        <v>1.45</v>
      </c>
      <c r="I727" s="4" cm="1">
        <f t="array" ref="I727">(1/(E*10^9*[0]!Ix))*(Moment_Force_2INT(K727,[0]!Mx,0))</f>
        <v>-1.4183448188808762E-7</v>
      </c>
      <c r="J727" s="4" cm="1">
        <f t="array" ref="J727">(1/(E*10^9*[0]!Iz))*(Moment_Force_2INT(K727,[0]!Mz,0))</f>
        <v>-6.5980183403932069E-4</v>
      </c>
      <c r="K727" s="4">
        <v>1.45</v>
      </c>
    </row>
    <row r="728" spans="1:11" x14ac:dyDescent="0.2">
      <c r="A728" s="4" cm="1">
        <f t="array" ref="A728">(1/(E*10^9*[0]!Ix))*(Moment_Force(C728,[0]!Mx,0))</f>
        <v>-1.3491984008379321E-7</v>
      </c>
      <c r="B728" s="4" cm="1">
        <f t="array" ref="B728">(1/([0]!E*10^9*[0]!Iz))*(Moment_Force(C728,[0]!Mz,0))</f>
        <v>-6.2763551394941317E-4</v>
      </c>
      <c r="C728" s="4">
        <v>1.452</v>
      </c>
      <c r="E728" s="4" cm="1">
        <f t="array" ref="E728">(1/(E*10^9*[0]!Ix))*(Moment_Force_INT(G728,[0]!Mx,0))</f>
        <v>-1.9590360780166775E-7</v>
      </c>
      <c r="F728" s="4" cm="1">
        <f t="array" ref="F728">(1/([0]!E*10^9*[0]!Iz))*(Moment_Force_INT(G728,[0]!Mz,0))</f>
        <v>-9.1132676625454783E-4</v>
      </c>
      <c r="G728" s="4">
        <v>1.452</v>
      </c>
      <c r="I728" s="4" cm="1">
        <f t="array" ref="I728">(1/(E*10^9*[0]!Ix))*(Moment_Force_2INT(K728,[0]!Mx,0))</f>
        <v>-1.4222601926401078E-7</v>
      </c>
      <c r="J728" s="4" cm="1">
        <f t="array" ref="J728">(1/(E*10^9*[0]!Iz))*(Moment_Force_2INT(K728,[0]!Mz,0))</f>
        <v>-6.6162323230080171E-4</v>
      </c>
      <c r="K728" s="4">
        <v>1.452</v>
      </c>
    </row>
    <row r="729" spans="1:11" x14ac:dyDescent="0.2">
      <c r="A729" s="4" cm="1">
        <f t="array" ref="A729">(1/(E*10^9*[0]!Ix))*(Moment_Force(C729,[0]!Mx,0))</f>
        <v>-1.3491984008379321E-7</v>
      </c>
      <c r="B729" s="4" cm="1">
        <f t="array" ref="B729">(1/([0]!E*10^9*[0]!Iz))*(Moment_Force(C729,[0]!Mz,0))</f>
        <v>-6.2763551394941317E-4</v>
      </c>
      <c r="C729" s="4">
        <v>1.454</v>
      </c>
      <c r="E729" s="4" cm="1">
        <f t="array" ref="E729">(1/(E*10^9*[0]!Ix))*(Moment_Force_INT(G729,[0]!Mx,0))</f>
        <v>-1.9617344748183533E-7</v>
      </c>
      <c r="F729" s="4" cm="1">
        <f t="array" ref="F729">(1/([0]!E*10^9*[0]!Iz))*(Moment_Force_INT(G729,[0]!Mz,0))</f>
        <v>-9.1258203728244666E-4</v>
      </c>
      <c r="G729" s="4">
        <v>1.454</v>
      </c>
      <c r="I729" s="4" cm="1">
        <f t="array" ref="I729">(1/(E*10^9*[0]!Ix))*(Moment_Force_2INT(K729,[0]!Mx,0))</f>
        <v>-1.4261809631929428E-7</v>
      </c>
      <c r="J729" s="4" cm="1">
        <f t="array" ref="J729">(1/(E*10^9*[0]!Iz))*(Moment_Force_2INT(K729,[0]!Mz,0))</f>
        <v>-6.6344714110433867E-4</v>
      </c>
      <c r="K729" s="4">
        <v>1.454</v>
      </c>
    </row>
    <row r="730" spans="1:11" x14ac:dyDescent="0.2">
      <c r="A730" s="4" cm="1">
        <f t="array" ref="A730">(1/(E*10^9*[0]!Ix))*(Moment_Force(C730,[0]!Mx,0))</f>
        <v>-1.3491984008379321E-7</v>
      </c>
      <c r="B730" s="4" cm="1">
        <f t="array" ref="B730">(1/([0]!E*10^9*[0]!Iz))*(Moment_Force(C730,[0]!Mz,0))</f>
        <v>-6.2763551394941317E-4</v>
      </c>
      <c r="C730" s="4">
        <v>1.456</v>
      </c>
      <c r="E730" s="4" cm="1">
        <f t="array" ref="E730">(1/(E*10^9*[0]!Ix))*(Moment_Force_INT(G730,[0]!Mx,0))</f>
        <v>-1.9644328716200293E-7</v>
      </c>
      <c r="F730" s="4" cm="1">
        <f t="array" ref="F730">(1/([0]!E*10^9*[0]!Iz))*(Moment_Force_INT(G730,[0]!Mz,0))</f>
        <v>-9.138373083103456E-4</v>
      </c>
      <c r="G730" s="4">
        <v>1.456</v>
      </c>
      <c r="I730" s="4" cm="1">
        <f t="array" ref="I730">(1/(E*10^9*[0]!Ix))*(Moment_Force_2INT(K730,[0]!Mx,0))</f>
        <v>-1.4301071305393813E-7</v>
      </c>
      <c r="J730" s="4" cm="1">
        <f t="array" ref="J730">(1/(E*10^9*[0]!Iz))*(Moment_Force_2INT(K730,[0]!Mz,0))</f>
        <v>-6.6527356044993155E-4</v>
      </c>
      <c r="K730" s="4">
        <v>1.456</v>
      </c>
    </row>
    <row r="731" spans="1:11" x14ac:dyDescent="0.2">
      <c r="A731" s="4" cm="1">
        <f t="array" ref="A731">(1/(E*10^9*[0]!Ix))*(Moment_Force(C731,[0]!Mx,0))</f>
        <v>-1.3491984008379321E-7</v>
      </c>
      <c r="B731" s="4" cm="1">
        <f t="array" ref="B731">(1/([0]!E*10^9*[0]!Iz))*(Moment_Force(C731,[0]!Mz,0))</f>
        <v>-6.2763551394941317E-4</v>
      </c>
      <c r="C731" s="4">
        <v>1.458</v>
      </c>
      <c r="E731" s="4" cm="1">
        <f t="array" ref="E731">(1/(E*10^9*[0]!Ix))*(Moment_Force_INT(G731,[0]!Mx,0))</f>
        <v>-1.967131268421705E-7</v>
      </c>
      <c r="F731" s="4" cm="1">
        <f t="array" ref="F731">(1/([0]!E*10^9*[0]!Iz))*(Moment_Force_INT(G731,[0]!Mz,0))</f>
        <v>-9.1509257933824442E-4</v>
      </c>
      <c r="G731" s="4">
        <v>1.458</v>
      </c>
      <c r="I731" s="4" cm="1">
        <f t="array" ref="I731">(1/(E*10^9*[0]!Ix))*(Moment_Force_2INT(K731,[0]!Mx,0))</f>
        <v>-1.434038694679423E-7</v>
      </c>
      <c r="J731" s="4" cm="1">
        <f t="array" ref="J731">(1/(E*10^9*[0]!Iz))*(Moment_Force_2INT(K731,[0]!Mz,0))</f>
        <v>-6.6710249033758004E-4</v>
      </c>
      <c r="K731" s="4">
        <v>1.458</v>
      </c>
    </row>
    <row r="732" spans="1:11" x14ac:dyDescent="0.2">
      <c r="A732" s="4" cm="1">
        <f t="array" ref="A732">(1/(E*10^9*[0]!Ix))*(Moment_Force(C732,[0]!Mx,0))</f>
        <v>-1.3491984008379321E-7</v>
      </c>
      <c r="B732" s="4" cm="1">
        <f t="array" ref="B732">(1/([0]!E*10^9*[0]!Iz))*(Moment_Force(C732,[0]!Mz,0))</f>
        <v>-6.2763551394941317E-4</v>
      </c>
      <c r="C732" s="4">
        <v>1.46</v>
      </c>
      <c r="E732" s="4" cm="1">
        <f t="array" ref="E732">(1/(E*10^9*[0]!Ix))*(Moment_Force_INT(G732,[0]!Mx,0))</f>
        <v>-1.9698296652233808E-7</v>
      </c>
      <c r="F732" s="4" cm="1">
        <f t="array" ref="F732">(1/([0]!E*10^9*[0]!Iz))*(Moment_Force_INT(G732,[0]!Mz,0))</f>
        <v>-9.1634785036614314E-4</v>
      </c>
      <c r="G732" s="4">
        <v>1.46</v>
      </c>
      <c r="I732" s="4" cm="1">
        <f t="array" ref="I732">(1/(E*10^9*[0]!Ix))*(Moment_Force_2INT(K732,[0]!Mx,0))</f>
        <v>-1.437975655613068E-7</v>
      </c>
      <c r="J732" s="4" cm="1">
        <f t="array" ref="J732">(1/(E*10^9*[0]!Iz))*(Moment_Force_2INT(K732,[0]!Mz,0))</f>
        <v>-6.6893393076728456E-4</v>
      </c>
      <c r="K732" s="4">
        <v>1.46</v>
      </c>
    </row>
    <row r="733" spans="1:11" x14ac:dyDescent="0.2">
      <c r="A733" s="4" cm="1">
        <f t="array" ref="A733">(1/(E*10^9*[0]!Ix))*(Moment_Force(C733,[0]!Mx,0))</f>
        <v>-1.3491984008379321E-7</v>
      </c>
      <c r="B733" s="4" cm="1">
        <f t="array" ref="B733">(1/([0]!E*10^9*[0]!Iz))*(Moment_Force(C733,[0]!Mz,0))</f>
        <v>-6.2763551394941317E-4</v>
      </c>
      <c r="C733" s="4">
        <v>1.462</v>
      </c>
      <c r="E733" s="4" cm="1">
        <f t="array" ref="E733">(1/(E*10^9*[0]!Ix))*(Moment_Force_INT(G733,[0]!Mx,0))</f>
        <v>-1.9725280620250568E-7</v>
      </c>
      <c r="F733" s="4" cm="1">
        <f t="array" ref="F733">(1/([0]!E*10^9*[0]!Iz))*(Moment_Force_INT(G733,[0]!Mz,0))</f>
        <v>-9.1760312139404197E-4</v>
      </c>
      <c r="G733" s="4">
        <v>1.462</v>
      </c>
      <c r="I733" s="4" cm="1">
        <f t="array" ref="I733">(1/(E*10^9*[0]!Ix))*(Moment_Force_2INT(K733,[0]!Mx,0))</f>
        <v>-1.4419180133403164E-7</v>
      </c>
      <c r="J733" s="4" cm="1">
        <f t="array" ref="J733">(1/(E*10^9*[0]!Iz))*(Moment_Force_2INT(K733,[0]!Mz,0))</f>
        <v>-6.707678817390448E-4</v>
      </c>
      <c r="K733" s="4">
        <v>1.462</v>
      </c>
    </row>
    <row r="734" spans="1:11" x14ac:dyDescent="0.2">
      <c r="A734" s="4" cm="1">
        <f t="array" ref="A734">(1/(E*10^9*[0]!Ix))*(Moment_Force(C734,[0]!Mx,0))</f>
        <v>-1.3491984008379321E-7</v>
      </c>
      <c r="B734" s="4" cm="1">
        <f t="array" ref="B734">(1/([0]!E*10^9*[0]!Iz))*(Moment_Force(C734,[0]!Mz,0))</f>
        <v>-6.2763551394941317E-4</v>
      </c>
      <c r="C734" s="4">
        <v>1.464</v>
      </c>
      <c r="E734" s="4" cm="1">
        <f t="array" ref="E734">(1/(E*10^9*[0]!Ix))*(Moment_Force_INT(G734,[0]!Mx,0))</f>
        <v>-1.9752264588267326E-7</v>
      </c>
      <c r="F734" s="4" cm="1">
        <f t="array" ref="F734">(1/([0]!E*10^9*[0]!Iz))*(Moment_Force_INT(G734,[0]!Mz,0))</f>
        <v>-9.188583924219408E-4</v>
      </c>
      <c r="G734" s="4">
        <v>1.464</v>
      </c>
      <c r="I734" s="4" cm="1">
        <f t="array" ref="I734">(1/(E*10^9*[0]!Ix))*(Moment_Force_2INT(K734,[0]!Mx,0))</f>
        <v>-1.4458657678611682E-7</v>
      </c>
      <c r="J734" s="4" cm="1">
        <f t="array" ref="J734">(1/(E*10^9*[0]!Iz))*(Moment_Force_2INT(K734,[0]!Mz,0))</f>
        <v>-6.7260434325286064E-4</v>
      </c>
      <c r="K734" s="4">
        <v>1.464</v>
      </c>
    </row>
    <row r="735" spans="1:11" x14ac:dyDescent="0.2">
      <c r="A735" s="4" cm="1">
        <f t="array" ref="A735">(1/(E*10^9*[0]!Ix))*(Moment_Force(C735,[0]!Mx,0))</f>
        <v>-1.3491984008379321E-7</v>
      </c>
      <c r="B735" s="4" cm="1">
        <f t="array" ref="B735">(1/([0]!E*10^9*[0]!Iz))*(Moment_Force(C735,[0]!Mz,0))</f>
        <v>-6.2763551394941317E-4</v>
      </c>
      <c r="C735" s="4">
        <v>1.466</v>
      </c>
      <c r="E735" s="4" cm="1">
        <f t="array" ref="E735">(1/(E*10^9*[0]!Ix))*(Moment_Force_INT(G735,[0]!Mx,0))</f>
        <v>-1.9779248556284086E-7</v>
      </c>
      <c r="F735" s="4" cm="1">
        <f t="array" ref="F735">(1/([0]!E*10^9*[0]!Iz))*(Moment_Force_INT(G735,[0]!Mz,0))</f>
        <v>-9.2011366344983973E-4</v>
      </c>
      <c r="G735" s="4">
        <v>1.466</v>
      </c>
      <c r="I735" s="4" cm="1">
        <f t="array" ref="I735">(1/(E*10^9*[0]!Ix))*(Moment_Force_2INT(K735,[0]!Mx,0))</f>
        <v>-1.4498189191756236E-7</v>
      </c>
      <c r="J735" s="4" cm="1">
        <f t="array" ref="J735">(1/(E*10^9*[0]!Iz))*(Moment_Force_2INT(K735,[0]!Mz,0))</f>
        <v>-6.7444331530873251E-4</v>
      </c>
      <c r="K735" s="4">
        <v>1.466</v>
      </c>
    </row>
    <row r="736" spans="1:11" x14ac:dyDescent="0.2">
      <c r="A736" s="4" cm="1">
        <f t="array" ref="A736">(1/(E*10^9*[0]!Ix))*(Moment_Force(C736,[0]!Mx,0))</f>
        <v>-1.3491984008379321E-7</v>
      </c>
      <c r="B736" s="4" cm="1">
        <f t="array" ref="B736">(1/([0]!E*10^9*[0]!Iz))*(Moment_Force(C736,[0]!Mz,0))</f>
        <v>-6.2763551394941317E-4</v>
      </c>
      <c r="C736" s="4">
        <v>1.468</v>
      </c>
      <c r="E736" s="4" cm="1">
        <f t="array" ref="E736">(1/(E*10^9*[0]!Ix))*(Moment_Force_INT(G736,[0]!Mx,0))</f>
        <v>-1.9806232524300844E-7</v>
      </c>
      <c r="F736" s="4" cm="1">
        <f t="array" ref="F736">(1/([0]!E*10^9*[0]!Iz))*(Moment_Force_INT(G736,[0]!Mz,0))</f>
        <v>-9.2136893447773856E-4</v>
      </c>
      <c r="G736" s="4">
        <v>1.468</v>
      </c>
      <c r="I736" s="4" cm="1">
        <f t="array" ref="I736">(1/(E*10^9*[0]!Ix))*(Moment_Force_2INT(K736,[0]!Mx,0))</f>
        <v>-1.4537774672836821E-7</v>
      </c>
      <c r="J736" s="4" cm="1">
        <f t="array" ref="J736">(1/(E*10^9*[0]!Iz))*(Moment_Force_2INT(K736,[0]!Mz,0))</f>
        <v>-6.762847979066601E-4</v>
      </c>
      <c r="K736" s="4">
        <v>1.468</v>
      </c>
    </row>
    <row r="737" spans="1:11" x14ac:dyDescent="0.2">
      <c r="A737" s="4" cm="1">
        <f t="array" ref="A737">(1/(E*10^9*[0]!Ix))*(Moment_Force(C737,[0]!Mx,0))</f>
        <v>-1.3491984008379321E-7</v>
      </c>
      <c r="B737" s="4" cm="1">
        <f t="array" ref="B737">(1/([0]!E*10^9*[0]!Iz))*(Moment_Force(C737,[0]!Mz,0))</f>
        <v>-6.2763551394941317E-4</v>
      </c>
      <c r="C737" s="4">
        <v>1.47</v>
      </c>
      <c r="E737" s="4" cm="1">
        <f t="array" ref="E737">(1/(E*10^9*[0]!Ix))*(Moment_Force_INT(G737,[0]!Mx,0))</f>
        <v>-1.9833216492317604E-7</v>
      </c>
      <c r="F737" s="4" cm="1">
        <f t="array" ref="F737">(1/([0]!E*10^9*[0]!Iz))*(Moment_Force_INT(G737,[0]!Mz,0))</f>
        <v>-9.2262420550563728E-4</v>
      </c>
      <c r="G737" s="4">
        <v>1.47</v>
      </c>
      <c r="I737" s="4" cm="1">
        <f t="array" ref="I737">(1/(E*10^9*[0]!Ix))*(Moment_Force_2INT(K737,[0]!Mx,0))</f>
        <v>-1.4577414121853437E-7</v>
      </c>
      <c r="J737" s="4" cm="1">
        <f t="array" ref="J737">(1/(E*10^9*[0]!Iz))*(Moment_Force_2INT(K737,[0]!Mz,0))</f>
        <v>-6.7812879104664351E-4</v>
      </c>
      <c r="K737" s="4">
        <v>1.47</v>
      </c>
    </row>
    <row r="738" spans="1:11" x14ac:dyDescent="0.2">
      <c r="A738" s="4" cm="1">
        <f t="array" ref="A738">(1/(E*10^9*[0]!Ix))*(Moment_Force(C738,[0]!Mx,0))</f>
        <v>-1.3491984008379321E-7</v>
      </c>
      <c r="B738" s="4" cm="1">
        <f t="array" ref="B738">(1/([0]!E*10^9*[0]!Iz))*(Moment_Force(C738,[0]!Mz,0))</f>
        <v>-6.2763551394941317E-4</v>
      </c>
      <c r="C738" s="4">
        <v>1.472</v>
      </c>
      <c r="E738" s="4" cm="1">
        <f t="array" ref="E738">(1/(E*10^9*[0]!Ix))*(Moment_Force_INT(G738,[0]!Mx,0))</f>
        <v>-1.9860200460334361E-7</v>
      </c>
      <c r="F738" s="4" cm="1">
        <f t="array" ref="F738">(1/([0]!E*10^9*[0]!Iz))*(Moment_Force_INT(G738,[0]!Mz,0))</f>
        <v>-9.2387947653353611E-4</v>
      </c>
      <c r="G738" s="4">
        <v>1.472</v>
      </c>
      <c r="I738" s="4" cm="1">
        <f t="array" ref="I738">(1/(E*10^9*[0]!Ix))*(Moment_Force_2INT(K738,[0]!Mx,0))</f>
        <v>-1.4617107538806089E-7</v>
      </c>
      <c r="J738" s="4" cm="1">
        <f t="array" ref="J738">(1/(E*10^9*[0]!Iz))*(Moment_Force_2INT(K738,[0]!Mz,0))</f>
        <v>-6.7997529472868263E-4</v>
      </c>
      <c r="K738" s="4">
        <v>1.472</v>
      </c>
    </row>
    <row r="739" spans="1:11" x14ac:dyDescent="0.2">
      <c r="A739" s="4" cm="1">
        <f t="array" ref="A739">(1/(E*10^9*[0]!Ix))*(Moment_Force(C739,[0]!Mx,0))</f>
        <v>-1.3491984008379321E-7</v>
      </c>
      <c r="B739" s="4" cm="1">
        <f t="array" ref="B739">(1/([0]!E*10^9*[0]!Iz))*(Moment_Force(C739,[0]!Mz,0))</f>
        <v>-6.2763551394941317E-4</v>
      </c>
      <c r="C739" s="4">
        <v>1.474</v>
      </c>
      <c r="E739" s="4" cm="1">
        <f t="array" ref="E739">(1/(E*10^9*[0]!Ix))*(Moment_Force_INT(G739,[0]!Mx,0))</f>
        <v>-1.9887184428351122E-7</v>
      </c>
      <c r="F739" s="4" cm="1">
        <f t="array" ref="F739">(1/([0]!E*10^9*[0]!Iz))*(Moment_Force_INT(G739,[0]!Mz,0))</f>
        <v>-9.2513474756143505E-4</v>
      </c>
      <c r="G739" s="4">
        <v>1.474</v>
      </c>
      <c r="I739" s="4" cm="1">
        <f t="array" ref="I739">(1/(E*10^9*[0]!Ix))*(Moment_Force_2INT(K739,[0]!Mx,0))</f>
        <v>-1.4656854923694778E-7</v>
      </c>
      <c r="J739" s="4" cm="1">
        <f t="array" ref="J739">(1/(E*10^9*[0]!Iz))*(Moment_Force_2INT(K739,[0]!Mz,0))</f>
        <v>-6.8182430895277768E-4</v>
      </c>
      <c r="K739" s="4">
        <v>1.474</v>
      </c>
    </row>
    <row r="740" spans="1:11" x14ac:dyDescent="0.2">
      <c r="A740" s="4" cm="1">
        <f t="array" ref="A740">(1/(E*10^9*[0]!Ix))*(Moment_Force(C740,[0]!Mx,0))</f>
        <v>-1.3491984008379321E-7</v>
      </c>
      <c r="B740" s="4" cm="1">
        <f t="array" ref="B740">(1/([0]!E*10^9*[0]!Iz))*(Moment_Force(C740,[0]!Mz,0))</f>
        <v>-6.2763551394941317E-4</v>
      </c>
      <c r="C740" s="4">
        <v>1.476</v>
      </c>
      <c r="E740" s="4" cm="1">
        <f t="array" ref="E740">(1/(E*10^9*[0]!Ix))*(Moment_Force_INT(G740,[0]!Mx,0))</f>
        <v>-1.9914168396367879E-7</v>
      </c>
      <c r="F740" s="4" cm="1">
        <f t="array" ref="F740">(1/([0]!E*10^9*[0]!Iz))*(Moment_Force_INT(G740,[0]!Mz,0))</f>
        <v>-9.2639001858933387E-4</v>
      </c>
      <c r="G740" s="4">
        <v>1.476</v>
      </c>
      <c r="I740" s="4" cm="1">
        <f t="array" ref="I740">(1/(E*10^9*[0]!Ix))*(Moment_Force_2INT(K740,[0]!Mx,0))</f>
        <v>-1.4696656276519495E-7</v>
      </c>
      <c r="J740" s="4" cm="1">
        <f t="array" ref="J740">(1/(E*10^9*[0]!Iz))*(Moment_Force_2INT(K740,[0]!Mz,0))</f>
        <v>-6.8367583371892833E-4</v>
      </c>
      <c r="K740" s="4">
        <v>1.476</v>
      </c>
    </row>
    <row r="741" spans="1:11" x14ac:dyDescent="0.2">
      <c r="A741" s="4" cm="1">
        <f t="array" ref="A741">(1/(E*10^9*[0]!Ix))*(Moment_Force(C741,[0]!Mx,0))</f>
        <v>-1.3491984008379321E-7</v>
      </c>
      <c r="B741" s="4" cm="1">
        <f t="array" ref="B741">(1/([0]!E*10^9*[0]!Iz))*(Moment_Force(C741,[0]!Mz,0))</f>
        <v>-6.2763551394941317E-4</v>
      </c>
      <c r="C741" s="4">
        <v>1.478</v>
      </c>
      <c r="E741" s="4" cm="1">
        <f t="array" ref="E741">(1/(E*10^9*[0]!Ix))*(Moment_Force_INT(G741,[0]!Mx,0))</f>
        <v>-1.994115236438464E-7</v>
      </c>
      <c r="F741" s="4" cm="1">
        <f t="array" ref="F741">(1/([0]!E*10^9*[0]!Iz))*(Moment_Force_INT(G741,[0]!Mz,0))</f>
        <v>-9.276452896172327E-4</v>
      </c>
      <c r="G741" s="4">
        <v>1.478</v>
      </c>
      <c r="I741" s="4" cm="1">
        <f t="array" ref="I741">(1/(E*10^9*[0]!Ix))*(Moment_Force_2INT(K741,[0]!Mx,0))</f>
        <v>-1.4736511597280248E-7</v>
      </c>
      <c r="J741" s="4" cm="1">
        <f t="array" ref="J741">(1/(E*10^9*[0]!Iz))*(Moment_Force_2INT(K741,[0]!Mz,0))</f>
        <v>-6.8552986902713491E-4</v>
      </c>
      <c r="K741" s="4">
        <v>1.478</v>
      </c>
    </row>
    <row r="742" spans="1:11" x14ac:dyDescent="0.2">
      <c r="A742" s="4" cm="1">
        <f t="array" ref="A742">(1/(E*10^9*[0]!Ix))*(Moment_Force(C742,[0]!Mx,0))</f>
        <v>-1.3491984008379321E-7</v>
      </c>
      <c r="B742" s="4" cm="1">
        <f t="array" ref="B742">(1/([0]!E*10^9*[0]!Iz))*(Moment_Force(C742,[0]!Mz,0))</f>
        <v>-6.2763551394941317E-4</v>
      </c>
      <c r="C742" s="4">
        <v>1.48</v>
      </c>
      <c r="E742" s="4" cm="1">
        <f t="array" ref="E742">(1/(E*10^9*[0]!Ix))*(Moment_Force_INT(G742,[0]!Mx,0))</f>
        <v>-1.9968136332401397E-7</v>
      </c>
      <c r="F742" s="4" cm="1">
        <f t="array" ref="F742">(1/([0]!E*10^9*[0]!Iz))*(Moment_Force_INT(G742,[0]!Mz,0))</f>
        <v>-9.2890056064513142E-4</v>
      </c>
      <c r="G742" s="4">
        <v>1.48</v>
      </c>
      <c r="I742" s="4" cm="1">
        <f t="array" ref="I742">(1/(E*10^9*[0]!Ix))*(Moment_Force_2INT(K742,[0]!Mx,0))</f>
        <v>-1.4776420885977032E-7</v>
      </c>
      <c r="J742" s="4" cm="1">
        <f t="array" ref="J742">(1/(E*10^9*[0]!Iz))*(Moment_Force_2INT(K742,[0]!Mz,0))</f>
        <v>-6.873864148773972E-4</v>
      </c>
      <c r="K742" s="4">
        <v>1.48</v>
      </c>
    </row>
    <row r="743" spans="1:11" x14ac:dyDescent="0.2">
      <c r="A743" s="4" cm="1">
        <f t="array" ref="A743">(1/(E*10^9*[0]!Ix))*(Moment_Force(C743,[0]!Mx,0))</f>
        <v>-1.3491984008379321E-7</v>
      </c>
      <c r="B743" s="4" cm="1">
        <f t="array" ref="B743">(1/([0]!E*10^9*[0]!Iz))*(Moment_Force(C743,[0]!Mz,0))</f>
        <v>-6.2763551394941317E-4</v>
      </c>
      <c r="C743" s="4">
        <v>1.482</v>
      </c>
      <c r="E743" s="4" cm="1">
        <f t="array" ref="E743">(1/(E*10^9*[0]!Ix))*(Moment_Force_INT(G743,[0]!Mx,0))</f>
        <v>-1.9995120300418157E-7</v>
      </c>
      <c r="F743" s="4" cm="1">
        <f t="array" ref="F743">(1/([0]!E*10^9*[0]!Iz))*(Moment_Force_INT(G743,[0]!Mz,0))</f>
        <v>-9.3015583167303025E-4</v>
      </c>
      <c r="G743" s="4">
        <v>1.482</v>
      </c>
      <c r="I743" s="4" cm="1">
        <f t="array" ref="I743">(1/(E*10^9*[0]!Ix))*(Moment_Force_2INT(K743,[0]!Mx,0))</f>
        <v>-1.4816384142609853E-7</v>
      </c>
      <c r="J743" s="4" cm="1">
        <f t="array" ref="J743">(1/(E*10^9*[0]!Iz))*(Moment_Force_2INT(K743,[0]!Mz,0))</f>
        <v>-6.8924547126971553E-4</v>
      </c>
      <c r="K743" s="4">
        <v>1.482</v>
      </c>
    </row>
    <row r="744" spans="1:11" x14ac:dyDescent="0.2">
      <c r="A744" s="4" cm="1">
        <f t="array" ref="A744">(1/(E*10^9*[0]!Ix))*(Moment_Force(C744,[0]!Mx,0))</f>
        <v>-1.3491984008379321E-7</v>
      </c>
      <c r="B744" s="4" cm="1">
        <f t="array" ref="B744">(1/([0]!E*10^9*[0]!Iz))*(Moment_Force(C744,[0]!Mz,0))</f>
        <v>-6.2763551394941317E-4</v>
      </c>
      <c r="C744" s="4">
        <v>1.484</v>
      </c>
      <c r="E744" s="4" cm="1">
        <f t="array" ref="E744">(1/(E*10^9*[0]!Ix))*(Moment_Force_INT(G744,[0]!Mx,0))</f>
        <v>-2.0022104268434912E-7</v>
      </c>
      <c r="F744" s="4" cm="1">
        <f t="array" ref="F744">(1/([0]!E*10^9*[0]!Iz))*(Moment_Force_INT(G744,[0]!Mz,0))</f>
        <v>-9.3141110270092919E-4</v>
      </c>
      <c r="G744" s="4">
        <v>1.484</v>
      </c>
      <c r="I744" s="4" cm="1">
        <f t="array" ref="I744">(1/(E*10^9*[0]!Ix))*(Moment_Force_2INT(K744,[0]!Mx,0))</f>
        <v>-1.4856401367178705E-7</v>
      </c>
      <c r="J744" s="4" cm="1">
        <f t="array" ref="J744">(1/(E*10^9*[0]!Iz))*(Moment_Force_2INT(K744,[0]!Mz,0))</f>
        <v>-6.9110703820408925E-4</v>
      </c>
      <c r="K744" s="4">
        <v>1.484</v>
      </c>
    </row>
    <row r="745" spans="1:11" x14ac:dyDescent="0.2">
      <c r="A745" s="4" cm="1">
        <f t="array" ref="A745">(1/(E*10^9*[0]!Ix))*(Moment_Force(C745,[0]!Mx,0))</f>
        <v>-1.3491984008379321E-7</v>
      </c>
      <c r="B745" s="4" cm="1">
        <f t="array" ref="B745">(1/([0]!E*10^9*[0]!Iz))*(Moment_Force(C745,[0]!Mz,0))</f>
        <v>-6.2763551394941317E-4</v>
      </c>
      <c r="C745" s="4">
        <v>1.486</v>
      </c>
      <c r="E745" s="4" cm="1">
        <f t="array" ref="E745">(1/(E*10^9*[0]!Ix))*(Moment_Force_INT(G745,[0]!Mx,0))</f>
        <v>-2.004908823645167E-7</v>
      </c>
      <c r="F745" s="4" cm="1">
        <f t="array" ref="F745">(1/([0]!E*10^9*[0]!Iz))*(Moment_Force_INT(G745,[0]!Mz,0))</f>
        <v>-9.3266637372882801E-4</v>
      </c>
      <c r="G745" s="4">
        <v>1.486</v>
      </c>
      <c r="I745" s="4" cm="1">
        <f t="array" ref="I745">(1/(E*10^9*[0]!Ix))*(Moment_Force_2INT(K745,[0]!Mx,0))</f>
        <v>-1.4896472559683592E-7</v>
      </c>
      <c r="J745" s="4" cm="1">
        <f t="array" ref="J745">(1/(E*10^9*[0]!Iz))*(Moment_Force_2INT(K745,[0]!Mz,0))</f>
        <v>-6.9297111568051922E-4</v>
      </c>
      <c r="K745" s="4">
        <v>1.486</v>
      </c>
    </row>
    <row r="746" spans="1:11" x14ac:dyDescent="0.2">
      <c r="A746" s="4" cm="1">
        <f t="array" ref="A746">(1/(E*10^9*[0]!Ix))*(Moment_Force(C746,[0]!Mx,0))</f>
        <v>-1.3491984008379321E-7</v>
      </c>
      <c r="B746" s="4" cm="1">
        <f t="array" ref="B746">(1/([0]!E*10^9*[0]!Iz))*(Moment_Force(C746,[0]!Mz,0))</f>
        <v>-6.2763551394941317E-4</v>
      </c>
      <c r="C746" s="4">
        <v>1.488</v>
      </c>
      <c r="E746" s="4" cm="1">
        <f t="array" ref="E746">(1/(E*10^9*[0]!Ix))*(Moment_Force_INT(G746,[0]!Mx,0))</f>
        <v>-2.007607220446843E-7</v>
      </c>
      <c r="F746" s="4" cm="1">
        <f t="array" ref="F746">(1/([0]!E*10^9*[0]!Iz))*(Moment_Force_INT(G746,[0]!Mz,0))</f>
        <v>-9.3392164475672673E-4</v>
      </c>
      <c r="G746" s="4">
        <v>1.488</v>
      </c>
      <c r="I746" s="4" cm="1">
        <f t="array" ref="I746">(1/(E*10^9*[0]!Ix))*(Moment_Force_2INT(K746,[0]!Mx,0))</f>
        <v>-1.4936597720124514E-7</v>
      </c>
      <c r="J746" s="4" cm="1">
        <f t="array" ref="J746">(1/(E*10^9*[0]!Iz))*(Moment_Force_2INT(K746,[0]!Mz,0))</f>
        <v>-6.9483770369900468E-4</v>
      </c>
      <c r="K746" s="4">
        <v>1.488</v>
      </c>
    </row>
    <row r="747" spans="1:11" x14ac:dyDescent="0.2">
      <c r="A747" s="4" cm="1">
        <f t="array" ref="A747">(1/(E*10^9*[0]!Ix))*(Moment_Force(C747,[0]!Mx,0))</f>
        <v>-1.3491984008379321E-7</v>
      </c>
      <c r="B747" s="4" cm="1">
        <f t="array" ref="B747">(1/([0]!E*10^9*[0]!Iz))*(Moment_Force(C747,[0]!Mz,0))</f>
        <v>-6.2763551394941317E-4</v>
      </c>
      <c r="C747" s="4">
        <v>1.49</v>
      </c>
      <c r="E747" s="4" cm="1">
        <f t="array" ref="E747">(1/(E*10^9*[0]!Ix))*(Moment_Force_INT(G747,[0]!Mx,0))</f>
        <v>-2.0103056172485188E-7</v>
      </c>
      <c r="F747" s="4" cm="1">
        <f t="array" ref="F747">(1/([0]!E*10^9*[0]!Iz))*(Moment_Force_INT(G747,[0]!Mz,0))</f>
        <v>-9.3517691578462556E-4</v>
      </c>
      <c r="G747" s="4">
        <v>1.49</v>
      </c>
      <c r="I747" s="4" cm="1">
        <f t="array" ref="I747">(1/(E*10^9*[0]!Ix))*(Moment_Force_2INT(K747,[0]!Mx,0))</f>
        <v>-1.4976776848501467E-7</v>
      </c>
      <c r="J747" s="4" cm="1">
        <f t="array" ref="J747">(1/(E*10^9*[0]!Iz))*(Moment_Force_2INT(K747,[0]!Mz,0))</f>
        <v>-6.9670680225954607E-4</v>
      </c>
      <c r="K747" s="4">
        <v>1.49</v>
      </c>
    </row>
    <row r="748" spans="1:11" x14ac:dyDescent="0.2">
      <c r="A748" s="4" cm="1">
        <f t="array" ref="A748">(1/(E*10^9*[0]!Ix))*(Moment_Force(C748,[0]!Mx,0))</f>
        <v>-1.3491984008379321E-7</v>
      </c>
      <c r="B748" s="4" cm="1">
        <f t="array" ref="B748">(1/([0]!E*10^9*[0]!Iz))*(Moment_Force(C748,[0]!Mz,0))</f>
        <v>-6.2763551394941317E-4</v>
      </c>
      <c r="C748" s="4">
        <v>1.492</v>
      </c>
      <c r="E748" s="4" cm="1">
        <f t="array" ref="E748">(1/(E*10^9*[0]!Ix))*(Moment_Force_INT(G748,[0]!Mx,0))</f>
        <v>-2.0130040140501948E-7</v>
      </c>
      <c r="F748" s="4" cm="1">
        <f t="array" ref="F748">(1/([0]!E*10^9*[0]!Iz))*(Moment_Force_INT(G748,[0]!Mz,0))</f>
        <v>-9.3643218681252439E-4</v>
      </c>
      <c r="G748" s="4">
        <v>1.492</v>
      </c>
      <c r="I748" s="4" cm="1">
        <f t="array" ref="I748">(1/(E*10^9*[0]!Ix))*(Moment_Force_2INT(K748,[0]!Mx,0))</f>
        <v>-1.5017009944814453E-7</v>
      </c>
      <c r="J748" s="4" cm="1">
        <f t="array" ref="J748">(1/(E*10^9*[0]!Iz))*(Moment_Force_2INT(K748,[0]!Mz,0))</f>
        <v>-6.9857841136214318E-4</v>
      </c>
      <c r="K748" s="4">
        <v>1.492</v>
      </c>
    </row>
    <row r="749" spans="1:11" x14ac:dyDescent="0.2">
      <c r="A749" s="4" cm="1">
        <f t="array" ref="A749">(1/(E*10^9*[0]!Ix))*(Moment_Force(C749,[0]!Mx,0))</f>
        <v>-1.3491984008379321E-7</v>
      </c>
      <c r="B749" s="4" cm="1">
        <f t="array" ref="B749">(1/([0]!E*10^9*[0]!Iz))*(Moment_Force(C749,[0]!Mz,0))</f>
        <v>-6.2763551394941317E-4</v>
      </c>
      <c r="C749" s="4">
        <v>1.494</v>
      </c>
      <c r="E749" s="4" cm="1">
        <f t="array" ref="E749">(1/(E*10^9*[0]!Ix))*(Moment_Force_INT(G749,[0]!Mx,0))</f>
        <v>-2.0157024108518705E-7</v>
      </c>
      <c r="F749" s="4" cm="1">
        <f t="array" ref="F749">(1/([0]!E*10^9*[0]!Iz))*(Moment_Force_INT(G749,[0]!Mz,0))</f>
        <v>-9.3768745784042332E-4</v>
      </c>
      <c r="G749" s="4">
        <v>1.494</v>
      </c>
      <c r="I749" s="4" cm="1">
        <f t="array" ref="I749">(1/(E*10^9*[0]!Ix))*(Moment_Force_2INT(K749,[0]!Mx,0))</f>
        <v>-1.5057297009063475E-7</v>
      </c>
      <c r="J749" s="4" cm="1">
        <f t="array" ref="J749">(1/(E*10^9*[0]!Iz))*(Moment_Force_2INT(K749,[0]!Mz,0))</f>
        <v>-7.0045253100679621E-4</v>
      </c>
      <c r="K749" s="4">
        <v>1.494</v>
      </c>
    </row>
    <row r="750" spans="1:11" x14ac:dyDescent="0.2">
      <c r="A750" s="4" cm="1">
        <f t="array" ref="A750">(1/(E*10^9*[0]!Ix))*(Moment_Force(C750,[0]!Mx,0))</f>
        <v>-1.3491984008379321E-7</v>
      </c>
      <c r="B750" s="4" cm="1">
        <f t="array" ref="B750">(1/([0]!E*10^9*[0]!Iz))*(Moment_Force(C750,[0]!Mz,0))</f>
        <v>-6.2763551394941317E-4</v>
      </c>
      <c r="C750" s="4">
        <v>1.496</v>
      </c>
      <c r="E750" s="4" cm="1">
        <f t="array" ref="E750">(1/(E*10^9*[0]!Ix))*(Moment_Force_INT(G750,[0]!Mx,0))</f>
        <v>-2.0184008076535466E-7</v>
      </c>
      <c r="F750" s="4" cm="1">
        <f t="array" ref="F750">(1/([0]!E*10^9*[0]!Iz))*(Moment_Force_INT(G750,[0]!Mz,0))</f>
        <v>-9.3894272886832215E-4</v>
      </c>
      <c r="G750" s="4">
        <v>1.496</v>
      </c>
      <c r="I750" s="4" cm="1">
        <f t="array" ref="I750">(1/(E*10^9*[0]!Ix))*(Moment_Force_2INT(K750,[0]!Mx,0))</f>
        <v>-1.5097638041248529E-7</v>
      </c>
      <c r="J750" s="4" cm="1">
        <f t="array" ref="J750">(1/(E*10^9*[0]!Iz))*(Moment_Force_2INT(K750,[0]!Mz,0))</f>
        <v>-7.0232916119350496E-4</v>
      </c>
      <c r="K750" s="4">
        <v>1.496</v>
      </c>
    </row>
    <row r="751" spans="1:11" x14ac:dyDescent="0.2">
      <c r="A751" s="4" cm="1">
        <f t="array" ref="A751">(1/(E*10^9*[0]!Ix))*(Moment_Force(C751,[0]!Mx,0))</f>
        <v>-1.3491984008379321E-7</v>
      </c>
      <c r="B751" s="4" cm="1">
        <f t="array" ref="B751">(1/([0]!E*10^9*[0]!Iz))*(Moment_Force(C751,[0]!Mz,0))</f>
        <v>-6.2763551394941317E-4</v>
      </c>
      <c r="C751" s="4">
        <v>1.498</v>
      </c>
      <c r="E751" s="4" cm="1">
        <f t="array" ref="E751">(1/(E*10^9*[0]!Ix))*(Moment_Force_INT(G751,[0]!Mx,0))</f>
        <v>-2.0210992044552223E-7</v>
      </c>
      <c r="F751" s="4" cm="1">
        <f t="array" ref="F751">(1/([0]!E*10^9*[0]!Iz))*(Moment_Force_INT(G751,[0]!Mz,0))</f>
        <v>-9.4019799989622087E-4</v>
      </c>
      <c r="G751" s="4">
        <v>1.498</v>
      </c>
      <c r="I751" s="4" cm="1">
        <f t="array" ref="I751">(1/(E*10^9*[0]!Ix))*(Moment_Force_2INT(K751,[0]!Mx,0))</f>
        <v>-1.5138033041369616E-7</v>
      </c>
      <c r="J751" s="4" cm="1">
        <f t="array" ref="J751">(1/(E*10^9*[0]!Iz))*(Moment_Force_2INT(K751,[0]!Mz,0))</f>
        <v>-7.0420830192226952E-4</v>
      </c>
      <c r="K751" s="4">
        <v>1.498</v>
      </c>
    </row>
    <row r="752" spans="1:11" x14ac:dyDescent="0.2">
      <c r="A752" s="4" cm="1">
        <f t="array" ref="A752">(1/(E*10^9*[0]!Ix))*(Moment_Force(C752,[0]!Mx,0))</f>
        <v>-1.3491984008379321E-7</v>
      </c>
      <c r="B752" s="4" cm="1">
        <f t="array" ref="B752">(1/([0]!E*10^9*[0]!Iz))*(Moment_Force(C752,[0]!Mz,0))</f>
        <v>-6.2763551394941317E-4</v>
      </c>
      <c r="C752" s="4">
        <v>1.5</v>
      </c>
      <c r="E752" s="4" cm="1">
        <f t="array" ref="E752">(1/(E*10^9*[0]!Ix))*(Moment_Force_INT(G752,[0]!Mx,0))</f>
        <v>-2.0237976012568984E-7</v>
      </c>
      <c r="F752" s="4" cm="1">
        <f t="array" ref="F752">(1/([0]!E*10^9*[0]!Iz))*(Moment_Force_INT(G752,[0]!Mz,0))</f>
        <v>-9.414532709241197E-4</v>
      </c>
      <c r="G752" s="4">
        <v>1.5</v>
      </c>
      <c r="I752" s="4" cm="1">
        <f t="array" ref="I752">(1/(E*10^9*[0]!Ix))*(Moment_Force_2INT(K752,[0]!Mx,0))</f>
        <v>-1.5178482009426737E-7</v>
      </c>
      <c r="J752" s="4" cm="1">
        <f t="array" ref="J752">(1/(E*10^9*[0]!Iz))*(Moment_Force_2INT(K752,[0]!Mz,0))</f>
        <v>-7.060899531930898E-4</v>
      </c>
      <c r="K752" s="4">
        <v>1.5</v>
      </c>
    </row>
    <row r="753" spans="1:11" x14ac:dyDescent="0.2">
      <c r="A753" s="4" cm="1">
        <f t="array" ref="A753">(1/(E*10^9*[0]!Ix))*(Moment_Force(C753,[0]!Mx,0))</f>
        <v>-1.3491984008379321E-7</v>
      </c>
      <c r="B753" s="4" cm="1">
        <f t="array" ref="B753">(1/([0]!E*10^9*[0]!Iz))*(Moment_Force(C753,[0]!Mz,0))</f>
        <v>-6.2763551394941317E-4</v>
      </c>
      <c r="C753" s="4">
        <v>1.502</v>
      </c>
      <c r="E753" s="4" cm="1">
        <f t="array" ref="E753">(1/(E*10^9*[0]!Ix))*(Moment_Force_INT(G753,[0]!Mx,0))</f>
        <v>-2.0264959980585741E-7</v>
      </c>
      <c r="F753" s="4" cm="1">
        <f t="array" ref="F753">(1/([0]!E*10^9*[0]!Iz))*(Moment_Force_INT(G753,[0]!Mz,0))</f>
        <v>-9.4270854195201853E-4</v>
      </c>
      <c r="G753" s="4">
        <v>1.502</v>
      </c>
      <c r="I753" s="4" cm="1">
        <f t="array" ref="I753">(1/(E*10^9*[0]!Ix))*(Moment_Force_2INT(K753,[0]!Mx,0))</f>
        <v>-1.5218984945419892E-7</v>
      </c>
      <c r="J753" s="4" cm="1">
        <f t="array" ref="J753">(1/(E*10^9*[0]!Iz))*(Moment_Force_2INT(K753,[0]!Mz,0))</f>
        <v>-7.079741150059659E-4</v>
      </c>
      <c r="K753" s="4">
        <v>1.502</v>
      </c>
    </row>
    <row r="754" spans="1:11" x14ac:dyDescent="0.2">
      <c r="A754" s="4" cm="1">
        <f t="array" ref="A754">(1/(E*10^9*[0]!Ix))*(Moment_Force(C754,[0]!Mx,0))</f>
        <v>-1.3491984008379321E-7</v>
      </c>
      <c r="B754" s="4" cm="1">
        <f t="array" ref="B754">(1/([0]!E*10^9*[0]!Iz))*(Moment_Force(C754,[0]!Mz,0))</f>
        <v>-6.2763551394941317E-4</v>
      </c>
      <c r="C754" s="4">
        <v>1.504</v>
      </c>
      <c r="E754" s="4" cm="1">
        <f t="array" ref="E754">(1/(E*10^9*[0]!Ix))*(Moment_Force_INT(G754,[0]!Mx,0))</f>
        <v>-2.0291943948602501E-7</v>
      </c>
      <c r="F754" s="4" cm="1">
        <f t="array" ref="F754">(1/([0]!E*10^9*[0]!Iz))*(Moment_Force_INT(G754,[0]!Mz,0))</f>
        <v>-9.4396381297991746E-4</v>
      </c>
      <c r="G754" s="4">
        <v>1.504</v>
      </c>
      <c r="I754" s="4" cm="1">
        <f t="array" ref="I754">(1/(E*10^9*[0]!Ix))*(Moment_Force_2INT(K754,[0]!Mx,0))</f>
        <v>-1.525954184934908E-7</v>
      </c>
      <c r="J754" s="4" cm="1">
        <f t="array" ref="J754">(1/(E*10^9*[0]!Iz))*(Moment_Force_2INT(K754,[0]!Mz,0))</f>
        <v>-7.0986078736089782E-4</v>
      </c>
      <c r="K754" s="4">
        <v>1.504</v>
      </c>
    </row>
    <row r="755" spans="1:11" x14ac:dyDescent="0.2">
      <c r="A755" s="4" cm="1">
        <f t="array" ref="A755">(1/(E*10^9*[0]!Ix))*(Moment_Force(C755,[0]!Mx,0))</f>
        <v>-1.3491984008379321E-7</v>
      </c>
      <c r="B755" s="4" cm="1">
        <f t="array" ref="B755">(1/([0]!E*10^9*[0]!Iz))*(Moment_Force(C755,[0]!Mz,0))</f>
        <v>-6.2763551394941317E-4</v>
      </c>
      <c r="C755" s="4">
        <v>1.506</v>
      </c>
      <c r="E755" s="4" cm="1">
        <f t="array" ref="E755">(1/(E*10^9*[0]!Ix))*(Moment_Force_INT(G755,[0]!Mx,0))</f>
        <v>-2.0318927916619259E-7</v>
      </c>
      <c r="F755" s="4" cm="1">
        <f t="array" ref="F755">(1/([0]!E*10^9*[0]!Iz))*(Moment_Force_INT(G755,[0]!Mz,0))</f>
        <v>-9.4521908400781629E-4</v>
      </c>
      <c r="G755" s="4">
        <v>1.506</v>
      </c>
      <c r="I755" s="4" cm="1">
        <f t="array" ref="I755">(1/(E*10^9*[0]!Ix))*(Moment_Force_2INT(K755,[0]!Mx,0))</f>
        <v>-1.5300152721214302E-7</v>
      </c>
      <c r="J755" s="4" cm="1">
        <f t="array" ref="J755">(1/(E*10^9*[0]!Iz))*(Moment_Force_2INT(K755,[0]!Mz,0))</f>
        <v>-7.1174997025788566E-4</v>
      </c>
      <c r="K755" s="4">
        <v>1.506</v>
      </c>
    </row>
    <row r="756" spans="1:11" x14ac:dyDescent="0.2">
      <c r="A756" s="4" cm="1">
        <f t="array" ref="A756">(1/(E*10^9*[0]!Ix))*(Moment_Force(C756,[0]!Mx,0))</f>
        <v>-1.3491984008379321E-7</v>
      </c>
      <c r="B756" s="4" cm="1">
        <f t="array" ref="B756">(1/([0]!E*10^9*[0]!Iz))*(Moment_Force(C756,[0]!Mz,0))</f>
        <v>-6.2763551394941317E-4</v>
      </c>
      <c r="C756" s="4">
        <v>1.508</v>
      </c>
      <c r="E756" s="4" cm="1">
        <f t="array" ref="E756">(1/(E*10^9*[0]!Ix))*(Moment_Force_INT(G756,[0]!Mx,0))</f>
        <v>-2.0345911884636019E-7</v>
      </c>
      <c r="F756" s="4" cm="1">
        <f t="array" ref="F756">(1/([0]!E*10^9*[0]!Iz))*(Moment_Force_INT(G756,[0]!Mz,0))</f>
        <v>-9.4647435503571501E-4</v>
      </c>
      <c r="G756" s="4">
        <v>1.508</v>
      </c>
      <c r="I756" s="4" cm="1">
        <f t="array" ref="I756">(1/(E*10^9*[0]!Ix))*(Moment_Force_2INT(K756,[0]!Mx,0))</f>
        <v>-1.5340817561015557E-7</v>
      </c>
      <c r="J756" s="4" cm="1">
        <f t="array" ref="J756">(1/(E*10^9*[0]!Iz))*(Moment_Force_2INT(K756,[0]!Mz,0))</f>
        <v>-7.1364166369692922E-4</v>
      </c>
      <c r="K756" s="4">
        <v>1.508</v>
      </c>
    </row>
    <row r="757" spans="1:11" x14ac:dyDescent="0.2">
      <c r="A757" s="4" cm="1">
        <f t="array" ref="A757">(1/(E*10^9*[0]!Ix))*(Moment_Force(C757,[0]!Mx,0))</f>
        <v>-1.3491984008379321E-7</v>
      </c>
      <c r="B757" s="4" cm="1">
        <f t="array" ref="B757">(1/([0]!E*10^9*[0]!Iz))*(Moment_Force(C757,[0]!Mz,0))</f>
        <v>-6.2763551394941317E-4</v>
      </c>
      <c r="C757" s="4">
        <v>1.51</v>
      </c>
      <c r="E757" s="4" cm="1">
        <f t="array" ref="E757">(1/(E*10^9*[0]!Ix))*(Moment_Force_INT(G757,[0]!Mx,0))</f>
        <v>-2.0372895852652777E-7</v>
      </c>
      <c r="F757" s="4" cm="1">
        <f t="array" ref="F757">(1/([0]!E*10^9*[0]!Iz))*(Moment_Force_INT(G757,[0]!Mz,0))</f>
        <v>-9.4772962606361384E-4</v>
      </c>
      <c r="G757" s="4">
        <v>1.51</v>
      </c>
      <c r="I757" s="4" cm="1">
        <f t="array" ref="I757">(1/(E*10^9*[0]!Ix))*(Moment_Force_2INT(K757,[0]!Mx,0))</f>
        <v>-1.5381536368752846E-7</v>
      </c>
      <c r="J757" s="4" cm="1">
        <f t="array" ref="J757">(1/(E*10^9*[0]!Iz))*(Moment_Force_2INT(K757,[0]!Mz,0))</f>
        <v>-7.1553586767802849E-4</v>
      </c>
      <c r="K757" s="4">
        <v>1.51</v>
      </c>
    </row>
    <row r="758" spans="1:11" x14ac:dyDescent="0.2">
      <c r="A758" s="4" cm="1">
        <f t="array" ref="A758">(1/(E*10^9*[0]!Ix))*(Moment_Force(C758,[0]!Mx,0))</f>
        <v>-1.3491984008379321E-7</v>
      </c>
      <c r="B758" s="4" cm="1">
        <f t="array" ref="B758">(1/([0]!E*10^9*[0]!Iz))*(Moment_Force(C758,[0]!Mz,0))</f>
        <v>-6.2763551394941317E-4</v>
      </c>
      <c r="C758" s="4">
        <v>1.512</v>
      </c>
      <c r="E758" s="4" cm="1">
        <f t="array" ref="E758">(1/(E*10^9*[0]!Ix))*(Moment_Force_INT(G758,[0]!Mx,0))</f>
        <v>-2.0399879820669537E-7</v>
      </c>
      <c r="F758" s="4" cm="1">
        <f t="array" ref="F758">(1/([0]!E*10^9*[0]!Iz))*(Moment_Force_INT(G758,[0]!Mz,0))</f>
        <v>-9.4898489709151278E-4</v>
      </c>
      <c r="G758" s="4">
        <v>1.512</v>
      </c>
      <c r="I758" s="4" cm="1">
        <f t="array" ref="I758">(1/(E*10^9*[0]!Ix))*(Moment_Force_2INT(K758,[0]!Mx,0))</f>
        <v>-1.5422309144426169E-7</v>
      </c>
      <c r="J758" s="4" cm="1">
        <f t="array" ref="J758">(1/(E*10^9*[0]!Iz))*(Moment_Force_2INT(K758,[0]!Mz,0))</f>
        <v>-7.1743258220118369E-4</v>
      </c>
      <c r="K758" s="4">
        <v>1.512</v>
      </c>
    </row>
    <row r="759" spans="1:11" x14ac:dyDescent="0.2">
      <c r="A759" s="4" cm="1">
        <f t="array" ref="A759">(1/(E*10^9*[0]!Ix))*(Moment_Force(C759,[0]!Mx,0))</f>
        <v>-1.3491984008379321E-7</v>
      </c>
      <c r="B759" s="4" cm="1">
        <f t="array" ref="B759">(1/([0]!E*10^9*[0]!Iz))*(Moment_Force(C759,[0]!Mz,0))</f>
        <v>-6.2763551394941317E-4</v>
      </c>
      <c r="C759" s="4">
        <v>1.514</v>
      </c>
      <c r="E759" s="4" cm="1">
        <f t="array" ref="E759">(1/(E*10^9*[0]!Ix))*(Moment_Force_INT(G759,[0]!Mx,0))</f>
        <v>-2.0426863788686295E-7</v>
      </c>
      <c r="F759" s="4" cm="1">
        <f t="array" ref="F759">(1/([0]!E*10^9*[0]!Iz))*(Moment_Force_INT(G759,[0]!Mz,0))</f>
        <v>-9.502401681194116E-4</v>
      </c>
      <c r="G759" s="4">
        <v>1.514</v>
      </c>
      <c r="I759" s="4" cm="1">
        <f t="array" ref="I759">(1/(E*10^9*[0]!Ix))*(Moment_Force_2INT(K759,[0]!Mx,0))</f>
        <v>-1.5463135888035523E-7</v>
      </c>
      <c r="J759" s="4" cm="1">
        <f t="array" ref="J759">(1/(E*10^9*[0]!Iz))*(Moment_Force_2INT(K759,[0]!Mz,0))</f>
        <v>-7.193318072663946E-4</v>
      </c>
      <c r="K759" s="4">
        <v>1.514</v>
      </c>
    </row>
    <row r="760" spans="1:11" x14ac:dyDescent="0.2">
      <c r="A760" s="4" cm="1">
        <f t="array" ref="A760">(1/(E*10^9*[0]!Ix))*(Moment_Force(C760,[0]!Mx,0))</f>
        <v>-1.3491984008379321E-7</v>
      </c>
      <c r="B760" s="4" cm="1">
        <f t="array" ref="B760">(1/([0]!E*10^9*[0]!Iz))*(Moment_Force(C760,[0]!Mz,0))</f>
        <v>-6.2763551394941317E-4</v>
      </c>
      <c r="C760" s="4">
        <v>1.516</v>
      </c>
      <c r="E760" s="4" cm="1">
        <f t="array" ref="E760">(1/(E*10^9*[0]!Ix))*(Moment_Force_INT(G760,[0]!Mx,0))</f>
        <v>-2.0453847756703055E-7</v>
      </c>
      <c r="F760" s="4" cm="1">
        <f t="array" ref="F760">(1/([0]!E*10^9*[0]!Iz))*(Moment_Force_INT(G760,[0]!Mz,0))</f>
        <v>-9.5149543914731032E-4</v>
      </c>
      <c r="G760" s="4">
        <v>1.516</v>
      </c>
      <c r="I760" s="4" cm="1">
        <f t="array" ref="I760">(1/(E*10^9*[0]!Ix))*(Moment_Force_2INT(K760,[0]!Mx,0))</f>
        <v>-1.550401659958091E-7</v>
      </c>
      <c r="J760" s="4" cm="1">
        <f t="array" ref="J760">(1/(E*10^9*[0]!Iz))*(Moment_Force_2INT(K760,[0]!Mz,0))</f>
        <v>-7.2123354287366112E-4</v>
      </c>
      <c r="K760" s="4">
        <v>1.516</v>
      </c>
    </row>
    <row r="761" spans="1:11" x14ac:dyDescent="0.2">
      <c r="A761" s="4" cm="1">
        <f t="array" ref="A761">(1/(E*10^9*[0]!Ix))*(Moment_Force(C761,[0]!Mx,0))</f>
        <v>-1.3491984008379321E-7</v>
      </c>
      <c r="B761" s="4" cm="1">
        <f t="array" ref="B761">(1/([0]!E*10^9*[0]!Iz))*(Moment_Force(C761,[0]!Mz,0))</f>
        <v>-6.2763551394941317E-4</v>
      </c>
      <c r="C761" s="4">
        <v>1.518</v>
      </c>
      <c r="E761" s="4" cm="1">
        <f t="array" ref="E761">(1/(E*10^9*[0]!Ix))*(Moment_Force_INT(G761,[0]!Mx,0))</f>
        <v>-2.048083172471981E-7</v>
      </c>
      <c r="F761" s="4" cm="1">
        <f t="array" ref="F761">(1/([0]!E*10^9*[0]!Iz))*(Moment_Force_INT(G761,[0]!Mz,0))</f>
        <v>-9.5275071017520915E-4</v>
      </c>
      <c r="G761" s="4">
        <v>1.518</v>
      </c>
      <c r="I761" s="4" cm="1">
        <f t="array" ref="I761">(1/(E*10^9*[0]!Ix))*(Moment_Force_2INT(K761,[0]!Mx,0))</f>
        <v>-1.5544951279062337E-7</v>
      </c>
      <c r="J761" s="4" cm="1">
        <f t="array" ref="J761">(1/(E*10^9*[0]!Iz))*(Moment_Force_2INT(K761,[0]!Mz,0))</f>
        <v>-7.2313778902298388E-4</v>
      </c>
      <c r="K761" s="4">
        <v>1.518</v>
      </c>
    </row>
    <row r="762" spans="1:11" x14ac:dyDescent="0.2">
      <c r="A762" s="4" cm="1">
        <f t="array" ref="A762">(1/(E*10^9*[0]!Ix))*(Moment_Force(C762,[0]!Mx,0))</f>
        <v>-1.3491984008379321E-7</v>
      </c>
      <c r="B762" s="4" cm="1">
        <f t="array" ref="B762">(1/([0]!E*10^9*[0]!Iz))*(Moment_Force(C762,[0]!Mz,0))</f>
        <v>-6.2763551394941317E-4</v>
      </c>
      <c r="C762" s="4">
        <v>1.52</v>
      </c>
      <c r="E762" s="4" cm="1">
        <f t="array" ref="E762">(1/(E*10^9*[0]!Ix))*(Moment_Force_INT(G762,[0]!Mx,0))</f>
        <v>-2.0507815692736567E-7</v>
      </c>
      <c r="F762" s="4" cm="1">
        <f t="array" ref="F762">(1/([0]!E*10^9*[0]!Iz))*(Moment_Force_INT(G762,[0]!Mz,0))</f>
        <v>-9.5400598120310798E-4</v>
      </c>
      <c r="G762" s="4">
        <v>1.52</v>
      </c>
      <c r="I762" s="4" cm="1">
        <f t="array" ref="I762">(1/(E*10^9*[0]!Ix))*(Moment_Force_2INT(K762,[0]!Mx,0))</f>
        <v>-1.5585939926479792E-7</v>
      </c>
      <c r="J762" s="4" cm="1">
        <f t="array" ref="J762">(1/(E*10^9*[0]!Iz))*(Moment_Force_2INT(K762,[0]!Mz,0))</f>
        <v>-7.2504454571436215E-4</v>
      </c>
      <c r="K762" s="4">
        <v>1.52</v>
      </c>
    </row>
    <row r="763" spans="1:11" x14ac:dyDescent="0.2">
      <c r="A763" s="4" cm="1">
        <f t="array" ref="A763">(1/(E*10^9*[0]!Ix))*(Moment_Force(C763,[0]!Mx,0))</f>
        <v>-1.3491984008379321E-7</v>
      </c>
      <c r="B763" s="4" cm="1">
        <f t="array" ref="B763">(1/([0]!E*10^9*[0]!Iz))*(Moment_Force(C763,[0]!Mz,0))</f>
        <v>-6.2763551394941317E-4</v>
      </c>
      <c r="C763" s="4">
        <v>1.522</v>
      </c>
      <c r="E763" s="4" cm="1">
        <f t="array" ref="E763">(1/(E*10^9*[0]!Ix))*(Moment_Force_INT(G763,[0]!Mx,0))</f>
        <v>-2.0534799660753328E-7</v>
      </c>
      <c r="F763" s="4" cm="1">
        <f t="array" ref="F763">(1/([0]!E*10^9*[0]!Iz))*(Moment_Force_INT(G763,[0]!Mz,0))</f>
        <v>-9.5526125223100691E-4</v>
      </c>
      <c r="G763" s="4">
        <v>1.522</v>
      </c>
      <c r="I763" s="4" cm="1">
        <f t="array" ref="I763">(1/(E*10^9*[0]!Ix))*(Moment_Force_2INT(K763,[0]!Mx,0))</f>
        <v>-1.5626982541833283E-7</v>
      </c>
      <c r="J763" s="4" cm="1">
        <f t="array" ref="J763">(1/(E*10^9*[0]!Iz))*(Moment_Force_2INT(K763,[0]!Mz,0))</f>
        <v>-7.2695381294779623E-4</v>
      </c>
      <c r="K763" s="4">
        <v>1.522</v>
      </c>
    </row>
    <row r="764" spans="1:11" x14ac:dyDescent="0.2">
      <c r="A764" s="4" cm="1">
        <f t="array" ref="A764">(1/(E*10^9*[0]!Ix))*(Moment_Force(C764,[0]!Mx,0))</f>
        <v>-1.3491984008379321E-7</v>
      </c>
      <c r="B764" s="4" cm="1">
        <f t="array" ref="B764">(1/([0]!E*10^9*[0]!Iz))*(Moment_Force(C764,[0]!Mz,0))</f>
        <v>-6.2763551394941317E-4</v>
      </c>
      <c r="C764" s="4">
        <v>1.524</v>
      </c>
      <c r="E764" s="4" cm="1">
        <f t="array" ref="E764">(1/(E*10^9*[0]!Ix))*(Moment_Force_INT(G764,[0]!Mx,0))</f>
        <v>-2.0561783628770085E-7</v>
      </c>
      <c r="F764" s="4" cm="1">
        <f t="array" ref="F764">(1/([0]!E*10^9*[0]!Iz))*(Moment_Force_INT(G764,[0]!Mz,0))</f>
        <v>-9.5651652325890574E-4</v>
      </c>
      <c r="G764" s="4">
        <v>1.524</v>
      </c>
      <c r="I764" s="4" cm="1">
        <f t="array" ref="I764">(1/(E*10^9*[0]!Ix))*(Moment_Force_2INT(K764,[0]!Mx,0))</f>
        <v>-1.5668079125122807E-7</v>
      </c>
      <c r="J764" s="4" cm="1">
        <f t="array" ref="J764">(1/(E*10^9*[0]!Iz))*(Moment_Force_2INT(K764,[0]!Mz,0))</f>
        <v>-7.2886559072328624E-4</v>
      </c>
      <c r="K764" s="4">
        <v>1.524</v>
      </c>
    </row>
    <row r="765" spans="1:11" x14ac:dyDescent="0.2">
      <c r="A765" s="4" cm="1">
        <f t="array" ref="A765">(1/(E*10^9*[0]!Ix))*(Moment_Force(C765,[0]!Mx,0))</f>
        <v>-1.3491984008379321E-7</v>
      </c>
      <c r="B765" s="4" cm="1">
        <f t="array" ref="B765">(1/([0]!E*10^9*[0]!Iz))*(Moment_Force(C765,[0]!Mz,0))</f>
        <v>-6.2763551394941317E-4</v>
      </c>
      <c r="C765" s="4">
        <v>1.526</v>
      </c>
      <c r="E765" s="4" cm="1">
        <f t="array" ref="E765">(1/(E*10^9*[0]!Ix))*(Moment_Force_INT(G765,[0]!Mx,0))</f>
        <v>-2.0588767596786845E-7</v>
      </c>
      <c r="F765" s="4" cm="1">
        <f t="array" ref="F765">(1/([0]!E*10^9*[0]!Iz))*(Moment_Force_INT(G765,[0]!Mz,0))</f>
        <v>-9.5777179428680446E-4</v>
      </c>
      <c r="G765" s="4">
        <v>1.526</v>
      </c>
      <c r="I765" s="4" cm="1">
        <f t="array" ref="I765">(1/(E*10^9*[0]!Ix))*(Moment_Force_2INT(K765,[0]!Mx,0))</f>
        <v>-1.5709229676348363E-7</v>
      </c>
      <c r="J765" s="4" cm="1">
        <f t="array" ref="J765">(1/(E*10^9*[0]!Iz))*(Moment_Force_2INT(K765,[0]!Mz,0))</f>
        <v>-7.3077987904083186E-4</v>
      </c>
      <c r="K765" s="4">
        <v>1.526</v>
      </c>
    </row>
    <row r="766" spans="1:11" x14ac:dyDescent="0.2">
      <c r="A766" s="4" cm="1">
        <f t="array" ref="A766">(1/(E*10^9*[0]!Ix))*(Moment_Force(C766,[0]!Mx,0))</f>
        <v>-1.3491984008379321E-7</v>
      </c>
      <c r="B766" s="4" cm="1">
        <f t="array" ref="B766">(1/([0]!E*10^9*[0]!Iz))*(Moment_Force(C766,[0]!Mz,0))</f>
        <v>-6.2763551394941317E-4</v>
      </c>
      <c r="C766" s="4">
        <v>1.528</v>
      </c>
      <c r="E766" s="4" cm="1">
        <f t="array" ref="E766">(1/(E*10^9*[0]!Ix))*(Moment_Force_INT(G766,[0]!Mx,0))</f>
        <v>-2.0615751564803603E-7</v>
      </c>
      <c r="F766" s="4" cm="1">
        <f t="array" ref="F766">(1/([0]!E*10^9*[0]!Iz))*(Moment_Force_INT(G766,[0]!Mz,0))</f>
        <v>-9.5902706531470329E-4</v>
      </c>
      <c r="G766" s="4">
        <v>1.528</v>
      </c>
      <c r="I766" s="4" cm="1">
        <f t="array" ref="I766">(1/(E*10^9*[0]!Ix))*(Moment_Force_2INT(K766,[0]!Mx,0))</f>
        <v>-1.5750434195509953E-7</v>
      </c>
      <c r="J766" s="4" cm="1">
        <f t="array" ref="J766">(1/(E*10^9*[0]!Iz))*(Moment_Force_2INT(K766,[0]!Mz,0))</f>
        <v>-7.326966779004334E-4</v>
      </c>
      <c r="K766" s="4">
        <v>1.528</v>
      </c>
    </row>
    <row r="767" spans="1:11" x14ac:dyDescent="0.2">
      <c r="A767" s="4" cm="1">
        <f t="array" ref="A767">(1/(E*10^9*[0]!Ix))*(Moment_Force(C767,[0]!Mx,0))</f>
        <v>-1.3491984008379321E-7</v>
      </c>
      <c r="B767" s="4" cm="1">
        <f t="array" ref="B767">(1/([0]!E*10^9*[0]!Iz))*(Moment_Force(C767,[0]!Mz,0))</f>
        <v>-6.2763551394941317E-4</v>
      </c>
      <c r="C767" s="4">
        <v>1.53</v>
      </c>
      <c r="E767" s="4" cm="1">
        <f t="array" ref="E767">(1/(E*10^9*[0]!Ix))*(Moment_Force_INT(G767,[0]!Mx,0))</f>
        <v>-2.0642735532820363E-7</v>
      </c>
      <c r="F767" s="4" cm="1">
        <f t="array" ref="F767">(1/([0]!E*10^9*[0]!Iz))*(Moment_Force_INT(G767,[0]!Mz,0))</f>
        <v>-9.6028233634260212E-4</v>
      </c>
      <c r="G767" s="4">
        <v>1.53</v>
      </c>
      <c r="I767" s="4" cm="1">
        <f t="array" ref="I767">(1/(E*10^9*[0]!Ix))*(Moment_Force_2INT(K767,[0]!Mx,0))</f>
        <v>-1.5791692682607576E-7</v>
      </c>
      <c r="J767" s="4" cm="1">
        <f t="array" ref="J767">(1/(E*10^9*[0]!Iz))*(Moment_Force_2INT(K767,[0]!Mz,0))</f>
        <v>-7.3461598730209065E-4</v>
      </c>
      <c r="K767" s="4">
        <v>1.53</v>
      </c>
    </row>
    <row r="768" spans="1:11" x14ac:dyDescent="0.2">
      <c r="A768" s="4" cm="1">
        <f t="array" ref="A768">(1/(E*10^9*[0]!Ix))*(Moment_Force(C768,[0]!Mx,0))</f>
        <v>-1.3491984008379321E-7</v>
      </c>
      <c r="B768" s="4" cm="1">
        <f t="array" ref="B768">(1/([0]!E*10^9*[0]!Iz))*(Moment_Force(C768,[0]!Mz,0))</f>
        <v>-6.2763551394941317E-4</v>
      </c>
      <c r="C768" s="4">
        <v>1.532</v>
      </c>
      <c r="E768" s="4" cm="1">
        <f t="array" ref="E768">(1/(E*10^9*[0]!Ix))*(Moment_Force_INT(G768,[0]!Mx,0))</f>
        <v>-2.0669719500837121E-7</v>
      </c>
      <c r="F768" s="4" cm="1">
        <f t="array" ref="F768">(1/([0]!E*10^9*[0]!Iz))*(Moment_Force_INT(G768,[0]!Mz,0))</f>
        <v>-9.6153760737050105E-4</v>
      </c>
      <c r="G768" s="4">
        <v>1.532</v>
      </c>
      <c r="I768" s="4" cm="1">
        <f t="array" ref="I768">(1/(E*10^9*[0]!Ix))*(Moment_Force_2INT(K768,[0]!Mx,0))</f>
        <v>-1.5833005137641235E-7</v>
      </c>
      <c r="J768" s="4" cm="1">
        <f t="array" ref="J768">(1/(E*10^9*[0]!Iz))*(Moment_Force_2INT(K768,[0]!Mz,0))</f>
        <v>-7.3653780724580384E-4</v>
      </c>
      <c r="K768" s="4">
        <v>1.532</v>
      </c>
    </row>
    <row r="769" spans="1:11" x14ac:dyDescent="0.2">
      <c r="A769" s="4" cm="1">
        <f t="array" ref="A769">(1/(E*10^9*[0]!Ix))*(Moment_Force(C769,[0]!Mx,0))</f>
        <v>-1.3491984008379321E-7</v>
      </c>
      <c r="B769" s="4" cm="1">
        <f t="array" ref="B769">(1/([0]!E*10^9*[0]!Iz))*(Moment_Force(C769,[0]!Mz,0))</f>
        <v>-6.2763551394941317E-4</v>
      </c>
      <c r="C769" s="4">
        <v>1.534</v>
      </c>
      <c r="E769" s="4" cm="1">
        <f t="array" ref="E769">(1/(E*10^9*[0]!Ix))*(Moment_Force_INT(G769,[0]!Mx,0))</f>
        <v>-2.0696703468853881E-7</v>
      </c>
      <c r="F769" s="4" cm="1">
        <f t="array" ref="F769">(1/([0]!E*10^9*[0]!Iz))*(Moment_Force_INT(G769,[0]!Mz,0))</f>
        <v>-9.6279287839839988E-4</v>
      </c>
      <c r="G769" s="4">
        <v>1.534</v>
      </c>
      <c r="I769" s="4" cm="1">
        <f t="array" ref="I769">(1/(E*10^9*[0]!Ix))*(Moment_Force_2INT(K769,[0]!Mx,0))</f>
        <v>-1.5874371560610926E-7</v>
      </c>
      <c r="J769" s="4" cm="1">
        <f t="array" ref="J769">(1/(E*10^9*[0]!Iz))*(Moment_Force_2INT(K769,[0]!Mz,0))</f>
        <v>-7.3846213773157273E-4</v>
      </c>
      <c r="K769" s="4">
        <v>1.534</v>
      </c>
    </row>
    <row r="770" spans="1:11" x14ac:dyDescent="0.2">
      <c r="A770" s="4" cm="1">
        <f t="array" ref="A770">(1/(E*10^9*[0]!Ix))*(Moment_Force(C770,[0]!Mx,0))</f>
        <v>-1.3491984008379321E-7</v>
      </c>
      <c r="B770" s="4" cm="1">
        <f t="array" ref="B770">(1/([0]!E*10^9*[0]!Iz))*(Moment_Force(C770,[0]!Mz,0))</f>
        <v>-6.2763551394941317E-4</v>
      </c>
      <c r="C770" s="4">
        <v>1.536</v>
      </c>
      <c r="E770" s="4" cm="1">
        <f t="array" ref="E770">(1/(E*10^9*[0]!Ix))*(Moment_Force_INT(G770,[0]!Mx,0))</f>
        <v>-2.0723687436870639E-7</v>
      </c>
      <c r="F770" s="4" cm="1">
        <f t="array" ref="F770">(1/([0]!E*10^9*[0]!Iz))*(Moment_Force_INT(G770,[0]!Mz,0))</f>
        <v>-9.640481494262986E-4</v>
      </c>
      <c r="G770" s="4">
        <v>1.536</v>
      </c>
      <c r="I770" s="4" cm="1">
        <f t="array" ref="I770">(1/(E*10^9*[0]!Ix))*(Moment_Force_2INT(K770,[0]!Mx,0))</f>
        <v>-1.5915791951516652E-7</v>
      </c>
      <c r="J770" s="4" cm="1">
        <f t="array" ref="J770">(1/(E*10^9*[0]!Iz))*(Moment_Force_2INT(K770,[0]!Mz,0))</f>
        <v>-7.4038897875939745E-4</v>
      </c>
      <c r="K770" s="4">
        <v>1.536</v>
      </c>
    </row>
    <row r="771" spans="1:11" x14ac:dyDescent="0.2">
      <c r="A771" s="4" cm="1">
        <f t="array" ref="A771">(1/(E*10^9*[0]!Ix))*(Moment_Force(C771,[0]!Mx,0))</f>
        <v>-1.3491984008379321E-7</v>
      </c>
      <c r="B771" s="4" cm="1">
        <f t="array" ref="B771">(1/([0]!E*10^9*[0]!Iz))*(Moment_Force(C771,[0]!Mz,0))</f>
        <v>-6.2763551394941317E-4</v>
      </c>
      <c r="C771" s="4">
        <v>1.538</v>
      </c>
      <c r="E771" s="4" cm="1">
        <f t="array" ref="E771">(1/(E*10^9*[0]!Ix))*(Moment_Force_INT(G771,[0]!Mx,0))</f>
        <v>-2.0750671404887399E-7</v>
      </c>
      <c r="F771" s="4" cm="1">
        <f t="array" ref="F771">(1/([0]!E*10^9*[0]!Iz))*(Moment_Force_INT(G771,[0]!Mz,0))</f>
        <v>-9.6530342045419743E-4</v>
      </c>
      <c r="G771" s="4">
        <v>1.538</v>
      </c>
      <c r="I771" s="4" cm="1">
        <f t="array" ref="I771">(1/(E*10^9*[0]!Ix))*(Moment_Force_2INT(K771,[0]!Mx,0))</f>
        <v>-1.595726631035841E-7</v>
      </c>
      <c r="J771" s="4" cm="1">
        <f t="array" ref="J771">(1/(E*10^9*[0]!Iz))*(Moment_Force_2INT(K771,[0]!Mz,0))</f>
        <v>-7.4231833032927788E-4</v>
      </c>
      <c r="K771" s="4">
        <v>1.538</v>
      </c>
    </row>
    <row r="772" spans="1:11" x14ac:dyDescent="0.2">
      <c r="A772" s="4" cm="1">
        <f t="array" ref="A772">(1/(E*10^9*[0]!Ix))*(Moment_Force(C772,[0]!Mx,0))</f>
        <v>-1.3491984008379321E-7</v>
      </c>
      <c r="B772" s="4" cm="1">
        <f t="array" ref="B772">(1/([0]!E*10^9*[0]!Iz))*(Moment_Force(C772,[0]!Mz,0))</f>
        <v>-6.2763551394941317E-4</v>
      </c>
      <c r="C772" s="4">
        <v>1.54</v>
      </c>
      <c r="E772" s="4" cm="1">
        <f t="array" ref="E772">(1/(E*10^9*[0]!Ix))*(Moment_Force_INT(G772,[0]!Mx,0))</f>
        <v>-2.0777655372904156E-7</v>
      </c>
      <c r="F772" s="4" cm="1">
        <f t="array" ref="F772">(1/([0]!E*10^9*[0]!Iz))*(Moment_Force_INT(G772,[0]!Mz,0))</f>
        <v>-9.6655869148209626E-4</v>
      </c>
      <c r="G772" s="4">
        <v>1.54</v>
      </c>
      <c r="I772" s="4" cm="1">
        <f t="array" ref="I772">(1/(E*10^9*[0]!Ix))*(Moment_Force_2INT(K772,[0]!Mx,0))</f>
        <v>-1.5998794637136199E-7</v>
      </c>
      <c r="J772" s="4" cm="1">
        <f t="array" ref="J772">(1/(E*10^9*[0]!Iz))*(Moment_Force_2INT(K772,[0]!Mz,0))</f>
        <v>-7.4425019244121402E-4</v>
      </c>
      <c r="K772" s="4">
        <v>1.54</v>
      </c>
    </row>
    <row r="773" spans="1:11" x14ac:dyDescent="0.2">
      <c r="A773" s="4" cm="1">
        <f t="array" ref="A773">(1/(E*10^9*[0]!Ix))*(Moment_Force(C773,[0]!Mx,0))</f>
        <v>-1.3491984008379321E-7</v>
      </c>
      <c r="B773" s="4" cm="1">
        <f t="array" ref="B773">(1/([0]!E*10^9*[0]!Iz))*(Moment_Force(C773,[0]!Mz,0))</f>
        <v>-6.2763551394941317E-4</v>
      </c>
      <c r="C773" s="4">
        <v>1.542</v>
      </c>
      <c r="E773" s="4" cm="1">
        <f t="array" ref="E773">(1/(E*10^9*[0]!Ix))*(Moment_Force_INT(G773,[0]!Mx,0))</f>
        <v>-2.0804639340920917E-7</v>
      </c>
      <c r="F773" s="4" cm="1">
        <f t="array" ref="F773">(1/([0]!E*10^9*[0]!Iz))*(Moment_Force_INT(G773,[0]!Mz,0))</f>
        <v>-9.6781396250999519E-4</v>
      </c>
      <c r="G773" s="4">
        <v>1.542</v>
      </c>
      <c r="I773" s="4" cm="1">
        <f t="array" ref="I773">(1/(E*10^9*[0]!Ix))*(Moment_Force_2INT(K773,[0]!Mx,0))</f>
        <v>-1.6040376931850024E-7</v>
      </c>
      <c r="J773" s="4" cm="1">
        <f t="array" ref="J773">(1/(E*10^9*[0]!Iz))*(Moment_Force_2INT(K773,[0]!Mz,0))</f>
        <v>-7.4618456509520619E-4</v>
      </c>
      <c r="K773" s="4">
        <v>1.542</v>
      </c>
    </row>
    <row r="774" spans="1:11" x14ac:dyDescent="0.2">
      <c r="A774" s="4" cm="1">
        <f t="array" ref="A774">(1/(E*10^9*[0]!Ix))*(Moment_Force(C774,[0]!Mx,0))</f>
        <v>-1.3491984008379321E-7</v>
      </c>
      <c r="B774" s="4" cm="1">
        <f t="array" ref="B774">(1/([0]!E*10^9*[0]!Iz))*(Moment_Force(C774,[0]!Mz,0))</f>
        <v>-6.2763551394941317E-4</v>
      </c>
      <c r="C774" s="4">
        <v>1.544</v>
      </c>
      <c r="E774" s="4" cm="1">
        <f t="array" ref="E774">(1/(E*10^9*[0]!Ix))*(Moment_Force_INT(G774,[0]!Mx,0))</f>
        <v>-2.0831623308937674E-7</v>
      </c>
      <c r="F774" s="4" cm="1">
        <f t="array" ref="F774">(1/([0]!E*10^9*[0]!Iz))*(Moment_Force_INT(G774,[0]!Mz,0))</f>
        <v>-9.6906923353789402E-4</v>
      </c>
      <c r="G774" s="4">
        <v>1.544</v>
      </c>
      <c r="I774" s="4" cm="1">
        <f t="array" ref="I774">(1/(E*10^9*[0]!Ix))*(Moment_Force_2INT(K774,[0]!Mx,0))</f>
        <v>-1.6082013194499885E-7</v>
      </c>
      <c r="J774" s="4" cm="1">
        <f t="array" ref="J774">(1/(E*10^9*[0]!Iz))*(Moment_Force_2INT(K774,[0]!Mz,0))</f>
        <v>-7.4812144829125419E-4</v>
      </c>
      <c r="K774" s="4">
        <v>1.544</v>
      </c>
    </row>
    <row r="775" spans="1:11" x14ac:dyDescent="0.2">
      <c r="A775" s="4" cm="1">
        <f t="array" ref="A775">(1/(E*10^9*[0]!Ix))*(Moment_Force(C775,[0]!Mx,0))</f>
        <v>-1.3491984008379321E-7</v>
      </c>
      <c r="B775" s="4" cm="1">
        <f t="array" ref="B775">(1/([0]!E*10^9*[0]!Iz))*(Moment_Force(C775,[0]!Mz,0))</f>
        <v>-6.2763551394941317E-4</v>
      </c>
      <c r="C775" s="4">
        <v>1.546</v>
      </c>
      <c r="E775" s="4" cm="1">
        <f t="array" ref="E775">(1/(E*10^9*[0]!Ix))*(Moment_Force_INT(G775,[0]!Mx,0))</f>
        <v>-2.0858607276954434E-7</v>
      </c>
      <c r="F775" s="4" cm="1">
        <f t="array" ref="F775">(1/([0]!E*10^9*[0]!Iz))*(Moment_Force_INT(G775,[0]!Mz,0))</f>
        <v>-9.7032450456579274E-4</v>
      </c>
      <c r="G775" s="4">
        <v>1.546</v>
      </c>
      <c r="I775" s="4" cm="1">
        <f t="array" ref="I775">(1/(E*10^9*[0]!Ix))*(Moment_Force_2INT(K775,[0]!Mx,0))</f>
        <v>-1.6123703425085775E-7</v>
      </c>
      <c r="J775" s="4" cm="1">
        <f t="array" ref="J775">(1/(E*10^9*[0]!Iz))*(Moment_Force_2INT(K775,[0]!Mz,0))</f>
        <v>-7.5006084202935779E-4</v>
      </c>
      <c r="K775" s="4">
        <v>1.546</v>
      </c>
    </row>
    <row r="776" spans="1:11" x14ac:dyDescent="0.2">
      <c r="A776" s="4" cm="1">
        <f t="array" ref="A776">(1/(E*10^9*[0]!Ix))*(Moment_Force(C776,[0]!Mx,0))</f>
        <v>-1.3491984008379321E-7</v>
      </c>
      <c r="B776" s="4" cm="1">
        <f t="array" ref="B776">(1/([0]!E*10^9*[0]!Iz))*(Moment_Force(C776,[0]!Mz,0))</f>
        <v>-6.2763551394941317E-4</v>
      </c>
      <c r="C776" s="4">
        <v>1.548</v>
      </c>
      <c r="E776" s="4" cm="1">
        <f t="array" ref="E776">(1/(E*10^9*[0]!Ix))*(Moment_Force_INT(G776,[0]!Mx,0))</f>
        <v>-2.0885591244971192E-7</v>
      </c>
      <c r="F776" s="4" cm="1">
        <f t="array" ref="F776">(1/([0]!E*10^9*[0]!Iz))*(Moment_Force_INT(G776,[0]!Mz,0))</f>
        <v>-9.7157977559369157E-4</v>
      </c>
      <c r="G776" s="4">
        <v>1.548</v>
      </c>
      <c r="I776" s="4" cm="1">
        <f t="array" ref="I776">(1/(E*10^9*[0]!Ix))*(Moment_Force_2INT(K776,[0]!Mx,0))</f>
        <v>-1.6165447623607701E-7</v>
      </c>
      <c r="J776" s="4" cm="1">
        <f t="array" ref="J776">(1/(E*10^9*[0]!Iz))*(Moment_Force_2INT(K776,[0]!Mz,0))</f>
        <v>-7.5200274630951732E-4</v>
      </c>
      <c r="K776" s="4">
        <v>1.548</v>
      </c>
    </row>
    <row r="777" spans="1:11" x14ac:dyDescent="0.2">
      <c r="A777" s="4" cm="1">
        <f t="array" ref="A777">(1/(E*10^9*[0]!Ix))*(Moment_Force(C777,[0]!Mx,0))</f>
        <v>-1.3491984008379321E-7</v>
      </c>
      <c r="B777" s="4" cm="1">
        <f t="array" ref="B777">(1/([0]!E*10^9*[0]!Iz))*(Moment_Force(C777,[0]!Mz,0))</f>
        <v>-6.2763551394941317E-4</v>
      </c>
      <c r="C777" s="4">
        <v>1.55</v>
      </c>
      <c r="E777" s="4" cm="1">
        <f t="array" ref="E777">(1/(E*10^9*[0]!Ix))*(Moment_Force_INT(G777,[0]!Mx,0))</f>
        <v>-2.0912575212987952E-7</v>
      </c>
      <c r="F777" s="4" cm="1">
        <f t="array" ref="F777">(1/([0]!E*10^9*[0]!Iz))*(Moment_Force_INT(G777,[0]!Mz,0))</f>
        <v>-9.728350466215905E-4</v>
      </c>
      <c r="G777" s="4">
        <v>1.55</v>
      </c>
      <c r="I777" s="4" cm="1">
        <f t="array" ref="I777">(1/(E*10^9*[0]!Ix))*(Moment_Force_2INT(K777,[0]!Mx,0))</f>
        <v>-1.6207245790065663E-7</v>
      </c>
      <c r="J777" s="4" cm="1">
        <f t="array" ref="J777">(1/(E*10^9*[0]!Iz))*(Moment_Force_2INT(K777,[0]!Mz,0))</f>
        <v>-7.5394716113173256E-4</v>
      </c>
      <c r="K777" s="4">
        <v>1.55</v>
      </c>
    </row>
    <row r="778" spans="1:11" x14ac:dyDescent="0.2">
      <c r="A778" s="4" cm="1">
        <f t="array" ref="A778">(1/(E*10^9*[0]!Ix))*(Moment_Force(C778,[0]!Mx,0))</f>
        <v>-1.3491984008379321E-7</v>
      </c>
      <c r="B778" s="4" cm="1">
        <f t="array" ref="B778">(1/([0]!E*10^9*[0]!Iz))*(Moment_Force(C778,[0]!Mz,0))</f>
        <v>-6.2763551394941317E-4</v>
      </c>
      <c r="C778" s="4">
        <v>1.552</v>
      </c>
      <c r="E778" s="4" cm="1">
        <f t="array" ref="E778">(1/(E*10^9*[0]!Ix))*(Moment_Force_INT(G778,[0]!Mx,0))</f>
        <v>-2.0939559181004707E-7</v>
      </c>
      <c r="F778" s="4" cm="1">
        <f t="array" ref="F778">(1/([0]!E*10^9*[0]!Iz))*(Moment_Force_INT(G778,[0]!Mz,0))</f>
        <v>-9.7409031764948933E-4</v>
      </c>
      <c r="G778" s="4">
        <v>1.552</v>
      </c>
      <c r="I778" s="4" cm="1">
        <f t="array" ref="I778">(1/(E*10^9*[0]!Ix))*(Moment_Force_2INT(K778,[0]!Mx,0))</f>
        <v>-1.6249097924459654E-7</v>
      </c>
      <c r="J778" s="4" cm="1">
        <f t="array" ref="J778">(1/(E*10^9*[0]!Iz))*(Moment_Force_2INT(K778,[0]!Mz,0))</f>
        <v>-7.5589408649600373E-4</v>
      </c>
      <c r="K778" s="4">
        <v>1.552</v>
      </c>
    </row>
    <row r="779" spans="1:11" x14ac:dyDescent="0.2">
      <c r="A779" s="4" cm="1">
        <f t="array" ref="A779">(1/(E*10^9*[0]!Ix))*(Moment_Force(C779,[0]!Mx,0))</f>
        <v>-1.3491984008379321E-7</v>
      </c>
      <c r="B779" s="4" cm="1">
        <f t="array" ref="B779">(1/([0]!E*10^9*[0]!Iz))*(Moment_Force(C779,[0]!Mz,0))</f>
        <v>-6.2763551394941317E-4</v>
      </c>
      <c r="C779" s="4">
        <v>1.554</v>
      </c>
      <c r="E779" s="4" cm="1">
        <f t="array" ref="E779">(1/(E*10^9*[0]!Ix))*(Moment_Force_INT(G779,[0]!Mx,0))</f>
        <v>-2.0966543149021465E-7</v>
      </c>
      <c r="F779" s="4" cm="1">
        <f t="array" ref="F779">(1/([0]!E*10^9*[0]!Iz))*(Moment_Force_INT(G779,[0]!Mz,0))</f>
        <v>-9.7534558867738805E-4</v>
      </c>
      <c r="G779" s="4">
        <v>1.554</v>
      </c>
      <c r="I779" s="4" cm="1">
        <f t="array" ref="I779">(1/(E*10^9*[0]!Ix))*(Moment_Force_2INT(K779,[0]!Mx,0))</f>
        <v>-1.6291004026789681E-7</v>
      </c>
      <c r="J779" s="4" cm="1">
        <f t="array" ref="J779">(1/(E*10^9*[0]!Iz))*(Moment_Force_2INT(K779,[0]!Mz,0))</f>
        <v>-7.5784352240233061E-4</v>
      </c>
      <c r="K779" s="4">
        <v>1.554</v>
      </c>
    </row>
    <row r="780" spans="1:11" x14ac:dyDescent="0.2">
      <c r="A780" s="4" cm="1">
        <f t="array" ref="A780">(1/(E*10^9*[0]!Ix))*(Moment_Force(C780,[0]!Mx,0))</f>
        <v>-1.3491984008379321E-7</v>
      </c>
      <c r="B780" s="4" cm="1">
        <f t="array" ref="B780">(1/([0]!E*10^9*[0]!Iz))*(Moment_Force(C780,[0]!Mz,0))</f>
        <v>-6.2763551394941317E-4</v>
      </c>
      <c r="C780" s="4">
        <v>1.556</v>
      </c>
      <c r="E780" s="4" cm="1">
        <f t="array" ref="E780">(1/(E*10^9*[0]!Ix))*(Moment_Force_INT(G780,[0]!Mx,0))</f>
        <v>-2.0993527117038225E-7</v>
      </c>
      <c r="F780" s="4" cm="1">
        <f t="array" ref="F780">(1/([0]!E*10^9*[0]!Iz))*(Moment_Force_INT(G780,[0]!Mz,0))</f>
        <v>-9.7660085970528699E-4</v>
      </c>
      <c r="G780" s="4">
        <v>1.556</v>
      </c>
      <c r="I780" s="4" cm="1">
        <f t="array" ref="I780">(1/(E*10^9*[0]!Ix))*(Moment_Force_2INT(K780,[0]!Mx,0))</f>
        <v>-1.6332964097055739E-7</v>
      </c>
      <c r="J780" s="4" cm="1">
        <f t="array" ref="J780">(1/(E*10^9*[0]!Iz))*(Moment_Force_2INT(K780,[0]!Mz,0))</f>
        <v>-7.597954688507132E-4</v>
      </c>
      <c r="K780" s="4">
        <v>1.556</v>
      </c>
    </row>
    <row r="781" spans="1:11" x14ac:dyDescent="0.2">
      <c r="A781" s="4" cm="1">
        <f t="array" ref="A781">(1/(E*10^9*[0]!Ix))*(Moment_Force(C781,[0]!Mx,0))</f>
        <v>-1.3491984008379321E-7</v>
      </c>
      <c r="B781" s="4" cm="1">
        <f t="array" ref="B781">(1/([0]!E*10^9*[0]!Iz))*(Moment_Force(C781,[0]!Mz,0))</f>
        <v>-6.2763551394941317E-4</v>
      </c>
      <c r="C781" s="4">
        <v>1.5580000000000001</v>
      </c>
      <c r="E781" s="4" cm="1">
        <f t="array" ref="E781">(1/(E*10^9*[0]!Ix))*(Moment_Force_INT(G781,[0]!Mx,0))</f>
        <v>-2.1020511085054983E-7</v>
      </c>
      <c r="F781" s="4" cm="1">
        <f t="array" ref="F781">(1/([0]!E*10^9*[0]!Iz))*(Moment_Force_INT(G781,[0]!Mz,0))</f>
        <v>-9.778561307331856E-4</v>
      </c>
      <c r="G781" s="4">
        <v>1.5580000000000001</v>
      </c>
      <c r="I781" s="4" cm="1">
        <f t="array" ref="I781">(1/(E*10^9*[0]!Ix))*(Moment_Force_2INT(K781,[0]!Mx,0))</f>
        <v>-1.6374978135257836E-7</v>
      </c>
      <c r="J781" s="4" cm="1">
        <f t="array" ref="J781">(1/(E*10^9*[0]!Iz))*(Moment_Force_2INT(K781,[0]!Mz,0))</f>
        <v>-7.6174992584115172E-4</v>
      </c>
      <c r="K781" s="4">
        <v>1.5580000000000001</v>
      </c>
    </row>
    <row r="782" spans="1:11" x14ac:dyDescent="0.2">
      <c r="A782" s="4" cm="1">
        <f t="array" ref="A782">(1/(E*10^9*[0]!Ix))*(Moment_Force(C782,[0]!Mx,0))</f>
        <v>-1.3491984008379321E-7</v>
      </c>
      <c r="B782" s="4" cm="1">
        <f t="array" ref="B782">(1/([0]!E*10^9*[0]!Iz))*(Moment_Force(C782,[0]!Mz,0))</f>
        <v>-6.2763551394941317E-4</v>
      </c>
      <c r="C782" s="4">
        <v>1.56</v>
      </c>
      <c r="E782" s="4" cm="1">
        <f t="array" ref="E782">(1/(E*10^9*[0]!Ix))*(Moment_Force_INT(G782,[0]!Mx,0))</f>
        <v>-2.1047495053071743E-7</v>
      </c>
      <c r="F782" s="4" cm="1">
        <f t="array" ref="F782">(1/([0]!E*10^9*[0]!Iz))*(Moment_Force_INT(G782,[0]!Mz,0))</f>
        <v>-9.7911140176108464E-4</v>
      </c>
      <c r="G782" s="4">
        <v>1.56</v>
      </c>
      <c r="I782" s="4" cm="1">
        <f t="array" ref="I782">(1/(E*10^9*[0]!Ix))*(Moment_Force_2INT(K782,[0]!Mx,0))</f>
        <v>-1.6417046141395961E-7</v>
      </c>
      <c r="J782" s="4" cm="1">
        <f t="array" ref="J782">(1/(E*10^9*[0]!Iz))*(Moment_Force_2INT(K782,[0]!Mz,0))</f>
        <v>-7.6370689337364607E-4</v>
      </c>
      <c r="K782" s="4">
        <v>1.56</v>
      </c>
    </row>
    <row r="783" spans="1:11" x14ac:dyDescent="0.2">
      <c r="A783" s="4" cm="1">
        <f t="array" ref="A783">(1/(E*10^9*[0]!Ix))*(Moment_Force(C783,[0]!Mx,0))</f>
        <v>-1.3491984008379321E-7</v>
      </c>
      <c r="B783" s="4" cm="1">
        <f t="array" ref="B783">(1/([0]!E*10^9*[0]!Iz))*(Moment_Force(C783,[0]!Mz,0))</f>
        <v>-6.2763551394941317E-4</v>
      </c>
      <c r="C783" s="4">
        <v>1.5620000000000001</v>
      </c>
      <c r="E783" s="4" cm="1">
        <f t="array" ref="E783">(1/(E*10^9*[0]!Ix))*(Moment_Force_INT(G783,[0]!Mx,0))</f>
        <v>-2.10744790210885E-7</v>
      </c>
      <c r="F783" s="4" cm="1">
        <f t="array" ref="F783">(1/([0]!E*10^9*[0]!Iz))*(Moment_Force_INT(G783,[0]!Mz,0))</f>
        <v>-9.8036667278898347E-4</v>
      </c>
      <c r="G783" s="4">
        <v>1.5620000000000001</v>
      </c>
      <c r="I783" s="4" cm="1">
        <f t="array" ref="I783">(1/(E*10^9*[0]!Ix))*(Moment_Force_2INT(K783,[0]!Mx,0))</f>
        <v>-1.645916811547012E-7</v>
      </c>
      <c r="J783" s="4" cm="1">
        <f t="array" ref="J783">(1/(E*10^9*[0]!Iz))*(Moment_Force_2INT(K783,[0]!Mz,0))</f>
        <v>-7.6566637144819601E-4</v>
      </c>
      <c r="K783" s="4">
        <v>1.5620000000000001</v>
      </c>
    </row>
    <row r="784" spans="1:11" x14ac:dyDescent="0.2">
      <c r="A784" s="4" cm="1">
        <f t="array" ref="A784">(1/(E*10^9*[0]!Ix))*(Moment_Force(C784,[0]!Mx,0))</f>
        <v>-1.3491984008379321E-7</v>
      </c>
      <c r="B784" s="4" cm="1">
        <f t="array" ref="B784">(1/([0]!E*10^9*[0]!Iz))*(Moment_Force(C784,[0]!Mz,0))</f>
        <v>-6.2763551394941317E-4</v>
      </c>
      <c r="C784" s="4">
        <v>1.5640000000000001</v>
      </c>
      <c r="E784" s="4" cm="1">
        <f t="array" ref="E784">(1/(E*10^9*[0]!Ix))*(Moment_Force_INT(G784,[0]!Mx,0))</f>
        <v>-2.1101462989105261E-7</v>
      </c>
      <c r="F784" s="4" cm="1">
        <f t="array" ref="F784">(1/([0]!E*10^9*[0]!Iz))*(Moment_Force_INT(G784,[0]!Mz,0))</f>
        <v>-9.816219438168823E-4</v>
      </c>
      <c r="G784" s="4">
        <v>1.5640000000000001</v>
      </c>
      <c r="I784" s="4" cm="1">
        <f t="array" ref="I784">(1/(E*10^9*[0]!Ix))*(Moment_Force_2INT(K784,[0]!Mx,0))</f>
        <v>-1.6501344057480315E-7</v>
      </c>
      <c r="J784" s="4" cm="1">
        <f t="array" ref="J784">(1/(E*10^9*[0]!Iz))*(Moment_Force_2INT(K784,[0]!Mz,0))</f>
        <v>-7.6762836006480199E-4</v>
      </c>
      <c r="K784" s="4">
        <v>1.5640000000000001</v>
      </c>
    </row>
    <row r="785" spans="1:11" x14ac:dyDescent="0.2">
      <c r="A785" s="4" cm="1">
        <f t="array" ref="A785">(1/(E*10^9*[0]!Ix))*(Moment_Force(C785,[0]!Mx,0))</f>
        <v>-1.3491984008379321E-7</v>
      </c>
      <c r="B785" s="4" cm="1">
        <f t="array" ref="B785">(1/([0]!E*10^9*[0]!Iz))*(Moment_Force(C785,[0]!Mz,0))</f>
        <v>-6.2763551394941317E-4</v>
      </c>
      <c r="C785" s="4">
        <v>1.5660000000000001</v>
      </c>
      <c r="E785" s="4" cm="1">
        <f t="array" ref="E785">(1/(E*10^9*[0]!Ix))*(Moment_Force_INT(G785,[0]!Mx,0))</f>
        <v>-2.1128446957122018E-7</v>
      </c>
      <c r="F785" s="4" cm="1">
        <f t="array" ref="F785">(1/([0]!E*10^9*[0]!Iz))*(Moment_Force_INT(G785,[0]!Mz,0))</f>
        <v>-9.8287721484478113E-4</v>
      </c>
      <c r="G785" s="4">
        <v>1.5660000000000001</v>
      </c>
      <c r="I785" s="4" cm="1">
        <f t="array" ref="I785">(1/(E*10^9*[0]!Ix))*(Moment_Force_2INT(K785,[0]!Mx,0))</f>
        <v>-1.6543573967426542E-7</v>
      </c>
      <c r="J785" s="4" cm="1">
        <f t="array" ref="J785">(1/(E*10^9*[0]!Iz))*(Moment_Force_2INT(K785,[0]!Mz,0))</f>
        <v>-7.6959285922346358E-4</v>
      </c>
      <c r="K785" s="4">
        <v>1.5660000000000001</v>
      </c>
    </row>
    <row r="786" spans="1:11" x14ac:dyDescent="0.2">
      <c r="A786" s="4" cm="1">
        <f t="array" ref="A786">(1/(E*10^9*[0]!Ix))*(Moment_Force(C786,[0]!Mx,0))</f>
        <v>-1.3491984008379321E-7</v>
      </c>
      <c r="B786" s="4" cm="1">
        <f t="array" ref="B786">(1/([0]!E*10^9*[0]!Iz))*(Moment_Force(C786,[0]!Mz,0))</f>
        <v>-6.2763551394941317E-4</v>
      </c>
      <c r="C786" s="4">
        <v>1.5680000000000001</v>
      </c>
      <c r="E786" s="4" cm="1">
        <f t="array" ref="E786">(1/(E*10^9*[0]!Ix))*(Moment_Force_INT(G786,[0]!Mx,0))</f>
        <v>-2.1155430925138778E-7</v>
      </c>
      <c r="F786" s="4" cm="1">
        <f t="array" ref="F786">(1/([0]!E*10^9*[0]!Iz))*(Moment_Force_INT(G786,[0]!Mz,0))</f>
        <v>-9.8413248587267974E-4</v>
      </c>
      <c r="G786" s="4">
        <v>1.5680000000000001</v>
      </c>
      <c r="I786" s="4" cm="1">
        <f t="array" ref="I786">(1/(E*10^9*[0]!Ix))*(Moment_Force_2INT(K786,[0]!Mx,0))</f>
        <v>-1.6585857845308804E-7</v>
      </c>
      <c r="J786" s="4" cm="1">
        <f t="array" ref="J786">(1/(E*10^9*[0]!Iz))*(Moment_Force_2INT(K786,[0]!Mz,0))</f>
        <v>-7.7155986892418109E-4</v>
      </c>
      <c r="K786" s="4">
        <v>1.5680000000000001</v>
      </c>
    </row>
    <row r="787" spans="1:11" x14ac:dyDescent="0.2">
      <c r="A787" s="4" cm="1">
        <f t="array" ref="A787">(1/(E*10^9*[0]!Ix))*(Moment_Force(C787,[0]!Mx,0))</f>
        <v>-1.3491984008379321E-7</v>
      </c>
      <c r="B787" s="4" cm="1">
        <f t="array" ref="B787">(1/([0]!E*10^9*[0]!Iz))*(Moment_Force(C787,[0]!Mz,0))</f>
        <v>-6.2763551394941317E-4</v>
      </c>
      <c r="C787" s="4">
        <v>1.57</v>
      </c>
      <c r="E787" s="4" cm="1">
        <f t="array" ref="E787">(1/(E*10^9*[0]!Ix))*(Moment_Force_INT(G787,[0]!Mx,0))</f>
        <v>-2.1182414893155536E-7</v>
      </c>
      <c r="F787" s="4" cm="1">
        <f t="array" ref="F787">(1/([0]!E*10^9*[0]!Iz))*(Moment_Force_INT(G787,[0]!Mz,0))</f>
        <v>-9.8538775690057878E-4</v>
      </c>
      <c r="G787" s="4">
        <v>1.57</v>
      </c>
      <c r="I787" s="4" cm="1">
        <f t="array" ref="I787">(1/(E*10^9*[0]!Ix))*(Moment_Force_2INT(K787,[0]!Mx,0))</f>
        <v>-1.6628195691127095E-7</v>
      </c>
      <c r="J787" s="4" cm="1">
        <f t="array" ref="J787">(1/(E*10^9*[0]!Iz))*(Moment_Force_2INT(K787,[0]!Mz,0))</f>
        <v>-7.7352938916695432E-4</v>
      </c>
      <c r="K787" s="4">
        <v>1.57</v>
      </c>
    </row>
    <row r="788" spans="1:11" x14ac:dyDescent="0.2">
      <c r="A788" s="4" cm="1">
        <f t="array" ref="A788">(1/(E*10^9*[0]!Ix))*(Moment_Force(C788,[0]!Mx,0))</f>
        <v>-1.3491984008379321E-7</v>
      </c>
      <c r="B788" s="4" cm="1">
        <f t="array" ref="B788">(1/([0]!E*10^9*[0]!Iz))*(Moment_Force(C788,[0]!Mz,0))</f>
        <v>-6.2763551394941317E-4</v>
      </c>
      <c r="C788" s="4">
        <v>1.5720000000000001</v>
      </c>
      <c r="E788" s="4" cm="1">
        <f t="array" ref="E788">(1/(E*10^9*[0]!Ix))*(Moment_Force_INT(G788,[0]!Mx,0))</f>
        <v>-2.1209398861172296E-7</v>
      </c>
      <c r="F788" s="4" cm="1">
        <f t="array" ref="F788">(1/([0]!E*10^9*[0]!Iz))*(Moment_Force_INT(G788,[0]!Mz,0))</f>
        <v>-9.8664302792847761E-4</v>
      </c>
      <c r="G788" s="4">
        <v>1.5720000000000001</v>
      </c>
      <c r="I788" s="4" cm="1">
        <f t="array" ref="I788">(1/(E*10^9*[0]!Ix))*(Moment_Force_2INT(K788,[0]!Mx,0))</f>
        <v>-1.6670587504881422E-7</v>
      </c>
      <c r="J788" s="4" cm="1">
        <f t="array" ref="J788">(1/(E*10^9*[0]!Iz))*(Moment_Force_2INT(K788,[0]!Mz,0))</f>
        <v>-7.7550141995178336E-4</v>
      </c>
      <c r="K788" s="4">
        <v>1.5720000000000001</v>
      </c>
    </row>
    <row r="789" spans="1:11" x14ac:dyDescent="0.2">
      <c r="A789" s="4" cm="1">
        <f t="array" ref="A789">(1/(E*10^9*[0]!Ix))*(Moment_Force(C789,[0]!Mx,0))</f>
        <v>-1.3491984008379321E-7</v>
      </c>
      <c r="B789" s="4" cm="1">
        <f t="array" ref="B789">(1/([0]!E*10^9*[0]!Iz))*(Moment_Force(C789,[0]!Mz,0))</f>
        <v>-6.2763551394941317E-4</v>
      </c>
      <c r="C789" s="4">
        <v>1.5740000000000001</v>
      </c>
      <c r="E789" s="4" cm="1">
        <f t="array" ref="E789">(1/(E*10^9*[0]!Ix))*(Moment_Force_INT(G789,[0]!Mx,0))</f>
        <v>-2.1236382829189054E-7</v>
      </c>
      <c r="F789" s="4" cm="1">
        <f t="array" ref="F789">(1/([0]!E*10^9*[0]!Iz))*(Moment_Force_INT(G789,[0]!Mz,0))</f>
        <v>-9.8789829895637644E-4</v>
      </c>
      <c r="G789" s="4">
        <v>1.5740000000000001</v>
      </c>
      <c r="I789" s="4" cm="1">
        <f t="array" ref="I789">(1/(E*10^9*[0]!Ix))*(Moment_Force_2INT(K789,[0]!Mx,0))</f>
        <v>-1.6713033286571786E-7</v>
      </c>
      <c r="J789" s="4" cm="1">
        <f t="array" ref="J789">(1/(E*10^9*[0]!Iz))*(Moment_Force_2INT(K789,[0]!Mz,0))</f>
        <v>-7.7747596127866834E-4</v>
      </c>
      <c r="K789" s="4">
        <v>1.5740000000000001</v>
      </c>
    </row>
    <row r="790" spans="1:11" x14ac:dyDescent="0.2">
      <c r="A790" s="4" cm="1">
        <f t="array" ref="A790">(1/(E*10^9*[0]!Ix))*(Moment_Force(C790,[0]!Mx,0))</f>
        <v>-1.3491984008379321E-7</v>
      </c>
      <c r="B790" s="4" cm="1">
        <f t="array" ref="B790">(1/([0]!E*10^9*[0]!Iz))*(Moment_Force(C790,[0]!Mz,0))</f>
        <v>-6.2763551394941317E-4</v>
      </c>
      <c r="C790" s="4">
        <v>1.5760000000000001</v>
      </c>
      <c r="E790" s="4" cm="1">
        <f t="array" ref="E790">(1/(E*10^9*[0]!Ix))*(Moment_Force_INT(G790,[0]!Mx,0))</f>
        <v>-2.1263366797205814E-7</v>
      </c>
      <c r="F790" s="4" cm="1">
        <f t="array" ref="F790">(1/([0]!E*10^9*[0]!Iz))*(Moment_Force_INT(G790,[0]!Mz,0))</f>
        <v>-9.8915356998427505E-4</v>
      </c>
      <c r="G790" s="4">
        <v>1.5760000000000001</v>
      </c>
      <c r="I790" s="4" cm="1">
        <f t="array" ref="I790">(1/(E*10^9*[0]!Ix))*(Moment_Force_2INT(K790,[0]!Mx,0))</f>
        <v>-1.6755533036198181E-7</v>
      </c>
      <c r="J790" s="4" cm="1">
        <f t="array" ref="J790">(1/(E*10^9*[0]!Iz))*(Moment_Force_2INT(K790,[0]!Mz,0))</f>
        <v>-7.7945301314760892E-4</v>
      </c>
      <c r="K790" s="4">
        <v>1.5760000000000001</v>
      </c>
    </row>
    <row r="791" spans="1:11" x14ac:dyDescent="0.2">
      <c r="A791" s="4" cm="1">
        <f t="array" ref="A791">(1/(E*10^9*[0]!Ix))*(Moment_Force(C791,[0]!Mx,0))</f>
        <v>-1.3491984008379321E-7</v>
      </c>
      <c r="B791" s="4" cm="1">
        <f t="array" ref="B791">(1/([0]!E*10^9*[0]!Iz))*(Moment_Force(C791,[0]!Mz,0))</f>
        <v>-6.2763551394941317E-4</v>
      </c>
      <c r="C791" s="4">
        <v>1.5780000000000001</v>
      </c>
      <c r="E791" s="4" cm="1">
        <f t="array" ref="E791">(1/(E*10^9*[0]!Ix))*(Moment_Force_INT(G791,[0]!Mx,0))</f>
        <v>-2.1290350765222572E-7</v>
      </c>
      <c r="F791" s="4" cm="1">
        <f t="array" ref="F791">(1/([0]!E*10^9*[0]!Iz))*(Moment_Force_INT(G791,[0]!Mz,0))</f>
        <v>-9.9040884101217388E-4</v>
      </c>
      <c r="G791" s="4">
        <v>1.5780000000000001</v>
      </c>
      <c r="I791" s="4" cm="1">
        <f t="array" ref="I791">(1/(E*10^9*[0]!Ix))*(Moment_Force_2INT(K791,[0]!Mx,0))</f>
        <v>-1.6798086753760612E-7</v>
      </c>
      <c r="J791" s="4" cm="1">
        <f t="array" ref="J791">(1/(E*10^9*[0]!Iz))*(Moment_Force_2INT(K791,[0]!Mz,0))</f>
        <v>-7.8143257555860531E-4</v>
      </c>
      <c r="K791" s="4">
        <v>1.5780000000000001</v>
      </c>
    </row>
    <row r="792" spans="1:11" x14ac:dyDescent="0.2">
      <c r="A792" s="4" cm="1">
        <f t="array" ref="A792">(1/(E*10^9*[0]!Ix))*(Moment_Force(C792,[0]!Mx,0))</f>
        <v>-1.3491984008379321E-7</v>
      </c>
      <c r="B792" s="4" cm="1">
        <f t="array" ref="B792">(1/([0]!E*10^9*[0]!Iz))*(Moment_Force(C792,[0]!Mz,0))</f>
        <v>-6.2763551394941317E-4</v>
      </c>
      <c r="C792" s="4">
        <v>1.58</v>
      </c>
      <c r="E792" s="4" cm="1">
        <f t="array" ref="E792">(1/(E*10^9*[0]!Ix))*(Moment_Force_INT(G792,[0]!Mx,0))</f>
        <v>-2.1317334733239332E-7</v>
      </c>
      <c r="F792" s="4" cm="1">
        <f t="array" ref="F792">(1/([0]!E*10^9*[0]!Iz))*(Moment_Force_INT(G792,[0]!Mz,0))</f>
        <v>-9.9166411204007292E-4</v>
      </c>
      <c r="G792" s="4">
        <v>1.58</v>
      </c>
      <c r="I792" s="4" cm="1">
        <f t="array" ref="I792">(1/(E*10^9*[0]!Ix))*(Moment_Force_2INT(K792,[0]!Mx,0))</f>
        <v>-1.6840694439259071E-7</v>
      </c>
      <c r="J792" s="4" cm="1">
        <f t="array" ref="J792">(1/(E*10^9*[0]!Iz))*(Moment_Force_2INT(K792,[0]!Mz,0))</f>
        <v>-7.8341464851165753E-4</v>
      </c>
      <c r="K792" s="4">
        <v>1.58</v>
      </c>
    </row>
    <row r="793" spans="1:11" x14ac:dyDescent="0.2">
      <c r="A793" s="4" cm="1">
        <f t="array" ref="A793">(1/(E*10^9*[0]!Ix))*(Moment_Force(C793,[0]!Mx,0))</f>
        <v>-1.3491984008379321E-7</v>
      </c>
      <c r="B793" s="4" cm="1">
        <f t="array" ref="B793">(1/([0]!E*10^9*[0]!Iz))*(Moment_Force(C793,[0]!Mz,0))</f>
        <v>-6.2763551394941317E-4</v>
      </c>
      <c r="C793" s="4">
        <v>1.5820000000000001</v>
      </c>
      <c r="E793" s="4" cm="1">
        <f t="array" ref="E793">(1/(E*10^9*[0]!Ix))*(Moment_Force_INT(G793,[0]!Mx,0))</f>
        <v>-2.1344318701256089E-7</v>
      </c>
      <c r="F793" s="4" cm="1">
        <f t="array" ref="F793">(1/([0]!E*10^9*[0]!Iz))*(Moment_Force_INT(G793,[0]!Mz,0))</f>
        <v>-9.9291938306797175E-4</v>
      </c>
      <c r="G793" s="4">
        <v>1.5820000000000001</v>
      </c>
      <c r="I793" s="4" cm="1">
        <f t="array" ref="I793">(1/(E*10^9*[0]!Ix))*(Moment_Force_2INT(K793,[0]!Mx,0))</f>
        <v>-1.6883356092693566E-7</v>
      </c>
      <c r="J793" s="4" cm="1">
        <f t="array" ref="J793">(1/(E*10^9*[0]!Iz))*(Moment_Force_2INT(K793,[0]!Mz,0))</f>
        <v>-7.8539923200676557E-4</v>
      </c>
      <c r="K793" s="4">
        <v>1.5820000000000001</v>
      </c>
    </row>
    <row r="794" spans="1:11" x14ac:dyDescent="0.2">
      <c r="A794" s="4" cm="1">
        <f t="array" ref="A794">(1/(E*10^9*[0]!Ix))*(Moment_Force(C794,[0]!Mx,0))</f>
        <v>-1.3491984008379321E-7</v>
      </c>
      <c r="B794" s="4" cm="1">
        <f t="array" ref="B794">(1/([0]!E*10^9*[0]!Iz))*(Moment_Force(C794,[0]!Mz,0))</f>
        <v>-6.2763551394941317E-4</v>
      </c>
      <c r="C794" s="4">
        <v>1.5840000000000001</v>
      </c>
      <c r="E794" s="4" cm="1">
        <f t="array" ref="E794">(1/(E*10^9*[0]!Ix))*(Moment_Force_INT(G794,[0]!Mx,0))</f>
        <v>-2.137130266927285E-7</v>
      </c>
      <c r="F794" s="4" cm="1">
        <f t="array" ref="F794">(1/([0]!E*10^9*[0]!Iz))*(Moment_Force_INT(G794,[0]!Mz,0))</f>
        <v>-9.9417465409587058E-4</v>
      </c>
      <c r="G794" s="4">
        <v>1.5840000000000001</v>
      </c>
      <c r="I794" s="4" cm="1">
        <f t="array" ref="I794">(1/(E*10^9*[0]!Ix))*(Moment_Force_2INT(K794,[0]!Mx,0))</f>
        <v>-1.6926071714064096E-7</v>
      </c>
      <c r="J794" s="4" cm="1">
        <f t="array" ref="J794">(1/(E*10^9*[0]!Iz))*(Moment_Force_2INT(K794,[0]!Mz,0))</f>
        <v>-7.8738632604392943E-4</v>
      </c>
      <c r="K794" s="4">
        <v>1.5840000000000001</v>
      </c>
    </row>
    <row r="795" spans="1:11" x14ac:dyDescent="0.2">
      <c r="A795" s="4" cm="1">
        <f t="array" ref="A795">(1/(E*10^9*[0]!Ix))*(Moment_Force(C795,[0]!Mx,0))</f>
        <v>-1.3491984008379321E-7</v>
      </c>
      <c r="B795" s="4" cm="1">
        <f t="array" ref="B795">(1/([0]!E*10^9*[0]!Iz))*(Moment_Force(C795,[0]!Mz,0))</f>
        <v>-6.2763551394941317E-4</v>
      </c>
      <c r="C795" s="4">
        <v>1.5860000000000001</v>
      </c>
      <c r="E795" s="4" cm="1">
        <f t="array" ref="E795">(1/(E*10^9*[0]!Ix))*(Moment_Force_INT(G795,[0]!Mx,0))</f>
        <v>-2.1398286637289602E-7</v>
      </c>
      <c r="F795" s="4" cm="1">
        <f t="array" ref="F795">(1/([0]!E*10^9*[0]!Iz))*(Moment_Force_INT(G795,[0]!Mz,0))</f>
        <v>-9.9542992512376919E-4</v>
      </c>
      <c r="G795" s="4">
        <v>1.5860000000000001</v>
      </c>
      <c r="I795" s="4" cm="1">
        <f t="array" ref="I795">(1/(E*10^9*[0]!Ix))*(Moment_Force_2INT(K795,[0]!Mx,0))</f>
        <v>-1.6968841303370658E-7</v>
      </c>
      <c r="J795" s="4" cm="1">
        <f t="array" ref="J795">(1/(E*10^9*[0]!Iz))*(Moment_Force_2INT(K795,[0]!Mz,0))</f>
        <v>-7.8937593062314922E-4</v>
      </c>
      <c r="K795" s="4">
        <v>1.5860000000000001</v>
      </c>
    </row>
    <row r="796" spans="1:11" x14ac:dyDescent="0.2">
      <c r="A796" s="4" cm="1">
        <f t="array" ref="A796">(1/(E*10^9*[0]!Ix))*(Moment_Force(C796,[0]!Mx,0))</f>
        <v>-1.3491984008379321E-7</v>
      </c>
      <c r="B796" s="4" cm="1">
        <f t="array" ref="B796">(1/([0]!E*10^9*[0]!Iz))*(Moment_Force(C796,[0]!Mz,0))</f>
        <v>-6.2763551394941317E-4</v>
      </c>
      <c r="C796" s="4">
        <v>1.5880000000000001</v>
      </c>
      <c r="E796" s="4" cm="1">
        <f t="array" ref="E796">(1/(E*10^9*[0]!Ix))*(Moment_Force_INT(G796,[0]!Mx,0))</f>
        <v>-2.1425270605306362E-7</v>
      </c>
      <c r="F796" s="4" cm="1">
        <f t="array" ref="F796">(1/([0]!E*10^9*[0]!Iz))*(Moment_Force_INT(G796,[0]!Mz,0))</f>
        <v>-9.9668519615166823E-4</v>
      </c>
      <c r="G796" s="4">
        <v>1.5880000000000001</v>
      </c>
      <c r="I796" s="4" cm="1">
        <f t="array" ref="I796">(1/(E*10^9*[0]!Ix))*(Moment_Force_2INT(K796,[0]!Mx,0))</f>
        <v>-1.7011664860613255E-7</v>
      </c>
      <c r="J796" s="4" cm="1">
        <f t="array" ref="J796">(1/(E*10^9*[0]!Iz))*(Moment_Force_2INT(K796,[0]!Mz,0))</f>
        <v>-7.9136804574442461E-4</v>
      </c>
      <c r="K796" s="4">
        <v>1.5880000000000001</v>
      </c>
    </row>
    <row r="797" spans="1:11" x14ac:dyDescent="0.2">
      <c r="A797" s="4" cm="1">
        <f t="array" ref="A797">(1/(E*10^9*[0]!Ix))*(Moment_Force(C797,[0]!Mx,0))</f>
        <v>-1.3491984008379321E-7</v>
      </c>
      <c r="B797" s="4" cm="1">
        <f t="array" ref="B797">(1/([0]!E*10^9*[0]!Iz))*(Moment_Force(C797,[0]!Mz,0))</f>
        <v>-6.2763551394941317E-4</v>
      </c>
      <c r="C797" s="4">
        <v>1.59</v>
      </c>
      <c r="E797" s="4" cm="1">
        <f t="array" ref="E797">(1/(E*10^9*[0]!Ix))*(Moment_Force_INT(G797,[0]!Mx,0))</f>
        <v>-2.145225457332312E-7</v>
      </c>
      <c r="F797" s="4" cm="1">
        <f t="array" ref="F797">(1/([0]!E*10^9*[0]!Iz))*(Moment_Force_INT(G797,[0]!Mz,0))</f>
        <v>-9.9794046717956706E-4</v>
      </c>
      <c r="G797" s="4">
        <v>1.59</v>
      </c>
      <c r="I797" s="4" cm="1">
        <f t="array" ref="I797">(1/(E*10^9*[0]!Ix))*(Moment_Force_2INT(K797,[0]!Mx,0))</f>
        <v>-1.7054542385791885E-7</v>
      </c>
      <c r="J797" s="4" cm="1">
        <f t="array" ref="J797">(1/(E*10^9*[0]!Iz))*(Moment_Force_2INT(K797,[0]!Mz,0))</f>
        <v>-7.9336267140775571E-4</v>
      </c>
      <c r="K797" s="4">
        <v>1.59</v>
      </c>
    </row>
    <row r="798" spans="1:11" x14ac:dyDescent="0.2">
      <c r="A798" s="4" cm="1">
        <f t="array" ref="A798">(1/(E*10^9*[0]!Ix))*(Moment_Force(C798,[0]!Mx,0))</f>
        <v>-1.3491984008379321E-7</v>
      </c>
      <c r="B798" s="4" cm="1">
        <f t="array" ref="B798">(1/([0]!E*10^9*[0]!Iz))*(Moment_Force(C798,[0]!Mz,0))</f>
        <v>-6.2763551394941317E-4</v>
      </c>
      <c r="C798" s="4">
        <v>1.5920000000000001</v>
      </c>
      <c r="E798" s="4" cm="1">
        <f t="array" ref="E798">(1/(E*10^9*[0]!Ix))*(Moment_Force_INT(G798,[0]!Mx,0))</f>
        <v>-2.147923854133988E-7</v>
      </c>
      <c r="F798" s="4" cm="1">
        <f t="array" ref="F798">(1/([0]!E*10^9*[0]!Iz))*(Moment_Force_INT(G798,[0]!Mz,0))</f>
        <v>-9.9919573820746589E-4</v>
      </c>
      <c r="G798" s="4">
        <v>1.5920000000000001</v>
      </c>
      <c r="I798" s="4" cm="1">
        <f t="array" ref="I798">(1/(E*10^9*[0]!Ix))*(Moment_Force_2INT(K798,[0]!Mx,0))</f>
        <v>-1.7097473878906546E-7</v>
      </c>
      <c r="J798" s="4" cm="1">
        <f t="array" ref="J798">(1/(E*10^9*[0]!Iz))*(Moment_Force_2INT(K798,[0]!Mz,0))</f>
        <v>-7.9535980761314274E-4</v>
      </c>
      <c r="K798" s="4">
        <v>1.5920000000000001</v>
      </c>
    </row>
    <row r="799" spans="1:11" x14ac:dyDescent="0.2">
      <c r="A799" s="4" cm="1">
        <f t="array" ref="A799">(1/(E*10^9*[0]!Ix))*(Moment_Force(C799,[0]!Mx,0))</f>
        <v>-1.3491984008379321E-7</v>
      </c>
      <c r="B799" s="4" cm="1">
        <f t="array" ref="B799">(1/([0]!E*10^9*[0]!Iz))*(Moment_Force(C799,[0]!Mz,0))</f>
        <v>-6.2763551394941317E-4</v>
      </c>
      <c r="C799" s="4">
        <v>1.5940000000000001</v>
      </c>
      <c r="E799" s="4" cm="1">
        <f t="array" ref="E799">(1/(E*10^9*[0]!Ix))*(Moment_Force_INT(G799,[0]!Mx,0))</f>
        <v>-2.150622250935664E-7</v>
      </c>
      <c r="F799" s="4" cm="1">
        <f t="array" ref="F799">(1/([0]!E*10^9*[0]!Iz))*(Moment_Force_INT(G799,[0]!Mz,0))</f>
        <v>-1.0004510092353647E-3</v>
      </c>
      <c r="G799" s="4">
        <v>1.5940000000000001</v>
      </c>
      <c r="I799" s="4" cm="1">
        <f t="array" ref="I799">(1/(E*10^9*[0]!Ix))*(Moment_Force_2INT(K799,[0]!Mx,0))</f>
        <v>-1.7140459339957241E-7</v>
      </c>
      <c r="J799" s="4" cm="1">
        <f t="array" ref="J799">(1/(E*10^9*[0]!Iz))*(Moment_Force_2INT(K799,[0]!Mz,0))</f>
        <v>-7.9735945436058559E-4</v>
      </c>
      <c r="K799" s="4">
        <v>1.5940000000000001</v>
      </c>
    </row>
    <row r="800" spans="1:11" x14ac:dyDescent="0.2">
      <c r="A800" s="4" cm="1">
        <f t="array" ref="A800">(1/(E*10^9*[0]!Ix))*(Moment_Force(C800,[0]!Mx,0))</f>
        <v>-1.3491984008379321E-7</v>
      </c>
      <c r="B800" s="4" cm="1">
        <f t="array" ref="B800">(1/([0]!E*10^9*[0]!Iz))*(Moment_Force(C800,[0]!Mz,0))</f>
        <v>-6.2763551394941317E-4</v>
      </c>
      <c r="C800" s="4">
        <v>1.5960000000000001</v>
      </c>
      <c r="E800" s="4" cm="1">
        <f t="array" ref="E800">(1/(E*10^9*[0]!Ix))*(Moment_Force_INT(G800,[0]!Mx,0))</f>
        <v>-2.1533206477373398E-7</v>
      </c>
      <c r="F800" s="4" cm="1">
        <f t="array" ref="F800">(1/([0]!E*10^9*[0]!Iz))*(Moment_Force_INT(G800,[0]!Mz,0))</f>
        <v>-1.0017062802632633E-3</v>
      </c>
      <c r="G800" s="4">
        <v>1.5960000000000001</v>
      </c>
      <c r="I800" s="4" cm="1">
        <f t="array" ref="I800">(1/(E*10^9*[0]!Ix))*(Moment_Force_2INT(K800,[0]!Mx,0))</f>
        <v>-1.7183498768943972E-7</v>
      </c>
      <c r="J800" s="4" cm="1">
        <f t="array" ref="J800">(1/(E*10^9*[0]!Iz))*(Moment_Force_2INT(K800,[0]!Mz,0))</f>
        <v>-7.9936161165008427E-4</v>
      </c>
      <c r="K800" s="4">
        <v>1.5960000000000001</v>
      </c>
    </row>
    <row r="801" spans="1:11" x14ac:dyDescent="0.2">
      <c r="A801" s="4" cm="1">
        <f t="array" ref="A801">(1/(E*10^9*[0]!Ix))*(Moment_Force(C801,[0]!Mx,0))</f>
        <v>-1.3491984008379321E-7</v>
      </c>
      <c r="B801" s="4" cm="1">
        <f t="array" ref="B801">(1/([0]!E*10^9*[0]!Iz))*(Moment_Force(C801,[0]!Mz,0))</f>
        <v>-6.2763551394941317E-4</v>
      </c>
      <c r="C801" s="4">
        <v>1.5980000000000001</v>
      </c>
      <c r="E801" s="4" cm="1">
        <f t="array" ref="E801">(1/(E*10^9*[0]!Ix))*(Moment_Force_INT(G801,[0]!Mx,0))</f>
        <v>-2.1560190445390158E-7</v>
      </c>
      <c r="F801" s="4" cm="1">
        <f t="array" ref="F801">(1/([0]!E*10^9*[0]!Iz))*(Moment_Force_INT(G801,[0]!Mz,0))</f>
        <v>-1.0029615512911624E-3</v>
      </c>
      <c r="G801" s="4">
        <v>1.5980000000000001</v>
      </c>
      <c r="I801" s="4" cm="1">
        <f t="array" ref="I801">(1/(E*10^9*[0]!Ix))*(Moment_Force_2INT(K801,[0]!Mx,0))</f>
        <v>-1.7226592165866737E-7</v>
      </c>
      <c r="J801" s="4" cm="1">
        <f t="array" ref="J801">(1/(E*10^9*[0]!Iz))*(Moment_Force_2INT(K801,[0]!Mz,0))</f>
        <v>-8.0136627948163876E-4</v>
      </c>
      <c r="K801" s="4">
        <v>1.5980000000000001</v>
      </c>
    </row>
    <row r="802" spans="1:11" x14ac:dyDescent="0.2">
      <c r="A802" s="4" cm="1">
        <f t="array" ref="A802">(1/(E*10^9*[0]!Ix))*(Moment_Force(C802,[0]!Mx,0))</f>
        <v>-1.3491984008379321E-7</v>
      </c>
      <c r="B802" s="4" cm="1">
        <f t="array" ref="B802">(1/([0]!E*10^9*[0]!Iz))*(Moment_Force(C802,[0]!Mz,0))</f>
        <v>-6.2763551394941317E-4</v>
      </c>
      <c r="C802" s="4">
        <v>1.6</v>
      </c>
      <c r="E802" s="4" cm="1">
        <f t="array" ref="E802">(1/(E*10^9*[0]!Ix))*(Moment_Force_INT(G802,[0]!Mx,0))</f>
        <v>-2.1587174413406916E-7</v>
      </c>
      <c r="F802" s="4" cm="1">
        <f t="array" ref="F802">(1/([0]!E*10^9*[0]!Iz))*(Moment_Force_INT(G802,[0]!Mz,0))</f>
        <v>-1.0042168223190612E-3</v>
      </c>
      <c r="G802" s="4">
        <v>1.6</v>
      </c>
      <c r="I802" s="4" cm="1">
        <f t="array" ref="I802">(1/(E*10^9*[0]!Ix))*(Moment_Force_2INT(K802,[0]!Mx,0))</f>
        <v>-1.7269739530725536E-7</v>
      </c>
      <c r="J802" s="4" cm="1">
        <f t="array" ref="J802">(1/(E*10^9*[0]!Iz))*(Moment_Force_2INT(K802,[0]!Mz,0))</f>
        <v>-8.0337345785524896E-4</v>
      </c>
      <c r="K802" s="4">
        <v>1.6</v>
      </c>
    </row>
    <row r="803" spans="1:11" x14ac:dyDescent="0.2">
      <c r="A803" s="4" cm="1">
        <f t="array" ref="A803">(1/(E*10^9*[0]!Ix))*(Moment_Force(C803,[0]!Mx,0))</f>
        <v>-1.3491984008379321E-7</v>
      </c>
      <c r="B803" s="4" cm="1">
        <f t="array" ref="B803">(1/([0]!E*10^9*[0]!Iz))*(Moment_Force(C803,[0]!Mz,0))</f>
        <v>-6.2763551394941317E-4</v>
      </c>
      <c r="C803" s="4">
        <v>1.6020000000000001</v>
      </c>
      <c r="E803" s="4" cm="1">
        <f t="array" ref="E803">(1/(E*10^9*[0]!Ix))*(Moment_Force_INT(G803,[0]!Mx,0))</f>
        <v>-2.1614158381423676E-7</v>
      </c>
      <c r="F803" s="4" cm="1">
        <f t="array" ref="F803">(1/([0]!E*10^9*[0]!Iz))*(Moment_Force_INT(G803,[0]!Mz,0))</f>
        <v>-1.00547209334696E-3</v>
      </c>
      <c r="G803" s="4">
        <v>1.6020000000000001</v>
      </c>
      <c r="I803" s="4" cm="1">
        <f t="array" ref="I803">(1/(E*10^9*[0]!Ix))*(Moment_Force_2INT(K803,[0]!Mx,0))</f>
        <v>-1.7312940863520365E-7</v>
      </c>
      <c r="J803" s="4" cm="1">
        <f t="array" ref="J803">(1/(E*10^9*[0]!Iz))*(Moment_Force_2INT(K803,[0]!Mz,0))</f>
        <v>-8.0538314677091488E-4</v>
      </c>
      <c r="K803" s="4">
        <v>1.6020000000000001</v>
      </c>
    </row>
    <row r="804" spans="1:11" x14ac:dyDescent="0.2">
      <c r="A804" s="4" cm="1">
        <f t="array" ref="A804">(1/(E*10^9*[0]!Ix))*(Moment_Force(C804,[0]!Mx,0))</f>
        <v>-1.3491984008379321E-7</v>
      </c>
      <c r="B804" s="4" cm="1">
        <f t="array" ref="B804">(1/([0]!E*10^9*[0]!Iz))*(Moment_Force(C804,[0]!Mz,0))</f>
        <v>-6.2763551394941317E-4</v>
      </c>
      <c r="C804" s="4">
        <v>1.6040000000000001</v>
      </c>
      <c r="E804" s="4" cm="1">
        <f t="array" ref="E804">(1/(E*10^9*[0]!Ix))*(Moment_Force_INT(G804,[0]!Mx,0))</f>
        <v>-2.1641142349440433E-7</v>
      </c>
      <c r="F804" s="4" cm="1">
        <f t="array" ref="F804">(1/([0]!E*10^9*[0]!Iz))*(Moment_Force_INT(G804,[0]!Mz,0))</f>
        <v>-1.0067273643748586E-3</v>
      </c>
      <c r="G804" s="4">
        <v>1.6040000000000001</v>
      </c>
      <c r="I804" s="4" cm="1">
        <f t="array" ref="I804">(1/(E*10^9*[0]!Ix))*(Moment_Force_2INT(K804,[0]!Mx,0))</f>
        <v>-1.7356196164251228E-7</v>
      </c>
      <c r="J804" s="4" cm="1">
        <f t="array" ref="J804">(1/(E*10^9*[0]!Iz))*(Moment_Force_2INT(K804,[0]!Mz,0))</f>
        <v>-8.0739534622863683E-4</v>
      </c>
      <c r="K804" s="4">
        <v>1.6040000000000001</v>
      </c>
    </row>
    <row r="805" spans="1:11" x14ac:dyDescent="0.2">
      <c r="A805" s="4" cm="1">
        <f t="array" ref="A805">(1/(E*10^9*[0]!Ix))*(Moment_Force(C805,[0]!Mx,0))</f>
        <v>-1.3491984008379321E-7</v>
      </c>
      <c r="B805" s="4" cm="1">
        <f t="array" ref="B805">(1/([0]!E*10^9*[0]!Iz))*(Moment_Force(C805,[0]!Mz,0))</f>
        <v>-6.2763551394941317E-4</v>
      </c>
      <c r="C805" s="4">
        <v>1.6060000000000001</v>
      </c>
      <c r="E805" s="4" cm="1">
        <f t="array" ref="E805">(1/(E*10^9*[0]!Ix))*(Moment_Force_INT(G805,[0]!Mx,0))</f>
        <v>-2.1668126317457194E-7</v>
      </c>
      <c r="F805" s="4" cm="1">
        <f t="array" ref="F805">(1/([0]!E*10^9*[0]!Iz))*(Moment_Force_INT(G805,[0]!Mz,0))</f>
        <v>-1.0079826354027575E-3</v>
      </c>
      <c r="G805" s="4">
        <v>1.6060000000000001</v>
      </c>
      <c r="I805" s="4" cm="1">
        <f t="array" ref="I805">(1/(E*10^9*[0]!Ix))*(Moment_Force_2INT(K805,[0]!Mx,0))</f>
        <v>-1.7399505432918125E-7</v>
      </c>
      <c r="J805" s="4" cm="1">
        <f t="array" ref="J805">(1/(E*10^9*[0]!Iz))*(Moment_Force_2INT(K805,[0]!Mz,0))</f>
        <v>-8.0941005622841449E-4</v>
      </c>
      <c r="K805" s="4">
        <v>1.6060000000000001</v>
      </c>
    </row>
    <row r="806" spans="1:11" x14ac:dyDescent="0.2">
      <c r="A806" s="4" cm="1">
        <f t="array" ref="A806">(1/(E*10^9*[0]!Ix))*(Moment_Force(C806,[0]!Mx,0))</f>
        <v>-1.3491984008379321E-7</v>
      </c>
      <c r="B806" s="4" cm="1">
        <f t="array" ref="B806">(1/([0]!E*10^9*[0]!Iz))*(Moment_Force(C806,[0]!Mz,0))</f>
        <v>-6.2763551394941317E-4</v>
      </c>
      <c r="C806" s="4">
        <v>1.6080000000000001</v>
      </c>
      <c r="E806" s="4" cm="1">
        <f t="array" ref="E806">(1/(E*10^9*[0]!Ix))*(Moment_Force_INT(G806,[0]!Mx,0))</f>
        <v>-2.1695110285473951E-7</v>
      </c>
      <c r="F806" s="4" cm="1">
        <f t="array" ref="F806">(1/([0]!E*10^9*[0]!Iz))*(Moment_Force_INT(G806,[0]!Mz,0))</f>
        <v>-1.0092379064306565E-3</v>
      </c>
      <c r="G806" s="4">
        <v>1.6080000000000001</v>
      </c>
      <c r="I806" s="4" cm="1">
        <f t="array" ref="I806">(1/(E*10^9*[0]!Ix))*(Moment_Force_2INT(K806,[0]!Mx,0))</f>
        <v>-1.7442868669521058E-7</v>
      </c>
      <c r="J806" s="4" cm="1">
        <f t="array" ref="J806">(1/(E*10^9*[0]!Iz))*(Moment_Force_2INT(K806,[0]!Mz,0))</f>
        <v>-8.1142727677024776E-4</v>
      </c>
      <c r="K806" s="4">
        <v>1.6080000000000001</v>
      </c>
    </row>
    <row r="807" spans="1:11" x14ac:dyDescent="0.2">
      <c r="A807" s="4" cm="1">
        <f t="array" ref="A807">(1/(E*10^9*[0]!Ix))*(Moment_Force(C807,[0]!Mx,0))</f>
        <v>-1.3491984008379321E-7</v>
      </c>
      <c r="B807" s="4" cm="1">
        <f t="array" ref="B807">(1/([0]!E*10^9*[0]!Iz))*(Moment_Force(C807,[0]!Mz,0))</f>
        <v>-6.2763551394941317E-4</v>
      </c>
      <c r="C807" s="4">
        <v>1.61</v>
      </c>
      <c r="E807" s="4" cm="1">
        <f t="array" ref="E807">(1/(E*10^9*[0]!Ix))*(Moment_Force_INT(G807,[0]!Mx,0))</f>
        <v>-2.1722094253490711E-7</v>
      </c>
      <c r="F807" s="4" cm="1">
        <f t="array" ref="F807">(1/([0]!E*10^9*[0]!Iz))*(Moment_Force_INT(G807,[0]!Mz,0))</f>
        <v>-1.0104931774585553E-3</v>
      </c>
      <c r="G807" s="4">
        <v>1.61</v>
      </c>
      <c r="I807" s="4" cm="1">
        <f t="array" ref="I807">(1/(E*10^9*[0]!Ix))*(Moment_Force_2INT(K807,[0]!Mx,0))</f>
        <v>-1.7486285874060022E-7</v>
      </c>
      <c r="J807" s="4" cm="1">
        <f t="array" ref="J807">(1/(E*10^9*[0]!Iz))*(Moment_Force_2INT(K807,[0]!Mz,0))</f>
        <v>-8.1344700785413707E-4</v>
      </c>
      <c r="K807" s="4">
        <v>1.61</v>
      </c>
    </row>
    <row r="808" spans="1:11" x14ac:dyDescent="0.2">
      <c r="A808" s="4" cm="1">
        <f t="array" ref="A808">(1/(E*10^9*[0]!Ix))*(Moment_Force(C808,[0]!Mx,0))</f>
        <v>-1.3491984008379321E-7</v>
      </c>
      <c r="B808" s="4" cm="1">
        <f t="array" ref="B808">(1/([0]!E*10^9*[0]!Iz))*(Moment_Force(C808,[0]!Mz,0))</f>
        <v>-6.2763551394941317E-4</v>
      </c>
      <c r="C808" s="4">
        <v>1.6120000000000001</v>
      </c>
      <c r="E808" s="4" cm="1">
        <f t="array" ref="E808">(1/(E*10^9*[0]!Ix))*(Moment_Force_INT(G808,[0]!Mx,0))</f>
        <v>-2.1749078221507469E-7</v>
      </c>
      <c r="F808" s="4" cm="1">
        <f t="array" ref="F808">(1/([0]!E*10^9*[0]!Iz))*(Moment_Force_INT(G808,[0]!Mz,0))</f>
        <v>-1.0117484484864542E-3</v>
      </c>
      <c r="G808" s="4">
        <v>1.6120000000000001</v>
      </c>
      <c r="I808" s="4" cm="1">
        <f t="array" ref="I808">(1/(E*10^9*[0]!Ix))*(Moment_Force_2INT(K808,[0]!Mx,0))</f>
        <v>-1.752975704653502E-7</v>
      </c>
      <c r="J808" s="4" cm="1">
        <f t="array" ref="J808">(1/(E*10^9*[0]!Iz))*(Moment_Force_2INT(K808,[0]!Mz,0))</f>
        <v>-8.1546924948008197E-4</v>
      </c>
      <c r="K808" s="4">
        <v>1.6120000000000001</v>
      </c>
    </row>
    <row r="809" spans="1:11" x14ac:dyDescent="0.2">
      <c r="A809" s="4" cm="1">
        <f t="array" ref="A809">(1/(E*10^9*[0]!Ix))*(Moment_Force(C809,[0]!Mx,0))</f>
        <v>-1.3491984008379321E-7</v>
      </c>
      <c r="B809" s="4" cm="1">
        <f t="array" ref="B809">(1/([0]!E*10^9*[0]!Iz))*(Moment_Force(C809,[0]!Mz,0))</f>
        <v>-6.2763551394941317E-4</v>
      </c>
      <c r="C809" s="4">
        <v>1.6140000000000001</v>
      </c>
      <c r="E809" s="4" cm="1">
        <f t="array" ref="E809">(1/(E*10^9*[0]!Ix))*(Moment_Force_INT(G809,[0]!Mx,0))</f>
        <v>-2.1776062189524229E-7</v>
      </c>
      <c r="F809" s="4" cm="1">
        <f t="array" ref="F809">(1/([0]!E*10^9*[0]!Iz))*(Moment_Force_INT(G809,[0]!Mz,0))</f>
        <v>-1.0130037195143528E-3</v>
      </c>
      <c r="G809" s="4">
        <v>1.6140000000000001</v>
      </c>
      <c r="I809" s="4" cm="1">
        <f t="array" ref="I809">(1/(E*10^9*[0]!Ix))*(Moment_Force_2INT(K809,[0]!Mx,0))</f>
        <v>-1.7573282186946052E-7</v>
      </c>
      <c r="J809" s="4" cm="1">
        <f t="array" ref="J809">(1/(E*10^9*[0]!Iz))*(Moment_Force_2INT(K809,[0]!Mz,0))</f>
        <v>-8.1749400164808292E-4</v>
      </c>
      <c r="K809" s="4">
        <v>1.6140000000000001</v>
      </c>
    </row>
    <row r="810" spans="1:11" x14ac:dyDescent="0.2">
      <c r="A810" s="4" cm="1">
        <f t="array" ref="A810">(1/(E*10^9*[0]!Ix))*(Moment_Force(C810,[0]!Mx,0))</f>
        <v>-1.3491984008379321E-7</v>
      </c>
      <c r="B810" s="4" cm="1">
        <f t="array" ref="B810">(1/([0]!E*10^9*[0]!Iz))*(Moment_Force(C810,[0]!Mz,0))</f>
        <v>-6.2763551394941317E-4</v>
      </c>
      <c r="C810" s="4">
        <v>1.6160000000000001</v>
      </c>
      <c r="E810" s="4" cm="1">
        <f t="array" ref="E810">(1/(E*10^9*[0]!Ix))*(Moment_Force_INT(G810,[0]!Mx,0))</f>
        <v>-2.1803046157540987E-7</v>
      </c>
      <c r="F810" s="4" cm="1">
        <f t="array" ref="F810">(1/([0]!E*10^9*[0]!Iz))*(Moment_Force_INT(G810,[0]!Mz,0))</f>
        <v>-1.0142589905422516E-3</v>
      </c>
      <c r="G810" s="4">
        <v>1.6160000000000001</v>
      </c>
      <c r="I810" s="4" cm="1">
        <f t="array" ref="I810">(1/(E*10^9*[0]!Ix))*(Moment_Force_2INT(K810,[0]!Mx,0))</f>
        <v>-1.7616861295293119E-7</v>
      </c>
      <c r="J810" s="4" cm="1">
        <f t="array" ref="J810">(1/(E*10^9*[0]!Iz))*(Moment_Force_2INT(K810,[0]!Mz,0))</f>
        <v>-8.1952126435813947E-4</v>
      </c>
      <c r="K810" s="4">
        <v>1.6160000000000001</v>
      </c>
    </row>
    <row r="811" spans="1:11" x14ac:dyDescent="0.2">
      <c r="A811" s="4" cm="1">
        <f t="array" ref="A811">(1/(E*10^9*[0]!Ix))*(Moment_Force(C811,[0]!Mx,0))</f>
        <v>-1.3491984008379321E-7</v>
      </c>
      <c r="B811" s="4" cm="1">
        <f t="array" ref="B811">(1/([0]!E*10^9*[0]!Iz))*(Moment_Force(C811,[0]!Mz,0))</f>
        <v>-6.2763551394941317E-4</v>
      </c>
      <c r="C811" s="4">
        <v>1.6180000000000001</v>
      </c>
      <c r="E811" s="4" cm="1">
        <f t="array" ref="E811">(1/(E*10^9*[0]!Ix))*(Moment_Force_INT(G811,[0]!Mx,0))</f>
        <v>-2.1830030125557747E-7</v>
      </c>
      <c r="F811" s="4" cm="1">
        <f t="array" ref="F811">(1/([0]!E*10^9*[0]!Iz))*(Moment_Force_INT(G811,[0]!Mz,0))</f>
        <v>-1.0155142615701507E-3</v>
      </c>
      <c r="G811" s="4">
        <v>1.6180000000000001</v>
      </c>
      <c r="I811" s="4" cm="1">
        <f t="array" ref="I811">(1/(E*10^9*[0]!Ix))*(Moment_Force_2INT(K811,[0]!Mx,0))</f>
        <v>-1.7660494371576218E-7</v>
      </c>
      <c r="J811" s="4" cm="1">
        <f t="array" ref="J811">(1/(E*10^9*[0]!Iz))*(Moment_Force_2INT(K811,[0]!Mz,0))</f>
        <v>-8.2155103761025194E-4</v>
      </c>
      <c r="K811" s="4">
        <v>1.6180000000000001</v>
      </c>
    </row>
    <row r="812" spans="1:11" x14ac:dyDescent="0.2">
      <c r="A812" s="4" cm="1">
        <f t="array" ref="A812">(1/(E*10^9*[0]!Ix))*(Moment_Force(C812,[0]!Mx,0))</f>
        <v>-1.3491984008379321E-7</v>
      </c>
      <c r="B812" s="4" cm="1">
        <f t="array" ref="B812">(1/([0]!E*10^9*[0]!Iz))*(Moment_Force(C812,[0]!Mz,0))</f>
        <v>-6.2763551394941317E-4</v>
      </c>
      <c r="C812" s="4">
        <v>1.62</v>
      </c>
      <c r="E812" s="4" cm="1">
        <f t="array" ref="E812">(1/(E*10^9*[0]!Ix))*(Moment_Force_INT(G812,[0]!Mx,0))</f>
        <v>-2.1857014093574499E-7</v>
      </c>
      <c r="F812" s="4" cm="1">
        <f t="array" ref="F812">(1/([0]!E*10^9*[0]!Iz))*(Moment_Force_INT(G812,[0]!Mz,0))</f>
        <v>-1.0167695325980495E-3</v>
      </c>
      <c r="G812" s="4">
        <v>1.62</v>
      </c>
      <c r="I812" s="4" cm="1">
        <f t="array" ref="I812">(1/(E*10^9*[0]!Ix))*(Moment_Force_2INT(K812,[0]!Mx,0))</f>
        <v>-1.7704181415795348E-7</v>
      </c>
      <c r="J812" s="4" cm="1">
        <f t="array" ref="J812">(1/(E*10^9*[0]!Iz))*(Moment_Force_2INT(K812,[0]!Mz,0))</f>
        <v>-8.2358332140442013E-4</v>
      </c>
      <c r="K812" s="4">
        <v>1.62</v>
      </c>
    </row>
    <row r="813" spans="1:11" x14ac:dyDescent="0.2">
      <c r="A813" s="4" cm="1">
        <f t="array" ref="A813">(1/(E*10^9*[0]!Ix))*(Moment_Force(C813,[0]!Mx,0))</f>
        <v>-1.3491984008379321E-7</v>
      </c>
      <c r="B813" s="4" cm="1">
        <f t="array" ref="B813">(1/([0]!E*10^9*[0]!Iz))*(Moment_Force(C813,[0]!Mz,0))</f>
        <v>-6.2763551394941317E-4</v>
      </c>
      <c r="C813" s="4">
        <v>1.6220000000000001</v>
      </c>
      <c r="E813" s="4" cm="1">
        <f t="array" ref="E813">(1/(E*10^9*[0]!Ix))*(Moment_Force_INT(G813,[0]!Mx,0))</f>
        <v>-2.188399806159126E-7</v>
      </c>
      <c r="F813" s="4" cm="1">
        <f t="array" ref="F813">(1/([0]!E*10^9*[0]!Iz))*(Moment_Force_INT(G813,[0]!Mz,0))</f>
        <v>-1.0180248036259483E-3</v>
      </c>
      <c r="G813" s="4">
        <v>1.6220000000000001</v>
      </c>
      <c r="I813" s="4" cm="1">
        <f t="array" ref="I813">(1/(E*10^9*[0]!Ix))*(Moment_Force_2INT(K813,[0]!Mx,0))</f>
        <v>-1.7747922427950514E-7</v>
      </c>
      <c r="J813" s="4" cm="1">
        <f t="array" ref="J813">(1/(E*10^9*[0]!Iz))*(Moment_Force_2INT(K813,[0]!Mz,0))</f>
        <v>-8.2561811574064403E-4</v>
      </c>
      <c r="K813" s="4">
        <v>1.6220000000000001</v>
      </c>
    </row>
    <row r="814" spans="1:11" x14ac:dyDescent="0.2">
      <c r="A814" s="4" cm="1">
        <f t="array" ref="A814">(1/(E*10^9*[0]!Ix))*(Moment_Force(C814,[0]!Mx,0))</f>
        <v>-1.3491984008379321E-7</v>
      </c>
      <c r="B814" s="4" cm="1">
        <f t="array" ref="B814">(1/([0]!E*10^9*[0]!Iz))*(Moment_Force(C814,[0]!Mz,0))</f>
        <v>-6.2763551394941317E-4</v>
      </c>
      <c r="C814" s="4">
        <v>1.6240000000000001</v>
      </c>
      <c r="E814" s="4" cm="1">
        <f t="array" ref="E814">(1/(E*10^9*[0]!Ix))*(Moment_Force_INT(G814,[0]!Mx,0))</f>
        <v>-2.1910982029608017E-7</v>
      </c>
      <c r="F814" s="4" cm="1">
        <f t="array" ref="F814">(1/([0]!E*10^9*[0]!Iz))*(Moment_Force_INT(G814,[0]!Mz,0))</f>
        <v>-1.0192800746538469E-3</v>
      </c>
      <c r="G814" s="4">
        <v>1.6240000000000001</v>
      </c>
      <c r="I814" s="4" cm="1">
        <f t="array" ref="I814">(1/(E*10^9*[0]!Ix))*(Moment_Force_2INT(K814,[0]!Mx,0))</f>
        <v>-1.7791717408041711E-7</v>
      </c>
      <c r="J814" s="4" cm="1">
        <f t="array" ref="J814">(1/(E*10^9*[0]!Iz))*(Moment_Force_2INT(K814,[0]!Mz,0))</f>
        <v>-8.2765542061892375E-4</v>
      </c>
      <c r="K814" s="4">
        <v>1.6240000000000001</v>
      </c>
    </row>
    <row r="815" spans="1:11" x14ac:dyDescent="0.2">
      <c r="A815" s="4" cm="1">
        <f t="array" ref="A815">(1/(E*10^9*[0]!Ix))*(Moment_Force(C815,[0]!Mx,0))</f>
        <v>-1.3491984008379321E-7</v>
      </c>
      <c r="B815" s="4" cm="1">
        <f t="array" ref="B815">(1/([0]!E*10^9*[0]!Iz))*(Moment_Force(C815,[0]!Mz,0))</f>
        <v>-6.2763551394941317E-4</v>
      </c>
      <c r="C815" s="4">
        <v>1.6259999999999999</v>
      </c>
      <c r="E815" s="4" cm="1">
        <f t="array" ref="E815">(1/(E*10^9*[0]!Ix))*(Moment_Force_INT(G815,[0]!Mx,0))</f>
        <v>-2.1937965997624777E-7</v>
      </c>
      <c r="F815" s="4" cm="1">
        <f t="array" ref="F815">(1/([0]!E*10^9*[0]!Iz))*(Moment_Force_INT(G815,[0]!Mz,0))</f>
        <v>-1.0205353456817457E-3</v>
      </c>
      <c r="G815" s="4">
        <v>1.6259999999999999</v>
      </c>
      <c r="I815" s="4" cm="1">
        <f t="array" ref="I815">(1/(E*10^9*[0]!Ix))*(Moment_Force_2INT(K815,[0]!Mx,0))</f>
        <v>-1.7835566356068942E-7</v>
      </c>
      <c r="J815" s="4" cm="1">
        <f t="array" ref="J815">(1/(E*10^9*[0]!Iz))*(Moment_Force_2INT(K815,[0]!Mz,0))</f>
        <v>-8.2969523603925919E-4</v>
      </c>
      <c r="K815" s="4">
        <v>1.6259999999999999</v>
      </c>
    </row>
    <row r="816" spans="1:11" x14ac:dyDescent="0.2">
      <c r="A816" s="4" cm="1">
        <f t="array" ref="A816">(1/(E*10^9*[0]!Ix))*(Moment_Force(C816,[0]!Mx,0))</f>
        <v>-1.3491984008379321E-7</v>
      </c>
      <c r="B816" s="4" cm="1">
        <f t="array" ref="B816">(1/([0]!E*10^9*[0]!Iz))*(Moment_Force(C816,[0]!Mz,0))</f>
        <v>-6.2763551394941317E-4</v>
      </c>
      <c r="C816" s="4">
        <v>1.6279999999999999</v>
      </c>
      <c r="E816" s="4" cm="1">
        <f t="array" ref="E816">(1/(E*10^9*[0]!Ix))*(Moment_Force_INT(G816,[0]!Mx,0))</f>
        <v>-2.1964949965641535E-7</v>
      </c>
      <c r="F816" s="4" cm="1">
        <f t="array" ref="F816">(1/([0]!E*10^9*[0]!Iz))*(Moment_Force_INT(G816,[0]!Mz,0))</f>
        <v>-1.0217906167096446E-3</v>
      </c>
      <c r="G816" s="4">
        <v>1.6279999999999999</v>
      </c>
      <c r="I816" s="4" cm="1">
        <f t="array" ref="I816">(1/(E*10^9*[0]!Ix))*(Moment_Force_2INT(K816,[0]!Mx,0))</f>
        <v>-1.7879469272032209E-7</v>
      </c>
      <c r="J816" s="4" cm="1">
        <f t="array" ref="J816">(1/(E*10^9*[0]!Iz))*(Moment_Force_2INT(K816,[0]!Mz,0))</f>
        <v>-8.3173756200165077E-4</v>
      </c>
      <c r="K816" s="4">
        <v>1.6279999999999999</v>
      </c>
    </row>
    <row r="817" spans="1:11" x14ac:dyDescent="0.2">
      <c r="A817" s="4" cm="1">
        <f t="array" ref="A817">(1/(E*10^9*[0]!Ix))*(Moment_Force(C817,[0]!Mx,0))</f>
        <v>-1.3491984008379321E-7</v>
      </c>
      <c r="B817" s="4" cm="1">
        <f t="array" ref="B817">(1/([0]!E*10^9*[0]!Iz))*(Moment_Force(C817,[0]!Mz,0))</f>
        <v>-6.2763551394941317E-4</v>
      </c>
      <c r="C817" s="4">
        <v>1.63</v>
      </c>
      <c r="E817" s="4" cm="1">
        <f t="array" ref="E817">(1/(E*10^9*[0]!Ix))*(Moment_Force_INT(G817,[0]!Mx,0))</f>
        <v>-2.1991933933658295E-7</v>
      </c>
      <c r="F817" s="4" cm="1">
        <f t="array" ref="F817">(1/([0]!E*10^9*[0]!Iz))*(Moment_Force_INT(G817,[0]!Mz,0))</f>
        <v>-1.0230458877375434E-3</v>
      </c>
      <c r="G817" s="4">
        <v>1.63</v>
      </c>
      <c r="I817" s="4" cm="1">
        <f t="array" ref="I817">(1/(E*10^9*[0]!Ix))*(Moment_Force_2INT(K817,[0]!Mx,0))</f>
        <v>-1.7923426155931509E-7</v>
      </c>
      <c r="J817" s="4" cm="1">
        <f t="array" ref="J817">(1/(E*10^9*[0]!Iz))*(Moment_Force_2INT(K817,[0]!Mz,0))</f>
        <v>-8.3378239850609795E-4</v>
      </c>
      <c r="K817" s="4">
        <v>1.63</v>
      </c>
    </row>
    <row r="818" spans="1:11" x14ac:dyDescent="0.2">
      <c r="A818" s="4" cm="1">
        <f t="array" ref="A818">(1/(E*10^9*[0]!Ix))*(Moment_Force(C818,[0]!Mx,0))</f>
        <v>-1.3491984008379321E-7</v>
      </c>
      <c r="B818" s="4" cm="1">
        <f t="array" ref="B818">(1/([0]!E*10^9*[0]!Iz))*(Moment_Force(C818,[0]!Mz,0))</f>
        <v>-6.2763551394941317E-4</v>
      </c>
      <c r="C818" s="4">
        <v>1.6319999999999999</v>
      </c>
      <c r="E818" s="4" cm="1">
        <f t="array" ref="E818">(1/(E*10^9*[0]!Ix))*(Moment_Force_INT(G818,[0]!Mx,0))</f>
        <v>-2.201891790167505E-7</v>
      </c>
      <c r="F818" s="4" cm="1">
        <f t="array" ref="F818">(1/([0]!E*10^9*[0]!Iz))*(Moment_Force_INT(G818,[0]!Mz,0))</f>
        <v>-1.0243011587654422E-3</v>
      </c>
      <c r="G818" s="4">
        <v>1.6319999999999999</v>
      </c>
      <c r="I818" s="4" cm="1">
        <f t="array" ref="I818">(1/(E*10^9*[0]!Ix))*(Moment_Force_2INT(K818,[0]!Mx,0))</f>
        <v>-1.7967437007766841E-7</v>
      </c>
      <c r="J818" s="4" cm="1">
        <f t="array" ref="J818">(1/(E*10^9*[0]!Iz))*(Moment_Force_2INT(K818,[0]!Mz,0))</f>
        <v>-8.3582974555260073E-4</v>
      </c>
      <c r="K818" s="4">
        <v>1.6319999999999999</v>
      </c>
    </row>
    <row r="819" spans="1:11" x14ac:dyDescent="0.2">
      <c r="A819" s="4" cm="1">
        <f t="array" ref="A819">(1/(E*10^9*[0]!Ix))*(Moment_Force(C819,[0]!Mx,0))</f>
        <v>-1.3491984008379321E-7</v>
      </c>
      <c r="B819" s="4" cm="1">
        <f t="array" ref="B819">(1/([0]!E*10^9*[0]!Iz))*(Moment_Force(C819,[0]!Mz,0))</f>
        <v>-6.2763551394941317E-4</v>
      </c>
      <c r="C819" s="4">
        <v>1.6339999999999999</v>
      </c>
      <c r="E819" s="4" cm="1">
        <f t="array" ref="E819">(1/(E*10^9*[0]!Ix))*(Moment_Force_INT(G819,[0]!Mx,0))</f>
        <v>-2.2045901869691808E-7</v>
      </c>
      <c r="F819" s="4" cm="1">
        <f t="array" ref="F819">(1/([0]!E*10^9*[0]!Iz))*(Moment_Force_INT(G819,[0]!Mz,0))</f>
        <v>-1.0255564297933411E-3</v>
      </c>
      <c r="G819" s="4">
        <v>1.6339999999999999</v>
      </c>
      <c r="I819" s="4" cm="1">
        <f t="array" ref="I819">(1/(E*10^9*[0]!Ix))*(Moment_Force_2INT(K819,[0]!Mx,0))</f>
        <v>-1.8011501827538209E-7</v>
      </c>
      <c r="J819" s="4" cm="1">
        <f t="array" ref="J819">(1/(E*10^9*[0]!Iz))*(Moment_Force_2INT(K819,[0]!Mz,0))</f>
        <v>-8.3787960314115955E-4</v>
      </c>
      <c r="K819" s="4">
        <v>1.6339999999999999</v>
      </c>
    </row>
    <row r="820" spans="1:11" x14ac:dyDescent="0.2">
      <c r="A820" s="4" cm="1">
        <f t="array" ref="A820">(1/(E*10^9*[0]!Ix))*(Moment_Force(C820,[0]!Mx,0))</f>
        <v>-1.3491984008379321E-7</v>
      </c>
      <c r="B820" s="4" cm="1">
        <f t="array" ref="B820">(1/([0]!E*10^9*[0]!Iz))*(Moment_Force(C820,[0]!Mz,0))</f>
        <v>-6.2763551394941317E-4</v>
      </c>
      <c r="C820" s="4">
        <v>1.6359999999999999</v>
      </c>
      <c r="E820" s="4" cm="1">
        <f t="array" ref="E820">(1/(E*10^9*[0]!Ix))*(Moment_Force_INT(G820,[0]!Mx,0))</f>
        <v>-2.2072885837708568E-7</v>
      </c>
      <c r="F820" s="4" cm="1">
        <f t="array" ref="F820">(1/([0]!E*10^9*[0]!Iz))*(Moment_Force_INT(G820,[0]!Mz,0))</f>
        <v>-1.0268117008212399E-3</v>
      </c>
      <c r="G820" s="4">
        <v>1.6359999999999999</v>
      </c>
      <c r="I820" s="4" cm="1">
        <f t="array" ref="I820">(1/(E*10^9*[0]!Ix))*(Moment_Force_2INT(K820,[0]!Mx,0))</f>
        <v>-1.8055620615245608E-7</v>
      </c>
      <c r="J820" s="4" cm="1">
        <f t="array" ref="J820">(1/(E*10^9*[0]!Iz))*(Moment_Force_2INT(K820,[0]!Mz,0))</f>
        <v>-8.399319712717742E-4</v>
      </c>
      <c r="K820" s="4">
        <v>1.6359999999999999</v>
      </c>
    </row>
    <row r="821" spans="1:11" x14ac:dyDescent="0.2">
      <c r="A821" s="4" cm="1">
        <f t="array" ref="A821">(1/(E*10^9*[0]!Ix))*(Moment_Force(C821,[0]!Mx,0))</f>
        <v>-1.3491984008379321E-7</v>
      </c>
      <c r="B821" s="4" cm="1">
        <f t="array" ref="B821">(1/([0]!E*10^9*[0]!Iz))*(Moment_Force(C821,[0]!Mz,0))</f>
        <v>-6.2763551394941317E-4</v>
      </c>
      <c r="C821" s="4">
        <v>1.6379999999999999</v>
      </c>
      <c r="E821" s="4" cm="1">
        <f t="array" ref="E821">(1/(E*10^9*[0]!Ix))*(Moment_Force_INT(G821,[0]!Mx,0))</f>
        <v>-2.2099869805725326E-7</v>
      </c>
      <c r="F821" s="4" cm="1">
        <f t="array" ref="F821">(1/([0]!E*10^9*[0]!Iz))*(Moment_Force_INT(G821,[0]!Mz,0))</f>
        <v>-1.0280669718491387E-3</v>
      </c>
      <c r="G821" s="4">
        <v>1.6379999999999999</v>
      </c>
      <c r="I821" s="4" cm="1">
        <f t="array" ref="I821">(1/(E*10^9*[0]!Ix))*(Moment_Force_2INT(K821,[0]!Mx,0))</f>
        <v>-1.8099793370889044E-7</v>
      </c>
      <c r="J821" s="4" cm="1">
        <f t="array" ref="J821">(1/(E*10^9*[0]!Iz))*(Moment_Force_2INT(K821,[0]!Mz,0))</f>
        <v>-8.4198684994444466E-4</v>
      </c>
      <c r="K821" s="4">
        <v>1.6379999999999999</v>
      </c>
    </row>
    <row r="822" spans="1:11" x14ac:dyDescent="0.2">
      <c r="A822" s="4" cm="1">
        <f t="array" ref="A822">(1/(E*10^9*[0]!Ix))*(Moment_Force(C822,[0]!Mx,0))</f>
        <v>-1.3491984008379321E-7</v>
      </c>
      <c r="B822" s="4" cm="1">
        <f t="array" ref="B822">(1/([0]!E*10^9*[0]!Iz))*(Moment_Force(C822,[0]!Mz,0))</f>
        <v>-6.2763551394941317E-4</v>
      </c>
      <c r="C822" s="4">
        <v>1.64</v>
      </c>
      <c r="E822" s="4" cm="1">
        <f t="array" ref="E822">(1/(E*10^9*[0]!Ix))*(Moment_Force_INT(G822,[0]!Mx,0))</f>
        <v>-2.2126853773742086E-7</v>
      </c>
      <c r="F822" s="4" cm="1">
        <f t="array" ref="F822">(1/([0]!E*10^9*[0]!Iz))*(Moment_Force_INT(G822,[0]!Mz,0))</f>
        <v>-1.0293222428770375E-3</v>
      </c>
      <c r="G822" s="4">
        <v>1.64</v>
      </c>
      <c r="I822" s="4" cm="1">
        <f t="array" ref="I822">(1/(E*10^9*[0]!Ix))*(Moment_Force_2INT(K822,[0]!Mx,0))</f>
        <v>-1.814402009446851E-7</v>
      </c>
      <c r="J822" s="4" cm="1">
        <f t="array" ref="J822">(1/(E*10^9*[0]!Iz))*(Moment_Force_2INT(K822,[0]!Mz,0))</f>
        <v>-8.4404423915917072E-4</v>
      </c>
      <c r="K822" s="4">
        <v>1.64</v>
      </c>
    </row>
    <row r="823" spans="1:11" x14ac:dyDescent="0.2">
      <c r="A823" s="4" cm="1">
        <f t="array" ref="A823">(1/(E*10^9*[0]!Ix))*(Moment_Force(C823,[0]!Mx,0))</f>
        <v>-1.3491984008379321E-7</v>
      </c>
      <c r="B823" s="4" cm="1">
        <f t="array" ref="B823">(1/([0]!E*10^9*[0]!Iz))*(Moment_Force(C823,[0]!Mz,0))</f>
        <v>-6.2763551394941317E-4</v>
      </c>
      <c r="C823" s="4">
        <v>1.6419999999999999</v>
      </c>
      <c r="E823" s="4" cm="1">
        <f t="array" ref="E823">(1/(E*10^9*[0]!Ix))*(Moment_Force_INT(G823,[0]!Mx,0))</f>
        <v>-2.2153837741758843E-7</v>
      </c>
      <c r="F823" s="4" cm="1">
        <f t="array" ref="F823">(1/([0]!E*10^9*[0]!Iz))*(Moment_Force_INT(G823,[0]!Mz,0))</f>
        <v>-1.0305775139049364E-3</v>
      </c>
      <c r="G823" s="4">
        <v>1.6419999999999999</v>
      </c>
      <c r="I823" s="4" cm="1">
        <f t="array" ref="I823">(1/(E*10^9*[0]!Ix))*(Moment_Force_2INT(K823,[0]!Mx,0))</f>
        <v>-1.818830078598401E-7</v>
      </c>
      <c r="J823" s="4" cm="1">
        <f t="array" ref="J823">(1/(E*10^9*[0]!Iz))*(Moment_Force_2INT(K823,[0]!Mz,0))</f>
        <v>-8.4610413891595272E-4</v>
      </c>
      <c r="K823" s="4">
        <v>1.6419999999999999</v>
      </c>
    </row>
    <row r="824" spans="1:11" x14ac:dyDescent="0.2">
      <c r="A824" s="4" cm="1">
        <f t="array" ref="A824">(1/(E*10^9*[0]!Ix))*(Moment_Force(C824,[0]!Mx,0))</f>
        <v>-1.3491984008379321E-7</v>
      </c>
      <c r="B824" s="4" cm="1">
        <f t="array" ref="B824">(1/([0]!E*10^9*[0]!Iz))*(Moment_Force(C824,[0]!Mz,0))</f>
        <v>-6.2763551394941317E-4</v>
      </c>
      <c r="C824" s="4">
        <v>1.6439999999999999</v>
      </c>
      <c r="E824" s="4" cm="1">
        <f t="array" ref="E824">(1/(E*10^9*[0]!Ix))*(Moment_Force_INT(G824,[0]!Mx,0))</f>
        <v>-2.2180821709775604E-7</v>
      </c>
      <c r="F824" s="4" cm="1">
        <f t="array" ref="F824">(1/([0]!E*10^9*[0]!Iz))*(Moment_Force_INT(G824,[0]!Mz,0))</f>
        <v>-1.0318327849328352E-3</v>
      </c>
      <c r="G824" s="4">
        <v>1.6439999999999999</v>
      </c>
      <c r="I824" s="4" cm="1">
        <f t="array" ref="I824">(1/(E*10^9*[0]!Ix))*(Moment_Force_2INT(K824,[0]!Mx,0))</f>
        <v>-1.8232635445435546E-7</v>
      </c>
      <c r="J824" s="4" cm="1">
        <f t="array" ref="J824">(1/(E*10^9*[0]!Iz))*(Moment_Force_2INT(K824,[0]!Mz,0))</f>
        <v>-8.4816654921479042E-4</v>
      </c>
      <c r="K824" s="4">
        <v>1.6439999999999999</v>
      </c>
    </row>
    <row r="825" spans="1:11" x14ac:dyDescent="0.2">
      <c r="A825" s="4" cm="1">
        <f t="array" ref="A825">(1/(E*10^9*[0]!Ix))*(Moment_Force(C825,[0]!Mx,0))</f>
        <v>-1.3491984008379321E-7</v>
      </c>
      <c r="B825" s="4" cm="1">
        <f t="array" ref="B825">(1/([0]!E*10^9*[0]!Iz))*(Moment_Force(C825,[0]!Mz,0))</f>
        <v>-6.2763551394941317E-4</v>
      </c>
      <c r="C825" s="4">
        <v>1.6459999999999999</v>
      </c>
      <c r="E825" s="4" cm="1">
        <f t="array" ref="E825">(1/(E*10^9*[0]!Ix))*(Moment_Force_INT(G825,[0]!Mx,0))</f>
        <v>-2.2207805677792361E-7</v>
      </c>
      <c r="F825" s="4" cm="1">
        <f t="array" ref="F825">(1/([0]!E*10^9*[0]!Iz))*(Moment_Force_INT(G825,[0]!Mz,0))</f>
        <v>-1.033088055960734E-3</v>
      </c>
      <c r="G825" s="4">
        <v>1.6459999999999999</v>
      </c>
      <c r="I825" s="4" cm="1">
        <f t="array" ref="I825">(1/(E*10^9*[0]!Ix))*(Moment_Force_2INT(K825,[0]!Mx,0))</f>
        <v>-1.8277024072823114E-7</v>
      </c>
      <c r="J825" s="4" cm="1">
        <f t="array" ref="J825">(1/(E*10^9*[0]!Iz))*(Moment_Force_2INT(K825,[0]!Mz,0))</f>
        <v>-8.5023147005568406E-4</v>
      </c>
      <c r="K825" s="4">
        <v>1.6459999999999999</v>
      </c>
    </row>
    <row r="826" spans="1:11" x14ac:dyDescent="0.2">
      <c r="A826" s="4" cm="1">
        <f t="array" ref="A826">(1/(E*10^9*[0]!Ix))*(Moment_Force(C826,[0]!Mx,0))</f>
        <v>-1.3491984008379321E-7</v>
      </c>
      <c r="B826" s="4" cm="1">
        <f t="array" ref="B826">(1/([0]!E*10^9*[0]!Iz))*(Moment_Force(C826,[0]!Mz,0))</f>
        <v>-6.2763551394941317E-4</v>
      </c>
      <c r="C826" s="4">
        <v>1.6479999999999999</v>
      </c>
      <c r="E826" s="4" cm="1">
        <f t="array" ref="E826">(1/(E*10^9*[0]!Ix))*(Moment_Force_INT(G826,[0]!Mx,0))</f>
        <v>-2.2234789645809121E-7</v>
      </c>
      <c r="F826" s="4" cm="1">
        <f t="array" ref="F826">(1/([0]!E*10^9*[0]!Iz))*(Moment_Force_INT(G826,[0]!Mz,0))</f>
        <v>-1.0343433269886329E-3</v>
      </c>
      <c r="G826" s="4">
        <v>1.6479999999999999</v>
      </c>
      <c r="I826" s="4" cm="1">
        <f t="array" ref="I826">(1/(E*10^9*[0]!Ix))*(Moment_Force_2INT(K826,[0]!Mx,0))</f>
        <v>-1.8321466668146715E-7</v>
      </c>
      <c r="J826" s="4" cm="1">
        <f t="array" ref="J826">(1/(E*10^9*[0]!Iz))*(Moment_Force_2INT(K826,[0]!Mz,0))</f>
        <v>-8.5229890143863351E-4</v>
      </c>
      <c r="K826" s="4">
        <v>1.6479999999999999</v>
      </c>
    </row>
    <row r="827" spans="1:11" x14ac:dyDescent="0.2">
      <c r="A827" s="4" cm="1">
        <f t="array" ref="A827">(1/(E*10^9*[0]!Ix))*(Moment_Force(C827,[0]!Mx,0))</f>
        <v>-1.3491984008379321E-7</v>
      </c>
      <c r="B827" s="4" cm="1">
        <f t="array" ref="B827">(1/([0]!E*10^9*[0]!Iz))*(Moment_Force(C827,[0]!Mz,0))</f>
        <v>-6.2763551394941317E-4</v>
      </c>
      <c r="C827" s="4">
        <v>1.65</v>
      </c>
      <c r="E827" s="4" cm="1">
        <f t="array" ref="E827">(1/(E*10^9*[0]!Ix))*(Moment_Force_INT(G827,[0]!Mx,0))</f>
        <v>-2.2261773613825879E-7</v>
      </c>
      <c r="F827" s="4" cm="1">
        <f t="array" ref="F827">(1/([0]!E*10^9*[0]!Iz))*(Moment_Force_INT(G827,[0]!Mz,0))</f>
        <v>-1.0355985980165317E-3</v>
      </c>
      <c r="G827" s="4">
        <v>1.65</v>
      </c>
      <c r="I827" s="4" cm="1">
        <f t="array" ref="I827">(1/(E*10^9*[0]!Ix))*(Moment_Force_2INT(K827,[0]!Mx,0))</f>
        <v>-1.8365963231406349E-7</v>
      </c>
      <c r="J827" s="4" cm="1">
        <f t="array" ref="J827">(1/(E*10^9*[0]!Iz))*(Moment_Force_2INT(K827,[0]!Mz,0))</f>
        <v>-8.5436884336363857E-4</v>
      </c>
      <c r="K827" s="4">
        <v>1.65</v>
      </c>
    </row>
    <row r="828" spans="1:11" x14ac:dyDescent="0.2">
      <c r="A828" s="4" cm="1">
        <f t="array" ref="A828">(1/(E*10^9*[0]!Ix))*(Moment_Force(C828,[0]!Mx,0))</f>
        <v>-1.3491984008379321E-7</v>
      </c>
      <c r="B828" s="4" cm="1">
        <f t="array" ref="B828">(1/([0]!E*10^9*[0]!Iz))*(Moment_Force(C828,[0]!Mz,0))</f>
        <v>-6.2763551394941317E-4</v>
      </c>
      <c r="C828" s="4">
        <v>1.6519999999999999</v>
      </c>
      <c r="E828" s="4" cm="1">
        <f t="array" ref="E828">(1/(E*10^9*[0]!Ix))*(Moment_Force_INT(G828,[0]!Mx,0))</f>
        <v>-2.2288757581842639E-7</v>
      </c>
      <c r="F828" s="4" cm="1">
        <f t="array" ref="F828">(1/([0]!E*10^9*[0]!Iz))*(Moment_Force_INT(G828,[0]!Mz,0))</f>
        <v>-1.0368538690444305E-3</v>
      </c>
      <c r="G828" s="4">
        <v>1.6519999999999999</v>
      </c>
      <c r="I828" s="4" cm="1">
        <f t="array" ref="I828">(1/(E*10^9*[0]!Ix))*(Moment_Force_2INT(K828,[0]!Mx,0))</f>
        <v>-1.8410513762602017E-7</v>
      </c>
      <c r="J828" s="4" cm="1">
        <f t="array" ref="J828">(1/(E*10^9*[0]!Iz))*(Moment_Force_2INT(K828,[0]!Mz,0))</f>
        <v>-8.5644129583069956E-4</v>
      </c>
      <c r="K828" s="4">
        <v>1.6519999999999999</v>
      </c>
    </row>
    <row r="829" spans="1:11" x14ac:dyDescent="0.2">
      <c r="A829" s="4" cm="1">
        <f t="array" ref="A829">(1/(E*10^9*[0]!Ix))*(Moment_Force(C829,[0]!Mx,0))</f>
        <v>-1.3491984008379321E-7</v>
      </c>
      <c r="B829" s="4" cm="1">
        <f t="array" ref="B829">(1/([0]!E*10^9*[0]!Iz))*(Moment_Force(C829,[0]!Mz,0))</f>
        <v>-6.2763551394941317E-4</v>
      </c>
      <c r="C829" s="4">
        <v>1.6539999999999999</v>
      </c>
      <c r="E829" s="4" cm="1">
        <f t="array" ref="E829">(1/(E*10^9*[0]!Ix))*(Moment_Force_INT(G829,[0]!Mx,0))</f>
        <v>-2.2315741549859397E-7</v>
      </c>
      <c r="F829" s="4" cm="1">
        <f t="array" ref="F829">(1/([0]!E*10^9*[0]!Iz))*(Moment_Force_INT(G829,[0]!Mz,0))</f>
        <v>-1.0381091400723293E-3</v>
      </c>
      <c r="G829" s="4">
        <v>1.6539999999999999</v>
      </c>
      <c r="I829" s="4" cm="1">
        <f t="array" ref="I829">(1/(E*10^9*[0]!Ix))*(Moment_Force_2INT(K829,[0]!Mx,0))</f>
        <v>-1.8455118261733719E-7</v>
      </c>
      <c r="J829" s="4" cm="1">
        <f t="array" ref="J829">(1/(E*10^9*[0]!Iz))*(Moment_Force_2INT(K829,[0]!Mz,0))</f>
        <v>-8.5851625883981626E-4</v>
      </c>
      <c r="K829" s="4">
        <v>1.6539999999999999</v>
      </c>
    </row>
    <row r="830" spans="1:11" x14ac:dyDescent="0.2">
      <c r="A830" s="4" cm="1">
        <f t="array" ref="A830">(1/(E*10^9*[0]!Ix))*(Moment_Force(C830,[0]!Mx,0))</f>
        <v>-1.3491984008379321E-7</v>
      </c>
      <c r="B830" s="4" cm="1">
        <f t="array" ref="B830">(1/([0]!E*10^9*[0]!Iz))*(Moment_Force(C830,[0]!Mz,0))</f>
        <v>-6.2763551394941317E-4</v>
      </c>
      <c r="C830" s="4">
        <v>1.6559999999999999</v>
      </c>
      <c r="E830" s="4" cm="1">
        <f t="array" ref="E830">(1/(E*10^9*[0]!Ix))*(Moment_Force_INT(G830,[0]!Mx,0))</f>
        <v>-2.2342725517876157E-7</v>
      </c>
      <c r="F830" s="4" cm="1">
        <f t="array" ref="F830">(1/([0]!E*10^9*[0]!Iz))*(Moment_Force_INT(G830,[0]!Mz,0))</f>
        <v>-1.0393644111002282E-3</v>
      </c>
      <c r="G830" s="4">
        <v>1.6559999999999999</v>
      </c>
      <c r="I830" s="4" cm="1">
        <f t="array" ref="I830">(1/(E*10^9*[0]!Ix))*(Moment_Force_2INT(K830,[0]!Mx,0))</f>
        <v>-1.8499776728801458E-7</v>
      </c>
      <c r="J830" s="4" cm="1">
        <f t="array" ref="J830">(1/(E*10^9*[0]!Iz))*(Moment_Force_2INT(K830,[0]!Mz,0))</f>
        <v>-8.6059373239098899E-4</v>
      </c>
      <c r="K830" s="4">
        <v>1.6559999999999999</v>
      </c>
    </row>
    <row r="831" spans="1:11" x14ac:dyDescent="0.2">
      <c r="A831" s="4" cm="1">
        <f t="array" ref="A831">(1/(E*10^9*[0]!Ix))*(Moment_Force(C831,[0]!Mx,0))</f>
        <v>-1.3491984008379321E-7</v>
      </c>
      <c r="B831" s="4" cm="1">
        <f t="array" ref="B831">(1/([0]!E*10^9*[0]!Iz))*(Moment_Force(C831,[0]!Mz,0))</f>
        <v>-6.2763551394941317E-4</v>
      </c>
      <c r="C831" s="4">
        <v>1.6579999999999999</v>
      </c>
      <c r="E831" s="4" cm="1">
        <f t="array" ref="E831">(1/(E*10^9*[0]!Ix))*(Moment_Force_INT(G831,[0]!Mx,0))</f>
        <v>-2.2369709485892915E-7</v>
      </c>
      <c r="F831" s="4" cm="1">
        <f t="array" ref="F831">(1/([0]!E*10^9*[0]!Iz))*(Moment_Force_INT(G831,[0]!Mz,0))</f>
        <v>-1.040619682128127E-3</v>
      </c>
      <c r="G831" s="4">
        <v>1.6579999999999999</v>
      </c>
      <c r="I831" s="4" cm="1">
        <f t="array" ref="I831">(1/(E*10^9*[0]!Ix))*(Moment_Force_2INT(K831,[0]!Mx,0))</f>
        <v>-1.8544489163805224E-7</v>
      </c>
      <c r="J831" s="4" cm="1">
        <f t="array" ref="J831">(1/(E*10^9*[0]!Iz))*(Moment_Force_2INT(K831,[0]!Mz,0))</f>
        <v>-8.6267371648421712E-4</v>
      </c>
      <c r="K831" s="4">
        <v>1.6579999999999999</v>
      </c>
    </row>
    <row r="832" spans="1:11" x14ac:dyDescent="0.2">
      <c r="A832" s="4" cm="1">
        <f t="array" ref="A832">(1/(E*10^9*[0]!Ix))*(Moment_Force(C832,[0]!Mx,0))</f>
        <v>-1.3491984008379321E-7</v>
      </c>
      <c r="B832" s="4" cm="1">
        <f t="array" ref="B832">(1/([0]!E*10^9*[0]!Iz))*(Moment_Force(C832,[0]!Mz,0))</f>
        <v>-6.2763551394941317E-4</v>
      </c>
      <c r="C832" s="4">
        <v>1.66</v>
      </c>
      <c r="E832" s="4" cm="1">
        <f t="array" ref="E832">(1/(E*10^9*[0]!Ix))*(Moment_Force_INT(G832,[0]!Mx,0))</f>
        <v>-2.2396693453909675E-7</v>
      </c>
      <c r="F832" s="4" cm="1">
        <f t="array" ref="F832">(1/([0]!E*10^9*[0]!Iz))*(Moment_Force_INT(G832,[0]!Mz,0))</f>
        <v>-1.0418749531560258E-3</v>
      </c>
      <c r="G832" s="4">
        <v>1.66</v>
      </c>
      <c r="I832" s="4" cm="1">
        <f t="array" ref="I832">(1/(E*10^9*[0]!Ix))*(Moment_Force_2INT(K832,[0]!Mx,0))</f>
        <v>-1.8589255566745027E-7</v>
      </c>
      <c r="J832" s="4" cm="1">
        <f t="array" ref="J832">(1/(E*10^9*[0]!Iz))*(Moment_Force_2INT(K832,[0]!Mz,0))</f>
        <v>-8.6475621111950149E-4</v>
      </c>
      <c r="K832" s="4">
        <v>1.66</v>
      </c>
    </row>
    <row r="833" spans="1:11" x14ac:dyDescent="0.2">
      <c r="A833" s="4" cm="1">
        <f t="array" ref="A833">(1/(E*10^9*[0]!Ix))*(Moment_Force(C833,[0]!Mx,0))</f>
        <v>-1.3491984008379321E-7</v>
      </c>
      <c r="B833" s="4" cm="1">
        <f t="array" ref="B833">(1/([0]!E*10^9*[0]!Iz))*(Moment_Force(C833,[0]!Mz,0))</f>
        <v>-6.2763551394941317E-4</v>
      </c>
      <c r="C833" s="4">
        <v>1.6619999999999999</v>
      </c>
      <c r="E833" s="4" cm="1">
        <f t="array" ref="E833">(1/(E*10^9*[0]!Ix))*(Moment_Force_INT(G833,[0]!Mx,0))</f>
        <v>-2.2423677421926432E-7</v>
      </c>
      <c r="F833" s="4" cm="1">
        <f t="array" ref="F833">(1/([0]!E*10^9*[0]!Iz))*(Moment_Force_INT(G833,[0]!Mz,0))</f>
        <v>-1.0431302241839246E-3</v>
      </c>
      <c r="G833" s="4">
        <v>1.6619999999999999</v>
      </c>
      <c r="I833" s="4" cm="1">
        <f t="array" ref="I833">(1/(E*10^9*[0]!Ix))*(Moment_Force_2INT(K833,[0]!Mx,0))</f>
        <v>-1.8634075937620864E-7</v>
      </c>
      <c r="J833" s="4" cm="1">
        <f t="array" ref="J833">(1/(E*10^9*[0]!Iz))*(Moment_Force_2INT(K833,[0]!Mz,0))</f>
        <v>-8.6684121629684136E-4</v>
      </c>
      <c r="K833" s="4">
        <v>1.6619999999999999</v>
      </c>
    </row>
    <row r="834" spans="1:11" x14ac:dyDescent="0.2">
      <c r="A834" s="4" cm="1">
        <f t="array" ref="A834">(1/(E*10^9*[0]!Ix))*(Moment_Force(C834,[0]!Mx,0))</f>
        <v>-1.3491984008379321E-7</v>
      </c>
      <c r="B834" s="4" cm="1">
        <f t="array" ref="B834">(1/([0]!E*10^9*[0]!Iz))*(Moment_Force(C834,[0]!Mz,0))</f>
        <v>-6.2763551394941317E-4</v>
      </c>
      <c r="C834" s="4">
        <v>1.6639999999999999</v>
      </c>
      <c r="E834" s="4" cm="1">
        <f t="array" ref="E834">(1/(E*10^9*[0]!Ix))*(Moment_Force_INT(G834,[0]!Mx,0))</f>
        <v>-2.2450661389943193E-7</v>
      </c>
      <c r="F834" s="4" cm="1">
        <f t="array" ref="F834">(1/([0]!E*10^9*[0]!Iz))*(Moment_Force_INT(G834,[0]!Mz,0))</f>
        <v>-1.0443854952118235E-3</v>
      </c>
      <c r="G834" s="4">
        <v>1.6639999999999999</v>
      </c>
      <c r="I834" s="4" cm="1">
        <f t="array" ref="I834">(1/(E*10^9*[0]!Ix))*(Moment_Force_2INT(K834,[0]!Mx,0))</f>
        <v>-1.8678950276432734E-7</v>
      </c>
      <c r="J834" s="4" cm="1">
        <f t="array" ref="J834">(1/(E*10^9*[0]!Iz))*(Moment_Force_2INT(K834,[0]!Mz,0))</f>
        <v>-8.6892873201623705E-4</v>
      </c>
      <c r="K834" s="4">
        <v>1.6639999999999999</v>
      </c>
    </row>
    <row r="835" spans="1:11" x14ac:dyDescent="0.2">
      <c r="A835" s="4" cm="1">
        <f t="array" ref="A835">(1/(E*10^9*[0]!Ix))*(Moment_Force(C835,[0]!Mx,0))</f>
        <v>-1.3491984008379321E-7</v>
      </c>
      <c r="B835" s="4" cm="1">
        <f t="array" ref="B835">(1/([0]!E*10^9*[0]!Iz))*(Moment_Force(C835,[0]!Mz,0))</f>
        <v>-6.2763551394941317E-4</v>
      </c>
      <c r="C835" s="4">
        <v>1.6659999999999999</v>
      </c>
      <c r="E835" s="4" cm="1">
        <f t="array" ref="E835">(1/(E*10^9*[0]!Ix))*(Moment_Force_INT(G835,[0]!Mx,0))</f>
        <v>-2.2477645357959948E-7</v>
      </c>
      <c r="F835" s="4" cm="1">
        <f t="array" ref="F835">(1/([0]!E*10^9*[0]!Iz))*(Moment_Force_INT(G835,[0]!Mz,0))</f>
        <v>-1.0456407662397223E-3</v>
      </c>
      <c r="G835" s="4">
        <v>1.6659999999999999</v>
      </c>
      <c r="I835" s="4" cm="1">
        <f t="array" ref="I835">(1/(E*10^9*[0]!Ix))*(Moment_Force_2INT(K835,[0]!Mx,0))</f>
        <v>-1.8723878583180638E-7</v>
      </c>
      <c r="J835" s="4" cm="1">
        <f t="array" ref="J835">(1/(E*10^9*[0]!Iz))*(Moment_Force_2INT(K835,[0]!Mz,0))</f>
        <v>-8.7101875827768867E-4</v>
      </c>
      <c r="K835" s="4">
        <v>1.6659999999999999</v>
      </c>
    </row>
    <row r="836" spans="1:11" x14ac:dyDescent="0.2">
      <c r="A836" s="4" cm="1">
        <f t="array" ref="A836">(1/(E*10^9*[0]!Ix))*(Moment_Force(C836,[0]!Mx,0))</f>
        <v>-1.3491984008379321E-7</v>
      </c>
      <c r="B836" s="4" cm="1">
        <f t="array" ref="B836">(1/([0]!E*10^9*[0]!Iz))*(Moment_Force(C836,[0]!Mz,0))</f>
        <v>-6.2763551394941317E-4</v>
      </c>
      <c r="C836" s="4">
        <v>1.6679999999999999</v>
      </c>
      <c r="E836" s="4" cm="1">
        <f t="array" ref="E836">(1/(E*10^9*[0]!Ix))*(Moment_Force_INT(G836,[0]!Mx,0))</f>
        <v>-2.2504629325976705E-7</v>
      </c>
      <c r="F836" s="4" cm="1">
        <f t="array" ref="F836">(1/([0]!E*10^9*[0]!Iz))*(Moment_Force_INT(G836,[0]!Mz,0))</f>
        <v>-1.0468960372676211E-3</v>
      </c>
      <c r="G836" s="4">
        <v>1.6679999999999999</v>
      </c>
      <c r="I836" s="4" cm="1">
        <f t="array" ref="I836">(1/(E*10^9*[0]!Ix))*(Moment_Force_2INT(K836,[0]!Mx,0))</f>
        <v>-1.8768860857864576E-7</v>
      </c>
      <c r="J836" s="4" cm="1">
        <f t="array" ref="J836">(1/(E*10^9*[0]!Iz))*(Moment_Force_2INT(K836,[0]!Mz,0))</f>
        <v>-8.7311129508119601E-4</v>
      </c>
      <c r="K836" s="4">
        <v>1.6679999999999999</v>
      </c>
    </row>
    <row r="837" spans="1:11" x14ac:dyDescent="0.2">
      <c r="A837" s="4" cm="1">
        <f t="array" ref="A837">(1/(E*10^9*[0]!Ix))*(Moment_Force(C837,[0]!Mx,0))</f>
        <v>-1.3491984008379321E-7</v>
      </c>
      <c r="B837" s="4" cm="1">
        <f t="array" ref="B837">(1/([0]!E*10^9*[0]!Iz))*(Moment_Force(C837,[0]!Mz,0))</f>
        <v>-6.2763551394941317E-4</v>
      </c>
      <c r="C837" s="4">
        <v>1.67</v>
      </c>
      <c r="E837" s="4" cm="1">
        <f t="array" ref="E837">(1/(E*10^9*[0]!Ix))*(Moment_Force_INT(G837,[0]!Mx,0))</f>
        <v>-2.2531613293993465E-7</v>
      </c>
      <c r="F837" s="4" cm="1">
        <f t="array" ref="F837">(1/([0]!E*10^9*[0]!Iz))*(Moment_Force_INT(G837,[0]!Mz,0))</f>
        <v>-1.04815130829552E-3</v>
      </c>
      <c r="G837" s="4">
        <v>1.67</v>
      </c>
      <c r="I837" s="4" cm="1">
        <f t="array" ref="I837">(1/(E*10^9*[0]!Ix))*(Moment_Force_2INT(K837,[0]!Mx,0))</f>
        <v>-1.8813897100484544E-7</v>
      </c>
      <c r="J837" s="4" cm="1">
        <f t="array" ref="J837">(1/(E*10^9*[0]!Iz))*(Moment_Force_2INT(K837,[0]!Mz,0))</f>
        <v>-8.7520634242675927E-4</v>
      </c>
      <c r="K837" s="4">
        <v>1.67</v>
      </c>
    </row>
    <row r="838" spans="1:11" x14ac:dyDescent="0.2">
      <c r="A838" s="4" cm="1">
        <f t="array" ref="A838">(1/(E*10^9*[0]!Ix))*(Moment_Force(C838,[0]!Mx,0))</f>
        <v>-1.3491984008379321E-7</v>
      </c>
      <c r="B838" s="4" cm="1">
        <f t="array" ref="B838">(1/([0]!E*10^9*[0]!Iz))*(Moment_Force(C838,[0]!Mz,0))</f>
        <v>-6.2763551394941317E-4</v>
      </c>
      <c r="C838" s="4">
        <v>1.6719999999999999</v>
      </c>
      <c r="E838" s="4" cm="1">
        <f t="array" ref="E838">(1/(E*10^9*[0]!Ix))*(Moment_Force_INT(G838,[0]!Mx,0))</f>
        <v>-2.2558597262010223E-7</v>
      </c>
      <c r="F838" s="4" cm="1">
        <f t="array" ref="F838">(1/([0]!E*10^9*[0]!Iz))*(Moment_Force_INT(G838,[0]!Mz,0))</f>
        <v>-1.0494065793234188E-3</v>
      </c>
      <c r="G838" s="4">
        <v>1.6719999999999999</v>
      </c>
      <c r="I838" s="4" cm="1">
        <f t="array" ref="I838">(1/(E*10^9*[0]!Ix))*(Moment_Force_2INT(K838,[0]!Mx,0))</f>
        <v>-1.8858987311040549E-7</v>
      </c>
      <c r="J838" s="4" cm="1">
        <f t="array" ref="J838">(1/(E*10^9*[0]!Iz))*(Moment_Force_2INT(K838,[0]!Mz,0))</f>
        <v>-8.7730390031437813E-4</v>
      </c>
      <c r="K838" s="4">
        <v>1.6719999999999999</v>
      </c>
    </row>
    <row r="839" spans="1:11" x14ac:dyDescent="0.2">
      <c r="A839" s="4" cm="1">
        <f t="array" ref="A839">(1/(E*10^9*[0]!Ix))*(Moment_Force(C839,[0]!Mx,0))</f>
        <v>-1.3491984008379321E-7</v>
      </c>
      <c r="B839" s="4" cm="1">
        <f t="array" ref="B839">(1/([0]!E*10^9*[0]!Iz))*(Moment_Force(C839,[0]!Mz,0))</f>
        <v>-6.2763551394941317E-4</v>
      </c>
      <c r="C839" s="4">
        <v>1.6739999999999999</v>
      </c>
      <c r="E839" s="4" cm="1">
        <f t="array" ref="E839">(1/(E*10^9*[0]!Ix))*(Moment_Force_INT(G839,[0]!Mx,0))</f>
        <v>-2.2585581230026983E-7</v>
      </c>
      <c r="F839" s="4" cm="1">
        <f t="array" ref="F839">(1/([0]!E*10^9*[0]!Iz))*(Moment_Force_INT(G839,[0]!Mz,0))</f>
        <v>-1.0506618503513176E-3</v>
      </c>
      <c r="G839" s="4">
        <v>1.6739999999999999</v>
      </c>
      <c r="I839" s="4" cm="1">
        <f t="array" ref="I839">(1/(E*10^9*[0]!Ix))*(Moment_Force_2INT(K839,[0]!Mx,0))</f>
        <v>-1.8904131489532587E-7</v>
      </c>
      <c r="J839" s="4" cm="1">
        <f t="array" ref="J839">(1/(E*10^9*[0]!Iz))*(Moment_Force_2INT(K839,[0]!Mz,0))</f>
        <v>-8.7940396874405281E-4</v>
      </c>
      <c r="K839" s="4">
        <v>1.6739999999999999</v>
      </c>
    </row>
    <row r="840" spans="1:11" x14ac:dyDescent="0.2">
      <c r="A840" s="4" cm="1">
        <f t="array" ref="A840">(1/(E*10^9*[0]!Ix))*(Moment_Force(C840,[0]!Mx,0))</f>
        <v>-1.3491984008379321E-7</v>
      </c>
      <c r="B840" s="4" cm="1">
        <f t="array" ref="B840">(1/([0]!E*10^9*[0]!Iz))*(Moment_Force(C840,[0]!Mz,0))</f>
        <v>-6.2763551394941317E-4</v>
      </c>
      <c r="C840" s="4">
        <v>1.6759999999999999</v>
      </c>
      <c r="E840" s="4" cm="1">
        <f t="array" ref="E840">(1/(E*10^9*[0]!Ix))*(Moment_Force_INT(G840,[0]!Mx,0))</f>
        <v>-2.2612565198043741E-7</v>
      </c>
      <c r="F840" s="4" cm="1">
        <f t="array" ref="F840">(1/([0]!E*10^9*[0]!Iz))*(Moment_Force_INT(G840,[0]!Mz,0))</f>
        <v>-1.0519171213792164E-3</v>
      </c>
      <c r="G840" s="4">
        <v>1.6759999999999999</v>
      </c>
      <c r="I840" s="4" cm="1">
        <f t="array" ref="I840">(1/(E*10^9*[0]!Ix))*(Moment_Force_2INT(K840,[0]!Mx,0))</f>
        <v>-1.8949329635960657E-7</v>
      </c>
      <c r="J840" s="4" cm="1">
        <f t="array" ref="J840">(1/(E*10^9*[0]!Iz))*(Moment_Force_2INT(K840,[0]!Mz,0))</f>
        <v>-8.8150654771578332E-4</v>
      </c>
      <c r="K840" s="4">
        <v>1.6759999999999999</v>
      </c>
    </row>
    <row r="841" spans="1:11" x14ac:dyDescent="0.2">
      <c r="A841" s="4" cm="1">
        <f t="array" ref="A841">(1/(E*10^9*[0]!Ix))*(Moment_Force(C841,[0]!Mx,0))</f>
        <v>-1.3491984008379321E-7</v>
      </c>
      <c r="B841" s="4" cm="1">
        <f t="array" ref="B841">(1/([0]!E*10^9*[0]!Iz))*(Moment_Force(C841,[0]!Mz,0))</f>
        <v>-6.2763551394941317E-4</v>
      </c>
      <c r="C841" s="4">
        <v>1.6779999999999999</v>
      </c>
      <c r="E841" s="4" cm="1">
        <f t="array" ref="E841">(1/(E*10^9*[0]!Ix))*(Moment_Force_INT(G841,[0]!Mx,0))</f>
        <v>-2.2639549166060501E-7</v>
      </c>
      <c r="F841" s="4" cm="1">
        <f t="array" ref="F841">(1/([0]!E*10^9*[0]!Iz))*(Moment_Force_INT(G841,[0]!Mz,0))</f>
        <v>-1.0531723924071153E-3</v>
      </c>
      <c r="G841" s="4">
        <v>1.6779999999999999</v>
      </c>
      <c r="I841" s="4" cm="1">
        <f t="array" ref="I841">(1/(E*10^9*[0]!Ix))*(Moment_Force_2INT(K841,[0]!Mx,0))</f>
        <v>-1.8994581750324758E-7</v>
      </c>
      <c r="J841" s="4" cm="1">
        <f t="array" ref="J841">(1/(E*10^9*[0]!Iz))*(Moment_Force_2INT(K841,[0]!Mz,0))</f>
        <v>-8.8361163722956964E-4</v>
      </c>
      <c r="K841" s="4">
        <v>1.6779999999999999</v>
      </c>
    </row>
    <row r="842" spans="1:11" x14ac:dyDescent="0.2">
      <c r="A842" s="4" cm="1">
        <f t="array" ref="A842">(1/(E*10^9*[0]!Ix))*(Moment_Force(C842,[0]!Mx,0))</f>
        <v>-1.3491984008379321E-7</v>
      </c>
      <c r="B842" s="4" cm="1">
        <f t="array" ref="B842">(1/([0]!E*10^9*[0]!Iz))*(Moment_Force(C842,[0]!Mz,0))</f>
        <v>-6.2763551394941317E-4</v>
      </c>
      <c r="C842" s="4">
        <v>1.68</v>
      </c>
      <c r="E842" s="4" cm="1">
        <f t="array" ref="E842">(1/(E*10^9*[0]!Ix))*(Moment_Force_INT(G842,[0]!Mx,0))</f>
        <v>-2.2666533134077259E-7</v>
      </c>
      <c r="F842" s="4" cm="1">
        <f t="array" ref="F842">(1/([0]!E*10^9*[0]!Iz))*(Moment_Force_INT(G842,[0]!Mz,0))</f>
        <v>-1.0544276634350141E-3</v>
      </c>
      <c r="G842" s="4">
        <v>1.68</v>
      </c>
      <c r="I842" s="4" cm="1">
        <f t="array" ref="I842">(1/(E*10^9*[0]!Ix))*(Moment_Force_2INT(K842,[0]!Mx,0))</f>
        <v>-1.9039887832624894E-7</v>
      </c>
      <c r="J842" s="4" cm="1">
        <f t="array" ref="J842">(1/(E*10^9*[0]!Iz))*(Moment_Force_2INT(K842,[0]!Mz,0))</f>
        <v>-8.8571923728541179E-4</v>
      </c>
      <c r="K842" s="4">
        <v>1.68</v>
      </c>
    </row>
    <row r="843" spans="1:11" x14ac:dyDescent="0.2">
      <c r="A843" s="4" cm="1">
        <f t="array" ref="A843">(1/(E*10^9*[0]!Ix))*(Moment_Force(C843,[0]!Mx,0))</f>
        <v>-1.3491984008379321E-7</v>
      </c>
      <c r="B843" s="4" cm="1">
        <f t="array" ref="B843">(1/([0]!E*10^9*[0]!Iz))*(Moment_Force(C843,[0]!Mz,0))</f>
        <v>-6.2763551394941317E-4</v>
      </c>
      <c r="C843" s="4">
        <v>1.6819999999999999</v>
      </c>
      <c r="E843" s="4" cm="1">
        <f t="array" ref="E843">(1/(E*10^9*[0]!Ix))*(Moment_Force_INT(G843,[0]!Mx,0))</f>
        <v>-2.2693517102094019E-7</v>
      </c>
      <c r="F843" s="4" cm="1">
        <f t="array" ref="F843">(1/([0]!E*10^9*[0]!Iz))*(Moment_Force_INT(G843,[0]!Mz,0))</f>
        <v>-1.0556829344629129E-3</v>
      </c>
      <c r="G843" s="4">
        <v>1.6819999999999999</v>
      </c>
      <c r="I843" s="4" cm="1">
        <f t="array" ref="I843">(1/(E*10^9*[0]!Ix))*(Moment_Force_2INT(K843,[0]!Mx,0))</f>
        <v>-1.9085247882861068E-7</v>
      </c>
      <c r="J843" s="4" cm="1">
        <f t="array" ref="J843">(1/(E*10^9*[0]!Iz))*(Moment_Force_2INT(K843,[0]!Mz,0))</f>
        <v>-8.8782934788330964E-4</v>
      </c>
      <c r="K843" s="4">
        <v>1.6819999999999999</v>
      </c>
    </row>
    <row r="844" spans="1:11" x14ac:dyDescent="0.2">
      <c r="A844" s="4" cm="1">
        <f t="array" ref="A844">(1/(E*10^9*[0]!Ix))*(Moment_Force(C844,[0]!Mx,0))</f>
        <v>-1.3491984008379321E-7</v>
      </c>
      <c r="B844" s="4" cm="1">
        <f t="array" ref="B844">(1/([0]!E*10^9*[0]!Iz))*(Moment_Force(C844,[0]!Mz,0))</f>
        <v>-6.2763551394941317E-4</v>
      </c>
      <c r="C844" s="4">
        <v>1.6839999999999999</v>
      </c>
      <c r="E844" s="4" cm="1">
        <f t="array" ref="E844">(1/(E*10^9*[0]!Ix))*(Moment_Force_INT(G844,[0]!Mx,0))</f>
        <v>-2.2720501070110776E-7</v>
      </c>
      <c r="F844" s="4" cm="1">
        <f t="array" ref="F844">(1/([0]!E*10^9*[0]!Iz))*(Moment_Force_INT(G844,[0]!Mz,0))</f>
        <v>-1.0569382054908118E-3</v>
      </c>
      <c r="G844" s="4">
        <v>1.6839999999999999</v>
      </c>
      <c r="I844" s="4" cm="1">
        <f t="array" ref="I844">(1/(E*10^9*[0]!Ix))*(Moment_Force_2INT(K844,[0]!Mx,0))</f>
        <v>-1.9130661901033272E-7</v>
      </c>
      <c r="J844" s="4" cm="1">
        <f t="array" ref="J844">(1/(E*10^9*[0]!Iz))*(Moment_Force_2INT(K844,[0]!Mz,0))</f>
        <v>-8.8994196902326343E-4</v>
      </c>
      <c r="K844" s="4">
        <v>1.6839999999999999</v>
      </c>
    </row>
    <row r="845" spans="1:11" x14ac:dyDescent="0.2">
      <c r="A845" s="4" cm="1">
        <f t="array" ref="A845">(1/(E*10^9*[0]!Ix))*(Moment_Force(C845,[0]!Mx,0))</f>
        <v>-1.3491984008379321E-7</v>
      </c>
      <c r="B845" s="4" cm="1">
        <f t="array" ref="B845">(1/([0]!E*10^9*[0]!Iz))*(Moment_Force(C845,[0]!Mz,0))</f>
        <v>-6.2763551394941317E-4</v>
      </c>
      <c r="C845" s="4">
        <v>1.6859999999999999</v>
      </c>
      <c r="E845" s="4" cm="1">
        <f t="array" ref="E845">(1/(E*10^9*[0]!Ix))*(Moment_Force_INT(G845,[0]!Mx,0))</f>
        <v>-2.2747485038127537E-7</v>
      </c>
      <c r="F845" s="4" cm="1">
        <f t="array" ref="F845">(1/([0]!E*10^9*[0]!Iz))*(Moment_Force_INT(G845,[0]!Mz,0))</f>
        <v>-1.0581934765187106E-3</v>
      </c>
      <c r="G845" s="4">
        <v>1.6859999999999999</v>
      </c>
      <c r="I845" s="4" cm="1">
        <f t="array" ref="I845">(1/(E*10^9*[0]!Ix))*(Moment_Force_2INT(K845,[0]!Mx,0))</f>
        <v>-1.9176129887141512E-7</v>
      </c>
      <c r="J845" s="4" cm="1">
        <f t="array" ref="J845">(1/(E*10^9*[0]!Iz))*(Moment_Force_2INT(K845,[0]!Mz,0))</f>
        <v>-8.9205710070527292E-4</v>
      </c>
      <c r="K845" s="4">
        <v>1.6859999999999999</v>
      </c>
    </row>
    <row r="846" spans="1:11" x14ac:dyDescent="0.2">
      <c r="A846" s="4" cm="1">
        <f t="array" ref="A846">(1/(E*10^9*[0]!Ix))*(Moment_Force(C846,[0]!Mx,0))</f>
        <v>-1.3491984008379321E-7</v>
      </c>
      <c r="B846" s="4" cm="1">
        <f t="array" ref="B846">(1/([0]!E*10^9*[0]!Iz))*(Moment_Force(C846,[0]!Mz,0))</f>
        <v>-6.2763551394941317E-4</v>
      </c>
      <c r="C846" s="4">
        <v>1.6879999999999999</v>
      </c>
      <c r="E846" s="4" cm="1">
        <f t="array" ref="E846">(1/(E*10^9*[0]!Ix))*(Moment_Force_INT(G846,[0]!Mx,0))</f>
        <v>-2.2774469006144294E-7</v>
      </c>
      <c r="F846" s="4" cm="1">
        <f t="array" ref="F846">(1/([0]!E*10^9*[0]!Iz))*(Moment_Force_INT(G846,[0]!Mz,0))</f>
        <v>-1.0594487475466094E-3</v>
      </c>
      <c r="G846" s="4">
        <v>1.6879999999999999</v>
      </c>
      <c r="I846" s="4" cm="1">
        <f t="array" ref="I846">(1/(E*10^9*[0]!Ix))*(Moment_Force_2INT(K846,[0]!Mx,0))</f>
        <v>-1.9221651841185784E-7</v>
      </c>
      <c r="J846" s="4" cm="1">
        <f t="array" ref="J846">(1/(E*10^9*[0]!Iz))*(Moment_Force_2INT(K846,[0]!Mz,0))</f>
        <v>-8.9417474292933824E-4</v>
      </c>
      <c r="K846" s="4">
        <v>1.6879999999999999</v>
      </c>
    </row>
    <row r="847" spans="1:11" x14ac:dyDescent="0.2">
      <c r="A847" s="4" cm="1">
        <f t="array" ref="A847">(1/(E*10^9*[0]!Ix))*(Moment_Force(C847,[0]!Mx,0))</f>
        <v>-1.3491984008379321E-7</v>
      </c>
      <c r="B847" s="4" cm="1">
        <f t="array" ref="B847">(1/([0]!E*10^9*[0]!Iz))*(Moment_Force(C847,[0]!Mz,0))</f>
        <v>-6.2763551394941317E-4</v>
      </c>
      <c r="C847" s="4">
        <v>1.69</v>
      </c>
      <c r="E847" s="4" cm="1">
        <f t="array" ref="E847">(1/(E*10^9*[0]!Ix))*(Moment_Force_INT(G847,[0]!Mx,0))</f>
        <v>-2.2801452974161054E-7</v>
      </c>
      <c r="F847" s="4" cm="1">
        <f t="array" ref="F847">(1/([0]!E*10^9*[0]!Iz))*(Moment_Force_INT(G847,[0]!Mz,0))</f>
        <v>-1.0607040185745082E-3</v>
      </c>
      <c r="G847" s="4">
        <v>1.69</v>
      </c>
      <c r="I847" s="4" cm="1">
        <f t="array" ref="I847">(1/(E*10^9*[0]!Ix))*(Moment_Force_2INT(K847,[0]!Mx,0))</f>
        <v>-1.9267227763166086E-7</v>
      </c>
      <c r="J847" s="4" cm="1">
        <f t="array" ref="J847">(1/(E*10^9*[0]!Iz))*(Moment_Force_2INT(K847,[0]!Mz,0))</f>
        <v>-8.9629489569545938E-4</v>
      </c>
      <c r="K847" s="4">
        <v>1.69</v>
      </c>
    </row>
    <row r="848" spans="1:11" x14ac:dyDescent="0.2">
      <c r="A848" s="4" cm="1">
        <f t="array" ref="A848">(1/(E*10^9*[0]!Ix))*(Moment_Force(C848,[0]!Mx,0))</f>
        <v>-1.3491984008379321E-7</v>
      </c>
      <c r="B848" s="4" cm="1">
        <f t="array" ref="B848">(1/([0]!E*10^9*[0]!Iz))*(Moment_Force(C848,[0]!Mz,0))</f>
        <v>-6.2763551394941317E-4</v>
      </c>
      <c r="C848" s="4">
        <v>1.6919999999999999</v>
      </c>
      <c r="E848" s="4" cm="1">
        <f t="array" ref="E848">(1/(E*10^9*[0]!Ix))*(Moment_Force_INT(G848,[0]!Mx,0))</f>
        <v>-2.2828436942177812E-7</v>
      </c>
      <c r="F848" s="4" cm="1">
        <f t="array" ref="F848">(1/([0]!E*10^9*[0]!Iz))*(Moment_Force_INT(G848,[0]!Mz,0))</f>
        <v>-1.0619592896024071E-3</v>
      </c>
      <c r="G848" s="4">
        <v>1.6919999999999999</v>
      </c>
      <c r="I848" s="4" cm="1">
        <f t="array" ref="I848">(1/(E*10^9*[0]!Ix))*(Moment_Force_2INT(K848,[0]!Mx,0))</f>
        <v>-1.9312857653082425E-7</v>
      </c>
      <c r="J848" s="4" cm="1">
        <f t="array" ref="J848">(1/(E*10^9*[0]!Iz))*(Moment_Force_2INT(K848,[0]!Mz,0))</f>
        <v>-8.9841755900363623E-4</v>
      </c>
      <c r="K848" s="4">
        <v>1.6919999999999999</v>
      </c>
    </row>
    <row r="849" spans="1:11" x14ac:dyDescent="0.2">
      <c r="A849" s="4" cm="1">
        <f t="array" ref="A849">(1/(E*10^9*[0]!Ix))*(Moment_Force(C849,[0]!Mx,0))</f>
        <v>-1.3491984008379321E-7</v>
      </c>
      <c r="B849" s="4" cm="1">
        <f t="array" ref="B849">(1/([0]!E*10^9*[0]!Iz))*(Moment_Force(C849,[0]!Mz,0))</f>
        <v>-6.2763551394941317E-4</v>
      </c>
      <c r="C849" s="4">
        <v>1.694</v>
      </c>
      <c r="E849" s="4" cm="1">
        <f t="array" ref="E849">(1/(E*10^9*[0]!Ix))*(Moment_Force_INT(G849,[0]!Mx,0))</f>
        <v>-2.2855420910194572E-7</v>
      </c>
      <c r="F849" s="4" cm="1">
        <f t="array" ref="F849">(1/([0]!E*10^9*[0]!Iz))*(Moment_Force_INT(G849,[0]!Mz,0))</f>
        <v>-1.0632145606303059E-3</v>
      </c>
      <c r="G849" s="4">
        <v>1.694</v>
      </c>
      <c r="I849" s="4" cm="1">
        <f t="array" ref="I849">(1/(E*10^9*[0]!Ix))*(Moment_Force_2INT(K849,[0]!Mx,0))</f>
        <v>-1.93585415109348E-7</v>
      </c>
      <c r="J849" s="4" cm="1">
        <f t="array" ref="J849">(1/(E*10^9*[0]!Iz))*(Moment_Force_2INT(K849,[0]!Mz,0))</f>
        <v>-9.0054273285386911E-4</v>
      </c>
      <c r="K849" s="4">
        <v>1.694</v>
      </c>
    </row>
    <row r="850" spans="1:11" x14ac:dyDescent="0.2">
      <c r="A850" s="4" cm="1">
        <f t="array" ref="A850">(1/(E*10^9*[0]!Ix))*(Moment_Force(C850,[0]!Mx,0))</f>
        <v>-1.3491984008379321E-7</v>
      </c>
      <c r="B850" s="4" cm="1">
        <f t="array" ref="B850">(1/([0]!E*10^9*[0]!Iz))*(Moment_Force(C850,[0]!Mz,0))</f>
        <v>-6.2763551394941317E-4</v>
      </c>
      <c r="C850" s="4">
        <v>1.696</v>
      </c>
      <c r="E850" s="4" cm="1">
        <f t="array" ref="E850">(1/(E*10^9*[0]!Ix))*(Moment_Force_INT(G850,[0]!Mx,0))</f>
        <v>-2.288240487821133E-7</v>
      </c>
      <c r="F850" s="4" cm="1">
        <f t="array" ref="F850">(1/([0]!E*10^9*[0]!Iz))*(Moment_Force_INT(G850,[0]!Mz,0))</f>
        <v>-1.0644698316582047E-3</v>
      </c>
      <c r="G850" s="4">
        <v>1.696</v>
      </c>
      <c r="I850" s="4" cm="1">
        <f t="array" ref="I850">(1/(E*10^9*[0]!Ix))*(Moment_Force_2INT(K850,[0]!Mx,0))</f>
        <v>-1.9404279336723206E-7</v>
      </c>
      <c r="J850" s="4" cm="1">
        <f t="array" ref="J850">(1/(E*10^9*[0]!Iz))*(Moment_Force_2INT(K850,[0]!Mz,0))</f>
        <v>-9.0267041724615749E-4</v>
      </c>
      <c r="K850" s="4">
        <v>1.696</v>
      </c>
    </row>
    <row r="851" spans="1:11" x14ac:dyDescent="0.2">
      <c r="A851" s="4" cm="1">
        <f t="array" ref="A851">(1/(E*10^9*[0]!Ix))*(Moment_Force(C851,[0]!Mx,0))</f>
        <v>-1.3491984008379321E-7</v>
      </c>
      <c r="B851" s="4" cm="1">
        <f t="array" ref="B851">(1/([0]!E*10^9*[0]!Iz))*(Moment_Force(C851,[0]!Mz,0))</f>
        <v>-6.2763551394941317E-4</v>
      </c>
      <c r="C851" s="4">
        <v>1.698</v>
      </c>
      <c r="E851" s="4" cm="1">
        <f t="array" ref="E851">(1/(E*10^9*[0]!Ix))*(Moment_Force_INT(G851,[0]!Mx,0))</f>
        <v>-2.290938884622809E-7</v>
      </c>
      <c r="F851" s="4" cm="1">
        <f t="array" ref="F851">(1/([0]!E*10^9*[0]!Iz))*(Moment_Force_INT(G851,[0]!Mz,0))</f>
        <v>-1.0657251026861035E-3</v>
      </c>
      <c r="G851" s="4">
        <v>1.698</v>
      </c>
      <c r="I851" s="4" cm="1">
        <f t="array" ref="I851">(1/(E*10^9*[0]!Ix))*(Moment_Force_2INT(K851,[0]!Mx,0))</f>
        <v>-1.9450071130447643E-7</v>
      </c>
      <c r="J851" s="4" cm="1">
        <f t="array" ref="J851">(1/(E*10^9*[0]!Iz))*(Moment_Force_2INT(K851,[0]!Mz,0))</f>
        <v>-9.048006121805018E-4</v>
      </c>
      <c r="K851" s="4">
        <v>1.698</v>
      </c>
    </row>
    <row r="852" spans="1:11" x14ac:dyDescent="0.2">
      <c r="A852" s="4" cm="1">
        <f t="array" ref="A852">(1/(E*10^9*[0]!Ix))*(Moment_Force(C852,[0]!Mx,0))</f>
        <v>-1.3491984008379321E-7</v>
      </c>
      <c r="B852" s="4" cm="1">
        <f t="array" ref="B852">(1/([0]!E*10^9*[0]!Iz))*(Moment_Force(C852,[0]!Mz,0))</f>
        <v>-6.2763551394941317E-4</v>
      </c>
      <c r="C852" s="4">
        <v>1.7</v>
      </c>
      <c r="E852" s="4" cm="1">
        <f t="array" ref="E852">(1/(E*10^9*[0]!Ix))*(Moment_Force_INT(G852,[0]!Mx,0))</f>
        <v>-2.2936372814244845E-7</v>
      </c>
      <c r="F852" s="4" cm="1">
        <f t="array" ref="F852">(1/([0]!E*10^9*[0]!Iz))*(Moment_Force_INT(G852,[0]!Mz,0))</f>
        <v>-1.0669803737140024E-3</v>
      </c>
      <c r="G852" s="4">
        <v>1.7</v>
      </c>
      <c r="I852" s="4" cm="1">
        <f t="array" ref="I852">(1/(E*10^9*[0]!Ix))*(Moment_Force_2INT(K852,[0]!Mx,0))</f>
        <v>-1.949591689210812E-7</v>
      </c>
      <c r="J852" s="4" cm="1">
        <f t="array" ref="J852">(1/(E*10^9*[0]!Iz))*(Moment_Force_2INT(K852,[0]!Mz,0))</f>
        <v>-9.0693331765690183E-4</v>
      </c>
      <c r="K852" s="4">
        <v>1.7</v>
      </c>
    </row>
    <row r="853" spans="1:11" x14ac:dyDescent="0.2">
      <c r="A853" s="4" cm="1">
        <f t="array" ref="A853">(1/(E*10^9*[0]!Ix))*(Moment_Force(C853,[0]!Mx,0))</f>
        <v>-1.3491984008379321E-7</v>
      </c>
      <c r="B853" s="4" cm="1">
        <f t="array" ref="B853">(1/([0]!E*10^9*[0]!Iz))*(Moment_Force(C853,[0]!Mz,0))</f>
        <v>-6.2763551394941317E-4</v>
      </c>
      <c r="C853" s="4">
        <v>1.702</v>
      </c>
      <c r="E853" s="4" cm="1">
        <f t="array" ref="E853">(1/(E*10^9*[0]!Ix))*(Moment_Force_INT(G853,[0]!Mx,0))</f>
        <v>-2.2963356782261603E-7</v>
      </c>
      <c r="F853" s="4" cm="1">
        <f t="array" ref="F853">(1/([0]!E*10^9*[0]!Iz))*(Moment_Force_INT(G853,[0]!Mz,0))</f>
        <v>-1.0682356447419012E-3</v>
      </c>
      <c r="G853" s="4">
        <v>1.702</v>
      </c>
      <c r="I853" s="4" cm="1">
        <f t="array" ref="I853">(1/(E*10^9*[0]!Ix))*(Moment_Force_2INT(K853,[0]!Mx,0))</f>
        <v>-1.9541816621704627E-7</v>
      </c>
      <c r="J853" s="4" cm="1">
        <f t="array" ref="J853">(1/(E*10^9*[0]!Iz))*(Moment_Force_2INT(K853,[0]!Mz,0))</f>
        <v>-9.0906853367535799E-4</v>
      </c>
      <c r="K853" s="4">
        <v>1.702</v>
      </c>
    </row>
    <row r="854" spans="1:11" x14ac:dyDescent="0.2">
      <c r="A854" s="4" cm="1">
        <f t="array" ref="A854">(1/(E*10^9*[0]!Ix))*(Moment_Force(C854,[0]!Mx,0))</f>
        <v>-1.3491984008379321E-7</v>
      </c>
      <c r="B854" s="4" cm="1">
        <f t="array" ref="B854">(1/([0]!E*10^9*[0]!Iz))*(Moment_Force(C854,[0]!Mz,0))</f>
        <v>-6.2763551394941317E-4</v>
      </c>
      <c r="C854" s="4">
        <v>1.704</v>
      </c>
      <c r="E854" s="4" cm="1">
        <f t="array" ref="E854">(1/(E*10^9*[0]!Ix))*(Moment_Force_INT(G854,[0]!Mx,0))</f>
        <v>-2.2990340750278363E-7</v>
      </c>
      <c r="F854" s="4" cm="1">
        <f t="array" ref="F854">(1/([0]!E*10^9*[0]!Iz))*(Moment_Force_INT(G854,[0]!Mz,0))</f>
        <v>-1.0694909157698E-3</v>
      </c>
      <c r="G854" s="4">
        <v>1.704</v>
      </c>
      <c r="I854" s="4" cm="1">
        <f t="array" ref="I854">(1/(E*10^9*[0]!Ix))*(Moment_Force_2INT(K854,[0]!Mx,0))</f>
        <v>-1.9587770319237167E-7</v>
      </c>
      <c r="J854" s="4" cm="1">
        <f t="array" ref="J854">(1/(E*10^9*[0]!Iz))*(Moment_Force_2INT(K854,[0]!Mz,0))</f>
        <v>-9.1120626023586955E-4</v>
      </c>
      <c r="K854" s="4">
        <v>1.704</v>
      </c>
    </row>
    <row r="855" spans="1:11" x14ac:dyDescent="0.2">
      <c r="A855" s="4" cm="1">
        <f t="array" ref="A855">(1/(E*10^9*[0]!Ix))*(Moment_Force(C855,[0]!Mx,0))</f>
        <v>-1.3491984008379321E-7</v>
      </c>
      <c r="B855" s="4" cm="1">
        <f t="array" ref="B855">(1/([0]!E*10^9*[0]!Iz))*(Moment_Force(C855,[0]!Mz,0))</f>
        <v>-6.2763551394941317E-4</v>
      </c>
      <c r="C855" s="4">
        <v>1.706</v>
      </c>
      <c r="E855" s="4" cm="1">
        <f t="array" ref="E855">(1/(E*10^9*[0]!Ix))*(Moment_Force_INT(G855,[0]!Mx,0))</f>
        <v>-2.301732471829512E-7</v>
      </c>
      <c r="F855" s="4" cm="1">
        <f t="array" ref="F855">(1/([0]!E*10^9*[0]!Iz))*(Moment_Force_INT(G855,[0]!Mz,0))</f>
        <v>-1.0707461867976989E-3</v>
      </c>
      <c r="G855" s="4">
        <v>1.706</v>
      </c>
      <c r="I855" s="4" cm="1">
        <f t="array" ref="I855">(1/(E*10^9*[0]!Ix))*(Moment_Force_2INT(K855,[0]!Mx,0))</f>
        <v>-1.9633777984705737E-7</v>
      </c>
      <c r="J855" s="4" cm="1">
        <f t="array" ref="J855">(1/(E*10^9*[0]!Iz))*(Moment_Force_2INT(K855,[0]!Mz,0))</f>
        <v>-9.1334649733843703E-4</v>
      </c>
      <c r="K855" s="4">
        <v>1.706</v>
      </c>
    </row>
    <row r="856" spans="1:11" x14ac:dyDescent="0.2">
      <c r="A856" s="4" cm="1">
        <f t="array" ref="A856">(1/(E*10^9*[0]!Ix))*(Moment_Force(C856,[0]!Mx,0))</f>
        <v>-1.3491984008379321E-7</v>
      </c>
      <c r="B856" s="4" cm="1">
        <f t="array" ref="B856">(1/([0]!E*10^9*[0]!Iz))*(Moment_Force(C856,[0]!Mz,0))</f>
        <v>-6.2763551394941317E-4</v>
      </c>
      <c r="C856" s="4">
        <v>1.708</v>
      </c>
      <c r="E856" s="4" cm="1">
        <f t="array" ref="E856">(1/(E*10^9*[0]!Ix))*(Moment_Force_INT(G856,[0]!Mx,0))</f>
        <v>-2.3044308686311881E-7</v>
      </c>
      <c r="F856" s="4" cm="1">
        <f t="array" ref="F856">(1/([0]!E*10^9*[0]!Iz))*(Moment_Force_INT(G856,[0]!Mz,0))</f>
        <v>-1.0720014578255977E-3</v>
      </c>
      <c r="G856" s="4">
        <v>1.708</v>
      </c>
      <c r="I856" s="4" cm="1">
        <f t="array" ref="I856">(1/(E*10^9*[0]!Ix))*(Moment_Force_2INT(K856,[0]!Mx,0))</f>
        <v>-1.9679839618110345E-7</v>
      </c>
      <c r="J856" s="4" cm="1">
        <f t="array" ref="J856">(1/(E*10^9*[0]!Iz))*(Moment_Force_2INT(K856,[0]!Mz,0))</f>
        <v>-9.1548924498306033E-4</v>
      </c>
      <c r="K856" s="4">
        <v>1.708</v>
      </c>
    </row>
    <row r="857" spans="1:11" x14ac:dyDescent="0.2">
      <c r="A857" s="4" cm="1">
        <f t="array" ref="A857">(1/(E*10^9*[0]!Ix))*(Moment_Force(C857,[0]!Mx,0))</f>
        <v>-1.3491984008379321E-7</v>
      </c>
      <c r="B857" s="4" cm="1">
        <f t="array" ref="B857">(1/([0]!E*10^9*[0]!Iz))*(Moment_Force(C857,[0]!Mz,0))</f>
        <v>-6.2763551394941317E-4</v>
      </c>
      <c r="C857" s="4">
        <v>1.71</v>
      </c>
      <c r="E857" s="4" cm="1">
        <f t="array" ref="E857">(1/(E*10^9*[0]!Ix))*(Moment_Force_INT(G857,[0]!Mx,0))</f>
        <v>-2.3071292654328638E-7</v>
      </c>
      <c r="F857" s="4" cm="1">
        <f t="array" ref="F857">(1/([0]!E*10^9*[0]!Iz))*(Moment_Force_INT(G857,[0]!Mz,0))</f>
        <v>-1.0732567288534965E-3</v>
      </c>
      <c r="G857" s="4">
        <v>1.71</v>
      </c>
      <c r="I857" s="4" cm="1">
        <f t="array" ref="I857">(1/(E*10^9*[0]!Ix))*(Moment_Force_2INT(K857,[0]!Mx,0))</f>
        <v>-1.9725955219450984E-7</v>
      </c>
      <c r="J857" s="4" cm="1">
        <f t="array" ref="J857">(1/(E*10^9*[0]!Iz))*(Moment_Force_2INT(K857,[0]!Mz,0))</f>
        <v>-9.1763450316973934E-4</v>
      </c>
      <c r="K857" s="4">
        <v>1.71</v>
      </c>
    </row>
    <row r="858" spans="1:11" x14ac:dyDescent="0.2">
      <c r="A858" s="4" cm="1">
        <f t="array" ref="A858">(1/(E*10^9*[0]!Ix))*(Moment_Force(C858,[0]!Mx,0))</f>
        <v>-1.3491984008379321E-7</v>
      </c>
      <c r="B858" s="4" cm="1">
        <f t="array" ref="B858">(1/([0]!E*10^9*[0]!Iz))*(Moment_Force(C858,[0]!Mz,0))</f>
        <v>-6.2763551394941317E-4</v>
      </c>
      <c r="C858" s="4">
        <v>1.712</v>
      </c>
      <c r="E858" s="4" cm="1">
        <f t="array" ref="E858">(1/(E*10^9*[0]!Ix))*(Moment_Force_INT(G858,[0]!Mx,0))</f>
        <v>-2.3098276622345398E-7</v>
      </c>
      <c r="F858" s="4" cm="1">
        <f t="array" ref="F858">(1/([0]!E*10^9*[0]!Iz))*(Moment_Force_INT(G858,[0]!Mz,0))</f>
        <v>-1.0745119998813953E-3</v>
      </c>
      <c r="G858" s="4">
        <v>1.712</v>
      </c>
      <c r="I858" s="4" cm="1">
        <f t="array" ref="I858">(1/(E*10^9*[0]!Ix))*(Moment_Force_2INT(K858,[0]!Mx,0))</f>
        <v>-1.9772124788727659E-7</v>
      </c>
      <c r="J858" s="4" cm="1">
        <f t="array" ref="J858">(1/(E*10^9*[0]!Iz))*(Moment_Force_2INT(K858,[0]!Mz,0))</f>
        <v>-9.1978227189847439E-4</v>
      </c>
      <c r="K858" s="4">
        <v>1.712</v>
      </c>
    </row>
    <row r="859" spans="1:11" x14ac:dyDescent="0.2">
      <c r="A859" s="4" cm="1">
        <f t="array" ref="A859">(1/(E*10^9*[0]!Ix))*(Moment_Force(C859,[0]!Mx,0))</f>
        <v>-1.3491984008379321E-7</v>
      </c>
      <c r="B859" s="4" cm="1">
        <f t="array" ref="B859">(1/([0]!E*10^9*[0]!Iz))*(Moment_Force(C859,[0]!Mz,0))</f>
        <v>-6.2763551394941317E-4</v>
      </c>
      <c r="C859" s="4">
        <v>1.714</v>
      </c>
      <c r="E859" s="4" cm="1">
        <f t="array" ref="E859">(1/(E*10^9*[0]!Ix))*(Moment_Force_INT(G859,[0]!Mx,0))</f>
        <v>-2.3125260590362156E-7</v>
      </c>
      <c r="F859" s="4" cm="1">
        <f t="array" ref="F859">(1/([0]!E*10^9*[0]!Iz))*(Moment_Force_INT(G859,[0]!Mz,0))</f>
        <v>-1.0757672709092942E-3</v>
      </c>
      <c r="G859" s="4">
        <v>1.714</v>
      </c>
      <c r="I859" s="4" cm="1">
        <f t="array" ref="I859">(1/(E*10^9*[0]!Ix))*(Moment_Force_2INT(K859,[0]!Mx,0))</f>
        <v>-1.9818348325940371E-7</v>
      </c>
      <c r="J859" s="4" cm="1">
        <f t="array" ref="J859">(1/(E*10^9*[0]!Iz))*(Moment_Force_2INT(K859,[0]!Mz,0))</f>
        <v>-9.2193255116926516E-4</v>
      </c>
      <c r="K859" s="4">
        <v>1.714</v>
      </c>
    </row>
    <row r="860" spans="1:11" x14ac:dyDescent="0.2">
      <c r="A860" s="4" cm="1">
        <f t="array" ref="A860">(1/(E*10^9*[0]!Ix))*(Moment_Force(C860,[0]!Mx,0))</f>
        <v>-1.3491984008379321E-7</v>
      </c>
      <c r="B860" s="4" cm="1">
        <f t="array" ref="B860">(1/([0]!E*10^9*[0]!Iz))*(Moment_Force(C860,[0]!Mz,0))</f>
        <v>-6.2763551394941317E-4</v>
      </c>
      <c r="C860" s="4">
        <v>1.716</v>
      </c>
      <c r="E860" s="4" cm="1">
        <f t="array" ref="E860">(1/(E*10^9*[0]!Ix))*(Moment_Force_INT(G860,[0]!Mx,0))</f>
        <v>-2.3152244558378916E-7</v>
      </c>
      <c r="F860" s="4" cm="1">
        <f t="array" ref="F860">(1/([0]!E*10^9*[0]!Iz))*(Moment_Force_INT(G860,[0]!Mz,0))</f>
        <v>-1.077022541937193E-3</v>
      </c>
      <c r="G860" s="4">
        <v>1.716</v>
      </c>
      <c r="I860" s="4" cm="1">
        <f t="array" ref="I860">(1/(E*10^9*[0]!Ix))*(Moment_Force_2INT(K860,[0]!Mx,0))</f>
        <v>-1.9864625831089111E-7</v>
      </c>
      <c r="J860" s="4" cm="1">
        <f t="array" ref="J860">(1/(E*10^9*[0]!Iz))*(Moment_Force_2INT(K860,[0]!Mz,0))</f>
        <v>-9.2408534098211142E-4</v>
      </c>
      <c r="K860" s="4">
        <v>1.716</v>
      </c>
    </row>
    <row r="861" spans="1:11" x14ac:dyDescent="0.2">
      <c r="A861" s="4" cm="1">
        <f t="array" ref="A861">(1/(E*10^9*[0]!Ix))*(Moment_Force(C861,[0]!Mx,0))</f>
        <v>-1.3491984008379321E-7</v>
      </c>
      <c r="B861" s="4" cm="1">
        <f t="array" ref="B861">(1/([0]!E*10^9*[0]!Iz))*(Moment_Force(C861,[0]!Mz,0))</f>
        <v>-6.2763551394941317E-4</v>
      </c>
      <c r="C861" s="4">
        <v>1.718</v>
      </c>
      <c r="E861" s="4" cm="1">
        <f t="array" ref="E861">(1/(E*10^9*[0]!Ix))*(Moment_Force_INT(G861,[0]!Mx,0))</f>
        <v>-2.3179228526395674E-7</v>
      </c>
      <c r="F861" s="4" cm="1">
        <f t="array" ref="F861">(1/([0]!E*10^9*[0]!Iz))*(Moment_Force_INT(G861,[0]!Mz,0))</f>
        <v>-1.0782778129650918E-3</v>
      </c>
      <c r="G861" s="4">
        <v>1.718</v>
      </c>
      <c r="I861" s="4" cm="1">
        <f t="array" ref="I861">(1/(E*10^9*[0]!Ix))*(Moment_Force_2INT(K861,[0]!Mx,0))</f>
        <v>-1.9910957304173887E-7</v>
      </c>
      <c r="J861" s="4" cm="1">
        <f t="array" ref="J861">(1/(E*10^9*[0]!Iz))*(Moment_Force_2INT(K861,[0]!Mz,0))</f>
        <v>-9.2624064133701382E-4</v>
      </c>
      <c r="K861" s="4">
        <v>1.718</v>
      </c>
    </row>
    <row r="862" spans="1:11" x14ac:dyDescent="0.2">
      <c r="A862" s="4" cm="1">
        <f t="array" ref="A862">(1/(E*10^9*[0]!Ix))*(Moment_Force(C862,[0]!Mx,0))</f>
        <v>-1.3491984008379321E-7</v>
      </c>
      <c r="B862" s="4" cm="1">
        <f t="array" ref="B862">(1/([0]!E*10^9*[0]!Iz))*(Moment_Force(C862,[0]!Mz,0))</f>
        <v>-6.2763551394941317E-4</v>
      </c>
      <c r="C862" s="4">
        <v>1.72</v>
      </c>
      <c r="E862" s="4" cm="1">
        <f t="array" ref="E862">(1/(E*10^9*[0]!Ix))*(Moment_Force_INT(G862,[0]!Mx,0))</f>
        <v>-2.3206212494412434E-7</v>
      </c>
      <c r="F862" s="4" cm="1">
        <f t="array" ref="F862">(1/([0]!E*10^9*[0]!Iz))*(Moment_Force_INT(G862,[0]!Mz,0))</f>
        <v>-1.0795330839929907E-3</v>
      </c>
      <c r="G862" s="4">
        <v>1.72</v>
      </c>
      <c r="I862" s="4" cm="1">
        <f t="array" ref="I862">(1/(E*10^9*[0]!Ix))*(Moment_Force_2INT(K862,[0]!Mx,0))</f>
        <v>-1.9957342745194692E-7</v>
      </c>
      <c r="J862" s="4" cm="1">
        <f t="array" ref="J862">(1/(E*10^9*[0]!Iz))*(Moment_Force_2INT(K862,[0]!Mz,0))</f>
        <v>-9.2839845223397183E-4</v>
      </c>
      <c r="K862" s="4">
        <v>1.72</v>
      </c>
    </row>
    <row r="863" spans="1:11" x14ac:dyDescent="0.2">
      <c r="A863" s="4" cm="1">
        <f t="array" ref="A863">(1/(E*10^9*[0]!Ix))*(Moment_Force(C863,[0]!Mx,0))</f>
        <v>-1.3491984008379321E-7</v>
      </c>
      <c r="B863" s="4" cm="1">
        <f t="array" ref="B863">(1/([0]!E*10^9*[0]!Iz))*(Moment_Force(C863,[0]!Mz,0))</f>
        <v>-6.2763551394941317E-4</v>
      </c>
      <c r="C863" s="4">
        <v>1.722</v>
      </c>
      <c r="E863" s="4" cm="1">
        <f t="array" ref="E863">(1/(E*10^9*[0]!Ix))*(Moment_Force_INT(G863,[0]!Mx,0))</f>
        <v>-2.3233196462429192E-7</v>
      </c>
      <c r="F863" s="4" cm="1">
        <f t="array" ref="F863">(1/([0]!E*10^9*[0]!Iz))*(Moment_Force_INT(G863,[0]!Mz,0))</f>
        <v>-1.0807883550208895E-3</v>
      </c>
      <c r="G863" s="4">
        <v>1.722</v>
      </c>
      <c r="I863" s="4" cm="1">
        <f t="array" ref="I863">(1/(E*10^9*[0]!Ix))*(Moment_Force_2INT(K863,[0]!Mx,0))</f>
        <v>-2.0003782154151536E-7</v>
      </c>
      <c r="J863" s="4" cm="1">
        <f t="array" ref="J863">(1/(E*10^9*[0]!Iz))*(Moment_Force_2INT(K863,[0]!Mz,0))</f>
        <v>-9.3055877367298587E-4</v>
      </c>
      <c r="K863" s="4">
        <v>1.722</v>
      </c>
    </row>
    <row r="864" spans="1:11" x14ac:dyDescent="0.2">
      <c r="A864" s="4" cm="1">
        <f t="array" ref="A864">(1/(E*10^9*[0]!Ix))*(Moment_Force(C864,[0]!Mx,0))</f>
        <v>-1.3491984008379321E-7</v>
      </c>
      <c r="B864" s="4" cm="1">
        <f t="array" ref="B864">(1/([0]!E*10^9*[0]!Iz))*(Moment_Force(C864,[0]!Mz,0))</f>
        <v>-6.2763551394941317E-4</v>
      </c>
      <c r="C864" s="4">
        <v>1.724</v>
      </c>
      <c r="E864" s="4" cm="1">
        <f t="array" ref="E864">(1/(E*10^9*[0]!Ix))*(Moment_Force_INT(G864,[0]!Mx,0))</f>
        <v>-2.3260180430445952E-7</v>
      </c>
      <c r="F864" s="4" cm="1">
        <f t="array" ref="F864">(1/([0]!E*10^9*[0]!Iz))*(Moment_Force_INT(G864,[0]!Mz,0))</f>
        <v>-1.0820436260487883E-3</v>
      </c>
      <c r="G864" s="4">
        <v>1.724</v>
      </c>
      <c r="I864" s="4" cm="1">
        <f t="array" ref="I864">(1/(E*10^9*[0]!Ix))*(Moment_Force_2INT(K864,[0]!Mx,0))</f>
        <v>-2.0050275531044408E-7</v>
      </c>
      <c r="J864" s="4" cm="1">
        <f t="array" ref="J864">(1/(E*10^9*[0]!Iz))*(Moment_Force_2INT(K864,[0]!Mz,0))</f>
        <v>-9.3272160565405541E-4</v>
      </c>
      <c r="K864" s="4">
        <v>1.724</v>
      </c>
    </row>
    <row r="865" spans="1:11" x14ac:dyDescent="0.2">
      <c r="A865" s="4" cm="1">
        <f t="array" ref="A865">(1/(E*10^9*[0]!Ix))*(Moment_Force(C865,[0]!Mx,0))</f>
        <v>-1.3491984008379321E-7</v>
      </c>
      <c r="B865" s="4" cm="1">
        <f t="array" ref="B865">(1/([0]!E*10^9*[0]!Iz))*(Moment_Force(C865,[0]!Mz,0))</f>
        <v>-6.2763551394941317E-4</v>
      </c>
      <c r="C865" s="4">
        <v>1.726</v>
      </c>
      <c r="E865" s="4" cm="1">
        <f t="array" ref="E865">(1/(E*10^9*[0]!Ix))*(Moment_Force_INT(G865,[0]!Mx,0))</f>
        <v>-2.3287164398462709E-7</v>
      </c>
      <c r="F865" s="4" cm="1">
        <f t="array" ref="F865">(1/([0]!E*10^9*[0]!Iz))*(Moment_Force_INT(G865,[0]!Mz,0))</f>
        <v>-1.0832988970766871E-3</v>
      </c>
      <c r="G865" s="4">
        <v>1.726</v>
      </c>
      <c r="I865" s="4" cm="1">
        <f t="array" ref="I865">(1/(E*10^9*[0]!Ix))*(Moment_Force_2INT(K865,[0]!Mx,0))</f>
        <v>-2.0096822875873319E-7</v>
      </c>
      <c r="J865" s="4" cm="1">
        <f t="array" ref="J865">(1/(E*10^9*[0]!Iz))*(Moment_Force_2INT(K865,[0]!Mz,0))</f>
        <v>-9.3488694817718098E-4</v>
      </c>
      <c r="K865" s="4">
        <v>1.726</v>
      </c>
    </row>
    <row r="866" spans="1:11" x14ac:dyDescent="0.2">
      <c r="A866" s="4" cm="1">
        <f t="array" ref="A866">(1/(E*10^9*[0]!Ix))*(Moment_Force(C866,[0]!Mx,0))</f>
        <v>-1.3491984008379321E-7</v>
      </c>
      <c r="B866" s="4" cm="1">
        <f t="array" ref="B866">(1/([0]!E*10^9*[0]!Iz))*(Moment_Force(C866,[0]!Mz,0))</f>
        <v>-6.2763551394941317E-4</v>
      </c>
      <c r="C866" s="4">
        <v>1.728</v>
      </c>
      <c r="E866" s="4" cm="1">
        <f t="array" ref="E866">(1/(E*10^9*[0]!Ix))*(Moment_Force_INT(G866,[0]!Mx,0))</f>
        <v>-2.331414836647947E-7</v>
      </c>
      <c r="F866" s="4" cm="1">
        <f t="array" ref="F866">(1/([0]!E*10^9*[0]!Iz))*(Moment_Force_INT(G866,[0]!Mz,0))</f>
        <v>-1.084554168104586E-3</v>
      </c>
      <c r="G866" s="4">
        <v>1.728</v>
      </c>
      <c r="I866" s="4" cm="1">
        <f t="array" ref="I866">(1/(E*10^9*[0]!Ix))*(Moment_Force_2INT(K866,[0]!Mx,0))</f>
        <v>-2.0143424188638261E-7</v>
      </c>
      <c r="J866" s="4" cm="1">
        <f t="array" ref="J866">(1/(E*10^9*[0]!Iz))*(Moment_Force_2INT(K866,[0]!Mz,0))</f>
        <v>-9.3705480124236227E-4</v>
      </c>
      <c r="K866" s="4">
        <v>1.728</v>
      </c>
    </row>
    <row r="867" spans="1:11" x14ac:dyDescent="0.2">
      <c r="A867" s="4" cm="1">
        <f t="array" ref="A867">(1/(E*10^9*[0]!Ix))*(Moment_Force(C867,[0]!Mx,0))</f>
        <v>-1.3491984008379321E-7</v>
      </c>
      <c r="B867" s="4" cm="1">
        <f t="array" ref="B867">(1/([0]!E*10^9*[0]!Iz))*(Moment_Force(C867,[0]!Mz,0))</f>
        <v>-6.2763551394941317E-4</v>
      </c>
      <c r="C867" s="4">
        <v>1.73</v>
      </c>
      <c r="E867" s="4" cm="1">
        <f t="array" ref="E867">(1/(E*10^9*[0]!Ix))*(Moment_Force_INT(G867,[0]!Mx,0))</f>
        <v>-2.3341132334496227E-7</v>
      </c>
      <c r="F867" s="4" cm="1">
        <f t="array" ref="F867">(1/([0]!E*10^9*[0]!Iz))*(Moment_Force_INT(G867,[0]!Mz,0))</f>
        <v>-1.0858094391324848E-3</v>
      </c>
      <c r="G867" s="4">
        <v>1.73</v>
      </c>
      <c r="I867" s="4" cm="1">
        <f t="array" ref="I867">(1/(E*10^9*[0]!Ix))*(Moment_Force_2INT(K867,[0]!Mx,0))</f>
        <v>-2.0190079469339234E-7</v>
      </c>
      <c r="J867" s="4" cm="1">
        <f t="array" ref="J867">(1/(E*10^9*[0]!Iz))*(Moment_Force_2INT(K867,[0]!Mz,0))</f>
        <v>-9.3922516484959927E-4</v>
      </c>
      <c r="K867" s="4">
        <v>1.73</v>
      </c>
    </row>
    <row r="868" spans="1:11" x14ac:dyDescent="0.2">
      <c r="A868" s="4" cm="1">
        <f t="array" ref="A868">(1/(E*10^9*[0]!Ix))*(Moment_Force(C868,[0]!Mx,0))</f>
        <v>-1.3491984008379321E-7</v>
      </c>
      <c r="B868" s="4" cm="1">
        <f t="array" ref="B868">(1/([0]!E*10^9*[0]!Iz))*(Moment_Force(C868,[0]!Mz,0))</f>
        <v>-6.2763551394941317E-4</v>
      </c>
      <c r="C868" s="4">
        <v>1.732</v>
      </c>
      <c r="E868" s="4" cm="1">
        <f t="array" ref="E868">(1/(E*10^9*[0]!Ix))*(Moment_Force_INT(G868,[0]!Mx,0))</f>
        <v>-2.3368116302512987E-7</v>
      </c>
      <c r="F868" s="4" cm="1">
        <f t="array" ref="F868">(1/([0]!E*10^9*[0]!Iz))*(Moment_Force_INT(G868,[0]!Mz,0))</f>
        <v>-1.0870647101603836E-3</v>
      </c>
      <c r="G868" s="4">
        <v>1.732</v>
      </c>
      <c r="I868" s="4" cm="1">
        <f t="array" ref="I868">(1/(E*10^9*[0]!Ix))*(Moment_Force_2INT(K868,[0]!Mx,0))</f>
        <v>-2.0236788717976243E-7</v>
      </c>
      <c r="J868" s="4" cm="1">
        <f t="array" ref="J868">(1/(E*10^9*[0]!Iz))*(Moment_Force_2INT(K868,[0]!Mz,0))</f>
        <v>-9.413980389988922E-4</v>
      </c>
      <c r="K868" s="4">
        <v>1.732</v>
      </c>
    </row>
    <row r="869" spans="1:11" x14ac:dyDescent="0.2">
      <c r="A869" s="4" cm="1">
        <f t="array" ref="A869">(1/(E*10^9*[0]!Ix))*(Moment_Force(C869,[0]!Mx,0))</f>
        <v>-1.3491984008379321E-7</v>
      </c>
      <c r="B869" s="4" cm="1">
        <f t="array" ref="B869">(1/([0]!E*10^9*[0]!Iz))*(Moment_Force(C869,[0]!Mz,0))</f>
        <v>-6.2763551394941317E-4</v>
      </c>
      <c r="C869" s="4">
        <v>1.734</v>
      </c>
      <c r="E869" s="4" cm="1">
        <f t="array" ref="E869">(1/(E*10^9*[0]!Ix))*(Moment_Force_INT(G869,[0]!Mx,0))</f>
        <v>-2.3395100270529742E-7</v>
      </c>
      <c r="F869" s="4" cm="1">
        <f t="array" ref="F869">(1/([0]!E*10^9*[0]!Iz))*(Moment_Force_INT(G869,[0]!Mz,0))</f>
        <v>-1.0883199811882825E-3</v>
      </c>
      <c r="G869" s="4">
        <v>1.734</v>
      </c>
      <c r="I869" s="4" cm="1">
        <f t="array" ref="I869">(1/(E*10^9*[0]!Ix))*(Moment_Force_2INT(K869,[0]!Mx,0))</f>
        <v>-2.0283551934549286E-7</v>
      </c>
      <c r="J869" s="4" cm="1">
        <f t="array" ref="J869">(1/(E*10^9*[0]!Iz))*(Moment_Force_2INT(K869,[0]!Mz,0))</f>
        <v>-9.4357342369024084E-4</v>
      </c>
      <c r="K869" s="4">
        <v>1.734</v>
      </c>
    </row>
    <row r="870" spans="1:11" x14ac:dyDescent="0.2">
      <c r="A870" s="4" cm="1">
        <f t="array" ref="A870">(1/(E*10^9*[0]!Ix))*(Moment_Force(C870,[0]!Mx,0))</f>
        <v>-1.3491984008379321E-7</v>
      </c>
      <c r="B870" s="4" cm="1">
        <f t="array" ref="B870">(1/([0]!E*10^9*[0]!Iz))*(Moment_Force(C870,[0]!Mz,0))</f>
        <v>-6.2763551394941317E-4</v>
      </c>
      <c r="C870" s="4">
        <v>1.736</v>
      </c>
      <c r="E870" s="4" cm="1">
        <f t="array" ref="E870">(1/(E*10^9*[0]!Ix))*(Moment_Force_INT(G870,[0]!Mx,0))</f>
        <v>-2.34220842385465E-7</v>
      </c>
      <c r="F870" s="4" cm="1">
        <f t="array" ref="F870">(1/([0]!E*10^9*[0]!Iz))*(Moment_Force_INT(G870,[0]!Mz,0))</f>
        <v>-1.0895752522161813E-3</v>
      </c>
      <c r="G870" s="4">
        <v>1.736</v>
      </c>
      <c r="I870" s="4" cm="1">
        <f t="array" ref="I870">(1/(E*10^9*[0]!Ix))*(Moment_Force_2INT(K870,[0]!Mx,0))</f>
        <v>-2.0330369119058363E-7</v>
      </c>
      <c r="J870" s="4" cm="1">
        <f t="array" ref="J870">(1/(E*10^9*[0]!Iz))*(Moment_Force_2INT(K870,[0]!Mz,0))</f>
        <v>-9.457513189236453E-4</v>
      </c>
      <c r="K870" s="4">
        <v>1.736</v>
      </c>
    </row>
    <row r="871" spans="1:11" x14ac:dyDescent="0.2">
      <c r="A871" s="4" cm="1">
        <f t="array" ref="A871">(1/(E*10^9*[0]!Ix))*(Moment_Force(C871,[0]!Mx,0))</f>
        <v>-1.3491984008379321E-7</v>
      </c>
      <c r="B871" s="4" cm="1">
        <f t="array" ref="B871">(1/([0]!E*10^9*[0]!Iz))*(Moment_Force(C871,[0]!Mz,0))</f>
        <v>-6.2763551394941317E-4</v>
      </c>
      <c r="C871" s="4">
        <v>1.738</v>
      </c>
      <c r="E871" s="4" cm="1">
        <f t="array" ref="E871">(1/(E*10^9*[0]!Ix))*(Moment_Force_INT(G871,[0]!Mx,0))</f>
        <v>-2.344906820656326E-7</v>
      </c>
      <c r="F871" s="4" cm="1">
        <f t="array" ref="F871">(1/([0]!E*10^9*[0]!Iz))*(Moment_Force_INT(G871,[0]!Mz,0))</f>
        <v>-1.0908305232440801E-3</v>
      </c>
      <c r="G871" s="4">
        <v>1.738</v>
      </c>
      <c r="I871" s="4" cm="1">
        <f t="array" ref="I871">(1/(E*10^9*[0]!Ix))*(Moment_Force_2INT(K871,[0]!Mx,0))</f>
        <v>-2.0377240271503473E-7</v>
      </c>
      <c r="J871" s="4" cm="1">
        <f t="array" ref="J871">(1/(E*10^9*[0]!Iz))*(Moment_Force_2INT(K871,[0]!Mz,0))</f>
        <v>-9.4793172469910558E-4</v>
      </c>
      <c r="K871" s="4">
        <v>1.738</v>
      </c>
    </row>
    <row r="872" spans="1:11" x14ac:dyDescent="0.2">
      <c r="A872" s="4" cm="1">
        <f t="array" ref="A872">(1/(E*10^9*[0]!Ix))*(Moment_Force(C872,[0]!Mx,0))</f>
        <v>-1.3491984008379321E-7</v>
      </c>
      <c r="B872" s="4" cm="1">
        <f t="array" ref="B872">(1/([0]!E*10^9*[0]!Iz))*(Moment_Force(C872,[0]!Mz,0))</f>
        <v>-6.2763551394941317E-4</v>
      </c>
      <c r="C872" s="4">
        <v>1.74</v>
      </c>
      <c r="E872" s="4" cm="1">
        <f t="array" ref="E872">(1/(E*10^9*[0]!Ix))*(Moment_Force_INT(G872,[0]!Mx,0))</f>
        <v>-2.3476052174580018E-7</v>
      </c>
      <c r="F872" s="4" cm="1">
        <f t="array" ref="F872">(1/([0]!E*10^9*[0]!Iz))*(Moment_Force_INT(G872,[0]!Mz,0))</f>
        <v>-1.0920857942719789E-3</v>
      </c>
      <c r="G872" s="4">
        <v>1.74</v>
      </c>
      <c r="I872" s="4" cm="1">
        <f t="array" ref="I872">(1/(E*10^9*[0]!Ix))*(Moment_Force_2INT(K872,[0]!Mx,0))</f>
        <v>-2.0424165391884617E-7</v>
      </c>
      <c r="J872" s="4" cm="1">
        <f t="array" ref="J872">(1/(E*10^9*[0]!Iz))*(Moment_Force_2INT(K872,[0]!Mz,0))</f>
        <v>-9.5011464101662168E-4</v>
      </c>
      <c r="K872" s="4">
        <v>1.74</v>
      </c>
    </row>
    <row r="873" spans="1:11" x14ac:dyDescent="0.2">
      <c r="A873" s="4" cm="1">
        <f t="array" ref="A873">(1/(E*10^9*[0]!Ix))*(Moment_Force(C873,[0]!Mx,0))</f>
        <v>-1.3491984008379321E-7</v>
      </c>
      <c r="B873" s="4" cm="1">
        <f t="array" ref="B873">(1/([0]!E*10^9*[0]!Iz))*(Moment_Force(C873,[0]!Mz,0))</f>
        <v>-6.2763551394941317E-4</v>
      </c>
      <c r="C873" s="4">
        <v>1.742</v>
      </c>
      <c r="E873" s="4" cm="1">
        <f t="array" ref="E873">(1/(E*10^9*[0]!Ix))*(Moment_Force_INT(G873,[0]!Mx,0))</f>
        <v>-2.3503036142596778E-7</v>
      </c>
      <c r="F873" s="4" cm="1">
        <f t="array" ref="F873">(1/([0]!E*10^9*[0]!Iz))*(Moment_Force_INT(G873,[0]!Mz,0))</f>
        <v>-1.0933410652998778E-3</v>
      </c>
      <c r="G873" s="4">
        <v>1.742</v>
      </c>
      <c r="I873" s="4" cm="1">
        <f t="array" ref="I873">(1/(E*10^9*[0]!Ix))*(Moment_Force_2INT(K873,[0]!Mx,0))</f>
        <v>-2.0471144480201792E-7</v>
      </c>
      <c r="J873" s="4" cm="1">
        <f t="array" ref="J873">(1/(E*10^9*[0]!Iz))*(Moment_Force_2INT(K873,[0]!Mz,0))</f>
        <v>-9.523000678761936E-4</v>
      </c>
      <c r="K873" s="4">
        <v>1.742</v>
      </c>
    </row>
    <row r="874" spans="1:11" x14ac:dyDescent="0.2">
      <c r="A874" s="4" cm="1">
        <f t="array" ref="A874">(1/(E*10^9*[0]!Ix))*(Moment_Force(C874,[0]!Mx,0))</f>
        <v>-1.3491984008379321E-7</v>
      </c>
      <c r="B874" s="4" cm="1">
        <f t="array" ref="B874">(1/([0]!E*10^9*[0]!Iz))*(Moment_Force(C874,[0]!Mz,0))</f>
        <v>-6.2763551394941317E-4</v>
      </c>
      <c r="C874" s="4">
        <v>1.744</v>
      </c>
      <c r="E874" s="4" cm="1">
        <f t="array" ref="E874">(1/(E*10^9*[0]!Ix))*(Moment_Force_INT(G874,[0]!Mx,0))</f>
        <v>-2.3530020110613536E-7</v>
      </c>
      <c r="F874" s="4" cm="1">
        <f t="array" ref="F874">(1/([0]!E*10^9*[0]!Iz))*(Moment_Force_INT(G874,[0]!Mz,0))</f>
        <v>-1.0945963363277766E-3</v>
      </c>
      <c r="G874" s="4">
        <v>1.744</v>
      </c>
      <c r="I874" s="4" cm="1">
        <f t="array" ref="I874">(1/(E*10^9*[0]!Ix))*(Moment_Force_2INT(K874,[0]!Mx,0))</f>
        <v>-2.0518177536455001E-7</v>
      </c>
      <c r="J874" s="4" cm="1">
        <f t="array" ref="J874">(1/(E*10^9*[0]!Iz))*(Moment_Force_2INT(K874,[0]!Mz,0))</f>
        <v>-9.5448800527782112E-4</v>
      </c>
      <c r="K874" s="4">
        <v>1.744</v>
      </c>
    </row>
    <row r="875" spans="1:11" x14ac:dyDescent="0.2">
      <c r="A875" s="4" cm="1">
        <f t="array" ref="A875">(1/(E*10^9*[0]!Ix))*(Moment_Force(C875,[0]!Mx,0))</f>
        <v>-1.3491984008379321E-7</v>
      </c>
      <c r="B875" s="4" cm="1">
        <f t="array" ref="B875">(1/([0]!E*10^9*[0]!Iz))*(Moment_Force(C875,[0]!Mz,0))</f>
        <v>-6.2763551394941317E-4</v>
      </c>
      <c r="C875" s="4">
        <v>1.746</v>
      </c>
      <c r="E875" s="4" cm="1">
        <f t="array" ref="E875">(1/(E*10^9*[0]!Ix))*(Moment_Force_INT(G875,[0]!Mx,0))</f>
        <v>-2.3557004078630296E-7</v>
      </c>
      <c r="F875" s="4" cm="1">
        <f t="array" ref="F875">(1/([0]!E*10^9*[0]!Iz))*(Moment_Force_INT(G875,[0]!Mz,0))</f>
        <v>-1.0958516073556754E-3</v>
      </c>
      <c r="G875" s="4">
        <v>1.746</v>
      </c>
      <c r="I875" s="4" cm="1">
        <f t="array" ref="I875">(1/(E*10^9*[0]!Ix))*(Moment_Force_2INT(K875,[0]!Mx,0))</f>
        <v>-2.0565264560644248E-7</v>
      </c>
      <c r="J875" s="4" cm="1">
        <f t="array" ref="J875">(1/(E*10^9*[0]!Iz))*(Moment_Force_2INT(K875,[0]!Mz,0))</f>
        <v>-9.5667845322150457E-4</v>
      </c>
      <c r="K875" s="4">
        <v>1.746</v>
      </c>
    </row>
    <row r="876" spans="1:11" x14ac:dyDescent="0.2">
      <c r="A876" s="4" cm="1">
        <f t="array" ref="A876">(1/(E*10^9*[0]!Ix))*(Moment_Force(C876,[0]!Mx,0))</f>
        <v>-1.3491984008379321E-7</v>
      </c>
      <c r="B876" s="4" cm="1">
        <f t="array" ref="B876">(1/([0]!E*10^9*[0]!Iz))*(Moment_Force(C876,[0]!Mz,0))</f>
        <v>-6.2763551394941317E-4</v>
      </c>
      <c r="C876" s="4">
        <v>1.748</v>
      </c>
      <c r="E876" s="4" cm="1">
        <f t="array" ref="E876">(1/(E*10^9*[0]!Ix))*(Moment_Force_INT(G876,[0]!Mx,0))</f>
        <v>-2.3583988046647053E-7</v>
      </c>
      <c r="F876" s="4" cm="1">
        <f t="array" ref="F876">(1/([0]!E*10^9*[0]!Iz))*(Moment_Force_INT(G876,[0]!Mz,0))</f>
        <v>-1.0971068783835742E-3</v>
      </c>
      <c r="G876" s="4">
        <v>1.748</v>
      </c>
      <c r="I876" s="4" cm="1">
        <f t="array" ref="I876">(1/(E*10^9*[0]!Ix))*(Moment_Force_2INT(K876,[0]!Mx,0))</f>
        <v>-2.0612405552769527E-7</v>
      </c>
      <c r="J876" s="4" cm="1">
        <f t="array" ref="J876">(1/(E*10^9*[0]!Iz))*(Moment_Force_2INT(K876,[0]!Mz,0))</f>
        <v>-9.5887141170724396E-4</v>
      </c>
      <c r="K876" s="4">
        <v>1.748</v>
      </c>
    </row>
    <row r="877" spans="1:11" x14ac:dyDescent="0.2">
      <c r="A877" s="4" cm="1">
        <f t="array" ref="A877">(1/(E*10^9*[0]!Ix))*(Moment_Force(C877,[0]!Mx,0))</f>
        <v>-1.3491984008379321E-7</v>
      </c>
      <c r="B877" s="4" cm="1">
        <f t="array" ref="B877">(1/([0]!E*10^9*[0]!Iz))*(Moment_Force(C877,[0]!Mz,0))</f>
        <v>-6.2763551394941317E-4</v>
      </c>
      <c r="C877" s="4">
        <v>1.75</v>
      </c>
      <c r="E877" s="4" cm="1">
        <f t="array" ref="E877">(1/(E*10^9*[0]!Ix))*(Moment_Force_INT(G877,[0]!Mx,0))</f>
        <v>-2.3610972014663814E-7</v>
      </c>
      <c r="F877" s="4" cm="1">
        <f t="array" ref="F877">(1/([0]!E*10^9*[0]!Iz))*(Moment_Force_INT(G877,[0]!Mz,0))</f>
        <v>-1.0983621494114731E-3</v>
      </c>
      <c r="G877" s="4">
        <v>1.75</v>
      </c>
      <c r="I877" s="4" cm="1">
        <f t="array" ref="I877">(1/(E*10^9*[0]!Ix))*(Moment_Force_2INT(K877,[0]!Mx,0))</f>
        <v>-2.0659600512830836E-7</v>
      </c>
      <c r="J877" s="4" cm="1">
        <f t="array" ref="J877">(1/(E*10^9*[0]!Iz))*(Moment_Force_2INT(K877,[0]!Mz,0))</f>
        <v>-9.6106688073503883E-4</v>
      </c>
      <c r="K877" s="4">
        <v>1.75</v>
      </c>
    </row>
    <row r="878" spans="1:11" x14ac:dyDescent="0.2">
      <c r="A878" s="4" cm="1">
        <f t="array" ref="A878">(1/(E*10^9*[0]!Ix))*(Moment_Force(C878,[0]!Mx,0))</f>
        <v>-1.3491984008379321E-7</v>
      </c>
      <c r="B878" s="4" cm="1">
        <f t="array" ref="B878">(1/([0]!E*10^9*[0]!Iz))*(Moment_Force(C878,[0]!Mz,0))</f>
        <v>-6.2763551394941317E-4</v>
      </c>
      <c r="C878" s="4">
        <v>1.752</v>
      </c>
      <c r="E878" s="4" cm="1">
        <f t="array" ref="E878">(1/(E*10^9*[0]!Ix))*(Moment_Force_INT(G878,[0]!Mx,0))</f>
        <v>-2.3637955982680571E-7</v>
      </c>
      <c r="F878" s="4" cm="1">
        <f t="array" ref="F878">(1/([0]!E*10^9*[0]!Iz))*(Moment_Force_INT(G878,[0]!Mz,0))</f>
        <v>-1.0996174204393719E-3</v>
      </c>
      <c r="G878" s="4">
        <v>1.752</v>
      </c>
      <c r="I878" s="4" cm="1">
        <f t="array" ref="I878">(1/(E*10^9*[0]!Ix))*(Moment_Force_2INT(K878,[0]!Mx,0))</f>
        <v>-2.0706849440828177E-7</v>
      </c>
      <c r="J878" s="4" cm="1">
        <f t="array" ref="J878">(1/(E*10^9*[0]!Iz))*(Moment_Force_2INT(K878,[0]!Mz,0))</f>
        <v>-9.6326486030488964E-4</v>
      </c>
      <c r="K878" s="4">
        <v>1.752</v>
      </c>
    </row>
    <row r="879" spans="1:11" x14ac:dyDescent="0.2">
      <c r="A879" s="4" cm="1">
        <f t="array" ref="A879">(1/(E*10^9*[0]!Ix))*(Moment_Force(C879,[0]!Mx,0))</f>
        <v>-1.3491984008379321E-7</v>
      </c>
      <c r="B879" s="4" cm="1">
        <f t="array" ref="B879">(1/([0]!E*10^9*[0]!Iz))*(Moment_Force(C879,[0]!Mz,0))</f>
        <v>-6.2763551394941317E-4</v>
      </c>
      <c r="C879" s="4">
        <v>1.754</v>
      </c>
      <c r="E879" s="4" cm="1">
        <f t="array" ref="E879">(1/(E*10^9*[0]!Ix))*(Moment_Force_INT(G879,[0]!Mx,0))</f>
        <v>-2.3664939950697331E-7</v>
      </c>
      <c r="F879" s="4" cm="1">
        <f t="array" ref="F879">(1/([0]!E*10^9*[0]!Iz))*(Moment_Force_INT(G879,[0]!Mz,0))</f>
        <v>-1.1008726914672707E-3</v>
      </c>
      <c r="G879" s="4">
        <v>1.754</v>
      </c>
      <c r="I879" s="4" cm="1">
        <f t="array" ref="I879">(1/(E*10^9*[0]!Ix))*(Moment_Force_2INT(K879,[0]!Mx,0))</f>
        <v>-2.0754152336761559E-7</v>
      </c>
      <c r="J879" s="4" cm="1">
        <f t="array" ref="J879">(1/(E*10^9*[0]!Iz))*(Moment_Force_2INT(K879,[0]!Mz,0))</f>
        <v>-9.6546535041679637E-4</v>
      </c>
      <c r="K879" s="4">
        <v>1.754</v>
      </c>
    </row>
    <row r="880" spans="1:11" x14ac:dyDescent="0.2">
      <c r="A880" s="4" cm="1">
        <f t="array" ref="A880">(1/(E*10^9*[0]!Ix))*(Moment_Force(C880,[0]!Mx,0))</f>
        <v>-1.3491984008379321E-7</v>
      </c>
      <c r="B880" s="4" cm="1">
        <f t="array" ref="B880">(1/([0]!E*10^9*[0]!Iz))*(Moment_Force(C880,[0]!Mz,0))</f>
        <v>-6.2763551394941317E-4</v>
      </c>
      <c r="C880" s="4">
        <v>1.756</v>
      </c>
      <c r="E880" s="4" cm="1">
        <f t="array" ref="E880">(1/(E*10^9*[0]!Ix))*(Moment_Force_INT(G880,[0]!Mx,0))</f>
        <v>-2.3691923918714089E-7</v>
      </c>
      <c r="F880" s="4" cm="1">
        <f t="array" ref="F880">(1/([0]!E*10^9*[0]!Iz))*(Moment_Force_INT(G880,[0]!Mz,0))</f>
        <v>-1.1021279624951696E-3</v>
      </c>
      <c r="G880" s="4">
        <v>1.756</v>
      </c>
      <c r="I880" s="4" cm="1">
        <f t="array" ref="I880">(1/(E*10^9*[0]!Ix))*(Moment_Force_2INT(K880,[0]!Mx,0))</f>
        <v>-2.080150920063097E-7</v>
      </c>
      <c r="J880" s="4" cm="1">
        <f t="array" ref="J880">(1/(E*10^9*[0]!Iz))*(Moment_Force_2INT(K880,[0]!Mz,0))</f>
        <v>-9.6766835107075881E-4</v>
      </c>
      <c r="K880" s="4">
        <v>1.756</v>
      </c>
    </row>
    <row r="881" spans="1:11" x14ac:dyDescent="0.2">
      <c r="A881" s="4" cm="1">
        <f t="array" ref="A881">(1/(E*10^9*[0]!Ix))*(Moment_Force(C881,[0]!Mx,0))</f>
        <v>-1.3491984008379321E-7</v>
      </c>
      <c r="B881" s="4" cm="1">
        <f t="array" ref="B881">(1/([0]!E*10^9*[0]!Iz))*(Moment_Force(C881,[0]!Mz,0))</f>
        <v>-6.2763551394941317E-4</v>
      </c>
      <c r="C881" s="4">
        <v>1.758</v>
      </c>
      <c r="E881" s="4" cm="1">
        <f t="array" ref="E881">(1/(E*10^9*[0]!Ix))*(Moment_Force_INT(G881,[0]!Mx,0))</f>
        <v>-2.3718907886730849E-7</v>
      </c>
      <c r="F881" s="4" cm="1">
        <f t="array" ref="F881">(1/([0]!E*10^9*[0]!Iz))*(Moment_Force_INT(G881,[0]!Mz,0))</f>
        <v>-1.1033832335230684E-3</v>
      </c>
      <c r="G881" s="4">
        <v>1.758</v>
      </c>
      <c r="I881" s="4" cm="1">
        <f t="array" ref="I881">(1/(E*10^9*[0]!Ix))*(Moment_Force_2INT(K881,[0]!Mx,0))</f>
        <v>-2.0848920032436417E-7</v>
      </c>
      <c r="J881" s="4" cm="1">
        <f t="array" ref="J881">(1/(E*10^9*[0]!Iz))*(Moment_Force_2INT(K881,[0]!Mz,0))</f>
        <v>-9.6987386226677719E-4</v>
      </c>
      <c r="K881" s="4">
        <v>1.758</v>
      </c>
    </row>
    <row r="882" spans="1:11" x14ac:dyDescent="0.2">
      <c r="A882" s="4" cm="1">
        <f t="array" ref="A882">(1/(E*10^9*[0]!Ix))*(Moment_Force(C882,[0]!Mx,0))</f>
        <v>-1.3491984008379321E-7</v>
      </c>
      <c r="B882" s="4" cm="1">
        <f t="array" ref="B882">(1/([0]!E*10^9*[0]!Iz))*(Moment_Force(C882,[0]!Mz,0))</f>
        <v>-6.2763551394941317E-4</v>
      </c>
      <c r="C882" s="4">
        <v>1.76</v>
      </c>
      <c r="E882" s="4" cm="1">
        <f t="array" ref="E882">(1/(E*10^9*[0]!Ix))*(Moment_Force_INT(G882,[0]!Mx,0))</f>
        <v>-2.3745891854747607E-7</v>
      </c>
      <c r="F882" s="4" cm="1">
        <f t="array" ref="F882">(1/([0]!E*10^9*[0]!Iz))*(Moment_Force_INT(G882,[0]!Mz,0))</f>
        <v>-1.1046385045509672E-3</v>
      </c>
      <c r="G882" s="4">
        <v>1.76</v>
      </c>
      <c r="I882" s="4" cm="1">
        <f t="array" ref="I882">(1/(E*10^9*[0]!Ix))*(Moment_Force_2INT(K882,[0]!Mx,0))</f>
        <v>-2.0896384832177894E-7</v>
      </c>
      <c r="J882" s="4" cm="1">
        <f t="array" ref="J882">(1/(E*10^9*[0]!Iz))*(Moment_Force_2INT(K882,[0]!Mz,0))</f>
        <v>-9.7208188400485116E-4</v>
      </c>
      <c r="K882" s="4">
        <v>1.76</v>
      </c>
    </row>
    <row r="883" spans="1:11" x14ac:dyDescent="0.2">
      <c r="A883" s="4" cm="1">
        <f t="array" ref="A883">(1/(E*10^9*[0]!Ix))*(Moment_Force(C883,[0]!Mx,0))</f>
        <v>-1.3491984008379321E-7</v>
      </c>
      <c r="B883" s="4" cm="1">
        <f t="array" ref="B883">(1/([0]!E*10^9*[0]!Iz))*(Moment_Force(C883,[0]!Mz,0))</f>
        <v>-6.2763551394941317E-4</v>
      </c>
      <c r="C883" s="4">
        <v>1.762</v>
      </c>
      <c r="E883" s="4" cm="1">
        <f t="array" ref="E883">(1/(E*10^9*[0]!Ix))*(Moment_Force_INT(G883,[0]!Mx,0))</f>
        <v>-2.3772875822764367E-7</v>
      </c>
      <c r="F883" s="4" cm="1">
        <f t="array" ref="F883">(1/([0]!E*10^9*[0]!Iz))*(Moment_Force_INT(G883,[0]!Mz,0))</f>
        <v>-1.105893775578866E-3</v>
      </c>
      <c r="G883" s="4">
        <v>1.762</v>
      </c>
      <c r="I883" s="4" cm="1">
        <f t="array" ref="I883">(1/(E*10^9*[0]!Ix))*(Moment_Force_2INT(K883,[0]!Mx,0))</f>
        <v>-2.0943903599855406E-7</v>
      </c>
      <c r="J883" s="4" cm="1">
        <f t="array" ref="J883">(1/(E*10^9*[0]!Iz))*(Moment_Force_2INT(K883,[0]!Mz,0))</f>
        <v>-9.7429241628498096E-4</v>
      </c>
      <c r="K883" s="4">
        <v>1.762</v>
      </c>
    </row>
    <row r="884" spans="1:11" x14ac:dyDescent="0.2">
      <c r="A884" s="4" cm="1">
        <f t="array" ref="A884">(1/(E*10^9*[0]!Ix))*(Moment_Force(C884,[0]!Mx,0))</f>
        <v>-1.3491984008379321E-7</v>
      </c>
      <c r="B884" s="4" cm="1">
        <f t="array" ref="B884">(1/([0]!E*10^9*[0]!Iz))*(Moment_Force(C884,[0]!Mz,0))</f>
        <v>-6.2763551394941317E-4</v>
      </c>
      <c r="C884" s="4">
        <v>1.764</v>
      </c>
      <c r="E884" s="4" cm="1">
        <f t="array" ref="E884">(1/(E*10^9*[0]!Ix))*(Moment_Force_INT(G884,[0]!Mx,0))</f>
        <v>-2.3799859790781125E-7</v>
      </c>
      <c r="F884" s="4" cm="1">
        <f t="array" ref="F884">(1/([0]!E*10^9*[0]!Iz))*(Moment_Force_INT(G884,[0]!Mz,0))</f>
        <v>-1.1071490466067649E-3</v>
      </c>
      <c r="G884" s="4">
        <v>1.764</v>
      </c>
      <c r="I884" s="4" cm="1">
        <f t="array" ref="I884">(1/(E*10^9*[0]!Ix))*(Moment_Force_2INT(K884,[0]!Mx,0))</f>
        <v>-2.0991476335468954E-7</v>
      </c>
      <c r="J884" s="4" cm="1">
        <f t="array" ref="J884">(1/(E*10^9*[0]!Iz))*(Moment_Force_2INT(K884,[0]!Mz,0))</f>
        <v>-9.7650545910716669E-4</v>
      </c>
      <c r="K884" s="4">
        <v>1.764</v>
      </c>
    </row>
    <row r="885" spans="1:11" x14ac:dyDescent="0.2">
      <c r="A885" s="4" cm="1">
        <f t="array" ref="A885">(1/(E*10^9*[0]!Ix))*(Moment_Force(C885,[0]!Mx,0))</f>
        <v>-1.3491984008379321E-7</v>
      </c>
      <c r="B885" s="4" cm="1">
        <f t="array" ref="B885">(1/([0]!E*10^9*[0]!Iz))*(Moment_Force(C885,[0]!Mz,0))</f>
        <v>-6.2763551394941317E-4</v>
      </c>
      <c r="C885" s="4">
        <v>1.766</v>
      </c>
      <c r="E885" s="4" cm="1">
        <f t="array" ref="E885">(1/(E*10^9*[0]!Ix))*(Moment_Force_INT(G885,[0]!Mx,0))</f>
        <v>-2.3826843758797885E-7</v>
      </c>
      <c r="F885" s="4" cm="1">
        <f t="array" ref="F885">(1/([0]!E*10^9*[0]!Iz))*(Moment_Force_INT(G885,[0]!Mz,0))</f>
        <v>-1.1084043176346637E-3</v>
      </c>
      <c r="G885" s="4">
        <v>1.766</v>
      </c>
      <c r="I885" s="4" cm="1">
        <f t="array" ref="I885">(1/(E*10^9*[0]!Ix))*(Moment_Force_2INT(K885,[0]!Mx,0))</f>
        <v>-2.1039103039018527E-7</v>
      </c>
      <c r="J885" s="4" cm="1">
        <f t="array" ref="J885">(1/(E*10^9*[0]!Iz))*(Moment_Force_2INT(K885,[0]!Mz,0))</f>
        <v>-9.7872101247140791E-4</v>
      </c>
      <c r="K885" s="4">
        <v>1.766</v>
      </c>
    </row>
    <row r="886" spans="1:11" x14ac:dyDescent="0.2">
      <c r="A886" s="4" cm="1">
        <f t="array" ref="A886">(1/(E*10^9*[0]!Ix))*(Moment_Force(C886,[0]!Mx,0))</f>
        <v>-1.3491984008379321E-7</v>
      </c>
      <c r="B886" s="4" cm="1">
        <f t="array" ref="B886">(1/([0]!E*10^9*[0]!Iz))*(Moment_Force(C886,[0]!Mz,0))</f>
        <v>-6.2763551394941317E-4</v>
      </c>
      <c r="C886" s="4">
        <v>1.768</v>
      </c>
      <c r="E886" s="4" cm="1">
        <f t="array" ref="E886">(1/(E*10^9*[0]!Ix))*(Moment_Force_INT(G886,[0]!Mx,0))</f>
        <v>-2.385382772681464E-7</v>
      </c>
      <c r="F886" s="4" cm="1">
        <f t="array" ref="F886">(1/([0]!E*10^9*[0]!Iz))*(Moment_Force_INT(G886,[0]!Mz,0))</f>
        <v>-1.1096595886625625E-3</v>
      </c>
      <c r="G886" s="4">
        <v>1.768</v>
      </c>
      <c r="I886" s="4" cm="1">
        <f t="array" ref="I886">(1/(E*10^9*[0]!Ix))*(Moment_Force_2INT(K886,[0]!Mx,0))</f>
        <v>-2.1086783710504143E-7</v>
      </c>
      <c r="J886" s="4" cm="1">
        <f t="array" ref="J886">(1/(E*10^9*[0]!Iz))*(Moment_Force_2INT(K886,[0]!Mz,0))</f>
        <v>-9.8093907637770528E-4</v>
      </c>
      <c r="K886" s="4">
        <v>1.768</v>
      </c>
    </row>
    <row r="887" spans="1:11" x14ac:dyDescent="0.2">
      <c r="A887" s="4" cm="1">
        <f t="array" ref="A887">(1/(E*10^9*[0]!Ix))*(Moment_Force(C887,[0]!Mx,0))</f>
        <v>-1.3491984008379321E-7</v>
      </c>
      <c r="B887" s="4" cm="1">
        <f t="array" ref="B887">(1/([0]!E*10^9*[0]!Iz))*(Moment_Force(C887,[0]!Mz,0))</f>
        <v>-6.2763551394941317E-4</v>
      </c>
      <c r="C887" s="4">
        <v>1.77</v>
      </c>
      <c r="E887" s="4" cm="1">
        <f t="array" ref="E887">(1/(E*10^9*[0]!Ix))*(Moment_Force_INT(G887,[0]!Mx,0))</f>
        <v>-2.38808116948314E-7</v>
      </c>
      <c r="F887" s="4" cm="1">
        <f t="array" ref="F887">(1/([0]!E*10^9*[0]!Iz))*(Moment_Force_INT(G887,[0]!Mz,0))</f>
        <v>-1.1109148596904614E-3</v>
      </c>
      <c r="G887" s="4">
        <v>1.77</v>
      </c>
      <c r="I887" s="4" cm="1">
        <f t="array" ref="I887">(1/(E*10^9*[0]!Ix))*(Moment_Force_2INT(K887,[0]!Mx,0))</f>
        <v>-2.1134518349925789E-7</v>
      </c>
      <c r="J887" s="4" cm="1">
        <f t="array" ref="J887">(1/(E*10^9*[0]!Iz))*(Moment_Force_2INT(K887,[0]!Mz,0))</f>
        <v>-9.8315965082605835E-4</v>
      </c>
      <c r="K887" s="4">
        <v>1.77</v>
      </c>
    </row>
    <row r="888" spans="1:11" x14ac:dyDescent="0.2">
      <c r="A888" s="4" cm="1">
        <f t="array" ref="A888">(1/(E*10^9*[0]!Ix))*(Moment_Force(C888,[0]!Mx,0))</f>
        <v>-1.3491984008379321E-7</v>
      </c>
      <c r="B888" s="4" cm="1">
        <f t="array" ref="B888">(1/([0]!E*10^9*[0]!Iz))*(Moment_Force(C888,[0]!Mz,0))</f>
        <v>-6.2763551394941317E-4</v>
      </c>
      <c r="C888" s="4">
        <v>1.772</v>
      </c>
      <c r="E888" s="4" cm="1">
        <f t="array" ref="E888">(1/(E*10^9*[0]!Ix))*(Moment_Force_INT(G888,[0]!Mx,0))</f>
        <v>-2.3907795662848155E-7</v>
      </c>
      <c r="F888" s="4" cm="1">
        <f t="array" ref="F888">(1/([0]!E*10^9*[0]!Iz))*(Moment_Force_INT(G888,[0]!Mz,0))</f>
        <v>-1.1121701307183602E-3</v>
      </c>
      <c r="G888" s="4">
        <v>1.772</v>
      </c>
      <c r="I888" s="4" cm="1">
        <f t="array" ref="I888">(1/(E*10^9*[0]!Ix))*(Moment_Force_2INT(K888,[0]!Mx,0))</f>
        <v>-2.1182306957283471E-7</v>
      </c>
      <c r="J888" s="4" cm="1">
        <f t="array" ref="J888">(1/(E*10^9*[0]!Iz))*(Moment_Force_2INT(K888,[0]!Mz,0))</f>
        <v>-9.8538273581646714E-4</v>
      </c>
      <c r="K888" s="4">
        <v>1.772</v>
      </c>
    </row>
    <row r="889" spans="1:11" x14ac:dyDescent="0.2">
      <c r="A889" s="4" cm="1">
        <f t="array" ref="A889">(1/(E*10^9*[0]!Ix))*(Moment_Force(C889,[0]!Mx,0))</f>
        <v>-1.3491984008379321E-7</v>
      </c>
      <c r="B889" s="4" cm="1">
        <f t="array" ref="B889">(1/([0]!E*10^9*[0]!Iz))*(Moment_Force(C889,[0]!Mz,0))</f>
        <v>-6.2763551394941317E-4</v>
      </c>
      <c r="C889" s="4">
        <v>1.774</v>
      </c>
      <c r="E889" s="4" cm="1">
        <f t="array" ref="E889">(1/(E*10^9*[0]!Ix))*(Moment_Force_INT(G889,[0]!Mx,0))</f>
        <v>-2.3934779630864915E-7</v>
      </c>
      <c r="F889" s="4" cm="1">
        <f t="array" ref="F889">(1/([0]!E*10^9*[0]!Iz))*(Moment_Force_INT(G889,[0]!Mz,0))</f>
        <v>-1.113425401746259E-3</v>
      </c>
      <c r="G889" s="4">
        <v>1.774</v>
      </c>
      <c r="I889" s="4" cm="1">
        <f t="array" ref="I889">(1/(E*10^9*[0]!Ix))*(Moment_Force_2INT(K889,[0]!Mx,0))</f>
        <v>-2.1230149532577182E-7</v>
      </c>
      <c r="J889" s="4" cm="1">
        <f t="array" ref="J889">(1/(E*10^9*[0]!Iz))*(Moment_Force_2INT(K889,[0]!Mz,0))</f>
        <v>-9.8760833134893186E-4</v>
      </c>
      <c r="K889" s="4">
        <v>1.774</v>
      </c>
    </row>
    <row r="890" spans="1:11" x14ac:dyDescent="0.2">
      <c r="A890" s="4" cm="1">
        <f t="array" ref="A890">(1/(E*10^9*[0]!Ix))*(Moment_Force(C890,[0]!Mx,0))</f>
        <v>-1.3491984008379321E-7</v>
      </c>
      <c r="B890" s="4" cm="1">
        <f t="array" ref="B890">(1/([0]!E*10^9*[0]!Iz))*(Moment_Force(C890,[0]!Mz,0))</f>
        <v>-6.2763551394941317E-4</v>
      </c>
      <c r="C890" s="4">
        <v>1.776</v>
      </c>
      <c r="E890" s="4" cm="1">
        <f t="array" ref="E890">(1/(E*10^9*[0]!Ix))*(Moment_Force_INT(G890,[0]!Mx,0))</f>
        <v>-2.3961763598881675E-7</v>
      </c>
      <c r="F890" s="4" cm="1">
        <f t="array" ref="F890">(1/([0]!E*10^9*[0]!Iz))*(Moment_Force_INT(G890,[0]!Mz,0))</f>
        <v>-1.1146806727741578E-3</v>
      </c>
      <c r="G890" s="4">
        <v>1.776</v>
      </c>
      <c r="I890" s="4" cm="1">
        <f t="array" ref="I890">(1/(E*10^9*[0]!Ix))*(Moment_Force_2INT(K890,[0]!Mx,0))</f>
        <v>-2.1278046075806929E-7</v>
      </c>
      <c r="J890" s="4" cm="1">
        <f t="array" ref="J890">(1/(E*10^9*[0]!Iz))*(Moment_Force_2INT(K890,[0]!Mz,0))</f>
        <v>-9.8983643742345208E-4</v>
      </c>
      <c r="K890" s="4">
        <v>1.776</v>
      </c>
    </row>
    <row r="891" spans="1:11" x14ac:dyDescent="0.2">
      <c r="A891" s="4" cm="1">
        <f t="array" ref="A891">(1/(E*10^9*[0]!Ix))*(Moment_Force(C891,[0]!Mx,0))</f>
        <v>-1.3491984008379321E-7</v>
      </c>
      <c r="B891" s="4" cm="1">
        <f t="array" ref="B891">(1/([0]!E*10^9*[0]!Iz))*(Moment_Force(C891,[0]!Mz,0))</f>
        <v>-6.2763551394941317E-4</v>
      </c>
      <c r="C891" s="4">
        <v>1.778</v>
      </c>
      <c r="E891" s="4" cm="1">
        <f t="array" ref="E891">(1/(E*10^9*[0]!Ix))*(Moment_Force_INT(G891,[0]!Mx,0))</f>
        <v>-2.3988747566898436E-7</v>
      </c>
      <c r="F891" s="4" cm="1">
        <f t="array" ref="F891">(1/([0]!E*10^9*[0]!Iz))*(Moment_Force_INT(G891,[0]!Mz,0))</f>
        <v>-1.1159359438020567E-3</v>
      </c>
      <c r="G891" s="4">
        <v>1.778</v>
      </c>
      <c r="I891" s="4" cm="1">
        <f t="array" ref="I891">(1/(E*10^9*[0]!Ix))*(Moment_Force_2INT(K891,[0]!Mx,0))</f>
        <v>-2.132599658697271E-7</v>
      </c>
      <c r="J891" s="4" cm="1">
        <f t="array" ref="J891">(1/(E*10^9*[0]!Iz))*(Moment_Force_2INT(K891,[0]!Mz,0))</f>
        <v>-9.9206705404002843E-4</v>
      </c>
      <c r="K891" s="4">
        <v>1.778</v>
      </c>
    </row>
    <row r="892" spans="1:11" x14ac:dyDescent="0.2">
      <c r="A892" s="4" cm="1">
        <f t="array" ref="A892">(1/(E*10^9*[0]!Ix))*(Moment_Force(C892,[0]!Mx,0))</f>
        <v>-1.3491984008379321E-7</v>
      </c>
      <c r="B892" s="4" cm="1">
        <f t="array" ref="B892">(1/([0]!E*10^9*[0]!Iz))*(Moment_Force(C892,[0]!Mz,0))</f>
        <v>-6.2763551394941317E-4</v>
      </c>
      <c r="C892" s="4">
        <v>1.78</v>
      </c>
      <c r="E892" s="4" cm="1">
        <f t="array" ref="E892">(1/(E*10^9*[0]!Ix))*(Moment_Force_INT(G892,[0]!Mx,0))</f>
        <v>-2.4015731534915191E-7</v>
      </c>
      <c r="F892" s="4" cm="1">
        <f t="array" ref="F892">(1/([0]!E*10^9*[0]!Iz))*(Moment_Force_INT(G892,[0]!Mz,0))</f>
        <v>-1.1171912148299555E-3</v>
      </c>
      <c r="G892" s="4">
        <v>1.78</v>
      </c>
      <c r="I892" s="4" cm="1">
        <f t="array" ref="I892">(1/(E*10^9*[0]!Ix))*(Moment_Force_2INT(K892,[0]!Mx,0))</f>
        <v>-2.1374001066074522E-7</v>
      </c>
      <c r="J892" s="4" cm="1">
        <f t="array" ref="J892">(1/(E*10^9*[0]!Iz))*(Moment_Force_2INT(K892,[0]!Mz,0))</f>
        <v>-9.9430018119866029E-4</v>
      </c>
      <c r="K892" s="4">
        <v>1.78</v>
      </c>
    </row>
    <row r="893" spans="1:11" x14ac:dyDescent="0.2">
      <c r="A893" s="4" cm="1">
        <f t="array" ref="A893">(1/(E*10^9*[0]!Ix))*(Moment_Force(C893,[0]!Mx,0))</f>
        <v>-1.3491984008379321E-7</v>
      </c>
      <c r="B893" s="4" cm="1">
        <f t="array" ref="B893">(1/([0]!E*10^9*[0]!Iz))*(Moment_Force(C893,[0]!Mz,0))</f>
        <v>-6.2763551394941317E-4</v>
      </c>
      <c r="C893" s="4">
        <v>1.782</v>
      </c>
      <c r="E893" s="4" cm="1">
        <f t="array" ref="E893">(1/(E*10^9*[0]!Ix))*(Moment_Force_INT(G893,[0]!Mx,0))</f>
        <v>-2.4042715502931951E-7</v>
      </c>
      <c r="F893" s="4" cm="1">
        <f t="array" ref="F893">(1/([0]!E*10^9*[0]!Iz))*(Moment_Force_INT(G893,[0]!Mz,0))</f>
        <v>-1.1184464858578543E-3</v>
      </c>
      <c r="G893" s="4">
        <v>1.782</v>
      </c>
      <c r="I893" s="4" cm="1">
        <f t="array" ref="I893">(1/(E*10^9*[0]!Ix))*(Moment_Force_2INT(K893,[0]!Mx,0))</f>
        <v>-2.142205951311237E-7</v>
      </c>
      <c r="J893" s="4" cm="1">
        <f t="array" ref="J893">(1/(E*10^9*[0]!Iz))*(Moment_Force_2INT(K893,[0]!Mz,0))</f>
        <v>-9.9653581889934829E-4</v>
      </c>
      <c r="K893" s="4">
        <v>1.782</v>
      </c>
    </row>
    <row r="894" spans="1:11" x14ac:dyDescent="0.2">
      <c r="A894" s="4" cm="1">
        <f t="array" ref="A894">(1/(E*10^9*[0]!Ix))*(Moment_Force(C894,[0]!Mx,0))</f>
        <v>-1.3491984008379321E-7</v>
      </c>
      <c r="B894" s="4" cm="1">
        <f t="array" ref="B894">(1/([0]!E*10^9*[0]!Iz))*(Moment_Force(C894,[0]!Mz,0))</f>
        <v>-6.2763551394941317E-4</v>
      </c>
      <c r="C894" s="4">
        <v>1.784</v>
      </c>
      <c r="E894" s="4" cm="1">
        <f t="array" ref="E894">(1/(E*10^9*[0]!Ix))*(Moment_Force_INT(G894,[0]!Mx,0))</f>
        <v>-2.4069699470948711E-7</v>
      </c>
      <c r="F894" s="4" cm="1">
        <f t="array" ref="F894">(1/([0]!E*10^9*[0]!Iz))*(Moment_Force_INT(G894,[0]!Mz,0))</f>
        <v>-1.1197017568857531E-3</v>
      </c>
      <c r="G894" s="4">
        <v>1.784</v>
      </c>
      <c r="I894" s="4" cm="1">
        <f t="array" ref="I894">(1/(E*10^9*[0]!Ix))*(Moment_Force_2INT(K894,[0]!Mx,0))</f>
        <v>-2.1470171928086249E-7</v>
      </c>
      <c r="J894" s="4" cm="1">
        <f t="array" ref="J894">(1/(E*10^9*[0]!Iz))*(Moment_Force_2INT(K894,[0]!Mz,0))</f>
        <v>-9.9877396714209178E-4</v>
      </c>
      <c r="K894" s="4">
        <v>1.784</v>
      </c>
    </row>
    <row r="895" spans="1:11" x14ac:dyDescent="0.2">
      <c r="A895" s="4" cm="1">
        <f t="array" ref="A895">(1/(E*10^9*[0]!Ix))*(Moment_Force(C895,[0]!Mx,0))</f>
        <v>-1.3491984008379321E-7</v>
      </c>
      <c r="B895" s="4" cm="1">
        <f t="array" ref="B895">(1/([0]!E*10^9*[0]!Iz))*(Moment_Force(C895,[0]!Mz,0))</f>
        <v>-6.2763551394941317E-4</v>
      </c>
      <c r="C895" s="4">
        <v>1.786</v>
      </c>
      <c r="E895" s="4" cm="1">
        <f t="array" ref="E895">(1/(E*10^9*[0]!Ix))*(Moment_Force_INT(G895,[0]!Mx,0))</f>
        <v>-2.4096683438965471E-7</v>
      </c>
      <c r="F895" s="4" cm="1">
        <f t="array" ref="F895">(1/([0]!E*10^9*[0]!Iz))*(Moment_Force_INT(G895,[0]!Mz,0))</f>
        <v>-1.120957027913652E-3</v>
      </c>
      <c r="G895" s="4">
        <v>1.786</v>
      </c>
      <c r="I895" s="4" cm="1">
        <f t="array" ref="I895">(1/(E*10^9*[0]!Ix))*(Moment_Force_2INT(K895,[0]!Mx,0))</f>
        <v>-2.1518338310996165E-7</v>
      </c>
      <c r="J895" s="4" cm="1">
        <f t="array" ref="J895">(1/(E*10^9*[0]!Iz))*(Moment_Force_2INT(K895,[0]!Mz,0))</f>
        <v>-1.0010146259268912E-3</v>
      </c>
      <c r="K895" s="4">
        <v>1.786</v>
      </c>
    </row>
    <row r="896" spans="1:11" x14ac:dyDescent="0.2">
      <c r="A896" s="4" cm="1">
        <f t="array" ref="A896">(1/(E*10^9*[0]!Ix))*(Moment_Force(C896,[0]!Mx,0))</f>
        <v>-1.3491984008379321E-7</v>
      </c>
      <c r="B896" s="4" cm="1">
        <f t="array" ref="B896">(1/([0]!E*10^9*[0]!Iz))*(Moment_Force(C896,[0]!Mz,0))</f>
        <v>-6.2763551394941317E-4</v>
      </c>
      <c r="C896" s="4">
        <v>1.788</v>
      </c>
      <c r="E896" s="4" cm="1">
        <f t="array" ref="E896">(1/(E*10^9*[0]!Ix))*(Moment_Force_INT(G896,[0]!Mx,0))</f>
        <v>-2.4123667406982226E-7</v>
      </c>
      <c r="F896" s="4" cm="1">
        <f t="array" ref="F896">(1/([0]!E*10^9*[0]!Iz))*(Moment_Force_INT(G896,[0]!Mz,0))</f>
        <v>-1.1222122989415508E-3</v>
      </c>
      <c r="G896" s="4">
        <v>1.788</v>
      </c>
      <c r="I896" s="4" cm="1">
        <f t="array" ref="I896">(1/(E*10^9*[0]!Ix))*(Moment_Force_2INT(K896,[0]!Mx,0))</f>
        <v>-2.1566558661842114E-7</v>
      </c>
      <c r="J896" s="4" cm="1">
        <f t="array" ref="J896">(1/(E*10^9*[0]!Iz))*(Moment_Force_2INT(K896,[0]!Mz,0))</f>
        <v>-1.0032577952537466E-3</v>
      </c>
      <c r="K896" s="4">
        <v>1.788</v>
      </c>
    </row>
    <row r="897" spans="1:11" x14ac:dyDescent="0.2">
      <c r="A897" s="4" cm="1">
        <f t="array" ref="A897">(1/(E*10^9*[0]!Ix))*(Moment_Force(C897,[0]!Mx,0))</f>
        <v>-1.3491984008379321E-7</v>
      </c>
      <c r="B897" s="4" cm="1">
        <f t="array" ref="B897">(1/([0]!E*10^9*[0]!Iz))*(Moment_Force(C897,[0]!Mz,0))</f>
        <v>-6.2763551394941317E-4</v>
      </c>
      <c r="C897" s="4">
        <v>1.79</v>
      </c>
      <c r="E897" s="4" cm="1">
        <f t="array" ref="E897">(1/(E*10^9*[0]!Ix))*(Moment_Force_INT(G897,[0]!Mx,0))</f>
        <v>-2.4150651374998986E-7</v>
      </c>
      <c r="F897" s="4" cm="1">
        <f t="array" ref="F897">(1/([0]!E*10^9*[0]!Iz))*(Moment_Force_INT(G897,[0]!Mz,0))</f>
        <v>-1.1234675699694496E-3</v>
      </c>
      <c r="G897" s="4">
        <v>1.79</v>
      </c>
      <c r="I897" s="4" cm="1">
        <f t="array" ref="I897">(1/(E*10^9*[0]!Ix))*(Moment_Force_2INT(K897,[0]!Mx,0))</f>
        <v>-2.1614832980624091E-7</v>
      </c>
      <c r="J897" s="4" cm="1">
        <f t="array" ref="J897">(1/(E*10^9*[0]!Iz))*(Moment_Force_2INT(K897,[0]!Mz,0))</f>
        <v>-1.0055034751226574E-3</v>
      </c>
      <c r="K897" s="4">
        <v>1.79</v>
      </c>
    </row>
    <row r="898" spans="1:11" x14ac:dyDescent="0.2">
      <c r="A898" s="4" cm="1">
        <f t="array" ref="A898">(1/(E*10^9*[0]!Ix))*(Moment_Force(C898,[0]!Mx,0))</f>
        <v>-1.3491984008379321E-7</v>
      </c>
      <c r="B898" s="4" cm="1">
        <f t="array" ref="B898">(1/([0]!E*10^9*[0]!Iz))*(Moment_Force(C898,[0]!Mz,0))</f>
        <v>-6.2763551394941317E-4</v>
      </c>
      <c r="C898" s="4">
        <v>1.792</v>
      </c>
      <c r="E898" s="4" cm="1">
        <f t="array" ref="E898">(1/(E*10^9*[0]!Ix))*(Moment_Force_INT(G898,[0]!Mx,0))</f>
        <v>-2.4177635343015747E-7</v>
      </c>
      <c r="F898" s="4" cm="1">
        <f t="array" ref="F898">(1/([0]!E*10^9*[0]!Iz))*(Moment_Force_INT(G898,[0]!Mz,0))</f>
        <v>-1.1247228409973485E-3</v>
      </c>
      <c r="G898" s="4">
        <v>1.792</v>
      </c>
      <c r="I898" s="4" cm="1">
        <f t="array" ref="I898">(1/(E*10^9*[0]!Ix))*(Moment_Force_2INT(K898,[0]!Mx,0))</f>
        <v>-2.166316126734211E-7</v>
      </c>
      <c r="J898" s="4" cm="1">
        <f t="array" ref="J898">(1/(E*10^9*[0]!Iz))*(Moment_Force_2INT(K898,[0]!Mz,0))</f>
        <v>-1.0077516655336244E-3</v>
      </c>
      <c r="K898" s="4">
        <v>1.792</v>
      </c>
    </row>
    <row r="899" spans="1:11" x14ac:dyDescent="0.2">
      <c r="A899" s="4" cm="1">
        <f t="array" ref="A899">(1/(E*10^9*[0]!Ix))*(Moment_Force(C899,[0]!Mx,0))</f>
        <v>-1.3491984008379321E-7</v>
      </c>
      <c r="B899" s="4" cm="1">
        <f t="array" ref="B899">(1/([0]!E*10^9*[0]!Iz))*(Moment_Force(C899,[0]!Mz,0))</f>
        <v>-6.2763551394941317E-4</v>
      </c>
      <c r="C899" s="4">
        <v>1.794</v>
      </c>
      <c r="E899" s="4" cm="1">
        <f t="array" ref="E899">(1/(E*10^9*[0]!Ix))*(Moment_Force_INT(G899,[0]!Mx,0))</f>
        <v>-2.4204619311032507E-7</v>
      </c>
      <c r="F899" s="4" cm="1">
        <f t="array" ref="F899">(1/([0]!E*10^9*[0]!Iz))*(Moment_Force_INT(G899,[0]!Mz,0))</f>
        <v>-1.1259781120252473E-3</v>
      </c>
      <c r="G899" s="4">
        <v>1.794</v>
      </c>
      <c r="I899" s="4" cm="1">
        <f t="array" ref="I899">(1/(E*10^9*[0]!Ix))*(Moment_Force_2INT(K899,[0]!Mx,0))</f>
        <v>-2.1711543521996155E-7</v>
      </c>
      <c r="J899" s="4" cm="1">
        <f t="array" ref="J899">(1/(E*10^9*[0]!Iz))*(Moment_Force_2INT(K899,[0]!Mz,0))</f>
        <v>-1.0100023664866469E-3</v>
      </c>
      <c r="K899" s="4">
        <v>1.794</v>
      </c>
    </row>
    <row r="900" spans="1:11" x14ac:dyDescent="0.2">
      <c r="A900" s="4" cm="1">
        <f t="array" ref="A900">(1/(E*10^9*[0]!Ix))*(Moment_Force(C900,[0]!Mx,0))</f>
        <v>-1.3491984008379321E-7</v>
      </c>
      <c r="B900" s="4" cm="1">
        <f t="array" ref="B900">(1/([0]!E*10^9*[0]!Iz))*(Moment_Force(C900,[0]!Mz,0))</f>
        <v>-6.2763551394941317E-4</v>
      </c>
      <c r="C900" s="4">
        <v>1.796</v>
      </c>
      <c r="E900" s="4" cm="1">
        <f t="array" ref="E900">(1/(E*10^9*[0]!Ix))*(Moment_Force_INT(G900,[0]!Mx,0))</f>
        <v>-2.4231603279049262E-7</v>
      </c>
      <c r="F900" s="4" cm="1">
        <f t="array" ref="F900">(1/([0]!E*10^9*[0]!Iz))*(Moment_Force_INT(G900,[0]!Mz,0))</f>
        <v>-1.1272333830531459E-3</v>
      </c>
      <c r="G900" s="4">
        <v>1.796</v>
      </c>
      <c r="I900" s="4" cm="1">
        <f t="array" ref="I900">(1/(E*10^9*[0]!Ix))*(Moment_Force_2INT(K900,[0]!Mx,0))</f>
        <v>-2.1759979744586236E-7</v>
      </c>
      <c r="J900" s="4" cm="1">
        <f t="array" ref="J900">(1/(E*10^9*[0]!Iz))*(Moment_Force_2INT(K900,[0]!Mz,0))</f>
        <v>-1.0122555779817251E-3</v>
      </c>
      <c r="K900" s="4">
        <v>1.796</v>
      </c>
    </row>
    <row r="901" spans="1:11" x14ac:dyDescent="0.2">
      <c r="A901" s="4" cm="1">
        <f t="array" ref="A901">(1/(E*10^9*[0]!Ix))*(Moment_Force(C901,[0]!Mx,0))</f>
        <v>-1.3491984008379321E-7</v>
      </c>
      <c r="B901" s="4" cm="1">
        <f t="array" ref="B901">(1/([0]!E*10^9*[0]!Iz))*(Moment_Force(C901,[0]!Mz,0))</f>
        <v>-6.2763551394941317E-4</v>
      </c>
      <c r="C901" s="4">
        <v>1.798</v>
      </c>
      <c r="E901" s="4" cm="1">
        <f t="array" ref="E901">(1/(E*10^9*[0]!Ix))*(Moment_Force_INT(G901,[0]!Mx,0))</f>
        <v>-2.4258587247066022E-7</v>
      </c>
      <c r="F901" s="4" cm="1">
        <f t="array" ref="F901">(1/([0]!E*10^9*[0]!Iz))*(Moment_Force_INT(G901,[0]!Mz,0))</f>
        <v>-1.1284886540810449E-3</v>
      </c>
      <c r="G901" s="4">
        <v>1.798</v>
      </c>
      <c r="I901" s="4" cm="1">
        <f t="array" ref="I901">(1/(E*10^9*[0]!Ix))*(Moment_Force_2INT(K901,[0]!Mx,0))</f>
        <v>-2.1808469935112354E-7</v>
      </c>
      <c r="J901" s="4" cm="1">
        <f t="array" ref="J901">(1/(E*10^9*[0]!Iz))*(Moment_Force_2INT(K901,[0]!Mz,0))</f>
        <v>-1.0145113000188594E-3</v>
      </c>
      <c r="K901" s="4">
        <v>1.798</v>
      </c>
    </row>
    <row r="902" spans="1:11" x14ac:dyDescent="0.2">
      <c r="A902" s="4" cm="1">
        <f t="array" ref="A902">(1/(E*10^9*[0]!Ix))*(Moment_Force(C902,[0]!Mx,0))</f>
        <v>-1.3491984008379321E-7</v>
      </c>
      <c r="B902" s="4" cm="1">
        <f t="array" ref="B902">(1/([0]!E*10^9*[0]!Iz))*(Moment_Force(C902,[0]!Mz,0))</f>
        <v>-6.2763551394941317E-4</v>
      </c>
      <c r="C902" s="4">
        <v>1.8</v>
      </c>
      <c r="E902" s="4" cm="1">
        <f t="array" ref="E902">(1/(E*10^9*[0]!Ix))*(Moment_Force_INT(G902,[0]!Mx,0))</f>
        <v>-2.4285571215082782E-7</v>
      </c>
      <c r="F902" s="4" cm="1">
        <f t="array" ref="F902">(1/([0]!E*10^9*[0]!Iz))*(Moment_Force_INT(G902,[0]!Mz,0))</f>
        <v>-1.1297439251089438E-3</v>
      </c>
      <c r="G902" s="4">
        <v>1.8</v>
      </c>
      <c r="I902" s="4" cm="1">
        <f t="array" ref="I902">(1/(E*10^9*[0]!Ix))*(Moment_Force_2INT(K902,[0]!Mx,0))</f>
        <v>-2.1857014093574499E-7</v>
      </c>
      <c r="J902" s="4" cm="1">
        <f t="array" ref="J902">(1/(E*10^9*[0]!Iz))*(Moment_Force_2INT(K902,[0]!Mz,0))</f>
        <v>-1.0167695325980495E-3</v>
      </c>
      <c r="K902" s="4">
        <v>1.8</v>
      </c>
    </row>
    <row r="903" spans="1:11" x14ac:dyDescent="0.2">
      <c r="A903" s="4" cm="1">
        <f t="array" ref="A903">(1/(E*10^9*[0]!Ix))*(Moment_Force(C903,[0]!Mx,0))</f>
        <v>-1.3491984008379321E-7</v>
      </c>
      <c r="B903" s="4" cm="1">
        <f t="array" ref="B903">(1/([0]!E*10^9*[0]!Iz))*(Moment_Force(C903,[0]!Mz,0))</f>
        <v>-6.2763551394941317E-4</v>
      </c>
      <c r="C903" s="4">
        <v>1.802</v>
      </c>
      <c r="E903" s="4" cm="1">
        <f t="array" ref="E903">(1/(E*10^9*[0]!Ix))*(Moment_Force_INT(G903,[0]!Mx,0))</f>
        <v>-2.4312555183099537E-7</v>
      </c>
      <c r="F903" s="4" cm="1">
        <f t="array" ref="F903">(1/([0]!E*10^9*[0]!Iz))*(Moment_Force_INT(G903,[0]!Mz,0))</f>
        <v>-1.1309991961368426E-3</v>
      </c>
      <c r="G903" s="4">
        <v>1.802</v>
      </c>
      <c r="I903" s="4" cm="1">
        <f t="array" ref="I903">(1/(E*10^9*[0]!Ix))*(Moment_Force_2INT(K903,[0]!Mx,0))</f>
        <v>-2.1905612219972684E-7</v>
      </c>
      <c r="J903" s="4" cm="1">
        <f t="array" ref="J903">(1/(E*10^9*[0]!Iz))*(Moment_Force_2INT(K903,[0]!Mz,0))</f>
        <v>-1.019030275719295E-3</v>
      </c>
      <c r="K903" s="4">
        <v>1.802</v>
      </c>
    </row>
    <row r="904" spans="1:11" x14ac:dyDescent="0.2">
      <c r="A904" s="4" cm="1">
        <f t="array" ref="A904">(1/(E*10^9*[0]!Ix))*(Moment_Force(C904,[0]!Mx,0))</f>
        <v>-1.3491984008379321E-7</v>
      </c>
      <c r="B904" s="4" cm="1">
        <f t="array" ref="B904">(1/([0]!E*10^9*[0]!Iz))*(Moment_Force(C904,[0]!Mz,0))</f>
        <v>-6.2763551394941317E-4</v>
      </c>
      <c r="C904" s="4">
        <v>1.804</v>
      </c>
      <c r="E904" s="4" cm="1">
        <f t="array" ref="E904">(1/(E*10^9*[0]!Ix))*(Moment_Force_INT(G904,[0]!Mx,0))</f>
        <v>-2.4339539151116298E-7</v>
      </c>
      <c r="F904" s="4" cm="1">
        <f t="array" ref="F904">(1/([0]!E*10^9*[0]!Iz))*(Moment_Force_INT(G904,[0]!Mz,0))</f>
        <v>-1.1322544671647414E-3</v>
      </c>
      <c r="G904" s="4">
        <v>1.804</v>
      </c>
      <c r="I904" s="4" cm="1">
        <f t="array" ref="I904">(1/(E*10^9*[0]!Ix))*(Moment_Force_2INT(K904,[0]!Mx,0))</f>
        <v>-2.19542643143069E-7</v>
      </c>
      <c r="J904" s="4" cm="1">
        <f t="array" ref="J904">(1/(E*10^9*[0]!Iz))*(Moment_Force_2INT(K904,[0]!Mz,0))</f>
        <v>-1.0212935293825967E-3</v>
      </c>
      <c r="K904" s="4">
        <v>1.804</v>
      </c>
    </row>
    <row r="905" spans="1:11" x14ac:dyDescent="0.2">
      <c r="A905" s="4" cm="1">
        <f t="array" ref="A905">(1/(E*10^9*[0]!Ix))*(Moment_Force(C905,[0]!Mx,0))</f>
        <v>-1.3491984008379321E-7</v>
      </c>
      <c r="B905" s="4" cm="1">
        <f t="array" ref="B905">(1/([0]!E*10^9*[0]!Iz))*(Moment_Force(C905,[0]!Mz,0))</f>
        <v>-6.2763551394941317E-4</v>
      </c>
      <c r="C905" s="4">
        <v>1.806</v>
      </c>
      <c r="E905" s="4" cm="1">
        <f t="array" ref="E905">(1/(E*10^9*[0]!Ix))*(Moment_Force_INT(G905,[0]!Mx,0))</f>
        <v>-2.4366523119133052E-7</v>
      </c>
      <c r="F905" s="4" cm="1">
        <f t="array" ref="F905">(1/([0]!E*10^9*[0]!Iz))*(Moment_Force_INT(G905,[0]!Mz,0))</f>
        <v>-1.1335097381926403E-3</v>
      </c>
      <c r="G905" s="4">
        <v>1.806</v>
      </c>
      <c r="I905" s="4" cm="1">
        <f t="array" ref="I905">(1/(E*10^9*[0]!Ix))*(Moment_Force_2INT(K905,[0]!Mx,0))</f>
        <v>-2.2002970376577152E-7</v>
      </c>
      <c r="J905" s="4" cm="1">
        <f t="array" ref="J905">(1/(E*10^9*[0]!Iz))*(Moment_Force_2INT(K905,[0]!Mz,0))</f>
        <v>-1.0235592935879541E-3</v>
      </c>
      <c r="K905" s="4">
        <v>1.806</v>
      </c>
    </row>
    <row r="906" spans="1:11" x14ac:dyDescent="0.2">
      <c r="A906" s="4" cm="1">
        <f t="array" ref="A906">(1/(E*10^9*[0]!Ix))*(Moment_Force(C906,[0]!Mx,0))</f>
        <v>-1.3491984008379321E-7</v>
      </c>
      <c r="B906" s="4" cm="1">
        <f t="array" ref="B906">(1/([0]!E*10^9*[0]!Iz))*(Moment_Force(C906,[0]!Mz,0))</f>
        <v>-6.2763551394941317E-4</v>
      </c>
      <c r="C906" s="4">
        <v>1.8080000000000001</v>
      </c>
      <c r="E906" s="4" cm="1">
        <f t="array" ref="E906">(1/(E*10^9*[0]!Ix))*(Moment_Force_INT(G906,[0]!Mx,0))</f>
        <v>-2.4393507087149813E-7</v>
      </c>
      <c r="F906" s="4" cm="1">
        <f t="array" ref="F906">(1/([0]!E*10^9*[0]!Iz))*(Moment_Force_INT(G906,[0]!Mz,0))</f>
        <v>-1.1347650092205391E-3</v>
      </c>
      <c r="G906" s="4">
        <v>1.8080000000000001</v>
      </c>
      <c r="I906" s="4" cm="1">
        <f t="array" ref="I906">(1/(E*10^9*[0]!Ix))*(Moment_Force_2INT(K906,[0]!Mx,0))</f>
        <v>-2.2051730406783432E-7</v>
      </c>
      <c r="J906" s="4" cm="1">
        <f t="array" ref="J906">(1/(E*10^9*[0]!Iz))*(Moment_Force_2INT(K906,[0]!Mz,0))</f>
        <v>-1.0258275683353673E-3</v>
      </c>
      <c r="K906" s="4">
        <v>1.8080000000000001</v>
      </c>
    </row>
    <row r="907" spans="1:11" x14ac:dyDescent="0.2">
      <c r="A907" s="4" cm="1">
        <f t="array" ref="A907">(1/(E*10^9*[0]!Ix))*(Moment_Force(C907,[0]!Mx,0))</f>
        <v>-1.3491984008379321E-7</v>
      </c>
      <c r="B907" s="4" cm="1">
        <f t="array" ref="B907">(1/([0]!E*10^9*[0]!Iz))*(Moment_Force(C907,[0]!Mz,0))</f>
        <v>-6.2763551394941317E-4</v>
      </c>
      <c r="C907" s="4">
        <v>1.81</v>
      </c>
      <c r="E907" s="4" cm="1">
        <f t="array" ref="E907">(1/(E*10^9*[0]!Ix))*(Moment_Force_INT(G907,[0]!Mx,0))</f>
        <v>-2.4420491055166573E-7</v>
      </c>
      <c r="F907" s="4" cm="1">
        <f t="array" ref="F907">(1/([0]!E*10^9*[0]!Iz))*(Moment_Force_INT(G907,[0]!Mz,0))</f>
        <v>-1.1360202802484379E-3</v>
      </c>
      <c r="G907" s="4">
        <v>1.81</v>
      </c>
      <c r="I907" s="4" cm="1">
        <f t="array" ref="I907">(1/(E*10^9*[0]!Ix))*(Moment_Force_2INT(K907,[0]!Mx,0))</f>
        <v>-2.2100544404925749E-7</v>
      </c>
      <c r="J907" s="4" cm="1">
        <f t="array" ref="J907">(1/(E*10^9*[0]!Iz))*(Moment_Force_2INT(K907,[0]!Mz,0))</f>
        <v>-1.0280983536248363E-3</v>
      </c>
      <c r="K907" s="4">
        <v>1.81</v>
      </c>
    </row>
    <row r="908" spans="1:11" x14ac:dyDescent="0.2">
      <c r="A908" s="4" cm="1">
        <f t="array" ref="A908">(1/(E*10^9*[0]!Ix))*(Moment_Force(C908,[0]!Mx,0))</f>
        <v>-1.3491984008379321E-7</v>
      </c>
      <c r="B908" s="4" cm="1">
        <f t="array" ref="B908">(1/([0]!E*10^9*[0]!Iz))*(Moment_Force(C908,[0]!Mz,0))</f>
        <v>-6.2763551394941317E-4</v>
      </c>
      <c r="C908" s="4">
        <v>1.8120000000000001</v>
      </c>
      <c r="E908" s="4" cm="1">
        <f t="array" ref="E908">(1/(E*10^9*[0]!Ix))*(Moment_Force_INT(G908,[0]!Mx,0))</f>
        <v>-2.4447475023183333E-7</v>
      </c>
      <c r="F908" s="4" cm="1">
        <f t="array" ref="F908">(1/([0]!E*10^9*[0]!Iz))*(Moment_Force_INT(G908,[0]!Mz,0))</f>
        <v>-1.1372755512763367E-3</v>
      </c>
      <c r="G908" s="4">
        <v>1.8120000000000001</v>
      </c>
      <c r="I908" s="4" cm="1">
        <f t="array" ref="I908">(1/(E*10^9*[0]!Ix))*(Moment_Force_2INT(K908,[0]!Mx,0))</f>
        <v>-2.2149412371004097E-7</v>
      </c>
      <c r="J908" s="4" cm="1">
        <f t="array" ref="J908">(1/(E*10^9*[0]!Iz))*(Moment_Force_2INT(K908,[0]!Mz,0))</f>
        <v>-1.0303716494563611E-3</v>
      </c>
      <c r="K908" s="4">
        <v>1.8120000000000001</v>
      </c>
    </row>
    <row r="909" spans="1:11" x14ac:dyDescent="0.2">
      <c r="A909" s="4" cm="1">
        <f t="array" ref="A909">(1/(E*10^9*[0]!Ix))*(Moment_Force(C909,[0]!Mx,0))</f>
        <v>-1.3491984008379321E-7</v>
      </c>
      <c r="B909" s="4" cm="1">
        <f t="array" ref="B909">(1/([0]!E*10^9*[0]!Iz))*(Moment_Force(C909,[0]!Mz,0))</f>
        <v>-6.2763551394941317E-4</v>
      </c>
      <c r="C909" s="4">
        <v>1.8140000000000001</v>
      </c>
      <c r="E909" s="4" cm="1">
        <f t="array" ref="E909">(1/(E*10^9*[0]!Ix))*(Moment_Force_INT(G909,[0]!Mx,0))</f>
        <v>-2.4474458991200088E-7</v>
      </c>
      <c r="F909" s="4" cm="1">
        <f t="array" ref="F909">(1/([0]!E*10^9*[0]!Iz))*(Moment_Force_INT(G909,[0]!Mz,0))</f>
        <v>-1.1385308223042356E-3</v>
      </c>
      <c r="G909" s="4">
        <v>1.8140000000000001</v>
      </c>
      <c r="I909" s="4" cm="1">
        <f t="array" ref="I909">(1/(E*10^9*[0]!Ix))*(Moment_Force_2INT(K909,[0]!Mx,0))</f>
        <v>-2.2198334305018481E-7</v>
      </c>
      <c r="J909" s="4" cm="1">
        <f t="array" ref="J909">(1/(E*10^9*[0]!Iz))*(Moment_Force_2INT(K909,[0]!Mz,0))</f>
        <v>-1.0326474558299418E-3</v>
      </c>
      <c r="K909" s="4">
        <v>1.8140000000000001</v>
      </c>
    </row>
    <row r="910" spans="1:11" x14ac:dyDescent="0.2">
      <c r="A910" s="4" cm="1">
        <f t="array" ref="A910">(1/(E*10^9*[0]!Ix))*(Moment_Force(C910,[0]!Mx,0))</f>
        <v>-1.3491984008379321E-7</v>
      </c>
      <c r="B910" s="4" cm="1">
        <f t="array" ref="B910">(1/([0]!E*10^9*[0]!Iz))*(Moment_Force(C910,[0]!Mz,0))</f>
        <v>-6.2763551394941317E-4</v>
      </c>
      <c r="C910" s="4">
        <v>1.8160000000000001</v>
      </c>
      <c r="E910" s="4" cm="1">
        <f t="array" ref="E910">(1/(E*10^9*[0]!Ix))*(Moment_Force_INT(G910,[0]!Mx,0))</f>
        <v>-2.4501442959216848E-7</v>
      </c>
      <c r="F910" s="4" cm="1">
        <f t="array" ref="F910">(1/([0]!E*10^9*[0]!Iz))*(Moment_Force_INT(G910,[0]!Mz,0))</f>
        <v>-1.1397860933321344E-3</v>
      </c>
      <c r="G910" s="4">
        <v>1.8160000000000001</v>
      </c>
      <c r="I910" s="4" cm="1">
        <f t="array" ref="I910">(1/(E*10^9*[0]!Ix))*(Moment_Force_2INT(K910,[0]!Mx,0))</f>
        <v>-2.2247310206968901E-7</v>
      </c>
      <c r="J910" s="4" cm="1">
        <f t="array" ref="J910">(1/(E*10^9*[0]!Iz))*(Moment_Force_2INT(K910,[0]!Mz,0))</f>
        <v>-1.0349257727455779E-3</v>
      </c>
      <c r="K910" s="4">
        <v>1.8160000000000001</v>
      </c>
    </row>
    <row r="911" spans="1:11" x14ac:dyDescent="0.2">
      <c r="A911" s="4" cm="1">
        <f t="array" ref="A911">(1/(E*10^9*[0]!Ix))*(Moment_Force(C911,[0]!Mx,0))</f>
        <v>-1.3491984008379321E-7</v>
      </c>
      <c r="B911" s="4" cm="1">
        <f t="array" ref="B911">(1/([0]!E*10^9*[0]!Iz))*(Moment_Force(C911,[0]!Mz,0))</f>
        <v>-6.2763551394941317E-4</v>
      </c>
      <c r="C911" s="4">
        <v>1.8180000000000001</v>
      </c>
      <c r="E911" s="4" cm="1">
        <f t="array" ref="E911">(1/(E*10^9*[0]!Ix))*(Moment_Force_INT(G911,[0]!Mx,0))</f>
        <v>-2.4528426927233609E-7</v>
      </c>
      <c r="F911" s="4" cm="1">
        <f t="array" ref="F911">(1/([0]!E*10^9*[0]!Iz))*(Moment_Force_INT(G911,[0]!Mz,0))</f>
        <v>-1.1410413643600332E-3</v>
      </c>
      <c r="G911" s="4">
        <v>1.8180000000000001</v>
      </c>
      <c r="I911" s="4" cm="1">
        <f t="array" ref="I911">(1/(E*10^9*[0]!Ix))*(Moment_Force_2INT(K911,[0]!Mx,0))</f>
        <v>-2.2296340076855352E-7</v>
      </c>
      <c r="J911" s="4" cm="1">
        <f t="array" ref="J911">(1/(E*10^9*[0]!Iz))*(Moment_Force_2INT(K911,[0]!Mz,0))</f>
        <v>-1.03720660020327E-3</v>
      </c>
      <c r="K911" s="4">
        <v>1.8180000000000001</v>
      </c>
    </row>
    <row r="912" spans="1:11" x14ac:dyDescent="0.2">
      <c r="A912" s="4" cm="1">
        <f t="array" ref="A912">(1/(E*10^9*[0]!Ix))*(Moment_Force(C912,[0]!Mx,0))</f>
        <v>-1.3491984008379321E-7</v>
      </c>
      <c r="B912" s="4" cm="1">
        <f t="array" ref="B912">(1/([0]!E*10^9*[0]!Iz))*(Moment_Force(C912,[0]!Mz,0))</f>
        <v>-6.2763551394941317E-4</v>
      </c>
      <c r="C912" s="4">
        <v>1.82</v>
      </c>
      <c r="E912" s="4" cm="1">
        <f t="array" ref="E912">(1/(E*10^9*[0]!Ix))*(Moment_Force_INT(G912,[0]!Mx,0))</f>
        <v>-2.4555410895250369E-7</v>
      </c>
      <c r="F912" s="4" cm="1">
        <f t="array" ref="F912">(1/([0]!E*10^9*[0]!Iz))*(Moment_Force_INT(G912,[0]!Mz,0))</f>
        <v>-1.142296635387932E-3</v>
      </c>
      <c r="G912" s="4">
        <v>1.82</v>
      </c>
      <c r="I912" s="4" cm="1">
        <f t="array" ref="I912">(1/(E*10^9*[0]!Ix))*(Moment_Force_2INT(K912,[0]!Mx,0))</f>
        <v>-2.2345423914677835E-7</v>
      </c>
      <c r="J912" s="4" cm="1">
        <f t="array" ref="J912">(1/(E*10^9*[0]!Iz))*(Moment_Force_2INT(K912,[0]!Mz,0))</f>
        <v>-1.0394899382030183E-3</v>
      </c>
      <c r="K912" s="4">
        <v>1.82</v>
      </c>
    </row>
    <row r="913" spans="1:11" x14ac:dyDescent="0.2">
      <c r="A913" s="4" cm="1">
        <f t="array" ref="A913">(1/(E*10^9*[0]!Ix))*(Moment_Force(C913,[0]!Mx,0))</f>
        <v>-1.3491984008379321E-7</v>
      </c>
      <c r="B913" s="4" cm="1">
        <f t="array" ref="B913">(1/([0]!E*10^9*[0]!Iz))*(Moment_Force(C913,[0]!Mz,0))</f>
        <v>-6.2763551394941317E-4</v>
      </c>
      <c r="C913" s="4">
        <v>1.8220000000000001</v>
      </c>
      <c r="E913" s="4" cm="1">
        <f t="array" ref="E913">(1/(E*10^9*[0]!Ix))*(Moment_Force_INT(G913,[0]!Mx,0))</f>
        <v>-2.4582394863267124E-7</v>
      </c>
      <c r="F913" s="4" cm="1">
        <f t="array" ref="F913">(1/([0]!E*10^9*[0]!Iz))*(Moment_Force_INT(G913,[0]!Mz,0))</f>
        <v>-1.1435519064158309E-3</v>
      </c>
      <c r="G913" s="4">
        <v>1.8220000000000001</v>
      </c>
      <c r="I913" s="4" cm="1">
        <f t="array" ref="I913">(1/(E*10^9*[0]!Ix))*(Moment_Force_2INT(K913,[0]!Mx,0))</f>
        <v>-2.2394561720436353E-7</v>
      </c>
      <c r="J913" s="4" cm="1">
        <f t="array" ref="J913">(1/(E*10^9*[0]!Iz))*(Moment_Force_2INT(K913,[0]!Mz,0))</f>
        <v>-1.0417757867448218E-3</v>
      </c>
      <c r="K913" s="4">
        <v>1.8220000000000001</v>
      </c>
    </row>
    <row r="914" spans="1:11" x14ac:dyDescent="0.2">
      <c r="A914" s="4" cm="1">
        <f t="array" ref="A914">(1/(E*10^9*[0]!Ix))*(Moment_Force(C914,[0]!Mx,0))</f>
        <v>-1.3491984008379321E-7</v>
      </c>
      <c r="B914" s="4" cm="1">
        <f t="array" ref="B914">(1/([0]!E*10^9*[0]!Iz))*(Moment_Force(C914,[0]!Mz,0))</f>
        <v>-6.2763551394941317E-4</v>
      </c>
      <c r="C914" s="4">
        <v>1.8240000000000001</v>
      </c>
      <c r="E914" s="4" cm="1">
        <f t="array" ref="E914">(1/(E*10^9*[0]!Ix))*(Moment_Force_INT(G914,[0]!Mx,0))</f>
        <v>-2.4609378831283884E-7</v>
      </c>
      <c r="F914" s="4" cm="1">
        <f t="array" ref="F914">(1/([0]!E*10^9*[0]!Iz))*(Moment_Force_INT(G914,[0]!Mz,0))</f>
        <v>-1.1448071774437295E-3</v>
      </c>
      <c r="G914" s="4">
        <v>1.8240000000000001</v>
      </c>
      <c r="I914" s="4" cm="1">
        <f t="array" ref="I914">(1/(E*10^9*[0]!Ix))*(Moment_Force_2INT(K914,[0]!Mx,0))</f>
        <v>-2.2443753494130903E-7</v>
      </c>
      <c r="J914" s="4" cm="1">
        <f t="array" ref="J914">(1/(E*10^9*[0]!Iz))*(Moment_Force_2INT(K914,[0]!Mz,0))</f>
        <v>-1.0440641458286815E-3</v>
      </c>
      <c r="K914" s="4">
        <v>1.8240000000000001</v>
      </c>
    </row>
    <row r="915" spans="1:11" x14ac:dyDescent="0.2">
      <c r="A915" s="4" cm="1">
        <f t="array" ref="A915">(1/(E*10^9*[0]!Ix))*(Moment_Force(C915,[0]!Mx,0))</f>
        <v>-1.3491984008379321E-7</v>
      </c>
      <c r="B915" s="4" cm="1">
        <f t="array" ref="B915">(1/([0]!E*10^9*[0]!Iz))*(Moment_Force(C915,[0]!Mz,0))</f>
        <v>-6.2763551394941317E-4</v>
      </c>
      <c r="C915" s="4">
        <v>1.8260000000000001</v>
      </c>
      <c r="E915" s="4" cm="1">
        <f t="array" ref="E915">(1/(E*10^9*[0]!Ix))*(Moment_Force_INT(G915,[0]!Mx,0))</f>
        <v>-2.4636362799300644E-7</v>
      </c>
      <c r="F915" s="4" cm="1">
        <f t="array" ref="F915">(1/([0]!E*10^9*[0]!Iz))*(Moment_Force_INT(G915,[0]!Mz,0))</f>
        <v>-1.1460624484716285E-3</v>
      </c>
      <c r="G915" s="4">
        <v>1.8260000000000001</v>
      </c>
      <c r="I915" s="4" cm="1">
        <f t="array" ref="I915">(1/(E*10^9*[0]!Ix))*(Moment_Force_2INT(K915,[0]!Mx,0))</f>
        <v>-2.2492999235761489E-7</v>
      </c>
      <c r="J915" s="4" cm="1">
        <f t="array" ref="J915">(1/(E*10^9*[0]!Iz))*(Moment_Force_2INT(K915,[0]!Mz,0))</f>
        <v>-1.0463550154545969E-3</v>
      </c>
      <c r="K915" s="4">
        <v>1.8260000000000001</v>
      </c>
    </row>
    <row r="916" spans="1:11" x14ac:dyDescent="0.2">
      <c r="A916" s="4" cm="1">
        <f t="array" ref="A916">(1/(E*10^9*[0]!Ix))*(Moment_Force(C916,[0]!Mx,0))</f>
        <v>-1.3491984008379321E-7</v>
      </c>
      <c r="B916" s="4" cm="1">
        <f t="array" ref="B916">(1/([0]!E*10^9*[0]!Iz))*(Moment_Force(C916,[0]!Mz,0))</f>
        <v>-6.2763551394941317E-4</v>
      </c>
      <c r="C916" s="4">
        <v>1.8280000000000001</v>
      </c>
      <c r="E916" s="4" cm="1">
        <f t="array" ref="E916">(1/(E*10^9*[0]!Ix))*(Moment_Force_INT(G916,[0]!Mx,0))</f>
        <v>-2.4663346767317404E-7</v>
      </c>
      <c r="F916" s="4" cm="1">
        <f t="array" ref="F916">(1/([0]!E*10^9*[0]!Iz))*(Moment_Force_INT(G916,[0]!Mz,0))</f>
        <v>-1.1473177194995274E-3</v>
      </c>
      <c r="G916" s="4">
        <v>1.8280000000000001</v>
      </c>
      <c r="I916" s="4" cm="1">
        <f t="array" ref="I916">(1/(E*10^9*[0]!Ix))*(Moment_Force_2INT(K916,[0]!Mx,0))</f>
        <v>-2.2542298945328103E-7</v>
      </c>
      <c r="J916" s="4" cm="1">
        <f t="array" ref="J916">(1/(E*10^9*[0]!Iz))*(Moment_Force_2INT(K916,[0]!Mz,0))</f>
        <v>-1.048648395622568E-3</v>
      </c>
      <c r="K916" s="4">
        <v>1.8280000000000001</v>
      </c>
    </row>
    <row r="917" spans="1:11" x14ac:dyDescent="0.2">
      <c r="A917" s="4" cm="1">
        <f t="array" ref="A917">(1/(E*10^9*[0]!Ix))*(Moment_Force(C917,[0]!Mx,0))</f>
        <v>-1.3491984008379321E-7</v>
      </c>
      <c r="B917" s="4" cm="1">
        <f t="array" ref="B917">(1/([0]!E*10^9*[0]!Iz))*(Moment_Force(C917,[0]!Mz,0))</f>
        <v>-6.2763551394941317E-4</v>
      </c>
      <c r="C917" s="4">
        <v>1.83</v>
      </c>
      <c r="E917" s="4" cm="1">
        <f t="array" ref="E917">(1/(E*10^9*[0]!Ix))*(Moment_Force_INT(G917,[0]!Mx,0))</f>
        <v>-2.4690330735334159E-7</v>
      </c>
      <c r="F917" s="4" cm="1">
        <f t="array" ref="F917">(1/([0]!E*10^9*[0]!Iz))*(Moment_Force_INT(G917,[0]!Mz,0))</f>
        <v>-1.1485729905274262E-3</v>
      </c>
      <c r="G917" s="4">
        <v>1.83</v>
      </c>
      <c r="I917" s="4" cm="1">
        <f t="array" ref="I917">(1/(E*10^9*[0]!Ix))*(Moment_Force_2INT(K917,[0]!Mx,0))</f>
        <v>-2.2591652622830756E-7</v>
      </c>
      <c r="J917" s="4" cm="1">
        <f t="array" ref="J917">(1/(E*10^9*[0]!Iz))*(Moment_Force_2INT(K917,[0]!Mz,0))</f>
        <v>-1.0509442863325951E-3</v>
      </c>
      <c r="K917" s="4">
        <v>1.83</v>
      </c>
    </row>
    <row r="918" spans="1:11" x14ac:dyDescent="0.2">
      <c r="A918" s="4" cm="1">
        <f t="array" ref="A918">(1/(E*10^9*[0]!Ix))*(Moment_Force(C918,[0]!Mx,0))</f>
        <v>-1.3491984008379321E-7</v>
      </c>
      <c r="B918" s="4" cm="1">
        <f t="array" ref="B918">(1/([0]!E*10^9*[0]!Iz))*(Moment_Force(C918,[0]!Mz,0))</f>
        <v>-6.2763551394941317E-4</v>
      </c>
      <c r="C918" s="4">
        <v>1.8320000000000001</v>
      </c>
      <c r="E918" s="4" cm="1">
        <f t="array" ref="E918">(1/(E*10^9*[0]!Ix))*(Moment_Force_INT(G918,[0]!Mx,0))</f>
        <v>-2.471731470335092E-7</v>
      </c>
      <c r="F918" s="4" cm="1">
        <f t="array" ref="F918">(1/([0]!E*10^9*[0]!Iz))*(Moment_Force_INT(G918,[0]!Mz,0))</f>
        <v>-1.149828261555325E-3</v>
      </c>
      <c r="G918" s="4">
        <v>1.8320000000000001</v>
      </c>
      <c r="I918" s="4" cm="1">
        <f t="array" ref="I918">(1/(E*10^9*[0]!Ix))*(Moment_Force_2INT(K918,[0]!Mx,0))</f>
        <v>-2.2641060268269443E-7</v>
      </c>
      <c r="J918" s="4" cm="1">
        <f t="array" ref="J918">(1/(E*10^9*[0]!Iz))*(Moment_Force_2INT(K918,[0]!Mz,0))</f>
        <v>-1.0532426875846776E-3</v>
      </c>
      <c r="K918" s="4">
        <v>1.8320000000000001</v>
      </c>
    </row>
    <row r="919" spans="1:11" x14ac:dyDescent="0.2">
      <c r="A919" s="4" cm="1">
        <f t="array" ref="A919">(1/(E*10^9*[0]!Ix))*(Moment_Force(C919,[0]!Mx,0))</f>
        <v>-1.3491984008379321E-7</v>
      </c>
      <c r="B919" s="4" cm="1">
        <f t="array" ref="B919">(1/([0]!E*10^9*[0]!Iz))*(Moment_Force(C919,[0]!Mz,0))</f>
        <v>-6.2763551394941317E-4</v>
      </c>
      <c r="C919" s="4">
        <v>1.8340000000000001</v>
      </c>
      <c r="E919" s="4" cm="1">
        <f t="array" ref="E919">(1/(E*10^9*[0]!Ix))*(Moment_Force_INT(G919,[0]!Mx,0))</f>
        <v>-2.474429867136768E-7</v>
      </c>
      <c r="F919" s="4" cm="1">
        <f t="array" ref="F919">(1/([0]!E*10^9*[0]!Iz))*(Moment_Force_INT(G919,[0]!Mz,0))</f>
        <v>-1.1510835325832236E-3</v>
      </c>
      <c r="G919" s="4">
        <v>1.8340000000000001</v>
      </c>
      <c r="I919" s="4" cm="1">
        <f t="array" ref="I919">(1/(E*10^9*[0]!Ix))*(Moment_Force_2INT(K919,[0]!Mx,0))</f>
        <v>-2.2690521881644161E-7</v>
      </c>
      <c r="J919" s="4" cm="1">
        <f t="array" ref="J919">(1/(E*10^9*[0]!Iz))*(Moment_Force_2INT(K919,[0]!Mz,0))</f>
        <v>-1.0555435993788163E-3</v>
      </c>
      <c r="K919" s="4">
        <v>1.8340000000000001</v>
      </c>
    </row>
    <row r="920" spans="1:11" x14ac:dyDescent="0.2">
      <c r="A920" s="4" cm="1">
        <f t="array" ref="A920">(1/(E*10^9*[0]!Ix))*(Moment_Force(C920,[0]!Mx,0))</f>
        <v>-1.3491984008379321E-7</v>
      </c>
      <c r="B920" s="4" cm="1">
        <f t="array" ref="B920">(1/([0]!E*10^9*[0]!Iz))*(Moment_Force(C920,[0]!Mz,0))</f>
        <v>-6.2763551394941317E-4</v>
      </c>
      <c r="C920" s="4">
        <v>1.8360000000000001</v>
      </c>
      <c r="E920" s="4" cm="1">
        <f t="array" ref="E920">(1/(E*10^9*[0]!Ix))*(Moment_Force_INT(G920,[0]!Mx,0))</f>
        <v>-2.4771282639384435E-7</v>
      </c>
      <c r="F920" s="4" cm="1">
        <f t="array" ref="F920">(1/([0]!E*10^9*[0]!Iz))*(Moment_Force_INT(G920,[0]!Mz,0))</f>
        <v>-1.1523388036111227E-3</v>
      </c>
      <c r="G920" s="4">
        <v>1.8360000000000001</v>
      </c>
      <c r="I920" s="4" cm="1">
        <f t="array" ref="I920">(1/(E*10^9*[0]!Ix))*(Moment_Force_2INT(K920,[0]!Mx,0))</f>
        <v>-2.2740037462954913E-7</v>
      </c>
      <c r="J920" s="4" cm="1">
        <f t="array" ref="J920">(1/(E*10^9*[0]!Iz))*(Moment_Force_2INT(K920,[0]!Mz,0))</f>
        <v>-1.0578470217150106E-3</v>
      </c>
      <c r="K920" s="4">
        <v>1.8360000000000001</v>
      </c>
    </row>
    <row r="921" spans="1:11" x14ac:dyDescent="0.2">
      <c r="A921" s="4" cm="1">
        <f t="array" ref="A921">(1/(E*10^9*[0]!Ix))*(Moment_Force(C921,[0]!Mx,0))</f>
        <v>-1.3491984008379321E-7</v>
      </c>
      <c r="B921" s="4" cm="1">
        <f t="array" ref="B921">(1/([0]!E*10^9*[0]!Iz))*(Moment_Force(C921,[0]!Mz,0))</f>
        <v>-6.2763551394941317E-4</v>
      </c>
      <c r="C921" s="4">
        <v>1.8380000000000001</v>
      </c>
      <c r="E921" s="4" cm="1">
        <f t="array" ref="E921">(1/(E*10^9*[0]!Ix))*(Moment_Force_INT(G921,[0]!Mx,0))</f>
        <v>-2.4798266607401195E-7</v>
      </c>
      <c r="F921" s="4" cm="1">
        <f t="array" ref="F921">(1/([0]!E*10^9*[0]!Iz))*(Moment_Force_INT(G921,[0]!Mz,0))</f>
        <v>-1.1535940746390215E-3</v>
      </c>
      <c r="G921" s="4">
        <v>1.8380000000000001</v>
      </c>
      <c r="I921" s="4" cm="1">
        <f t="array" ref="I921">(1/(E*10^9*[0]!Ix))*(Moment_Force_2INT(K921,[0]!Mx,0))</f>
        <v>-2.2789607012201701E-7</v>
      </c>
      <c r="J921" s="4" cm="1">
        <f t="array" ref="J921">(1/(E*10^9*[0]!Iz))*(Moment_Force_2INT(K921,[0]!Mz,0))</f>
        <v>-1.0601529545932607E-3</v>
      </c>
      <c r="K921" s="4">
        <v>1.8380000000000001</v>
      </c>
    </row>
    <row r="922" spans="1:11" x14ac:dyDescent="0.2">
      <c r="A922" s="4" cm="1">
        <f t="array" ref="A922">(1/(E*10^9*[0]!Ix))*(Moment_Force(C922,[0]!Mx,0))</f>
        <v>-1.3491984008379321E-7</v>
      </c>
      <c r="B922" s="4" cm="1">
        <f t="array" ref="B922">(1/([0]!E*10^9*[0]!Iz))*(Moment_Force(C922,[0]!Mz,0))</f>
        <v>-6.2763551394941317E-4</v>
      </c>
      <c r="C922" s="4">
        <v>1.84</v>
      </c>
      <c r="E922" s="4" cm="1">
        <f t="array" ref="E922">(1/(E*10^9*[0]!Ix))*(Moment_Force_INT(G922,[0]!Mx,0))</f>
        <v>-2.482525057541795E-7</v>
      </c>
      <c r="F922" s="4" cm="1">
        <f t="array" ref="F922">(1/([0]!E*10^9*[0]!Iz))*(Moment_Force_INT(G922,[0]!Mz,0))</f>
        <v>-1.1548493456669203E-3</v>
      </c>
      <c r="G922" s="4">
        <v>1.84</v>
      </c>
      <c r="I922" s="4" cm="1">
        <f t="array" ref="I922">(1/(E*10^9*[0]!Ix))*(Moment_Force_2INT(K922,[0]!Mx,0))</f>
        <v>-2.2839230529384517E-7</v>
      </c>
      <c r="J922" s="4" cm="1">
        <f t="array" ref="J922">(1/(E*10^9*[0]!Iz))*(Moment_Force_2INT(K922,[0]!Mz,0))</f>
        <v>-1.0624613980135668E-3</v>
      </c>
      <c r="K922" s="4">
        <v>1.84</v>
      </c>
    </row>
    <row r="923" spans="1:11" x14ac:dyDescent="0.2">
      <c r="A923" s="4" cm="1">
        <f t="array" ref="A923">(1/(E*10^9*[0]!Ix))*(Moment_Force(C923,[0]!Mx,0))</f>
        <v>-1.3491984008379321E-7</v>
      </c>
      <c r="B923" s="4" cm="1">
        <f t="array" ref="B923">(1/([0]!E*10^9*[0]!Iz))*(Moment_Force(C923,[0]!Mz,0))</f>
        <v>-6.2763551394941317E-4</v>
      </c>
      <c r="C923" s="4">
        <v>1.8420000000000001</v>
      </c>
      <c r="E923" s="4" cm="1">
        <f t="array" ref="E923">(1/(E*10^9*[0]!Ix))*(Moment_Force_INT(G923,[0]!Mx,0))</f>
        <v>-2.485223454343471E-7</v>
      </c>
      <c r="F923" s="4" cm="1">
        <f t="array" ref="F923">(1/([0]!E*10^9*[0]!Iz))*(Moment_Force_INT(G923,[0]!Mz,0))</f>
        <v>-1.1561046166948192E-3</v>
      </c>
      <c r="G923" s="4">
        <v>1.8420000000000001</v>
      </c>
      <c r="I923" s="4" cm="1">
        <f t="array" ref="I923">(1/(E*10^9*[0]!Ix))*(Moment_Force_2INT(K923,[0]!Mx,0))</f>
        <v>-2.2888908014503367E-7</v>
      </c>
      <c r="J923" s="4" cm="1">
        <f t="array" ref="J923">(1/(E*10^9*[0]!Iz))*(Moment_Force_2INT(K923,[0]!Mz,0))</f>
        <v>-1.0647723519759283E-3</v>
      </c>
      <c r="K923" s="4">
        <v>1.8420000000000001</v>
      </c>
    </row>
    <row r="924" spans="1:11" x14ac:dyDescent="0.2">
      <c r="A924" s="4" cm="1">
        <f t="array" ref="A924">(1/(E*10^9*[0]!Ix))*(Moment_Force(C924,[0]!Mx,0))</f>
        <v>-1.3491984008379321E-7</v>
      </c>
      <c r="B924" s="4" cm="1">
        <f t="array" ref="B924">(1/([0]!E*10^9*[0]!Iz))*(Moment_Force(C924,[0]!Mz,0))</f>
        <v>-6.2763551394941317E-4</v>
      </c>
      <c r="C924" s="4">
        <v>1.8440000000000001</v>
      </c>
      <c r="E924" s="4" cm="1">
        <f t="array" ref="E924">(1/(E*10^9*[0]!Ix))*(Moment_Force_INT(G924,[0]!Mx,0))</f>
        <v>-2.487921851145147E-7</v>
      </c>
      <c r="F924" s="4" cm="1">
        <f t="array" ref="F924">(1/([0]!E*10^9*[0]!Iz))*(Moment_Force_INT(G924,[0]!Mz,0))</f>
        <v>-1.157359887722718E-3</v>
      </c>
      <c r="G924" s="4">
        <v>1.8440000000000001</v>
      </c>
      <c r="I924" s="4" cm="1">
        <f t="array" ref="I924">(1/(E*10^9*[0]!Ix))*(Moment_Force_2INT(K924,[0]!Mx,0))</f>
        <v>-2.2938639467558256E-7</v>
      </c>
      <c r="J924" s="4" cm="1">
        <f t="array" ref="J924">(1/(E*10^9*[0]!Iz))*(Moment_Force_2INT(K924,[0]!Mz,0))</f>
        <v>-1.067085816480346E-3</v>
      </c>
      <c r="K924" s="4">
        <v>1.8440000000000001</v>
      </c>
    </row>
    <row r="925" spans="1:11" x14ac:dyDescent="0.2">
      <c r="A925" s="4" cm="1">
        <f t="array" ref="A925">(1/(E*10^9*[0]!Ix))*(Moment_Force(C925,[0]!Mx,0))</f>
        <v>-1.3491984008379321E-7</v>
      </c>
      <c r="B925" s="4" cm="1">
        <f t="array" ref="B925">(1/([0]!E*10^9*[0]!Iz))*(Moment_Force(C925,[0]!Mz,0))</f>
        <v>-6.2763551394941317E-4</v>
      </c>
      <c r="C925" s="4">
        <v>1.8460000000000001</v>
      </c>
      <c r="E925" s="4" cm="1">
        <f t="array" ref="E925">(1/(E*10^9*[0]!Ix))*(Moment_Force_INT(G925,[0]!Mx,0))</f>
        <v>-2.4906202479468231E-7</v>
      </c>
      <c r="F925" s="4" cm="1">
        <f t="array" ref="F925">(1/([0]!E*10^9*[0]!Iz))*(Moment_Force_INT(G925,[0]!Mz,0))</f>
        <v>-1.1586151587506168E-3</v>
      </c>
      <c r="G925" s="4">
        <v>1.8460000000000001</v>
      </c>
      <c r="I925" s="4" cm="1">
        <f t="array" ref="I925">(1/(E*10^9*[0]!Ix))*(Moment_Force_2INT(K925,[0]!Mx,0))</f>
        <v>-2.2988424888549176E-7</v>
      </c>
      <c r="J925" s="4" cm="1">
        <f t="array" ref="J925">(1/(E*10^9*[0]!Iz))*(Moment_Force_2INT(K925,[0]!Mz,0))</f>
        <v>-1.0694017915268193E-3</v>
      </c>
      <c r="K925" s="4">
        <v>1.8460000000000001</v>
      </c>
    </row>
    <row r="926" spans="1:11" x14ac:dyDescent="0.2">
      <c r="A926" s="4" cm="1">
        <f t="array" ref="A926">(1/(E*10^9*[0]!Ix))*(Moment_Force(C926,[0]!Mx,0))</f>
        <v>-1.3491984008379321E-7</v>
      </c>
      <c r="B926" s="4" cm="1">
        <f t="array" ref="B926">(1/([0]!E*10^9*[0]!Iz))*(Moment_Force(C926,[0]!Mz,0))</f>
        <v>-6.2763551394941317E-4</v>
      </c>
      <c r="C926" s="4">
        <v>1.8480000000000001</v>
      </c>
      <c r="E926" s="4" cm="1">
        <f t="array" ref="E926">(1/(E*10^9*[0]!Ix))*(Moment_Force_INT(G926,[0]!Mx,0))</f>
        <v>-2.4933186447484986E-7</v>
      </c>
      <c r="F926" s="4" cm="1">
        <f t="array" ref="F926">(1/([0]!E*10^9*[0]!Iz))*(Moment_Force_INT(G926,[0]!Mz,0))</f>
        <v>-1.1598704297785156E-3</v>
      </c>
      <c r="G926" s="4">
        <v>1.8480000000000001</v>
      </c>
      <c r="I926" s="4" cm="1">
        <f t="array" ref="I926">(1/(E*10^9*[0]!Ix))*(Moment_Force_2INT(K926,[0]!Mx,0))</f>
        <v>-2.3038264277476129E-7</v>
      </c>
      <c r="J926" s="4" cm="1">
        <f t="array" ref="J926">(1/(E*10^9*[0]!Iz))*(Moment_Force_2INT(K926,[0]!Mz,0))</f>
        <v>-1.0717202771153484E-3</v>
      </c>
      <c r="K926" s="4">
        <v>1.8480000000000001</v>
      </c>
    </row>
    <row r="927" spans="1:11" x14ac:dyDescent="0.2">
      <c r="A927" s="4" cm="1">
        <f t="array" ref="A927">(1/(E*10^9*[0]!Ix))*(Moment_Force(C927,[0]!Mx,0))</f>
        <v>-1.3491984008379321E-7</v>
      </c>
      <c r="B927" s="4" cm="1">
        <f t="array" ref="B927">(1/([0]!E*10^9*[0]!Iz))*(Moment_Force(C927,[0]!Mz,0))</f>
        <v>-6.2763551394941317E-4</v>
      </c>
      <c r="C927" s="4">
        <v>1.85</v>
      </c>
      <c r="E927" s="4" cm="1">
        <f t="array" ref="E927">(1/(E*10^9*[0]!Ix))*(Moment_Force_INT(G927,[0]!Mx,0))</f>
        <v>-2.4960170415501746E-7</v>
      </c>
      <c r="F927" s="4" cm="1">
        <f t="array" ref="F927">(1/([0]!E*10^9*[0]!Iz))*(Moment_Force_INT(G927,[0]!Mz,0))</f>
        <v>-1.1611257008064145E-3</v>
      </c>
      <c r="G927" s="4">
        <v>1.85</v>
      </c>
      <c r="I927" s="4" cm="1">
        <f t="array" ref="I927">(1/(E*10^9*[0]!Ix))*(Moment_Force_2INT(K927,[0]!Mx,0))</f>
        <v>-2.3088157634339114E-7</v>
      </c>
      <c r="J927" s="4" cm="1">
        <f t="array" ref="J927">(1/(E*10^9*[0]!Iz))*(Moment_Force_2INT(K927,[0]!Mz,0))</f>
        <v>-1.0740412732459334E-3</v>
      </c>
      <c r="K927" s="4">
        <v>1.85</v>
      </c>
    </row>
    <row r="928" spans="1:11" x14ac:dyDescent="0.2">
      <c r="A928" s="4" cm="1">
        <f t="array" ref="A928">(1/(E*10^9*[0]!Ix))*(Moment_Force(C928,[0]!Mx,0))</f>
        <v>-1.3491984008379321E-7</v>
      </c>
      <c r="B928" s="4" cm="1">
        <f t="array" ref="B928">(1/([0]!E*10^9*[0]!Iz))*(Moment_Force(C928,[0]!Mz,0))</f>
        <v>-6.2763551394941317E-4</v>
      </c>
      <c r="C928" s="4">
        <v>1.8520000000000001</v>
      </c>
      <c r="E928" s="4" cm="1">
        <f t="array" ref="E928">(1/(E*10^9*[0]!Ix))*(Moment_Force_INT(G928,[0]!Mx,0))</f>
        <v>-2.4987154383518506E-7</v>
      </c>
      <c r="F928" s="4" cm="1">
        <f t="array" ref="F928">(1/([0]!E*10^9*[0]!Iz))*(Moment_Force_INT(G928,[0]!Mz,0))</f>
        <v>-1.1623809718343131E-3</v>
      </c>
      <c r="G928" s="4">
        <v>1.8520000000000001</v>
      </c>
      <c r="I928" s="4" cm="1">
        <f t="array" ref="I928">(1/(E*10^9*[0]!Ix))*(Moment_Force_2INT(K928,[0]!Mx,0))</f>
        <v>-2.3138104959138138E-7</v>
      </c>
      <c r="J928" s="4" cm="1">
        <f t="array" ref="J928">(1/(E*10^9*[0]!Iz))*(Moment_Force_2INT(K928,[0]!Mz,0))</f>
        <v>-1.0763647799185742E-3</v>
      </c>
      <c r="K928" s="4">
        <v>1.8520000000000001</v>
      </c>
    </row>
    <row r="929" spans="1:11" x14ac:dyDescent="0.2">
      <c r="A929" s="4" cm="1">
        <f t="array" ref="A929">(1/(E*10^9*[0]!Ix))*(Moment_Force(C929,[0]!Mx,0))</f>
        <v>-1.3491984008379321E-7</v>
      </c>
      <c r="B929" s="4" cm="1">
        <f t="array" ref="B929">(1/([0]!E*10^9*[0]!Iz))*(Moment_Force(C929,[0]!Mz,0))</f>
        <v>-6.2763551394941317E-4</v>
      </c>
      <c r="C929" s="4">
        <v>1.8540000000000001</v>
      </c>
      <c r="E929" s="4" cm="1">
        <f t="array" ref="E929">(1/(E*10^9*[0]!Ix))*(Moment_Force_INT(G929,[0]!Mx,0))</f>
        <v>-2.5014138351535266E-7</v>
      </c>
      <c r="F929" s="4" cm="1">
        <f t="array" ref="F929">(1/([0]!E*10^9*[0]!Iz))*(Moment_Force_INT(G929,[0]!Mz,0))</f>
        <v>-1.1636362428622121E-3</v>
      </c>
      <c r="G929" s="4">
        <v>1.8540000000000001</v>
      </c>
      <c r="I929" s="4" cm="1">
        <f t="array" ref="I929">(1/(E*10^9*[0]!Ix))*(Moment_Force_2INT(K929,[0]!Mx,0))</f>
        <v>-2.3188106251873192E-7</v>
      </c>
      <c r="J929" s="4" cm="1">
        <f t="array" ref="J929">(1/(E*10^9*[0]!Iz))*(Moment_Force_2INT(K929,[0]!Mz,0))</f>
        <v>-1.0786907971332708E-3</v>
      </c>
      <c r="K929" s="4">
        <v>1.8540000000000001</v>
      </c>
    </row>
    <row r="930" spans="1:11" x14ac:dyDescent="0.2">
      <c r="A930" s="4" cm="1">
        <f t="array" ref="A930">(1/(E*10^9*[0]!Ix))*(Moment_Force(C930,[0]!Mx,0))</f>
        <v>-1.3491984008379321E-7</v>
      </c>
      <c r="B930" s="4" cm="1">
        <f t="array" ref="B930">(1/([0]!E*10^9*[0]!Iz))*(Moment_Force(C930,[0]!Mz,0))</f>
        <v>-6.2763551394941317E-4</v>
      </c>
      <c r="C930" s="4">
        <v>1.8560000000000001</v>
      </c>
      <c r="E930" s="4" cm="1">
        <f t="array" ref="E930">(1/(E*10^9*[0]!Ix))*(Moment_Force_INT(G930,[0]!Mx,0))</f>
        <v>-2.5041122319552021E-7</v>
      </c>
      <c r="F930" s="4" cm="1">
        <f t="array" ref="F930">(1/([0]!E*10^9*[0]!Iz))*(Moment_Force_INT(G930,[0]!Mz,0))</f>
        <v>-1.164891513890111E-3</v>
      </c>
      <c r="G930" s="4">
        <v>1.8560000000000001</v>
      </c>
      <c r="I930" s="4" cm="1">
        <f t="array" ref="I930">(1/(E*10^9*[0]!Ix))*(Moment_Force_2INT(K930,[0]!Mx,0))</f>
        <v>-2.3238161512544278E-7</v>
      </c>
      <c r="J930" s="4" cm="1">
        <f t="array" ref="J930">(1/(E*10^9*[0]!Iz))*(Moment_Force_2INT(K930,[0]!Mz,0))</f>
        <v>-1.081019324890023E-3</v>
      </c>
      <c r="K930" s="4">
        <v>1.8560000000000001</v>
      </c>
    </row>
    <row r="931" spans="1:11" x14ac:dyDescent="0.2">
      <c r="A931" s="4" cm="1">
        <f t="array" ref="A931">(1/(E*10^9*[0]!Ix))*(Moment_Force(C931,[0]!Mx,0))</f>
        <v>-1.3491984008379321E-7</v>
      </c>
      <c r="B931" s="4" cm="1">
        <f t="array" ref="B931">(1/([0]!E*10^9*[0]!Iz))*(Moment_Force(C931,[0]!Mz,0))</f>
        <v>-6.2763551394941317E-4</v>
      </c>
      <c r="C931" s="4">
        <v>1.8580000000000001</v>
      </c>
      <c r="E931" s="4" cm="1">
        <f t="array" ref="E931">(1/(E*10^9*[0]!Ix))*(Moment_Force_INT(G931,[0]!Mx,0))</f>
        <v>-2.5068106287568781E-7</v>
      </c>
      <c r="F931" s="4" cm="1">
        <f t="array" ref="F931">(1/([0]!E*10^9*[0]!Iz))*(Moment_Force_INT(G931,[0]!Mz,0))</f>
        <v>-1.1661467849180098E-3</v>
      </c>
      <c r="G931" s="4">
        <v>1.8580000000000001</v>
      </c>
      <c r="I931" s="4" cm="1">
        <f t="array" ref="I931">(1/(E*10^9*[0]!Ix))*(Moment_Force_2INT(K931,[0]!Mx,0))</f>
        <v>-2.3288270741151399E-7</v>
      </c>
      <c r="J931" s="4" cm="1">
        <f t="array" ref="J931">(1/(E*10^9*[0]!Iz))*(Moment_Force_2INT(K931,[0]!Mz,0))</f>
        <v>-1.0833503631888311E-3</v>
      </c>
      <c r="K931" s="4">
        <v>1.8580000000000001</v>
      </c>
    </row>
    <row r="932" spans="1:11" x14ac:dyDescent="0.2">
      <c r="A932" s="4" cm="1">
        <f t="array" ref="A932">(1/(E*10^9*[0]!Ix))*(Moment_Force(C932,[0]!Mx,0))</f>
        <v>-1.3491984008379321E-7</v>
      </c>
      <c r="B932" s="4" cm="1">
        <f t="array" ref="B932">(1/([0]!E*10^9*[0]!Iz))*(Moment_Force(C932,[0]!Mz,0))</f>
        <v>-6.2763551394941317E-4</v>
      </c>
      <c r="C932" s="4">
        <v>1.86</v>
      </c>
      <c r="E932" s="4" cm="1">
        <f t="array" ref="E932">(1/(E*10^9*[0]!Ix))*(Moment_Force_INT(G932,[0]!Mx,0))</f>
        <v>-2.5095090255585542E-7</v>
      </c>
      <c r="F932" s="4" cm="1">
        <f t="array" ref="F932">(1/([0]!E*10^9*[0]!Iz))*(Moment_Force_INT(G932,[0]!Mz,0))</f>
        <v>-1.1674020559459086E-3</v>
      </c>
      <c r="G932" s="4">
        <v>1.86</v>
      </c>
      <c r="I932" s="4" cm="1">
        <f t="array" ref="I932">(1/(E*10^9*[0]!Ix))*(Moment_Force_2INT(K932,[0]!Mx,0))</f>
        <v>-2.3338433937694555E-7</v>
      </c>
      <c r="J932" s="4" cm="1">
        <f t="array" ref="J932">(1/(E*10^9*[0]!Iz))*(Moment_Force_2INT(K932,[0]!Mz,0))</f>
        <v>-1.0856839120296951E-3</v>
      </c>
      <c r="K932" s="4">
        <v>1.86</v>
      </c>
    </row>
    <row r="933" spans="1:11" x14ac:dyDescent="0.2">
      <c r="A933" s="4" cm="1">
        <f t="array" ref="A933">(1/(E*10^9*[0]!Ix))*(Moment_Force(C933,[0]!Mx,0))</f>
        <v>-1.3491984008379321E-7</v>
      </c>
      <c r="B933" s="4" cm="1">
        <f t="array" ref="B933">(1/([0]!E*10^9*[0]!Iz))*(Moment_Force(C933,[0]!Mz,0))</f>
        <v>-6.2763551394941317E-4</v>
      </c>
      <c r="C933" s="4">
        <v>1.8620000000000001</v>
      </c>
      <c r="E933" s="4" cm="1">
        <f t="array" ref="E933">(1/(E*10^9*[0]!Ix))*(Moment_Force_INT(G933,[0]!Mx,0))</f>
        <v>-2.5122074223602302E-7</v>
      </c>
      <c r="F933" s="4" cm="1">
        <f t="array" ref="F933">(1/([0]!E*10^9*[0]!Iz))*(Moment_Force_INT(G933,[0]!Mz,0))</f>
        <v>-1.1686573269738072E-3</v>
      </c>
      <c r="G933" s="4">
        <v>1.8620000000000001</v>
      </c>
      <c r="I933" s="4" cm="1">
        <f t="array" ref="I933">(1/(E*10^9*[0]!Ix))*(Moment_Force_2INT(K933,[0]!Mx,0))</f>
        <v>-2.3388651102173741E-7</v>
      </c>
      <c r="J933" s="4" cm="1">
        <f t="array" ref="J933">(1/(E*10^9*[0]!Iz))*(Moment_Force_2INT(K933,[0]!Mz,0))</f>
        <v>-1.0880199714126148E-3</v>
      </c>
      <c r="K933" s="4">
        <v>1.8620000000000001</v>
      </c>
    </row>
    <row r="934" spans="1:11" x14ac:dyDescent="0.2">
      <c r="A934" s="4" cm="1">
        <f t="array" ref="A934">(1/(E*10^9*[0]!Ix))*(Moment_Force(C934,[0]!Mx,0))</f>
        <v>-1.3491984008379321E-7</v>
      </c>
      <c r="B934" s="4" cm="1">
        <f t="array" ref="B934">(1/([0]!E*10^9*[0]!Iz))*(Moment_Force(C934,[0]!Mz,0))</f>
        <v>-6.2763551394941317E-4</v>
      </c>
      <c r="C934" s="4">
        <v>1.8640000000000001</v>
      </c>
      <c r="E934" s="4" cm="1">
        <f t="array" ref="E934">(1/(E*10^9*[0]!Ix))*(Moment_Force_INT(G934,[0]!Mx,0))</f>
        <v>-2.5149058191619057E-7</v>
      </c>
      <c r="F934" s="4" cm="1">
        <f t="array" ref="F934">(1/([0]!E*10^9*[0]!Iz))*(Moment_Force_INT(G934,[0]!Mz,0))</f>
        <v>-1.1699125980017063E-3</v>
      </c>
      <c r="G934" s="4">
        <v>1.8640000000000001</v>
      </c>
      <c r="I934" s="4" cm="1">
        <f t="array" ref="I934">(1/(E*10^9*[0]!Ix))*(Moment_Force_2INT(K934,[0]!Mx,0))</f>
        <v>-2.3438922234588962E-7</v>
      </c>
      <c r="J934" s="4" cm="1">
        <f t="array" ref="J934">(1/(E*10^9*[0]!Iz))*(Moment_Force_2INT(K934,[0]!Mz,0))</f>
        <v>-1.0903585413375902E-3</v>
      </c>
      <c r="K934" s="4">
        <v>1.8640000000000001</v>
      </c>
    </row>
    <row r="935" spans="1:11" x14ac:dyDescent="0.2">
      <c r="A935" s="4" cm="1">
        <f t="array" ref="A935">(1/(E*10^9*[0]!Ix))*(Moment_Force(C935,[0]!Mx,0))</f>
        <v>-1.3491984008379321E-7</v>
      </c>
      <c r="B935" s="4" cm="1">
        <f t="array" ref="B935">(1/([0]!E*10^9*[0]!Iz))*(Moment_Force(C935,[0]!Mz,0))</f>
        <v>-6.2763551394941317E-4</v>
      </c>
      <c r="C935" s="4">
        <v>1.8660000000000001</v>
      </c>
      <c r="E935" s="4" cm="1">
        <f t="array" ref="E935">(1/(E*10^9*[0]!Ix))*(Moment_Force_INT(G935,[0]!Mx,0))</f>
        <v>-2.5176042159635817E-7</v>
      </c>
      <c r="F935" s="4" cm="1">
        <f t="array" ref="F935">(1/([0]!E*10^9*[0]!Iz))*(Moment_Force_INT(G935,[0]!Mz,0))</f>
        <v>-1.1711678690296051E-3</v>
      </c>
      <c r="G935" s="4">
        <v>1.8660000000000001</v>
      </c>
      <c r="I935" s="4" cm="1">
        <f t="array" ref="I935">(1/(E*10^9*[0]!Ix))*(Moment_Force_2INT(K935,[0]!Mx,0))</f>
        <v>-2.3489247334940215E-7</v>
      </c>
      <c r="J935" s="4" cm="1">
        <f t="array" ref="J935">(1/(E*10^9*[0]!Iz))*(Moment_Force_2INT(K935,[0]!Mz,0))</f>
        <v>-1.0926996218046216E-3</v>
      </c>
      <c r="K935" s="4">
        <v>1.8660000000000001</v>
      </c>
    </row>
    <row r="936" spans="1:11" x14ac:dyDescent="0.2">
      <c r="A936" s="4" cm="1">
        <f t="array" ref="A936">(1/(E*10^9*[0]!Ix))*(Moment_Force(C936,[0]!Mx,0))</f>
        <v>-1.3491984008379321E-7</v>
      </c>
      <c r="B936" s="4" cm="1">
        <f t="array" ref="B936">(1/([0]!E*10^9*[0]!Iz))*(Moment_Force(C936,[0]!Mz,0))</f>
        <v>-6.2763551394941317E-4</v>
      </c>
      <c r="C936" s="4">
        <v>1.8680000000000001</v>
      </c>
      <c r="E936" s="4" cm="1">
        <f t="array" ref="E936">(1/(E*10^9*[0]!Ix))*(Moment_Force_INT(G936,[0]!Mx,0))</f>
        <v>-2.5203026127652577E-7</v>
      </c>
      <c r="F936" s="4" cm="1">
        <f t="array" ref="F936">(1/([0]!E*10^9*[0]!Iz))*(Moment_Force_INT(G936,[0]!Mz,0))</f>
        <v>-1.1724231400575039E-3</v>
      </c>
      <c r="G936" s="4">
        <v>1.8680000000000001</v>
      </c>
      <c r="I936" s="4" cm="1">
        <f t="array" ref="I936">(1/(E*10^9*[0]!Ix))*(Moment_Force_2INT(K936,[0]!Mx,0))</f>
        <v>-2.3539626403227506E-7</v>
      </c>
      <c r="J936" s="4" cm="1">
        <f t="array" ref="J936">(1/(E*10^9*[0]!Iz))*(Moment_Force_2INT(K936,[0]!Mz,0))</f>
        <v>-1.0950432128137087E-3</v>
      </c>
      <c r="K936" s="4">
        <v>1.8680000000000001</v>
      </c>
    </row>
    <row r="937" spans="1:11" x14ac:dyDescent="0.2">
      <c r="A937" s="4" cm="1">
        <f t="array" ref="A937">(1/(E*10^9*[0]!Ix))*(Moment_Force(C937,[0]!Mx,0))</f>
        <v>-1.3491984008379321E-7</v>
      </c>
      <c r="B937" s="4" cm="1">
        <f t="array" ref="B937">(1/([0]!E*10^9*[0]!Iz))*(Moment_Force(C937,[0]!Mz,0))</f>
        <v>-6.2763551394941317E-4</v>
      </c>
      <c r="C937" s="4">
        <v>1.87</v>
      </c>
      <c r="E937" s="4" cm="1">
        <f t="array" ref="E937">(1/(E*10^9*[0]!Ix))*(Moment_Force_INT(G937,[0]!Mx,0))</f>
        <v>-2.5230010095669332E-7</v>
      </c>
      <c r="F937" s="4" cm="1">
        <f t="array" ref="F937">(1/([0]!E*10^9*[0]!Iz))*(Moment_Force_INT(G937,[0]!Mz,0))</f>
        <v>-1.1736784110854027E-3</v>
      </c>
      <c r="G937" s="4">
        <v>1.87</v>
      </c>
      <c r="I937" s="4" cm="1">
        <f t="array" ref="I937">(1/(E*10^9*[0]!Ix))*(Moment_Force_2INT(K937,[0]!Mx,0))</f>
        <v>-2.3590059439450829E-7</v>
      </c>
      <c r="J937" s="4" cm="1">
        <f t="array" ref="J937">(1/(E*10^9*[0]!Iz))*(Moment_Force_2INT(K937,[0]!Mz,0))</f>
        <v>-1.0973893143648517E-3</v>
      </c>
      <c r="K937" s="4">
        <v>1.87</v>
      </c>
    </row>
    <row r="938" spans="1:11" x14ac:dyDescent="0.2">
      <c r="A938" s="4" cm="1">
        <f t="array" ref="A938">(1/(E*10^9*[0]!Ix))*(Moment_Force(C938,[0]!Mx,0))</f>
        <v>-1.3491984008379321E-7</v>
      </c>
      <c r="B938" s="4" cm="1">
        <f t="array" ref="B938">(1/([0]!E*10^9*[0]!Iz))*(Moment_Force(C938,[0]!Mz,0))</f>
        <v>-6.2763551394941317E-4</v>
      </c>
      <c r="C938" s="4">
        <v>1.8720000000000001</v>
      </c>
      <c r="E938" s="4" cm="1">
        <f t="array" ref="E938">(1/(E*10^9*[0]!Ix))*(Moment_Force_INT(G938,[0]!Mx,0))</f>
        <v>-2.5256994063686092E-7</v>
      </c>
      <c r="F938" s="4" cm="1">
        <f t="array" ref="F938">(1/([0]!E*10^9*[0]!Iz))*(Moment_Force_INT(G938,[0]!Mz,0))</f>
        <v>-1.1749336821133014E-3</v>
      </c>
      <c r="G938" s="4">
        <v>1.8720000000000001</v>
      </c>
      <c r="I938" s="4" cm="1">
        <f t="array" ref="I938">(1/(E*10^9*[0]!Ix))*(Moment_Force_2INT(K938,[0]!Mx,0))</f>
        <v>-2.3640546443610184E-7</v>
      </c>
      <c r="J938" s="4" cm="1">
        <f t="array" ref="J938">(1/(E*10^9*[0]!Iz))*(Moment_Force_2INT(K938,[0]!Mz,0))</f>
        <v>-1.0997379264580504E-3</v>
      </c>
      <c r="K938" s="4">
        <v>1.8720000000000001</v>
      </c>
    </row>
    <row r="939" spans="1:11" x14ac:dyDescent="0.2">
      <c r="A939" s="4" cm="1">
        <f t="array" ref="A939">(1/(E*10^9*[0]!Ix))*(Moment_Force(C939,[0]!Mx,0))</f>
        <v>-1.3491984008379321E-7</v>
      </c>
      <c r="B939" s="4" cm="1">
        <f t="array" ref="B939">(1/([0]!E*10^9*[0]!Iz))*(Moment_Force(C939,[0]!Mz,0))</f>
        <v>-6.2763551394941317E-4</v>
      </c>
      <c r="C939" s="4">
        <v>1.8740000000000001</v>
      </c>
      <c r="E939" s="4" cm="1">
        <f t="array" ref="E939">(1/(E*10^9*[0]!Ix))*(Moment_Force_INT(G939,[0]!Mx,0))</f>
        <v>-2.5283978031702847E-7</v>
      </c>
      <c r="F939" s="4" cm="1">
        <f t="array" ref="F939">(1/([0]!E*10^9*[0]!Iz))*(Moment_Force_INT(G939,[0]!Mz,0))</f>
        <v>-1.1761889531412004E-3</v>
      </c>
      <c r="G939" s="4">
        <v>1.8740000000000001</v>
      </c>
      <c r="I939" s="4" cm="1">
        <f t="array" ref="I939">(1/(E*10^9*[0]!Ix))*(Moment_Force_2INT(K939,[0]!Mx,0))</f>
        <v>-2.3691087415705573E-7</v>
      </c>
      <c r="J939" s="4" cm="1">
        <f t="array" ref="J939">(1/(E*10^9*[0]!Iz))*(Moment_Force_2INT(K939,[0]!Mz,0))</f>
        <v>-1.1020890490933048E-3</v>
      </c>
      <c r="K939" s="4">
        <v>1.8740000000000001</v>
      </c>
    </row>
    <row r="940" spans="1:11" x14ac:dyDescent="0.2">
      <c r="A940" s="4" cm="1">
        <f t="array" ref="A940">(1/(E*10^9*[0]!Ix))*(Moment_Force(C940,[0]!Mx,0))</f>
        <v>-1.3491984008379321E-7</v>
      </c>
      <c r="B940" s="4" cm="1">
        <f t="array" ref="B940">(1/([0]!E*10^9*[0]!Iz))*(Moment_Force(C940,[0]!Mz,0))</f>
        <v>-6.2763551394941317E-4</v>
      </c>
      <c r="C940" s="4">
        <v>1.8759999999999999</v>
      </c>
      <c r="E940" s="4" cm="1">
        <f t="array" ref="E940">(1/(E*10^9*[0]!Ix))*(Moment_Force_INT(G940,[0]!Mx,0))</f>
        <v>-2.5310961999719608E-7</v>
      </c>
      <c r="F940" s="4" cm="1">
        <f t="array" ref="F940">(1/([0]!E*10^9*[0]!Iz))*(Moment_Force_INT(G940,[0]!Mz,0))</f>
        <v>-1.177444224169099E-3</v>
      </c>
      <c r="G940" s="4">
        <v>1.8759999999999999</v>
      </c>
      <c r="I940" s="4" cm="1">
        <f t="array" ref="I940">(1/(E*10^9*[0]!Ix))*(Moment_Force_2INT(K940,[0]!Mx,0))</f>
        <v>-2.3741682355736987E-7</v>
      </c>
      <c r="J940" s="4" cm="1">
        <f t="array" ref="J940">(1/(E*10^9*[0]!Iz))*(Moment_Force_2INT(K940,[0]!Mz,0))</f>
        <v>-1.1044426822706148E-3</v>
      </c>
      <c r="K940" s="4">
        <v>1.8759999999999999</v>
      </c>
    </row>
    <row r="941" spans="1:11" x14ac:dyDescent="0.2">
      <c r="A941" s="4" cm="1">
        <f t="array" ref="A941">(1/(E*10^9*[0]!Ix))*(Moment_Force(C941,[0]!Mx,0))</f>
        <v>-1.3491984008379321E-7</v>
      </c>
      <c r="B941" s="4" cm="1">
        <f t="array" ref="B941">(1/([0]!E*10^9*[0]!Iz))*(Moment_Force(C941,[0]!Mz,0))</f>
        <v>-6.2763551394941317E-4</v>
      </c>
      <c r="C941" s="4">
        <v>1.8779999999999999</v>
      </c>
      <c r="E941" s="4" cm="1">
        <f t="array" ref="E941">(1/(E*10^9*[0]!Ix))*(Moment_Force_INT(G941,[0]!Mx,0))</f>
        <v>-2.5337945967736368E-7</v>
      </c>
      <c r="F941" s="4" cm="1">
        <f t="array" ref="F941">(1/([0]!E*10^9*[0]!Iz))*(Moment_Force_INT(G941,[0]!Mz,0))</f>
        <v>-1.1786994951969978E-3</v>
      </c>
      <c r="G941" s="4">
        <v>1.8779999999999999</v>
      </c>
      <c r="I941" s="4" cm="1">
        <f t="array" ref="I941">(1/(E*10^9*[0]!Ix))*(Moment_Force_2INT(K941,[0]!Mx,0))</f>
        <v>-2.3792331263704445E-7</v>
      </c>
      <c r="J941" s="4" cm="1">
        <f t="array" ref="J941">(1/(E*10^9*[0]!Iz))*(Moment_Force_2INT(K941,[0]!Mz,0))</f>
        <v>-1.106798825989981E-3</v>
      </c>
      <c r="K941" s="4">
        <v>1.8779999999999999</v>
      </c>
    </row>
    <row r="942" spans="1:11" x14ac:dyDescent="0.2">
      <c r="A942" s="4" cm="1">
        <f t="array" ref="A942">(1/(E*10^9*[0]!Ix))*(Moment_Force(C942,[0]!Mx,0))</f>
        <v>-1.3491984008379321E-7</v>
      </c>
      <c r="B942" s="4" cm="1">
        <f t="array" ref="B942">(1/([0]!E*10^9*[0]!Iz))*(Moment_Force(C942,[0]!Mz,0))</f>
        <v>-6.2763551394941317E-4</v>
      </c>
      <c r="C942" s="4">
        <v>1.88</v>
      </c>
      <c r="E942" s="4" cm="1">
        <f t="array" ref="E942">(1/(E*10^9*[0]!Ix))*(Moment_Force_INT(G942,[0]!Mx,0))</f>
        <v>-2.5364929935753128E-7</v>
      </c>
      <c r="F942" s="4" cm="1">
        <f t="array" ref="F942">(1/([0]!E*10^9*[0]!Iz))*(Moment_Force_INT(G942,[0]!Mz,0))</f>
        <v>-1.1799547662248967E-3</v>
      </c>
      <c r="G942" s="4">
        <v>1.88</v>
      </c>
      <c r="I942" s="4" cm="1">
        <f t="array" ref="I942">(1/(E*10^9*[0]!Ix))*(Moment_Force_2INT(K942,[0]!Mx,0))</f>
        <v>-2.3843034139607935E-7</v>
      </c>
      <c r="J942" s="4" cm="1">
        <f t="array" ref="J942">(1/(E*10^9*[0]!Iz))*(Moment_Force_2INT(K942,[0]!Mz,0))</f>
        <v>-1.1091574802514028E-3</v>
      </c>
      <c r="K942" s="4">
        <v>1.88</v>
      </c>
    </row>
    <row r="943" spans="1:11" x14ac:dyDescent="0.2">
      <c r="A943" s="4" cm="1">
        <f t="array" ref="A943">(1/(E*10^9*[0]!Ix))*(Moment_Force(C943,[0]!Mx,0))</f>
        <v>-1.3491984008379321E-7</v>
      </c>
      <c r="B943" s="4" cm="1">
        <f t="array" ref="B943">(1/([0]!E*10^9*[0]!Iz))*(Moment_Force(C943,[0]!Mz,0))</f>
        <v>-6.2763551394941317E-4</v>
      </c>
      <c r="C943" s="4">
        <v>1.8819999999999999</v>
      </c>
      <c r="E943" s="4" cm="1">
        <f t="array" ref="E943">(1/(E*10^9*[0]!Ix))*(Moment_Force_INT(G943,[0]!Mx,0))</f>
        <v>-2.5391913903769878E-7</v>
      </c>
      <c r="F943" s="4" cm="1">
        <f t="array" ref="F943">(1/([0]!E*10^9*[0]!Iz))*(Moment_Force_INT(G943,[0]!Mz,0))</f>
        <v>-1.1812100372527955E-3</v>
      </c>
      <c r="G943" s="4">
        <v>1.8819999999999999</v>
      </c>
      <c r="I943" s="4" cm="1">
        <f t="array" ref="I943">(1/(E*10^9*[0]!Ix))*(Moment_Force_2INT(K943,[0]!Mx,0))</f>
        <v>-2.389379098344746E-7</v>
      </c>
      <c r="J943" s="4" cm="1">
        <f t="array" ref="J943">(1/(E*10^9*[0]!Iz))*(Moment_Force_2INT(K943,[0]!Mz,0))</f>
        <v>-1.1115186450548803E-3</v>
      </c>
      <c r="K943" s="4">
        <v>1.8819999999999999</v>
      </c>
    </row>
    <row r="944" spans="1:11" x14ac:dyDescent="0.2">
      <c r="A944" s="4" cm="1">
        <f t="array" ref="A944">(1/(E*10^9*[0]!Ix))*(Moment_Force(C944,[0]!Mx,0))</f>
        <v>-1.3491984008379321E-7</v>
      </c>
      <c r="B944" s="4" cm="1">
        <f t="array" ref="B944">(1/([0]!E*10^9*[0]!Iz))*(Moment_Force(C944,[0]!Mz,0))</f>
        <v>-6.2763551394941317E-4</v>
      </c>
      <c r="C944" s="4">
        <v>1.8839999999999999</v>
      </c>
      <c r="E944" s="4" cm="1">
        <f t="array" ref="E944">(1/(E*10^9*[0]!Ix))*(Moment_Force_INT(G944,[0]!Mx,0))</f>
        <v>-2.5418897871786638E-7</v>
      </c>
      <c r="F944" s="4" cm="1">
        <f t="array" ref="F944">(1/([0]!E*10^9*[0]!Iz))*(Moment_Force_INT(G944,[0]!Mz,0))</f>
        <v>-1.1824653082806943E-3</v>
      </c>
      <c r="G944" s="4">
        <v>1.8839999999999999</v>
      </c>
      <c r="I944" s="4" cm="1">
        <f t="array" ref="I944">(1/(E*10^9*[0]!Ix))*(Moment_Force_2INT(K944,[0]!Mx,0))</f>
        <v>-2.3944601795223015E-7</v>
      </c>
      <c r="J944" s="4" cm="1">
        <f t="array" ref="J944">(1/(E*10^9*[0]!Iz))*(Moment_Force_2INT(K944,[0]!Mz,0))</f>
        <v>-1.1138823204004142E-3</v>
      </c>
      <c r="K944" s="4">
        <v>1.8839999999999999</v>
      </c>
    </row>
    <row r="945" spans="1:11" x14ac:dyDescent="0.2">
      <c r="A945" s="4" cm="1">
        <f t="array" ref="A945">(1/(E*10^9*[0]!Ix))*(Moment_Force(C945,[0]!Mx,0))</f>
        <v>-1.3491984008379321E-7</v>
      </c>
      <c r="B945" s="4" cm="1">
        <f t="array" ref="B945">(1/([0]!E*10^9*[0]!Iz))*(Moment_Force(C945,[0]!Mz,0))</f>
        <v>-6.2763551394941317E-4</v>
      </c>
      <c r="C945" s="4">
        <v>1.8859999999999999</v>
      </c>
      <c r="E945" s="4" cm="1">
        <f t="array" ref="E945">(1/(E*10^9*[0]!Ix))*(Moment_Force_INT(G945,[0]!Mx,0))</f>
        <v>-2.5445881839803398E-7</v>
      </c>
      <c r="F945" s="4" cm="1">
        <f t="array" ref="F945">(1/([0]!E*10^9*[0]!Iz))*(Moment_Force_INT(G945,[0]!Mz,0))</f>
        <v>-1.1837205793085932E-3</v>
      </c>
      <c r="G945" s="4">
        <v>1.8859999999999999</v>
      </c>
      <c r="I945" s="4" cm="1">
        <f t="array" ref="I945">(1/(E*10^9*[0]!Ix))*(Moment_Force_2INT(K945,[0]!Mx,0))</f>
        <v>-2.3995466574934608E-7</v>
      </c>
      <c r="J945" s="4" cm="1">
        <f t="array" ref="J945">(1/(E*10^9*[0]!Iz))*(Moment_Force_2INT(K945,[0]!Mz,0))</f>
        <v>-1.1162485062880033E-3</v>
      </c>
      <c r="K945" s="4">
        <v>1.8859999999999999</v>
      </c>
    </row>
    <row r="946" spans="1:11" x14ac:dyDescent="0.2">
      <c r="A946" s="4" cm="1">
        <f t="array" ref="A946">(1/(E*10^9*[0]!Ix))*(Moment_Force(C946,[0]!Mx,0))</f>
        <v>-1.3491984008379321E-7</v>
      </c>
      <c r="B946" s="4" cm="1">
        <f t="array" ref="B946">(1/([0]!E*10^9*[0]!Iz))*(Moment_Force(C946,[0]!Mz,0))</f>
        <v>-6.2763551394941317E-4</v>
      </c>
      <c r="C946" s="4">
        <v>1.8879999999999999</v>
      </c>
      <c r="E946" s="4" cm="1">
        <f t="array" ref="E946">(1/(E*10^9*[0]!Ix))*(Moment_Force_INT(G946,[0]!Mx,0))</f>
        <v>-2.5472865807820158E-7</v>
      </c>
      <c r="F946" s="4" cm="1">
        <f t="array" ref="F946">(1/([0]!E*10^9*[0]!Iz))*(Moment_Force_INT(G946,[0]!Mz,0))</f>
        <v>-1.184975850336492E-3</v>
      </c>
      <c r="G946" s="4">
        <v>1.8879999999999999</v>
      </c>
      <c r="I946" s="4" cm="1">
        <f t="array" ref="I946">(1/(E*10^9*[0]!Ix))*(Moment_Force_2INT(K946,[0]!Mx,0))</f>
        <v>-2.4046385322582229E-7</v>
      </c>
      <c r="J946" s="4" cm="1">
        <f t="array" ref="J946">(1/(E*10^9*[0]!Iz))*(Moment_Force_2INT(K946,[0]!Mz,0))</f>
        <v>-1.1186172027176484E-3</v>
      </c>
      <c r="K946" s="4">
        <v>1.8879999999999999</v>
      </c>
    </row>
    <row r="947" spans="1:11" x14ac:dyDescent="0.2">
      <c r="A947" s="4" cm="1">
        <f t="array" ref="A947">(1/(E*10^9*[0]!Ix))*(Moment_Force(C947,[0]!Mx,0))</f>
        <v>-1.3491984008379321E-7</v>
      </c>
      <c r="B947" s="4" cm="1">
        <f t="array" ref="B947">(1/([0]!E*10^9*[0]!Iz))*(Moment_Force(C947,[0]!Mz,0))</f>
        <v>-6.2763551394941317E-4</v>
      </c>
      <c r="C947" s="4">
        <v>1.89</v>
      </c>
      <c r="E947" s="4" cm="1">
        <f t="array" ref="E947">(1/(E*10^9*[0]!Ix))*(Moment_Force_INT(G947,[0]!Mx,0))</f>
        <v>-2.5499849775836913E-7</v>
      </c>
      <c r="F947" s="4" cm="1">
        <f t="array" ref="F947">(1/([0]!E*10^9*[0]!Iz))*(Moment_Force_INT(G947,[0]!Mz,0))</f>
        <v>-1.1862311213643908E-3</v>
      </c>
      <c r="G947" s="4">
        <v>1.89</v>
      </c>
      <c r="I947" s="4" cm="1">
        <f t="array" ref="I947">(1/(E*10^9*[0]!Ix))*(Moment_Force_2INT(K947,[0]!Mx,0))</f>
        <v>-2.4097358038165884E-7</v>
      </c>
      <c r="J947" s="4" cm="1">
        <f t="array" ref="J947">(1/(E*10^9*[0]!Iz))*(Moment_Force_2INT(K947,[0]!Mz,0))</f>
        <v>-1.1209884096893493E-3</v>
      </c>
      <c r="K947" s="4">
        <v>1.89</v>
      </c>
    </row>
    <row r="948" spans="1:11" x14ac:dyDescent="0.2">
      <c r="A948" s="4" cm="1">
        <f t="array" ref="A948">(1/(E*10^9*[0]!Ix))*(Moment_Force(C948,[0]!Mx,0))</f>
        <v>-1.3491984008379321E-7</v>
      </c>
      <c r="B948" s="4" cm="1">
        <f t="array" ref="B948">(1/([0]!E*10^9*[0]!Iz))*(Moment_Force(C948,[0]!Mz,0))</f>
        <v>-6.2763551394941317E-4</v>
      </c>
      <c r="C948" s="4">
        <v>1.8919999999999999</v>
      </c>
      <c r="E948" s="4" cm="1">
        <f t="array" ref="E948">(1/(E*10^9*[0]!Ix))*(Moment_Force_INT(G948,[0]!Mx,0))</f>
        <v>-2.5526833743853673E-7</v>
      </c>
      <c r="F948" s="4" cm="1">
        <f t="array" ref="F948">(1/([0]!E*10^9*[0]!Iz))*(Moment_Force_INT(G948,[0]!Mz,0))</f>
        <v>-1.1874863923922896E-3</v>
      </c>
      <c r="G948" s="4">
        <v>1.8919999999999999</v>
      </c>
      <c r="I948" s="4" cm="1">
        <f t="array" ref="I948">(1/(E*10^9*[0]!Ix))*(Moment_Force_2INT(K948,[0]!Mx,0))</f>
        <v>-2.4148384721685578E-7</v>
      </c>
      <c r="J948" s="4" cm="1">
        <f t="array" ref="J948">(1/(E*10^9*[0]!Iz))*(Moment_Force_2INT(K948,[0]!Mz,0))</f>
        <v>-1.123362127203106E-3</v>
      </c>
      <c r="K948" s="4">
        <v>1.8919999999999999</v>
      </c>
    </row>
    <row r="949" spans="1:11" x14ac:dyDescent="0.2">
      <c r="A949" s="4" cm="1">
        <f t="array" ref="A949">(1/(E*10^9*[0]!Ix))*(Moment_Force(C949,[0]!Mx,0))</f>
        <v>-1.3491984008379321E-7</v>
      </c>
      <c r="B949" s="4" cm="1">
        <f t="array" ref="B949">(1/([0]!E*10^9*[0]!Iz))*(Moment_Force(C949,[0]!Mz,0))</f>
        <v>-6.2763551394941317E-4</v>
      </c>
      <c r="C949" s="4">
        <v>1.8939999999999999</v>
      </c>
      <c r="E949" s="4" cm="1">
        <f t="array" ref="E949">(1/(E*10^9*[0]!Ix))*(Moment_Force_INT(G949,[0]!Mx,0))</f>
        <v>-2.5553817711870434E-7</v>
      </c>
      <c r="F949" s="4" cm="1">
        <f t="array" ref="F949">(1/([0]!E*10^9*[0]!Iz))*(Moment_Force_INT(G949,[0]!Mz,0))</f>
        <v>-1.1887416634201885E-3</v>
      </c>
      <c r="G949" s="4">
        <v>1.8939999999999999</v>
      </c>
      <c r="I949" s="4" cm="1">
        <f t="array" ref="I949">(1/(E*10^9*[0]!Ix))*(Moment_Force_2INT(K949,[0]!Mx,0))</f>
        <v>-2.4199465373141301E-7</v>
      </c>
      <c r="J949" s="4" cm="1">
        <f t="array" ref="J949">(1/(E*10^9*[0]!Iz))*(Moment_Force_2INT(K949,[0]!Mz,0))</f>
        <v>-1.1257383552589185E-3</v>
      </c>
      <c r="K949" s="4">
        <v>1.8939999999999999</v>
      </c>
    </row>
    <row r="950" spans="1:11" x14ac:dyDescent="0.2">
      <c r="A950" s="4" cm="1">
        <f t="array" ref="A950">(1/(E*10^9*[0]!Ix))*(Moment_Force(C950,[0]!Mx,0))</f>
        <v>-1.3491984008379321E-7</v>
      </c>
      <c r="B950" s="4" cm="1">
        <f t="array" ref="B950">(1/([0]!E*10^9*[0]!Iz))*(Moment_Force(C950,[0]!Mz,0))</f>
        <v>-6.2763551394941317E-4</v>
      </c>
      <c r="C950" s="4">
        <v>1.8959999999999999</v>
      </c>
      <c r="E950" s="4" cm="1">
        <f t="array" ref="E950">(1/(E*10^9*[0]!Ix))*(Moment_Force_INT(G950,[0]!Mx,0))</f>
        <v>-2.5580801679887194E-7</v>
      </c>
      <c r="F950" s="4" cm="1">
        <f t="array" ref="F950">(1/([0]!E*10^9*[0]!Iz))*(Moment_Force_INT(G950,[0]!Mz,0))</f>
        <v>-1.1899969344480873E-3</v>
      </c>
      <c r="G950" s="4">
        <v>1.8959999999999999</v>
      </c>
      <c r="I950" s="4" cm="1">
        <f t="array" ref="I950">(1/(E*10^9*[0]!Ix))*(Moment_Force_2INT(K950,[0]!Mx,0))</f>
        <v>-2.4250599992533057E-7</v>
      </c>
      <c r="J950" s="4" cm="1">
        <f t="array" ref="J950">(1/(E*10^9*[0]!Iz))*(Moment_Force_2INT(K950,[0]!Mz,0))</f>
        <v>-1.1281170938567868E-3</v>
      </c>
      <c r="K950" s="4">
        <v>1.8959999999999999</v>
      </c>
    </row>
    <row r="951" spans="1:11" x14ac:dyDescent="0.2">
      <c r="A951" s="4" cm="1">
        <f t="array" ref="A951">(1/(E*10^9*[0]!Ix))*(Moment_Force(C951,[0]!Mx,0))</f>
        <v>-1.3491984008379321E-7</v>
      </c>
      <c r="B951" s="4" cm="1">
        <f t="array" ref="B951">(1/([0]!E*10^9*[0]!Iz))*(Moment_Force(C951,[0]!Mz,0))</f>
        <v>-6.2763551394941317E-4</v>
      </c>
      <c r="C951" s="4">
        <v>1.8979999999999999</v>
      </c>
      <c r="E951" s="4" cm="1">
        <f t="array" ref="E951">(1/(E*10^9*[0]!Ix))*(Moment_Force_INT(G951,[0]!Mx,0))</f>
        <v>-2.5607785647903949E-7</v>
      </c>
      <c r="F951" s="4" cm="1">
        <f t="array" ref="F951">(1/([0]!E*10^9*[0]!Iz))*(Moment_Force_INT(G951,[0]!Mz,0))</f>
        <v>-1.1912522054759861E-3</v>
      </c>
      <c r="G951" s="4">
        <v>1.8979999999999999</v>
      </c>
      <c r="I951" s="4" cm="1">
        <f t="array" ref="I951">(1/(E*10^9*[0]!Ix))*(Moment_Force_2INT(K951,[0]!Mx,0))</f>
        <v>-2.4301788579860852E-7</v>
      </c>
      <c r="J951" s="4" cm="1">
        <f t="array" ref="J951">(1/(E*10^9*[0]!Iz))*(Moment_Force_2INT(K951,[0]!Mz,0))</f>
        <v>-1.1304983429967106E-3</v>
      </c>
      <c r="K951" s="4">
        <v>1.8979999999999999</v>
      </c>
    </row>
    <row r="952" spans="1:11" x14ac:dyDescent="0.2">
      <c r="A952" s="4" cm="1">
        <f t="array" ref="A952">(1/(E*10^9*[0]!Ix))*(Moment_Force(C952,[0]!Mx,0))</f>
        <v>-1.3491984008379321E-7</v>
      </c>
      <c r="B952" s="4" cm="1">
        <f t="array" ref="B952">(1/([0]!E*10^9*[0]!Iz))*(Moment_Force(C952,[0]!Mz,0))</f>
        <v>-6.2763551394941317E-4</v>
      </c>
      <c r="C952" s="4">
        <v>1.9</v>
      </c>
      <c r="E952" s="4" cm="1">
        <f t="array" ref="E952">(1/(E*10^9*[0]!Ix))*(Moment_Force_INT(G952,[0]!Mx,0))</f>
        <v>-2.5634769615920709E-7</v>
      </c>
      <c r="F952" s="4" cm="1">
        <f t="array" ref="F952">(1/([0]!E*10^9*[0]!Iz))*(Moment_Force_INT(G952,[0]!Mz,0))</f>
        <v>-1.1925074765038849E-3</v>
      </c>
      <c r="G952" s="4">
        <v>1.9</v>
      </c>
      <c r="I952" s="4" cm="1">
        <f t="array" ref="I952">(1/(E*10^9*[0]!Ix))*(Moment_Force_2INT(K952,[0]!Mx,0))</f>
        <v>-2.4353031135124675E-7</v>
      </c>
      <c r="J952" s="4" cm="1">
        <f t="array" ref="J952">(1/(E*10^9*[0]!Iz))*(Moment_Force_2INT(K952,[0]!Mz,0))</f>
        <v>-1.1328821026786906E-3</v>
      </c>
      <c r="K952" s="4">
        <v>1.9</v>
      </c>
    </row>
    <row r="953" spans="1:11" x14ac:dyDescent="0.2">
      <c r="A953" s="4" cm="1">
        <f t="array" ref="A953">(1/(E*10^9*[0]!Ix))*(Moment_Force(C953,[0]!Mx,0))</f>
        <v>-1.3491984008379321E-7</v>
      </c>
      <c r="B953" s="4" cm="1">
        <f t="array" ref="B953">(1/([0]!E*10^9*[0]!Iz))*(Moment_Force(C953,[0]!Mz,0))</f>
        <v>-6.2763551394941317E-4</v>
      </c>
      <c r="C953" s="4">
        <v>1.9019999999999999</v>
      </c>
      <c r="E953" s="4" cm="1">
        <f t="array" ref="E953">(1/(E*10^9*[0]!Ix))*(Moment_Force_INT(G953,[0]!Mx,0))</f>
        <v>-2.5661753583937469E-7</v>
      </c>
      <c r="F953" s="4" cm="1">
        <f t="array" ref="F953">(1/([0]!E*10^9*[0]!Iz))*(Moment_Force_INT(G953,[0]!Mz,0))</f>
        <v>-1.1937627475317838E-3</v>
      </c>
      <c r="G953" s="4">
        <v>1.9019999999999999</v>
      </c>
      <c r="I953" s="4" cm="1">
        <f t="array" ref="I953">(1/(E*10^9*[0]!Ix))*(Moment_Force_2INT(K953,[0]!Mx,0))</f>
        <v>-2.4404327658324532E-7</v>
      </c>
      <c r="J953" s="4" cm="1">
        <f t="array" ref="J953">(1/(E*10^9*[0]!Iz))*(Moment_Force_2INT(K953,[0]!Mz,0))</f>
        <v>-1.1352683729027263E-3</v>
      </c>
      <c r="K953" s="4">
        <v>1.9019999999999999</v>
      </c>
    </row>
    <row r="954" spans="1:11" x14ac:dyDescent="0.2">
      <c r="A954" s="4" cm="1">
        <f t="array" ref="A954">(1/(E*10^9*[0]!Ix))*(Moment_Force(C954,[0]!Mx,0))</f>
        <v>-1.3491984008379321E-7</v>
      </c>
      <c r="B954" s="4" cm="1">
        <f t="array" ref="B954">(1/([0]!E*10^9*[0]!Iz))*(Moment_Force(C954,[0]!Mz,0))</f>
        <v>-6.2763551394941317E-4</v>
      </c>
      <c r="C954" s="4">
        <v>1.9039999999999999</v>
      </c>
      <c r="E954" s="4" cm="1">
        <f t="array" ref="E954">(1/(E*10^9*[0]!Ix))*(Moment_Force_INT(G954,[0]!Mx,0))</f>
        <v>-2.568873755195423E-7</v>
      </c>
      <c r="F954" s="4" cm="1">
        <f t="array" ref="F954">(1/([0]!E*10^9*[0]!Iz))*(Moment_Force_INT(G954,[0]!Mz,0))</f>
        <v>-1.1950180185596826E-3</v>
      </c>
      <c r="G954" s="4">
        <v>1.9039999999999999</v>
      </c>
      <c r="I954" s="4" cm="1">
        <f t="array" ref="I954">(1/(E*10^9*[0]!Ix))*(Moment_Force_2INT(K954,[0]!Mx,0))</f>
        <v>-2.4455678149460423E-7</v>
      </c>
      <c r="J954" s="4" cm="1">
        <f t="array" ref="J954">(1/(E*10^9*[0]!Iz))*(Moment_Force_2INT(K954,[0]!Mz,0))</f>
        <v>-1.1376571536688177E-3</v>
      </c>
      <c r="K954" s="4">
        <v>1.9039999999999999</v>
      </c>
    </row>
    <row r="955" spans="1:11" x14ac:dyDescent="0.2">
      <c r="A955" s="4" cm="1">
        <f t="array" ref="A955">(1/(E*10^9*[0]!Ix))*(Moment_Force(C955,[0]!Mx,0))</f>
        <v>-1.3491984008379321E-7</v>
      </c>
      <c r="B955" s="4" cm="1">
        <f t="array" ref="B955">(1/([0]!E*10^9*[0]!Iz))*(Moment_Force(C955,[0]!Mz,0))</f>
        <v>-6.2763551394941317E-4</v>
      </c>
      <c r="C955" s="4">
        <v>1.9059999999999999</v>
      </c>
      <c r="E955" s="4" cm="1">
        <f t="array" ref="E955">(1/(E*10^9*[0]!Ix))*(Moment_Force_INT(G955,[0]!Mx,0))</f>
        <v>-2.571572151997099E-7</v>
      </c>
      <c r="F955" s="4" cm="1">
        <f t="array" ref="F955">(1/([0]!E*10^9*[0]!Iz))*(Moment_Force_INT(G955,[0]!Mz,0))</f>
        <v>-1.1962732895875814E-3</v>
      </c>
      <c r="G955" s="4">
        <v>1.9059999999999999</v>
      </c>
      <c r="I955" s="4" cm="1">
        <f t="array" ref="I955">(1/(E*10^9*[0]!Ix))*(Moment_Force_2INT(K955,[0]!Mx,0))</f>
        <v>-2.4507082608532347E-7</v>
      </c>
      <c r="J955" s="4" cm="1">
        <f t="array" ref="J955">(1/(E*10^9*[0]!Iz))*(Moment_Force_2INT(K955,[0]!Mz,0))</f>
        <v>-1.1400484449769651E-3</v>
      </c>
      <c r="K955" s="4">
        <v>1.9059999999999999</v>
      </c>
    </row>
    <row r="956" spans="1:11" x14ac:dyDescent="0.2">
      <c r="A956" s="4" cm="1">
        <f t="array" ref="A956">(1/(E*10^9*[0]!Ix))*(Moment_Force(C956,[0]!Mx,0))</f>
        <v>-1.3491984008379321E-7</v>
      </c>
      <c r="B956" s="4" cm="1">
        <f t="array" ref="B956">(1/([0]!E*10^9*[0]!Iz))*(Moment_Force(C956,[0]!Mz,0))</f>
        <v>-6.2763551394941317E-4</v>
      </c>
      <c r="C956" s="4">
        <v>1.9079999999999999</v>
      </c>
      <c r="E956" s="4" cm="1">
        <f t="array" ref="E956">(1/(E*10^9*[0]!Ix))*(Moment_Force_INT(G956,[0]!Mx,0))</f>
        <v>-2.5742705487987745E-7</v>
      </c>
      <c r="F956" s="4" cm="1">
        <f t="array" ref="F956">(1/([0]!E*10^9*[0]!Iz))*(Moment_Force_INT(G956,[0]!Mz,0))</f>
        <v>-1.1975285606154803E-3</v>
      </c>
      <c r="G956" s="4">
        <v>1.9079999999999999</v>
      </c>
      <c r="I956" s="4" cm="1">
        <f t="array" ref="I956">(1/(E*10^9*[0]!Ix))*(Moment_Force_2INT(K956,[0]!Mx,0))</f>
        <v>-2.455854103554031E-7</v>
      </c>
      <c r="J956" s="4" cm="1">
        <f t="array" ref="J956">(1/(E*10^9*[0]!Iz))*(Moment_Force_2INT(K956,[0]!Mz,0))</f>
        <v>-1.1424422468271681E-3</v>
      </c>
      <c r="K956" s="4">
        <v>1.9079999999999999</v>
      </c>
    </row>
    <row r="957" spans="1:11" x14ac:dyDescent="0.2">
      <c r="A957" s="4" cm="1">
        <f t="array" ref="A957">(1/(E*10^9*[0]!Ix))*(Moment_Force(C957,[0]!Mx,0))</f>
        <v>-1.3491984008379321E-7</v>
      </c>
      <c r="B957" s="4" cm="1">
        <f t="array" ref="B957">(1/([0]!E*10^9*[0]!Iz))*(Moment_Force(C957,[0]!Mz,0))</f>
        <v>-6.2763551394941317E-4</v>
      </c>
      <c r="C957" s="4">
        <v>1.91</v>
      </c>
      <c r="E957" s="4" cm="1">
        <f t="array" ref="E957">(1/(E*10^9*[0]!Ix))*(Moment_Force_INT(G957,[0]!Mx,0))</f>
        <v>-2.5769689456004505E-7</v>
      </c>
      <c r="F957" s="4" cm="1">
        <f t="array" ref="F957">(1/([0]!E*10^9*[0]!Iz))*(Moment_Force_INT(G957,[0]!Mz,0))</f>
        <v>-1.1987838316433791E-3</v>
      </c>
      <c r="G957" s="4">
        <v>1.91</v>
      </c>
      <c r="I957" s="4" cm="1">
        <f t="array" ref="I957">(1/(E*10^9*[0]!Ix))*(Moment_Force_2INT(K957,[0]!Mx,0))</f>
        <v>-2.4610053430484302E-7</v>
      </c>
      <c r="J957" s="4" cm="1">
        <f t="array" ref="J957">(1/(E*10^9*[0]!Iz))*(Moment_Force_2INT(K957,[0]!Mz,0))</f>
        <v>-1.1448385592194271E-3</v>
      </c>
      <c r="K957" s="4">
        <v>1.91</v>
      </c>
    </row>
    <row r="958" spans="1:11" x14ac:dyDescent="0.2">
      <c r="A958" s="4" cm="1">
        <f t="array" ref="A958">(1/(E*10^9*[0]!Ix))*(Moment_Force(C958,[0]!Mx,0))</f>
        <v>-1.3491984008379321E-7</v>
      </c>
      <c r="B958" s="4" cm="1">
        <f t="array" ref="B958">(1/([0]!E*10^9*[0]!Iz))*(Moment_Force(C958,[0]!Mz,0))</f>
        <v>-6.2763551394941317E-4</v>
      </c>
      <c r="C958" s="4">
        <v>1.9119999999999999</v>
      </c>
      <c r="E958" s="4" cm="1">
        <f t="array" ref="E958">(1/(E*10^9*[0]!Ix))*(Moment_Force_INT(G958,[0]!Mx,0))</f>
        <v>-2.5796673424021265E-7</v>
      </c>
      <c r="F958" s="4" cm="1">
        <f t="array" ref="F958">(1/([0]!E*10^9*[0]!Iz))*(Moment_Force_INT(G958,[0]!Mz,0))</f>
        <v>-1.2000391026712779E-3</v>
      </c>
      <c r="G958" s="4">
        <v>1.9119999999999999</v>
      </c>
      <c r="I958" s="4" cm="1">
        <f t="array" ref="I958">(1/(E*10^9*[0]!Ix))*(Moment_Force_2INT(K958,[0]!Mx,0))</f>
        <v>-2.4661619793364327E-7</v>
      </c>
      <c r="J958" s="4" cm="1">
        <f t="array" ref="J958">(1/(E*10^9*[0]!Iz))*(Moment_Force_2INT(K958,[0]!Mz,0))</f>
        <v>-1.1472373821537418E-3</v>
      </c>
      <c r="K958" s="4">
        <v>1.9119999999999999</v>
      </c>
    </row>
    <row r="959" spans="1:11" x14ac:dyDescent="0.2">
      <c r="A959" s="4" cm="1">
        <f t="array" ref="A959">(1/(E*10^9*[0]!Ix))*(Moment_Force(C959,[0]!Mx,0))</f>
        <v>-1.3491984008379321E-7</v>
      </c>
      <c r="B959" s="4" cm="1">
        <f t="array" ref="B959">(1/([0]!E*10^9*[0]!Iz))*(Moment_Force(C959,[0]!Mz,0))</f>
        <v>-6.2763551394941317E-4</v>
      </c>
      <c r="C959" s="4">
        <v>1.9139999999999999</v>
      </c>
      <c r="E959" s="4" cm="1">
        <f t="array" ref="E959">(1/(E*10^9*[0]!Ix))*(Moment_Force_INT(G959,[0]!Mx,0))</f>
        <v>-2.5823657392038025E-7</v>
      </c>
      <c r="F959" s="4" cm="1">
        <f t="array" ref="F959">(1/([0]!E*10^9*[0]!Iz))*(Moment_Force_INT(G959,[0]!Mz,0))</f>
        <v>-1.2012943736991767E-3</v>
      </c>
      <c r="G959" s="4">
        <v>1.9139999999999999</v>
      </c>
      <c r="I959" s="4" cm="1">
        <f t="array" ref="I959">(1/(E*10^9*[0]!Ix))*(Moment_Force_2INT(K959,[0]!Mx,0))</f>
        <v>-2.4713240124180386E-7</v>
      </c>
      <c r="J959" s="4" cm="1">
        <f t="array" ref="J959">(1/(E*10^9*[0]!Iz))*(Moment_Force_2INT(K959,[0]!Mz,0))</f>
        <v>-1.1496387156301119E-3</v>
      </c>
      <c r="K959" s="4">
        <v>1.9139999999999999</v>
      </c>
    </row>
    <row r="960" spans="1:11" x14ac:dyDescent="0.2">
      <c r="A960" s="4" cm="1">
        <f t="array" ref="A960">(1/(E*10^9*[0]!Ix))*(Moment_Force(C960,[0]!Mx,0))</f>
        <v>-1.3491984008379321E-7</v>
      </c>
      <c r="B960" s="4" cm="1">
        <f t="array" ref="B960">(1/([0]!E*10^9*[0]!Iz))*(Moment_Force(C960,[0]!Mz,0))</f>
        <v>-6.2763551394941317E-4</v>
      </c>
      <c r="C960" s="4">
        <v>1.9159999999999999</v>
      </c>
      <c r="E960" s="4" cm="1">
        <f t="array" ref="E960">(1/(E*10^9*[0]!Ix))*(Moment_Force_INT(G960,[0]!Mx,0))</f>
        <v>-2.5850641360054775E-7</v>
      </c>
      <c r="F960" s="4" cm="1">
        <f t="array" ref="F960">(1/([0]!E*10^9*[0]!Iz))*(Moment_Force_INT(G960,[0]!Mz,0))</f>
        <v>-1.2025496447270756E-3</v>
      </c>
      <c r="G960" s="4">
        <v>1.9159999999999999</v>
      </c>
      <c r="I960" s="4" cm="1">
        <f t="array" ref="I960">(1/(E*10^9*[0]!Ix))*(Moment_Force_2INT(K960,[0]!Mx,0))</f>
        <v>-2.4764914422932474E-7</v>
      </c>
      <c r="J960" s="4" cm="1">
        <f t="array" ref="J960">(1/(E*10^9*[0]!Iz))*(Moment_Force_2INT(K960,[0]!Mz,0))</f>
        <v>-1.1520425596485383E-3</v>
      </c>
      <c r="K960" s="4">
        <v>1.9159999999999999</v>
      </c>
    </row>
    <row r="961" spans="1:11" x14ac:dyDescent="0.2">
      <c r="A961" s="4" cm="1">
        <f t="array" ref="A961">(1/(E*10^9*[0]!Ix))*(Moment_Force(C961,[0]!Mx,0))</f>
        <v>-1.3491984008379321E-7</v>
      </c>
      <c r="B961" s="4" cm="1">
        <f t="array" ref="B961">(1/([0]!E*10^9*[0]!Iz))*(Moment_Force(C961,[0]!Mz,0))</f>
        <v>-6.2763551394941317E-4</v>
      </c>
      <c r="C961" s="4">
        <v>1.9179999999999999</v>
      </c>
      <c r="E961" s="4" cm="1">
        <f t="array" ref="E961">(1/(E*10^9*[0]!Ix))*(Moment_Force_INT(G961,[0]!Mx,0))</f>
        <v>-2.5877625328071535E-7</v>
      </c>
      <c r="F961" s="4" cm="1">
        <f t="array" ref="F961">(1/([0]!E*10^9*[0]!Iz))*(Moment_Force_INT(G961,[0]!Mz,0))</f>
        <v>-1.2038049157549744E-3</v>
      </c>
      <c r="G961" s="4">
        <v>1.9179999999999999</v>
      </c>
      <c r="I961" s="4" cm="1">
        <f t="array" ref="I961">(1/(E*10^9*[0]!Ix))*(Moment_Force_2INT(K961,[0]!Mx,0))</f>
        <v>-2.4816642689620605E-7</v>
      </c>
      <c r="J961" s="4" cm="1">
        <f t="array" ref="J961">(1/(E*10^9*[0]!Iz))*(Moment_Force_2INT(K961,[0]!Mz,0))</f>
        <v>-1.1544489142090205E-3</v>
      </c>
      <c r="K961" s="4">
        <v>1.9179999999999999</v>
      </c>
    </row>
    <row r="962" spans="1:11" x14ac:dyDescent="0.2">
      <c r="A962" s="4" cm="1">
        <f t="array" ref="A962">(1/(E*10^9*[0]!Ix))*(Moment_Force(C962,[0]!Mx,0))</f>
        <v>-1.3491984008379321E-7</v>
      </c>
      <c r="B962" s="4" cm="1">
        <f t="array" ref="B962">(1/([0]!E*10^9*[0]!Iz))*(Moment_Force(C962,[0]!Mz,0))</f>
        <v>-6.2763551394941317E-4</v>
      </c>
      <c r="C962" s="4">
        <v>1.92</v>
      </c>
      <c r="E962" s="4" cm="1">
        <f t="array" ref="E962">(1/(E*10^9*[0]!Ix))*(Moment_Force_INT(G962,[0]!Mx,0))</f>
        <v>-2.5904609296088296E-7</v>
      </c>
      <c r="F962" s="4" cm="1">
        <f t="array" ref="F962">(1/([0]!E*10^9*[0]!Iz))*(Moment_Force_INT(G962,[0]!Mz,0))</f>
        <v>-1.2050601867828732E-3</v>
      </c>
      <c r="G962" s="4">
        <v>1.92</v>
      </c>
      <c r="I962" s="4" cm="1">
        <f t="array" ref="I962">(1/(E*10^9*[0]!Ix))*(Moment_Force_2INT(K962,[0]!Mx,0))</f>
        <v>-2.4868424924244765E-7</v>
      </c>
      <c r="J962" s="4" cm="1">
        <f t="array" ref="J962">(1/(E*10^9*[0]!Iz))*(Moment_Force_2INT(K962,[0]!Mz,0))</f>
        <v>-1.1568577793115583E-3</v>
      </c>
      <c r="K962" s="4">
        <v>1.92</v>
      </c>
    </row>
    <row r="963" spans="1:11" x14ac:dyDescent="0.2">
      <c r="A963" s="4" cm="1">
        <f t="array" ref="A963">(1/(E*10^9*[0]!Ix))*(Moment_Force(C963,[0]!Mx,0))</f>
        <v>-1.3491984008379321E-7</v>
      </c>
      <c r="B963" s="4" cm="1">
        <f t="array" ref="B963">(1/([0]!E*10^9*[0]!Iz))*(Moment_Force(C963,[0]!Mz,0))</f>
        <v>-6.2763551394941317E-4</v>
      </c>
      <c r="C963" s="4">
        <v>1.9219999999999999</v>
      </c>
      <c r="E963" s="4" cm="1">
        <f t="array" ref="E963">(1/(E*10^9*[0]!Ix))*(Moment_Force_INT(G963,[0]!Mx,0))</f>
        <v>-2.5931593264105056E-7</v>
      </c>
      <c r="F963" s="4" cm="1">
        <f t="array" ref="F963">(1/([0]!E*10^9*[0]!Iz))*(Moment_Force_INT(G963,[0]!Mz,0))</f>
        <v>-1.2063154578107721E-3</v>
      </c>
      <c r="G963" s="4">
        <v>1.9219999999999999</v>
      </c>
      <c r="I963" s="4" cm="1">
        <f t="array" ref="I963">(1/(E*10^9*[0]!Ix))*(Moment_Force_2INT(K963,[0]!Mx,0))</f>
        <v>-2.4920261126804954E-7</v>
      </c>
      <c r="J963" s="4" cm="1">
        <f t="array" ref="J963">(1/(E*10^9*[0]!Iz))*(Moment_Force_2INT(K963,[0]!Mz,0))</f>
        <v>-1.159269154956152E-3</v>
      </c>
      <c r="K963" s="4">
        <v>1.9219999999999999</v>
      </c>
    </row>
    <row r="964" spans="1:11" x14ac:dyDescent="0.2">
      <c r="A964" s="4" cm="1">
        <f t="array" ref="A964">(1/(E*10^9*[0]!Ix))*(Moment_Force(C964,[0]!Mx,0))</f>
        <v>-1.3491984008379321E-7</v>
      </c>
      <c r="B964" s="4" cm="1">
        <f t="array" ref="B964">(1/([0]!E*10^9*[0]!Iz))*(Moment_Force(C964,[0]!Mz,0))</f>
        <v>-6.2763551394941317E-4</v>
      </c>
      <c r="C964" s="4">
        <v>1.9239999999999999</v>
      </c>
      <c r="E964" s="4" cm="1">
        <f t="array" ref="E964">(1/(E*10^9*[0]!Ix))*(Moment_Force_INT(G964,[0]!Mx,0))</f>
        <v>-2.5958577232121811E-7</v>
      </c>
      <c r="F964" s="4" cm="1">
        <f t="array" ref="F964">(1/([0]!E*10^9*[0]!Iz))*(Moment_Force_INT(G964,[0]!Mz,0))</f>
        <v>-1.2075707288386709E-3</v>
      </c>
      <c r="G964" s="4">
        <v>1.9239999999999999</v>
      </c>
      <c r="I964" s="4" cm="1">
        <f t="array" ref="I964">(1/(E*10^9*[0]!Ix))*(Moment_Force_2INT(K964,[0]!Mx,0))</f>
        <v>-2.4972151297301181E-7</v>
      </c>
      <c r="J964" s="4" cm="1">
        <f t="array" ref="J964">(1/(E*10^9*[0]!Iz))*(Moment_Force_2INT(K964,[0]!Mz,0))</f>
        <v>-1.1616830411428013E-3</v>
      </c>
      <c r="K964" s="4">
        <v>1.9239999999999999</v>
      </c>
    </row>
    <row r="965" spans="1:11" x14ac:dyDescent="0.2">
      <c r="A965" s="4" cm="1">
        <f t="array" ref="A965">(1/(E*10^9*[0]!Ix))*(Moment_Force(C965,[0]!Mx,0))</f>
        <v>-1.3491984008379321E-7</v>
      </c>
      <c r="B965" s="4" cm="1">
        <f t="array" ref="B965">(1/([0]!E*10^9*[0]!Iz))*(Moment_Force(C965,[0]!Mz,0))</f>
        <v>-6.2763551394941317E-4</v>
      </c>
      <c r="C965" s="4">
        <v>1.9259999999999999</v>
      </c>
      <c r="E965" s="4" cm="1">
        <f t="array" ref="E965">(1/(E*10^9*[0]!Ix))*(Moment_Force_INT(G965,[0]!Mx,0))</f>
        <v>-2.5985561200138571E-7</v>
      </c>
      <c r="F965" s="4" cm="1">
        <f t="array" ref="F965">(1/([0]!E*10^9*[0]!Iz))*(Moment_Force_INT(G965,[0]!Mz,0))</f>
        <v>-1.2088259998665697E-3</v>
      </c>
      <c r="G965" s="4">
        <v>1.9259999999999999</v>
      </c>
      <c r="I965" s="4" cm="1">
        <f t="array" ref="I965">(1/(E*10^9*[0]!Ix))*(Moment_Force_2INT(K965,[0]!Mx,0))</f>
        <v>-2.5024095435733447E-7</v>
      </c>
      <c r="J965" s="4" cm="1">
        <f t="array" ref="J965">(1/(E*10^9*[0]!Iz))*(Moment_Force_2INT(K965,[0]!Mz,0))</f>
        <v>-1.1640994378715065E-3</v>
      </c>
      <c r="K965" s="4">
        <v>1.9259999999999999</v>
      </c>
    </row>
    <row r="966" spans="1:11" x14ac:dyDescent="0.2">
      <c r="A966" s="4" cm="1">
        <f t="array" ref="A966">(1/(E*10^9*[0]!Ix))*(Moment_Force(C966,[0]!Mx,0))</f>
        <v>-1.3491984008379321E-7</v>
      </c>
      <c r="B966" s="4" cm="1">
        <f t="array" ref="B966">(1/([0]!E*10^9*[0]!Iz))*(Moment_Force(C966,[0]!Mz,0))</f>
        <v>-6.2763551394941317E-4</v>
      </c>
      <c r="C966" s="4">
        <v>1.9279999999999999</v>
      </c>
      <c r="E966" s="4" cm="1">
        <f t="array" ref="E966">(1/(E*10^9*[0]!Ix))*(Moment_Force_INT(G966,[0]!Mx,0))</f>
        <v>-2.6012545168155331E-7</v>
      </c>
      <c r="F966" s="4" cm="1">
        <f t="array" ref="F966">(1/([0]!E*10^9*[0]!Iz))*(Moment_Force_INT(G966,[0]!Mz,0))</f>
        <v>-1.2100812708944685E-3</v>
      </c>
      <c r="G966" s="4">
        <v>1.9279999999999999</v>
      </c>
      <c r="I966" s="4" cm="1">
        <f t="array" ref="I966">(1/(E*10^9*[0]!Ix))*(Moment_Force_2INT(K966,[0]!Mx,0))</f>
        <v>-2.5076093542101736E-7</v>
      </c>
      <c r="J966" s="4" cm="1">
        <f t="array" ref="J966">(1/(E*10^9*[0]!Iz))*(Moment_Force_2INT(K966,[0]!Mz,0))</f>
        <v>-1.1665183451422677E-3</v>
      </c>
      <c r="K966" s="4">
        <v>1.9279999999999999</v>
      </c>
    </row>
    <row r="967" spans="1:11" x14ac:dyDescent="0.2">
      <c r="A967" s="4" cm="1">
        <f t="array" ref="A967">(1/(E*10^9*[0]!Ix))*(Moment_Force(C967,[0]!Mx,0))</f>
        <v>-1.3491984008379321E-7</v>
      </c>
      <c r="B967" s="4" cm="1">
        <f t="array" ref="B967">(1/([0]!E*10^9*[0]!Iz))*(Moment_Force(C967,[0]!Mz,0))</f>
        <v>-6.2763551394941317E-4</v>
      </c>
      <c r="C967" s="4">
        <v>1.93</v>
      </c>
      <c r="E967" s="4" cm="1">
        <f t="array" ref="E967">(1/(E*10^9*[0]!Ix))*(Moment_Force_INT(G967,[0]!Mx,0))</f>
        <v>-2.6039529136172091E-7</v>
      </c>
      <c r="F967" s="4" cm="1">
        <f t="array" ref="F967">(1/([0]!E*10^9*[0]!Iz))*(Moment_Force_INT(G967,[0]!Mz,0))</f>
        <v>-1.2113365419223674E-3</v>
      </c>
      <c r="G967" s="4">
        <v>1.93</v>
      </c>
      <c r="I967" s="4" cm="1">
        <f t="array" ref="I967">(1/(E*10^9*[0]!Ix))*(Moment_Force_2INT(K967,[0]!Mx,0))</f>
        <v>-2.5128145616406065E-7</v>
      </c>
      <c r="J967" s="4" cm="1">
        <f t="array" ref="J967">(1/(E*10^9*[0]!Iz))*(Moment_Force_2INT(K967,[0]!Mz,0))</f>
        <v>-1.1689397629550844E-3</v>
      </c>
      <c r="K967" s="4">
        <v>1.93</v>
      </c>
    </row>
    <row r="968" spans="1:11" x14ac:dyDescent="0.2">
      <c r="A968" s="4" cm="1">
        <f t="array" ref="A968">(1/(E*10^9*[0]!Ix))*(Moment_Force(C968,[0]!Mx,0))</f>
        <v>-1.3491984008379321E-7</v>
      </c>
      <c r="B968" s="4" cm="1">
        <f t="array" ref="B968">(1/([0]!E*10^9*[0]!Iz))*(Moment_Force(C968,[0]!Mz,0))</f>
        <v>-6.2763551394941317E-4</v>
      </c>
      <c r="C968" s="4">
        <v>1.9319999999999999</v>
      </c>
      <c r="E968" s="4" cm="1">
        <f t="array" ref="E968">(1/(E*10^9*[0]!Ix))*(Moment_Force_INT(G968,[0]!Mx,0))</f>
        <v>-2.6066513104188846E-7</v>
      </c>
      <c r="F968" s="4" cm="1">
        <f t="array" ref="F968">(1/([0]!E*10^9*[0]!Iz))*(Moment_Force_INT(G968,[0]!Mz,0))</f>
        <v>-1.2125918129502662E-3</v>
      </c>
      <c r="G968" s="4">
        <v>1.9319999999999999</v>
      </c>
      <c r="I968" s="4" cm="1">
        <f t="array" ref="I968">(1/(E*10^9*[0]!Ix))*(Moment_Force_2INT(K968,[0]!Mx,0))</f>
        <v>-2.5180251658646432E-7</v>
      </c>
      <c r="J968" s="4" cm="1">
        <f t="array" ref="J968">(1/(E*10^9*[0]!Iz))*(Moment_Force_2INT(K968,[0]!Mz,0))</f>
        <v>-1.1713636913099571E-3</v>
      </c>
      <c r="K968" s="4">
        <v>1.9319999999999999</v>
      </c>
    </row>
    <row r="969" spans="1:11" x14ac:dyDescent="0.2">
      <c r="A969" s="4" cm="1">
        <f t="array" ref="A969">(1/(E*10^9*[0]!Ix))*(Moment_Force(C969,[0]!Mx,0))</f>
        <v>-1.3491984008379321E-7</v>
      </c>
      <c r="B969" s="4" cm="1">
        <f t="array" ref="B969">(1/([0]!E*10^9*[0]!Iz))*(Moment_Force(C969,[0]!Mz,0))</f>
        <v>-6.2763551394941317E-4</v>
      </c>
      <c r="C969" s="4">
        <v>1.9339999999999999</v>
      </c>
      <c r="E969" s="4" cm="1">
        <f t="array" ref="E969">(1/(E*10^9*[0]!Ix))*(Moment_Force_INT(G969,[0]!Mx,0))</f>
        <v>-2.6093497072205607E-7</v>
      </c>
      <c r="F969" s="4" cm="1">
        <f t="array" ref="F969">(1/([0]!E*10^9*[0]!Iz))*(Moment_Force_INT(G969,[0]!Mz,0))</f>
        <v>-1.213847083978165E-3</v>
      </c>
      <c r="G969" s="4">
        <v>1.9339999999999999</v>
      </c>
      <c r="I969" s="4" cm="1">
        <f t="array" ref="I969">(1/(E*10^9*[0]!Ix))*(Moment_Force_2INT(K969,[0]!Mx,0))</f>
        <v>-2.5232411668822822E-7</v>
      </c>
      <c r="J969" s="4" cm="1">
        <f t="array" ref="J969">(1/(E*10^9*[0]!Iz))*(Moment_Force_2INT(K969,[0]!Mz,0))</f>
        <v>-1.1737901302068855E-3</v>
      </c>
      <c r="K969" s="4">
        <v>1.9339999999999999</v>
      </c>
    </row>
    <row r="970" spans="1:11" x14ac:dyDescent="0.2">
      <c r="A970" s="4" cm="1">
        <f t="array" ref="A970">(1/(E*10^9*[0]!Ix))*(Moment_Force(C970,[0]!Mx,0))</f>
        <v>-1.3491984008379321E-7</v>
      </c>
      <c r="B970" s="4" cm="1">
        <f t="array" ref="B970">(1/([0]!E*10^9*[0]!Iz))*(Moment_Force(C970,[0]!Mz,0))</f>
        <v>-6.2763551394941317E-4</v>
      </c>
      <c r="C970" s="4">
        <v>1.9359999999999999</v>
      </c>
      <c r="E970" s="4" cm="1">
        <f t="array" ref="E970">(1/(E*10^9*[0]!Ix))*(Moment_Force_INT(G970,[0]!Mx,0))</f>
        <v>-2.6120481040222367E-7</v>
      </c>
      <c r="F970" s="4" cm="1">
        <f t="array" ref="F970">(1/([0]!E*10^9*[0]!Iz))*(Moment_Force_INT(G970,[0]!Mz,0))</f>
        <v>-1.2151023550060638E-3</v>
      </c>
      <c r="G970" s="4">
        <v>1.9359999999999999</v>
      </c>
      <c r="I970" s="4" cm="1">
        <f t="array" ref="I970">(1/(E*10^9*[0]!Ix))*(Moment_Force_2INT(K970,[0]!Mx,0))</f>
        <v>-2.5284625646935251E-7</v>
      </c>
      <c r="J970" s="4" cm="1">
        <f t="array" ref="J970">(1/(E*10^9*[0]!Iz))*(Moment_Force_2INT(K970,[0]!Mz,0))</f>
        <v>-1.1762190796458698E-3</v>
      </c>
      <c r="K970" s="4">
        <v>1.9359999999999999</v>
      </c>
    </row>
    <row r="971" spans="1:11" x14ac:dyDescent="0.2">
      <c r="A971" s="4" cm="1">
        <f t="array" ref="A971">(1/(E*10^9*[0]!Ix))*(Moment_Force(C971,[0]!Mx,0))</f>
        <v>-1.3491984008379321E-7</v>
      </c>
      <c r="B971" s="4" cm="1">
        <f t="array" ref="B971">(1/([0]!E*10^9*[0]!Iz))*(Moment_Force(C971,[0]!Mz,0))</f>
        <v>-6.2763551394941317E-4</v>
      </c>
      <c r="C971" s="4">
        <v>1.9379999999999999</v>
      </c>
      <c r="E971" s="4" cm="1">
        <f t="array" ref="E971">(1/(E*10^9*[0]!Ix))*(Moment_Force_INT(G971,[0]!Mx,0))</f>
        <v>-2.6147465008239127E-7</v>
      </c>
      <c r="F971" s="4" cm="1">
        <f t="array" ref="F971">(1/([0]!E*10^9*[0]!Iz))*(Moment_Force_INT(G971,[0]!Mz,0))</f>
        <v>-1.2163576260339627E-3</v>
      </c>
      <c r="G971" s="4">
        <v>1.9379999999999999</v>
      </c>
      <c r="I971" s="4" cm="1">
        <f t="array" ref="I971">(1/(E*10^9*[0]!Ix))*(Moment_Force_2INT(K971,[0]!Mx,0))</f>
        <v>-2.5336893592983709E-7</v>
      </c>
      <c r="J971" s="4" cm="1">
        <f t="array" ref="J971">(1/(E*10^9*[0]!Iz))*(Moment_Force_2INT(K971,[0]!Mz,0))</f>
        <v>-1.1786505396269098E-3</v>
      </c>
      <c r="K971" s="4">
        <v>1.9379999999999999</v>
      </c>
    </row>
    <row r="972" spans="1:11" x14ac:dyDescent="0.2">
      <c r="A972" s="4" cm="1">
        <f t="array" ref="A972">(1/(E*10^9*[0]!Ix))*(Moment_Force(C972,[0]!Mx,0))</f>
        <v>-1.3491984008379321E-7</v>
      </c>
      <c r="B972" s="4" cm="1">
        <f t="array" ref="B972">(1/([0]!E*10^9*[0]!Iz))*(Moment_Force(C972,[0]!Mz,0))</f>
        <v>-6.2763551394941317E-4</v>
      </c>
      <c r="C972" s="4">
        <v>1.94</v>
      </c>
      <c r="E972" s="4" cm="1">
        <f t="array" ref="E972">(1/(E*10^9*[0]!Ix))*(Moment_Force_INT(G972,[0]!Mx,0))</f>
        <v>-2.6174448976255882E-7</v>
      </c>
      <c r="F972" s="4" cm="1">
        <f t="array" ref="F972">(1/([0]!E*10^9*[0]!Iz))*(Moment_Force_INT(G972,[0]!Mz,0))</f>
        <v>-1.2176128970618615E-3</v>
      </c>
      <c r="G972" s="4">
        <v>1.94</v>
      </c>
      <c r="I972" s="4" cm="1">
        <f t="array" ref="I972">(1/(E*10^9*[0]!Ix))*(Moment_Force_2INT(K972,[0]!Mx,0))</f>
        <v>-2.5389215506968205E-7</v>
      </c>
      <c r="J972" s="4" cm="1">
        <f t="array" ref="J972">(1/(E*10^9*[0]!Iz))*(Moment_Force_2INT(K972,[0]!Mz,0))</f>
        <v>-1.1810845101500058E-3</v>
      </c>
      <c r="K972" s="4">
        <v>1.94</v>
      </c>
    </row>
    <row r="973" spans="1:11" x14ac:dyDescent="0.2">
      <c r="A973" s="4" cm="1">
        <f t="array" ref="A973">(1/(E*10^9*[0]!Ix))*(Moment_Force(C973,[0]!Mx,0))</f>
        <v>-1.3491984008379321E-7</v>
      </c>
      <c r="B973" s="4" cm="1">
        <f t="array" ref="B973">(1/([0]!E*10^9*[0]!Iz))*(Moment_Force(C973,[0]!Mz,0))</f>
        <v>-6.2763551394941317E-4</v>
      </c>
      <c r="C973" s="4">
        <v>1.9419999999999999</v>
      </c>
      <c r="E973" s="4" cm="1">
        <f t="array" ref="E973">(1/(E*10^9*[0]!Ix))*(Moment_Force_INT(G973,[0]!Mx,0))</f>
        <v>-2.6201432944272642E-7</v>
      </c>
      <c r="F973" s="4" cm="1">
        <f t="array" ref="F973">(1/([0]!E*10^9*[0]!Iz))*(Moment_Force_INT(G973,[0]!Mz,0))</f>
        <v>-1.2188681680897603E-3</v>
      </c>
      <c r="G973" s="4">
        <v>1.9419999999999999</v>
      </c>
      <c r="I973" s="4" cm="1">
        <f t="array" ref="I973">(1/(E*10^9*[0]!Ix))*(Moment_Force_2INT(K973,[0]!Mx,0))</f>
        <v>-2.5441591388888736E-7</v>
      </c>
      <c r="J973" s="4" cm="1">
        <f t="array" ref="J973">(1/(E*10^9*[0]!Iz))*(Moment_Force_2INT(K973,[0]!Mz,0))</f>
        <v>-1.1835209912151572E-3</v>
      </c>
      <c r="K973" s="4">
        <v>1.9419999999999999</v>
      </c>
    </row>
    <row r="974" spans="1:11" x14ac:dyDescent="0.2">
      <c r="A974" s="4" cm="1">
        <f t="array" ref="A974">(1/(E*10^9*[0]!Ix))*(Moment_Force(C974,[0]!Mx,0))</f>
        <v>-1.3491984008379321E-7</v>
      </c>
      <c r="B974" s="4" cm="1">
        <f t="array" ref="B974">(1/([0]!E*10^9*[0]!Iz))*(Moment_Force(C974,[0]!Mz,0))</f>
        <v>-6.2763551394941317E-4</v>
      </c>
      <c r="C974" s="4">
        <v>1.944</v>
      </c>
      <c r="E974" s="4" cm="1">
        <f t="array" ref="E974">(1/(E*10^9*[0]!Ix))*(Moment_Force_INT(G974,[0]!Mx,0))</f>
        <v>-2.6228416912289402E-7</v>
      </c>
      <c r="F974" s="4" cm="1">
        <f t="array" ref="F974">(1/([0]!E*10^9*[0]!Iz))*(Moment_Force_INT(G974,[0]!Mz,0))</f>
        <v>-1.2201234391176592E-3</v>
      </c>
      <c r="G974" s="4">
        <v>1.944</v>
      </c>
      <c r="I974" s="4" cm="1">
        <f t="array" ref="I974">(1/(E*10^9*[0]!Ix))*(Moment_Force_2INT(K974,[0]!Mx,0))</f>
        <v>-2.5494021238745294E-7</v>
      </c>
      <c r="J974" s="4" cm="1">
        <f t="array" ref="J974">(1/(E*10^9*[0]!Iz))*(Moment_Force_2INT(K974,[0]!Mz,0))</f>
        <v>-1.1859599828223646E-3</v>
      </c>
      <c r="K974" s="4">
        <v>1.944</v>
      </c>
    </row>
    <row r="975" spans="1:11" x14ac:dyDescent="0.2">
      <c r="A975" s="4" cm="1">
        <f t="array" ref="A975">(1/(E*10^9*[0]!Ix))*(Moment_Force(C975,[0]!Mx,0))</f>
        <v>-1.3491984008379321E-7</v>
      </c>
      <c r="B975" s="4" cm="1">
        <f t="array" ref="B975">(1/([0]!E*10^9*[0]!Iz))*(Moment_Force(C975,[0]!Mz,0))</f>
        <v>-6.2763551394941317E-4</v>
      </c>
      <c r="C975" s="4">
        <v>1.946</v>
      </c>
      <c r="E975" s="4" cm="1">
        <f t="array" ref="E975">(1/(E*10^9*[0]!Ix))*(Moment_Force_INT(G975,[0]!Mx,0))</f>
        <v>-2.6255400880306163E-7</v>
      </c>
      <c r="F975" s="4" cm="1">
        <f t="array" ref="F975">(1/([0]!E*10^9*[0]!Iz))*(Moment_Force_INT(G975,[0]!Mz,0))</f>
        <v>-1.221378710145558E-3</v>
      </c>
      <c r="G975" s="4">
        <v>1.946</v>
      </c>
      <c r="I975" s="4" cm="1">
        <f t="array" ref="I975">(1/(E*10^9*[0]!Ix))*(Moment_Force_2INT(K975,[0]!Mx,0))</f>
        <v>-2.5546505056537892E-7</v>
      </c>
      <c r="J975" s="4" cm="1">
        <f t="array" ref="J975">(1/(E*10^9*[0]!Iz))*(Moment_Force_2INT(K975,[0]!Mz,0))</f>
        <v>-1.1884014849716279E-3</v>
      </c>
      <c r="K975" s="4">
        <v>1.946</v>
      </c>
    </row>
    <row r="976" spans="1:11" x14ac:dyDescent="0.2">
      <c r="A976" s="4" cm="1">
        <f t="array" ref="A976">(1/(E*10^9*[0]!Ix))*(Moment_Force(C976,[0]!Mx,0))</f>
        <v>-1.3491984008379321E-7</v>
      </c>
      <c r="B976" s="4" cm="1">
        <f t="array" ref="B976">(1/([0]!E*10^9*[0]!Iz))*(Moment_Force(C976,[0]!Mz,0))</f>
        <v>-6.2763551394941317E-4</v>
      </c>
      <c r="C976" s="4">
        <v>1.948</v>
      </c>
      <c r="E976" s="4" cm="1">
        <f t="array" ref="E976">(1/(E*10^9*[0]!Ix))*(Moment_Force_INT(G976,[0]!Mx,0))</f>
        <v>-2.6282384848322923E-7</v>
      </c>
      <c r="F976" s="4" cm="1">
        <f t="array" ref="F976">(1/([0]!E*10^9*[0]!Iz))*(Moment_Force_INT(G976,[0]!Mz,0))</f>
        <v>-1.2226339811734568E-3</v>
      </c>
      <c r="G976" s="4">
        <v>1.948</v>
      </c>
      <c r="I976" s="4" cm="1">
        <f t="array" ref="I976">(1/(E*10^9*[0]!Ix))*(Moment_Force_2INT(K976,[0]!Mx,0))</f>
        <v>-2.5599042842266523E-7</v>
      </c>
      <c r="J976" s="4" cm="1">
        <f t="array" ref="J976">(1/(E*10^9*[0]!Iz))*(Moment_Force_2INT(K976,[0]!Mz,0))</f>
        <v>-1.1908454976629469E-3</v>
      </c>
      <c r="K976" s="4">
        <v>1.948</v>
      </c>
    </row>
    <row r="977" spans="1:11" x14ac:dyDescent="0.2">
      <c r="A977" s="4" cm="1">
        <f t="array" ref="A977">(1/(E*10^9*[0]!Ix))*(Moment_Force(C977,[0]!Mx,0))</f>
        <v>-1.3491984008379321E-7</v>
      </c>
      <c r="B977" s="4" cm="1">
        <f t="array" ref="B977">(1/([0]!E*10^9*[0]!Iz))*(Moment_Force(C977,[0]!Mz,0))</f>
        <v>-6.2763551394941317E-4</v>
      </c>
      <c r="C977" s="4">
        <v>1.95</v>
      </c>
      <c r="E977" s="4" cm="1">
        <f t="array" ref="E977">(1/(E*10^9*[0]!Ix))*(Moment_Force_INT(G977,[0]!Mx,0))</f>
        <v>-2.6309368816339672E-7</v>
      </c>
      <c r="F977" s="4" cm="1">
        <f t="array" ref="F977">(1/([0]!E*10^9*[0]!Iz))*(Moment_Force_INT(G977,[0]!Mz,0))</f>
        <v>-1.2238892522013556E-3</v>
      </c>
      <c r="G977" s="4">
        <v>1.95</v>
      </c>
      <c r="I977" s="4" cm="1">
        <f t="array" ref="I977">(1/(E*10^9*[0]!Ix))*(Moment_Force_2INT(K977,[0]!Mx,0))</f>
        <v>-2.5651634595931188E-7</v>
      </c>
      <c r="J977" s="4" cm="1">
        <f t="array" ref="J977">(1/(E*10^9*[0]!Iz))*(Moment_Force_2INT(K977,[0]!Mz,0))</f>
        <v>-1.1932920208963217E-3</v>
      </c>
      <c r="K977" s="4">
        <v>1.95</v>
      </c>
    </row>
    <row r="978" spans="1:11" x14ac:dyDescent="0.2">
      <c r="A978" s="4" cm="1">
        <f t="array" ref="A978">(1/(E*10^9*[0]!Ix))*(Moment_Force(C978,[0]!Mx,0))</f>
        <v>-1.3491984008379321E-7</v>
      </c>
      <c r="B978" s="4" cm="1">
        <f t="array" ref="B978">(1/([0]!E*10^9*[0]!Iz))*(Moment_Force(C978,[0]!Mz,0))</f>
        <v>-6.2763551394941317E-4</v>
      </c>
      <c r="C978" s="4">
        <v>1.952</v>
      </c>
      <c r="E978" s="4" cm="1">
        <f t="array" ref="E978">(1/(E*10^9*[0]!Ix))*(Moment_Force_INT(G978,[0]!Mx,0))</f>
        <v>-2.6336352784356433E-7</v>
      </c>
      <c r="F978" s="4" cm="1">
        <f t="array" ref="F978">(1/([0]!E*10^9*[0]!Iz))*(Moment_Force_INT(G978,[0]!Mz,0))</f>
        <v>-1.2251445232292545E-3</v>
      </c>
      <c r="G978" s="4">
        <v>1.952</v>
      </c>
      <c r="I978" s="4" cm="1">
        <f t="array" ref="I978">(1/(E*10^9*[0]!Ix))*(Moment_Force_2INT(K978,[0]!Mx,0))</f>
        <v>-2.5704280317531881E-7</v>
      </c>
      <c r="J978" s="4" cm="1">
        <f t="array" ref="J978">(1/(E*10^9*[0]!Iz))*(Moment_Force_2INT(K978,[0]!Mz,0))</f>
        <v>-1.1957410546717523E-3</v>
      </c>
      <c r="K978" s="4">
        <v>1.952</v>
      </c>
    </row>
    <row r="979" spans="1:11" x14ac:dyDescent="0.2">
      <c r="A979" s="4" cm="1">
        <f t="array" ref="A979">(1/(E*10^9*[0]!Ix))*(Moment_Force(C979,[0]!Mx,0))</f>
        <v>-1.3491984008379321E-7</v>
      </c>
      <c r="B979" s="4" cm="1">
        <f t="array" ref="B979">(1/([0]!E*10^9*[0]!Iz))*(Moment_Force(C979,[0]!Mz,0))</f>
        <v>-6.2763551394941317E-4</v>
      </c>
      <c r="C979" s="4">
        <v>1.954</v>
      </c>
      <c r="E979" s="4" cm="1">
        <f t="array" ref="E979">(1/(E*10^9*[0]!Ix))*(Moment_Force_INT(G979,[0]!Mx,0))</f>
        <v>-2.6363336752373193E-7</v>
      </c>
      <c r="F979" s="4" cm="1">
        <f t="array" ref="F979">(1/([0]!E*10^9*[0]!Iz))*(Moment_Force_INT(G979,[0]!Mz,0))</f>
        <v>-1.2263997942571533E-3</v>
      </c>
      <c r="G979" s="4">
        <v>1.954</v>
      </c>
      <c r="I979" s="4" cm="1">
        <f t="array" ref="I979">(1/(E*10^9*[0]!Ix))*(Moment_Force_2INT(K979,[0]!Mx,0))</f>
        <v>-2.5756980007068608E-7</v>
      </c>
      <c r="J979" s="4" cm="1">
        <f t="array" ref="J979">(1/(E*10^9*[0]!Iz))*(Moment_Force_2INT(K979,[0]!Mz,0))</f>
        <v>-1.1981925989892387E-3</v>
      </c>
      <c r="K979" s="4">
        <v>1.954</v>
      </c>
    </row>
    <row r="980" spans="1:11" x14ac:dyDescent="0.2">
      <c r="A980" s="4" cm="1">
        <f t="array" ref="A980">(1/(E*10^9*[0]!Ix))*(Moment_Force(C980,[0]!Mx,0))</f>
        <v>-1.3491984008379321E-7</v>
      </c>
      <c r="B980" s="4" cm="1">
        <f t="array" ref="B980">(1/([0]!E*10^9*[0]!Iz))*(Moment_Force(C980,[0]!Mz,0))</f>
        <v>-6.2763551394941317E-4</v>
      </c>
      <c r="C980" s="4">
        <v>1.956</v>
      </c>
      <c r="E980" s="4" cm="1">
        <f t="array" ref="E980">(1/(E*10^9*[0]!Ix))*(Moment_Force_INT(G980,[0]!Mx,0))</f>
        <v>-2.6390320720389953E-7</v>
      </c>
      <c r="F980" s="4" cm="1">
        <f t="array" ref="F980">(1/([0]!E*10^9*[0]!Iz))*(Moment_Force_INT(G980,[0]!Mz,0))</f>
        <v>-1.2276550652850521E-3</v>
      </c>
      <c r="G980" s="4">
        <v>1.956</v>
      </c>
      <c r="I980" s="4" cm="1">
        <f t="array" ref="I980">(1/(E*10^9*[0]!Ix))*(Moment_Force_2INT(K980,[0]!Mx,0))</f>
        <v>-2.5809733664541379E-7</v>
      </c>
      <c r="J980" s="4" cm="1">
        <f t="array" ref="J980">(1/(E*10^9*[0]!Iz))*(Moment_Force_2INT(K980,[0]!Mz,0))</f>
        <v>-1.200646653848781E-3</v>
      </c>
      <c r="K980" s="4">
        <v>1.956</v>
      </c>
    </row>
    <row r="981" spans="1:11" x14ac:dyDescent="0.2">
      <c r="A981" s="4" cm="1">
        <f t="array" ref="A981">(1/(E*10^9*[0]!Ix))*(Moment_Force(C981,[0]!Mx,0))</f>
        <v>-1.3491984008379321E-7</v>
      </c>
      <c r="B981" s="4" cm="1">
        <f t="array" ref="B981">(1/([0]!E*10^9*[0]!Iz))*(Moment_Force(C981,[0]!Mz,0))</f>
        <v>-6.2763551394941317E-4</v>
      </c>
      <c r="C981" s="4">
        <v>1.958</v>
      </c>
      <c r="E981" s="4" cm="1">
        <f t="array" ref="E981">(1/(E*10^9*[0]!Ix))*(Moment_Force_INT(G981,[0]!Mx,0))</f>
        <v>-2.6417304688406708E-7</v>
      </c>
      <c r="F981" s="4" cm="1">
        <f t="array" ref="F981">(1/([0]!E*10^9*[0]!Iz))*(Moment_Force_INT(G981,[0]!Mz,0))</f>
        <v>-1.228910336312951E-3</v>
      </c>
      <c r="G981" s="4">
        <v>1.958</v>
      </c>
      <c r="I981" s="4" cm="1">
        <f t="array" ref="I981">(1/(E*10^9*[0]!Ix))*(Moment_Force_2INT(K981,[0]!Mx,0))</f>
        <v>-2.5862541289950173E-7</v>
      </c>
      <c r="J981" s="4" cm="1">
        <f t="array" ref="J981">(1/(E*10^9*[0]!Iz))*(Moment_Force_2INT(K981,[0]!Mz,0))</f>
        <v>-1.203103219250379E-3</v>
      </c>
      <c r="K981" s="4">
        <v>1.958</v>
      </c>
    </row>
    <row r="982" spans="1:11" x14ac:dyDescent="0.2">
      <c r="A982" s="4" cm="1">
        <f t="array" ref="A982">(1/(E*10^9*[0]!Ix))*(Moment_Force(C982,[0]!Mx,0))</f>
        <v>-1.3491984008379321E-7</v>
      </c>
      <c r="B982" s="4" cm="1">
        <f t="array" ref="B982">(1/([0]!E*10^9*[0]!Iz))*(Moment_Force(C982,[0]!Mz,0))</f>
        <v>-6.2763551394941317E-4</v>
      </c>
      <c r="C982" s="4">
        <v>1.96</v>
      </c>
      <c r="E982" s="4" cm="1">
        <f t="array" ref="E982">(1/(E*10^9*[0]!Ix))*(Moment_Force_INT(G982,[0]!Mx,0))</f>
        <v>-2.6444288656423468E-7</v>
      </c>
      <c r="F982" s="4" cm="1">
        <f t="array" ref="F982">(1/([0]!E*10^9*[0]!Iz))*(Moment_Force_INT(G982,[0]!Mz,0))</f>
        <v>-1.2301656073408498E-3</v>
      </c>
      <c r="G982" s="4">
        <v>1.96</v>
      </c>
      <c r="I982" s="4" cm="1">
        <f t="array" ref="I982">(1/(E*10^9*[0]!Ix))*(Moment_Force_2INT(K982,[0]!Mx,0))</f>
        <v>-2.5915402883295001E-7</v>
      </c>
      <c r="J982" s="4" cm="1">
        <f t="array" ref="J982">(1/(E*10^9*[0]!Iz))*(Moment_Force_2INT(K982,[0]!Mz,0))</f>
        <v>-1.2055622951940327E-3</v>
      </c>
      <c r="K982" s="4">
        <v>1.96</v>
      </c>
    </row>
    <row r="983" spans="1:11" x14ac:dyDescent="0.2">
      <c r="A983" s="4" cm="1">
        <f t="array" ref="A983">(1/(E*10^9*[0]!Ix))*(Moment_Force(C983,[0]!Mx,0))</f>
        <v>-1.3491984008379321E-7</v>
      </c>
      <c r="B983" s="4" cm="1">
        <f t="array" ref="B983">(1/([0]!E*10^9*[0]!Iz))*(Moment_Force(C983,[0]!Mz,0))</f>
        <v>-6.2763551394941317E-4</v>
      </c>
      <c r="C983" s="4">
        <v>1.962</v>
      </c>
      <c r="E983" s="4" cm="1">
        <f t="array" ref="E983">(1/(E*10^9*[0]!Ix))*(Moment_Force_INT(G983,[0]!Mx,0))</f>
        <v>-2.6471272624440229E-7</v>
      </c>
      <c r="F983" s="4" cm="1">
        <f t="array" ref="F983">(1/([0]!E*10^9*[0]!Iz))*(Moment_Force_INT(G983,[0]!Mz,0))</f>
        <v>-1.2314208783687486E-3</v>
      </c>
      <c r="G983" s="4">
        <v>1.962</v>
      </c>
      <c r="I983" s="4" cm="1">
        <f t="array" ref="I983">(1/(E*10^9*[0]!Ix))*(Moment_Force_2INT(K983,[0]!Mx,0))</f>
        <v>-2.5968318444575867E-7</v>
      </c>
      <c r="J983" s="4" cm="1">
        <f t="array" ref="J983">(1/(E*10^9*[0]!Iz))*(Moment_Force_2INT(K983,[0]!Mz,0))</f>
        <v>-1.2080238816797424E-3</v>
      </c>
      <c r="K983" s="4">
        <v>1.962</v>
      </c>
    </row>
    <row r="984" spans="1:11" x14ac:dyDescent="0.2">
      <c r="A984" s="4" cm="1">
        <f t="array" ref="A984">(1/(E*10^9*[0]!Ix))*(Moment_Force(C984,[0]!Mx,0))</f>
        <v>-1.3491984008379321E-7</v>
      </c>
      <c r="B984" s="4" cm="1">
        <f t="array" ref="B984">(1/([0]!E*10^9*[0]!Iz))*(Moment_Force(C984,[0]!Mz,0))</f>
        <v>-6.2763551394941317E-4</v>
      </c>
      <c r="C984" s="4">
        <v>1.964</v>
      </c>
      <c r="E984" s="4" cm="1">
        <f t="array" ref="E984">(1/(E*10^9*[0]!Ix))*(Moment_Force_INT(G984,[0]!Mx,0))</f>
        <v>-2.6498256592456989E-7</v>
      </c>
      <c r="F984" s="4" cm="1">
        <f t="array" ref="F984">(1/([0]!E*10^9*[0]!Iz))*(Moment_Force_INT(G984,[0]!Mz,0))</f>
        <v>-1.2326761493966474E-3</v>
      </c>
      <c r="G984" s="4">
        <v>1.964</v>
      </c>
      <c r="I984" s="4" cm="1">
        <f t="array" ref="I984">(1/(E*10^9*[0]!Ix))*(Moment_Force_2INT(K984,[0]!Mx,0))</f>
        <v>-2.6021287973792763E-7</v>
      </c>
      <c r="J984" s="4" cm="1">
        <f t="array" ref="J984">(1/(E*10^9*[0]!Iz))*(Moment_Force_2INT(K984,[0]!Mz,0))</f>
        <v>-1.2104879787075077E-3</v>
      </c>
      <c r="K984" s="4">
        <v>1.964</v>
      </c>
    </row>
    <row r="985" spans="1:11" x14ac:dyDescent="0.2">
      <c r="A985" s="4" cm="1">
        <f t="array" ref="A985">(1/(E*10^9*[0]!Ix))*(Moment_Force(C985,[0]!Mx,0))</f>
        <v>-1.3491984008379321E-7</v>
      </c>
      <c r="B985" s="4" cm="1">
        <f t="array" ref="B985">(1/([0]!E*10^9*[0]!Iz))*(Moment_Force(C985,[0]!Mz,0))</f>
        <v>-6.2763551394941317E-4</v>
      </c>
      <c r="C985" s="4">
        <v>1.966</v>
      </c>
      <c r="E985" s="4" cm="1">
        <f t="array" ref="E985">(1/(E*10^9*[0]!Ix))*(Moment_Force_INT(G985,[0]!Mx,0))</f>
        <v>-2.6525240560473744E-7</v>
      </c>
      <c r="F985" s="4" cm="1">
        <f t="array" ref="F985">(1/([0]!E*10^9*[0]!Iz))*(Moment_Force_INT(G985,[0]!Mz,0))</f>
        <v>-1.2339314204245463E-3</v>
      </c>
      <c r="G985" s="4">
        <v>1.966</v>
      </c>
      <c r="I985" s="4" cm="1">
        <f t="array" ref="I985">(1/(E*10^9*[0]!Ix))*(Moment_Force_2INT(K985,[0]!Mx,0))</f>
        <v>-2.6074311470945691E-7</v>
      </c>
      <c r="J985" s="4" cm="1">
        <f t="array" ref="J985">(1/(E*10^9*[0]!Iz))*(Moment_Force_2INT(K985,[0]!Mz,0))</f>
        <v>-1.212954586277329E-3</v>
      </c>
      <c r="K985" s="4">
        <v>1.966</v>
      </c>
    </row>
    <row r="986" spans="1:11" x14ac:dyDescent="0.2">
      <c r="A986" s="4" cm="1">
        <f t="array" ref="A986">(1/(E*10^9*[0]!Ix))*(Moment_Force(C986,[0]!Mx,0))</f>
        <v>-1.3491984008379321E-7</v>
      </c>
      <c r="B986" s="4" cm="1">
        <f t="array" ref="B986">(1/([0]!E*10^9*[0]!Iz))*(Moment_Force(C986,[0]!Mz,0))</f>
        <v>-6.2763551394941317E-4</v>
      </c>
      <c r="C986" s="4">
        <v>1.968</v>
      </c>
      <c r="E986" s="4" cm="1">
        <f t="array" ref="E986">(1/(E*10^9*[0]!Ix))*(Moment_Force_INT(G986,[0]!Mx,0))</f>
        <v>-2.6552224528490504E-7</v>
      </c>
      <c r="F986" s="4" cm="1">
        <f t="array" ref="F986">(1/([0]!E*10^9*[0]!Iz))*(Moment_Force_INT(G986,[0]!Mz,0))</f>
        <v>-1.2351866914524451E-3</v>
      </c>
      <c r="G986" s="4">
        <v>1.968</v>
      </c>
      <c r="I986" s="4" cm="1">
        <f t="array" ref="I986">(1/(E*10^9*[0]!Ix))*(Moment_Force_2INT(K986,[0]!Mx,0))</f>
        <v>-2.6127388936034659E-7</v>
      </c>
      <c r="J986" s="4" cm="1">
        <f t="array" ref="J986">(1/(E*10^9*[0]!Iz))*(Moment_Force_2INT(K986,[0]!Mz,0))</f>
        <v>-1.215423704389206E-3</v>
      </c>
      <c r="K986" s="4">
        <v>1.968</v>
      </c>
    </row>
    <row r="987" spans="1:11" x14ac:dyDescent="0.2">
      <c r="A987" s="4" cm="1">
        <f t="array" ref="A987">(1/(E*10^9*[0]!Ix))*(Moment_Force(C987,[0]!Mx,0))</f>
        <v>-1.3491984008379321E-7</v>
      </c>
      <c r="B987" s="4" cm="1">
        <f t="array" ref="B987">(1/([0]!E*10^9*[0]!Iz))*(Moment_Force(C987,[0]!Mz,0))</f>
        <v>-6.2763551394941317E-4</v>
      </c>
      <c r="C987" s="4">
        <v>1.97</v>
      </c>
      <c r="E987" s="4" cm="1">
        <f t="array" ref="E987">(1/(E*10^9*[0]!Ix))*(Moment_Force_INT(G987,[0]!Mx,0))</f>
        <v>-2.6579208496507264E-7</v>
      </c>
      <c r="F987" s="4" cm="1">
        <f t="array" ref="F987">(1/([0]!E*10^9*[0]!Iz))*(Moment_Force_INT(G987,[0]!Mz,0))</f>
        <v>-1.2364419624803439E-3</v>
      </c>
      <c r="G987" s="4">
        <v>1.97</v>
      </c>
      <c r="I987" s="4" cm="1">
        <f t="array" ref="I987">(1/(E*10^9*[0]!Ix))*(Moment_Force_2INT(K987,[0]!Mx,0))</f>
        <v>-2.6180520369059655E-7</v>
      </c>
      <c r="J987" s="4" cm="1">
        <f t="array" ref="J987">(1/(E*10^9*[0]!Iz))*(Moment_Force_2INT(K987,[0]!Mz,0))</f>
        <v>-1.2178953330431387E-3</v>
      </c>
      <c r="K987" s="4">
        <v>1.97</v>
      </c>
    </row>
    <row r="988" spans="1:11" x14ac:dyDescent="0.2">
      <c r="A988" s="4" cm="1">
        <f t="array" ref="A988">(1/(E*10^9*[0]!Ix))*(Moment_Force(C988,[0]!Mx,0))</f>
        <v>-1.3491984008379321E-7</v>
      </c>
      <c r="B988" s="4" cm="1">
        <f t="array" ref="B988">(1/([0]!E*10^9*[0]!Iz))*(Moment_Force(C988,[0]!Mz,0))</f>
        <v>-6.2763551394941317E-4</v>
      </c>
      <c r="C988" s="4">
        <v>1.972</v>
      </c>
      <c r="E988" s="4" cm="1">
        <f t="array" ref="E988">(1/(E*10^9*[0]!Ix))*(Moment_Force_INT(G988,[0]!Mx,0))</f>
        <v>-2.6606192464524024E-7</v>
      </c>
      <c r="F988" s="4" cm="1">
        <f t="array" ref="F988">(1/([0]!E*10^9*[0]!Iz))*(Moment_Force_INT(G988,[0]!Mz,0))</f>
        <v>-1.2376972335082427E-3</v>
      </c>
      <c r="G988" s="4">
        <v>1.972</v>
      </c>
      <c r="I988" s="4" cm="1">
        <f t="array" ref="I988">(1/(E*10^9*[0]!Ix))*(Moment_Force_2INT(K988,[0]!Mx,0))</f>
        <v>-2.6233705770020685E-7</v>
      </c>
      <c r="J988" s="4" cm="1">
        <f t="array" ref="J988">(1/(E*10^9*[0]!Iz))*(Moment_Force_2INT(K988,[0]!Mz,0))</f>
        <v>-1.2203694722391274E-3</v>
      </c>
      <c r="K988" s="4">
        <v>1.972</v>
      </c>
    </row>
    <row r="989" spans="1:11" x14ac:dyDescent="0.2">
      <c r="A989" s="4" cm="1">
        <f t="array" ref="A989">(1/(E*10^9*[0]!Ix))*(Moment_Force(C989,[0]!Mx,0))</f>
        <v>-1.3491984008379321E-7</v>
      </c>
      <c r="B989" s="4" cm="1">
        <f t="array" ref="B989">(1/([0]!E*10^9*[0]!Iz))*(Moment_Force(C989,[0]!Mz,0))</f>
        <v>-6.2763551394941317E-4</v>
      </c>
      <c r="C989" s="4">
        <v>1.974</v>
      </c>
      <c r="E989" s="4" cm="1">
        <f t="array" ref="E989">(1/(E*10^9*[0]!Ix))*(Moment_Force_INT(G989,[0]!Mx,0))</f>
        <v>-2.6633176432540779E-7</v>
      </c>
      <c r="F989" s="4" cm="1">
        <f t="array" ref="F989">(1/([0]!E*10^9*[0]!Iz))*(Moment_Force_INT(G989,[0]!Mz,0))</f>
        <v>-1.2389525045361416E-3</v>
      </c>
      <c r="G989" s="4">
        <v>1.974</v>
      </c>
      <c r="I989" s="4" cm="1">
        <f t="array" ref="I989">(1/(E*10^9*[0]!Ix))*(Moment_Force_2INT(K989,[0]!Mx,0))</f>
        <v>-2.6286945138917748E-7</v>
      </c>
      <c r="J989" s="4" cm="1">
        <f t="array" ref="J989">(1/(E*10^9*[0]!Iz))*(Moment_Force_2INT(K989,[0]!Mz,0))</f>
        <v>-1.2228461219771717E-3</v>
      </c>
      <c r="K989" s="4">
        <v>1.974</v>
      </c>
    </row>
    <row r="990" spans="1:11" x14ac:dyDescent="0.2">
      <c r="A990" s="4" cm="1">
        <f t="array" ref="A990">(1/(E*10^9*[0]!Ix))*(Moment_Force(C990,[0]!Mx,0))</f>
        <v>-1.3491984008379321E-7</v>
      </c>
      <c r="B990" s="4" cm="1">
        <f t="array" ref="B990">(1/([0]!E*10^9*[0]!Iz))*(Moment_Force(C990,[0]!Mz,0))</f>
        <v>-6.2763551394941317E-4</v>
      </c>
      <c r="C990" s="4">
        <v>1.976</v>
      </c>
      <c r="E990" s="4" cm="1">
        <f t="array" ref="E990">(1/(E*10^9*[0]!Ix))*(Moment_Force_INT(G990,[0]!Mx,0))</f>
        <v>-2.666016040055754E-7</v>
      </c>
      <c r="F990" s="4" cm="1">
        <f t="array" ref="F990">(1/([0]!E*10^9*[0]!Iz))*(Moment_Force_INT(G990,[0]!Mz,0))</f>
        <v>-1.2402077755640404E-3</v>
      </c>
      <c r="G990" s="4">
        <v>1.976</v>
      </c>
      <c r="I990" s="4" cm="1">
        <f t="array" ref="I990">(1/(E*10^9*[0]!Ix))*(Moment_Force_2INT(K990,[0]!Mx,0))</f>
        <v>-2.6340238475750851E-7</v>
      </c>
      <c r="J990" s="4" cm="1">
        <f t="array" ref="J990">(1/(E*10^9*[0]!Iz))*(Moment_Force_2INT(K990,[0]!Mz,0))</f>
        <v>-1.225325282257272E-3</v>
      </c>
      <c r="K990" s="4">
        <v>1.976</v>
      </c>
    </row>
    <row r="991" spans="1:11" x14ac:dyDescent="0.2">
      <c r="A991" s="4" cm="1">
        <f t="array" ref="A991">(1/(E*10^9*[0]!Ix))*(Moment_Force(C991,[0]!Mx,0))</f>
        <v>-1.3491984008379321E-7</v>
      </c>
      <c r="B991" s="4" cm="1">
        <f t="array" ref="B991">(1/([0]!E*10^9*[0]!Iz))*(Moment_Force(C991,[0]!Mz,0))</f>
        <v>-6.2763551394941317E-4</v>
      </c>
      <c r="C991" s="4">
        <v>1.978</v>
      </c>
      <c r="E991" s="4" cm="1">
        <f t="array" ref="E991">(1/(E*10^9*[0]!Ix))*(Moment_Force_INT(G991,[0]!Mx,0))</f>
        <v>-2.66871443685743E-7</v>
      </c>
      <c r="F991" s="4" cm="1">
        <f t="array" ref="F991">(1/([0]!E*10^9*[0]!Iz))*(Moment_Force_INT(G991,[0]!Mz,0))</f>
        <v>-1.2414630465919392E-3</v>
      </c>
      <c r="G991" s="4">
        <v>1.978</v>
      </c>
      <c r="I991" s="4" cm="1">
        <f t="array" ref="I991">(1/(E*10^9*[0]!Ix))*(Moment_Force_2INT(K991,[0]!Mx,0))</f>
        <v>-2.6393585780519982E-7</v>
      </c>
      <c r="J991" s="4" cm="1">
        <f t="array" ref="J991">(1/(E*10^9*[0]!Iz))*(Moment_Force_2INT(K991,[0]!Mz,0))</f>
        <v>-1.227806953079428E-3</v>
      </c>
      <c r="K991" s="4">
        <v>1.978</v>
      </c>
    </row>
    <row r="992" spans="1:11" x14ac:dyDescent="0.2">
      <c r="A992" s="4" cm="1">
        <f t="array" ref="A992">(1/(E*10^9*[0]!Ix))*(Moment_Force(C992,[0]!Mx,0))</f>
        <v>-1.3491984008379321E-7</v>
      </c>
      <c r="B992" s="4" cm="1">
        <f t="array" ref="B992">(1/([0]!E*10^9*[0]!Iz))*(Moment_Force(C992,[0]!Mz,0))</f>
        <v>-6.2763551394941317E-4</v>
      </c>
      <c r="C992" s="4">
        <v>1.98</v>
      </c>
      <c r="E992" s="4" cm="1">
        <f t="array" ref="E992">(1/(E*10^9*[0]!Ix))*(Moment_Force_INT(G992,[0]!Mx,0))</f>
        <v>-2.671412833659106E-7</v>
      </c>
      <c r="F992" s="4" cm="1">
        <f t="array" ref="F992">(1/([0]!E*10^9*[0]!Iz))*(Moment_Force_INT(G992,[0]!Mz,0))</f>
        <v>-1.2427183176198381E-3</v>
      </c>
      <c r="G992" s="4">
        <v>1.98</v>
      </c>
      <c r="I992" s="4" cm="1">
        <f t="array" ref="I992">(1/(E*10^9*[0]!Ix))*(Moment_Force_2INT(K992,[0]!Mx,0))</f>
        <v>-2.6446987053225146E-7</v>
      </c>
      <c r="J992" s="4" cm="1">
        <f t="array" ref="J992">(1/(E*10^9*[0]!Iz))*(Moment_Force_2INT(K992,[0]!Mz,0))</f>
        <v>-1.2302911344436397E-3</v>
      </c>
      <c r="K992" s="4">
        <v>1.98</v>
      </c>
    </row>
    <row r="993" spans="1:11" x14ac:dyDescent="0.2">
      <c r="A993" s="4" cm="1">
        <f t="array" ref="A993">(1/(E*10^9*[0]!Ix))*(Moment_Force(C993,[0]!Mx,0))</f>
        <v>-1.3491984008379321E-7</v>
      </c>
      <c r="B993" s="4" cm="1">
        <f t="array" ref="B993">(1/([0]!E*10^9*[0]!Iz))*(Moment_Force(C993,[0]!Mz,0))</f>
        <v>-6.2763551394941317E-4</v>
      </c>
      <c r="C993" s="4">
        <v>1.982</v>
      </c>
      <c r="E993" s="4" cm="1">
        <f t="array" ref="E993">(1/(E*10^9*[0]!Ix))*(Moment_Force_INT(G993,[0]!Mx,0))</f>
        <v>-2.6741112304607815E-7</v>
      </c>
      <c r="F993" s="4" cm="1">
        <f t="array" ref="F993">(1/([0]!E*10^9*[0]!Iz))*(Moment_Force_INT(G993,[0]!Mz,0))</f>
        <v>-1.2439735886477369E-3</v>
      </c>
      <c r="G993" s="4">
        <v>1.982</v>
      </c>
      <c r="I993" s="4" cm="1">
        <f t="array" ref="I993">(1/(E*10^9*[0]!Ix))*(Moment_Force_2INT(K993,[0]!Mx,0))</f>
        <v>-2.6500442293866349E-7</v>
      </c>
      <c r="J993" s="4" cm="1">
        <f t="array" ref="J993">(1/(E*10^9*[0]!Iz))*(Moment_Force_2INT(K993,[0]!Mz,0))</f>
        <v>-1.2327778263499071E-3</v>
      </c>
      <c r="K993" s="4">
        <v>1.982</v>
      </c>
    </row>
    <row r="994" spans="1:11" x14ac:dyDescent="0.2">
      <c r="A994" s="4" cm="1">
        <f t="array" ref="A994">(1/(E*10^9*[0]!Ix))*(Moment_Force(C994,[0]!Mx,0))</f>
        <v>-1.3491984008379321E-7</v>
      </c>
      <c r="B994" s="4" cm="1">
        <f t="array" ref="B994">(1/([0]!E*10^9*[0]!Iz))*(Moment_Force(C994,[0]!Mz,0))</f>
        <v>-6.2763551394941317E-4</v>
      </c>
      <c r="C994" s="4">
        <v>1.984</v>
      </c>
      <c r="E994" s="4" cm="1">
        <f t="array" ref="E994">(1/(E*10^9*[0]!Ix))*(Moment_Force_INT(G994,[0]!Mx,0))</f>
        <v>-2.676809627262457E-7</v>
      </c>
      <c r="F994" s="4" cm="1">
        <f t="array" ref="F994">(1/([0]!E*10^9*[0]!Iz))*(Moment_Force_INT(G994,[0]!Mz,0))</f>
        <v>-1.2452288596756357E-3</v>
      </c>
      <c r="G994" s="4">
        <v>1.984</v>
      </c>
      <c r="I994" s="4" cm="1">
        <f t="array" ref="I994">(1/(E*10^9*[0]!Ix))*(Moment_Force_2INT(K994,[0]!Mx,0))</f>
        <v>-2.6553951502443576E-7</v>
      </c>
      <c r="J994" s="4" cm="1">
        <f t="array" ref="J994">(1/(E*10^9*[0]!Iz))*(Moment_Force_2INT(K994,[0]!Mz,0))</f>
        <v>-1.2352670287982305E-3</v>
      </c>
      <c r="K994" s="4">
        <v>1.984</v>
      </c>
    </row>
    <row r="995" spans="1:11" x14ac:dyDescent="0.2">
      <c r="A995" s="4" cm="1">
        <f t="array" ref="A995">(1/(E*10^9*[0]!Ix))*(Moment_Force(C995,[0]!Mx,0))</f>
        <v>-1.3491984008379321E-7</v>
      </c>
      <c r="B995" s="4" cm="1">
        <f t="array" ref="B995">(1/([0]!E*10^9*[0]!Iz))*(Moment_Force(C995,[0]!Mz,0))</f>
        <v>-6.2763551394941317E-4</v>
      </c>
      <c r="C995" s="4">
        <v>1.986</v>
      </c>
      <c r="E995" s="4" cm="1">
        <f t="array" ref="E995">(1/(E*10^9*[0]!Ix))*(Moment_Force_INT(G995,[0]!Mx,0))</f>
        <v>-2.679508024064133E-7</v>
      </c>
      <c r="F995" s="4" cm="1">
        <f t="array" ref="F995">(1/([0]!E*10^9*[0]!Iz))*(Moment_Force_INT(G995,[0]!Mz,0))</f>
        <v>-1.2464841307035345E-3</v>
      </c>
      <c r="G995" s="4">
        <v>1.986</v>
      </c>
      <c r="I995" s="4" cm="1">
        <f t="array" ref="I995">(1/(E*10^9*[0]!Ix))*(Moment_Force_2INT(K995,[0]!Mx,0))</f>
        <v>-2.6607514678956841E-7</v>
      </c>
      <c r="J995" s="4" cm="1">
        <f t="array" ref="J995">(1/(E*10^9*[0]!Iz))*(Moment_Force_2INT(K995,[0]!Mz,0))</f>
        <v>-1.2377587417886097E-3</v>
      </c>
      <c r="K995" s="4">
        <v>1.986</v>
      </c>
    </row>
    <row r="996" spans="1:11" x14ac:dyDescent="0.2">
      <c r="A996" s="4" cm="1">
        <f t="array" ref="A996">(1/(E*10^9*[0]!Ix))*(Moment_Force(C996,[0]!Mx,0))</f>
        <v>-1.3491984008379321E-7</v>
      </c>
      <c r="B996" s="4" cm="1">
        <f t="array" ref="B996">(1/([0]!E*10^9*[0]!Iz))*(Moment_Force(C996,[0]!Mz,0))</f>
        <v>-6.2763551394941317E-4</v>
      </c>
      <c r="C996" s="4">
        <v>1.988</v>
      </c>
      <c r="E996" s="4" cm="1">
        <f t="array" ref="E996">(1/(E*10^9*[0]!Ix))*(Moment_Force_INT(G996,[0]!Mx,0))</f>
        <v>-2.682206420865809E-7</v>
      </c>
      <c r="F996" s="4" cm="1">
        <f t="array" ref="F996">(1/([0]!E*10^9*[0]!Iz))*(Moment_Force_INT(G996,[0]!Mz,0))</f>
        <v>-1.2477394017314334E-3</v>
      </c>
      <c r="G996" s="4">
        <v>1.988</v>
      </c>
      <c r="I996" s="4" cm="1">
        <f t="array" ref="I996">(1/(E*10^9*[0]!Ix))*(Moment_Force_2INT(K996,[0]!Mx,0))</f>
        <v>-2.6661131823406145E-7</v>
      </c>
      <c r="J996" s="4" cm="1">
        <f t="array" ref="J996">(1/(E*10^9*[0]!Iz))*(Moment_Force_2INT(K996,[0]!Mz,0))</f>
        <v>-1.2402529653210447E-3</v>
      </c>
      <c r="K996" s="4">
        <v>1.988</v>
      </c>
    </row>
    <row r="997" spans="1:11" x14ac:dyDescent="0.2">
      <c r="A997" s="4" cm="1">
        <f t="array" ref="A997">(1/(E*10^9*[0]!Ix))*(Moment_Force(C997,[0]!Mx,0))</f>
        <v>-1.3491984008379321E-7</v>
      </c>
      <c r="B997" s="4" cm="1">
        <f t="array" ref="B997">(1/([0]!E*10^9*[0]!Iz))*(Moment_Force(C997,[0]!Mz,0))</f>
        <v>-6.2763551394941317E-4</v>
      </c>
      <c r="C997" s="4">
        <v>1.99</v>
      </c>
      <c r="E997" s="4" cm="1">
        <f t="array" ref="E997">(1/(E*10^9*[0]!Ix))*(Moment_Force_INT(G997,[0]!Mx,0))</f>
        <v>-2.6849048176674851E-7</v>
      </c>
      <c r="F997" s="4" cm="1">
        <f t="array" ref="F997">(1/([0]!E*10^9*[0]!Iz))*(Moment_Force_INT(G997,[0]!Mz,0))</f>
        <v>-1.2489946727593322E-3</v>
      </c>
      <c r="G997" s="4">
        <v>1.99</v>
      </c>
      <c r="I997" s="4" cm="1">
        <f t="array" ref="I997">(1/(E*10^9*[0]!Ix))*(Moment_Force_2INT(K997,[0]!Mx,0))</f>
        <v>-2.6714802935791478E-7</v>
      </c>
      <c r="J997" s="4" cm="1">
        <f t="array" ref="J997">(1/(E*10^9*[0]!Iz))*(Moment_Force_2INT(K997,[0]!Mz,0))</f>
        <v>-1.2427496993955357E-3</v>
      </c>
      <c r="K997" s="4">
        <v>1.99</v>
      </c>
    </row>
    <row r="998" spans="1:11" x14ac:dyDescent="0.2">
      <c r="A998" s="4" cm="1">
        <f t="array" ref="A998">(1/(E*10^9*[0]!Ix))*(Moment_Force(C998,[0]!Mx,0))</f>
        <v>-1.3491984008379321E-7</v>
      </c>
      <c r="B998" s="4" cm="1">
        <f t="array" ref="B998">(1/([0]!E*10^9*[0]!Iz))*(Moment_Force(C998,[0]!Mz,0))</f>
        <v>-6.2763551394941317E-4</v>
      </c>
      <c r="C998" s="4">
        <v>1.992</v>
      </c>
      <c r="E998" s="4" cm="1">
        <f t="array" ref="E998">(1/(E*10^9*[0]!Ix))*(Moment_Force_INT(G998,[0]!Mx,0))</f>
        <v>-2.6876032144691606E-7</v>
      </c>
      <c r="F998" s="4" cm="1">
        <f t="array" ref="F998">(1/([0]!E*10^9*[0]!Iz))*(Moment_Force_INT(G998,[0]!Mz,0))</f>
        <v>-1.250249943787231E-3</v>
      </c>
      <c r="G998" s="4">
        <v>1.992</v>
      </c>
      <c r="I998" s="4" cm="1">
        <f t="array" ref="I998">(1/(E*10^9*[0]!Ix))*(Moment_Force_2INT(K998,[0]!Mx,0))</f>
        <v>-2.6768528016112844E-7</v>
      </c>
      <c r="J998" s="4" cm="1">
        <f t="array" ref="J998">(1/(E*10^9*[0]!Iz))*(Moment_Force_2INT(K998,[0]!Mz,0))</f>
        <v>-1.2452489440120821E-3</v>
      </c>
      <c r="K998" s="4">
        <v>1.992</v>
      </c>
    </row>
    <row r="999" spans="1:11" x14ac:dyDescent="0.2">
      <c r="A999" s="4" cm="1">
        <f t="array" ref="A999">(1/(E*10^9*[0]!Ix))*(Moment_Force(C999,[0]!Mx,0))</f>
        <v>-1.3491984008379321E-7</v>
      </c>
      <c r="B999" s="4" cm="1">
        <f t="array" ref="B999">(1/([0]!E*10^9*[0]!Iz))*(Moment_Force(C999,[0]!Mz,0))</f>
        <v>-6.2763551394941317E-4</v>
      </c>
      <c r="C999" s="4">
        <v>1.994</v>
      </c>
      <c r="E999" s="4" cm="1">
        <f t="array" ref="E999">(1/(E*10^9*[0]!Ix))*(Moment_Force_INT(G999,[0]!Mx,0))</f>
        <v>-2.6903016112708366E-7</v>
      </c>
      <c r="F999" s="4" cm="1">
        <f t="array" ref="F999">(1/([0]!E*10^9*[0]!Iz))*(Moment_Force_INT(G999,[0]!Mz,0))</f>
        <v>-1.2515052148151299E-3</v>
      </c>
      <c r="G999" s="4">
        <v>1.994</v>
      </c>
      <c r="I999" s="4" cm="1">
        <f t="array" ref="I999">(1/(E*10^9*[0]!Ix))*(Moment_Force_2INT(K999,[0]!Mx,0))</f>
        <v>-2.6822307064370244E-7</v>
      </c>
      <c r="J999" s="4" cm="1">
        <f t="array" ref="J999">(1/(E*10^9*[0]!Iz))*(Moment_Force_2INT(K999,[0]!Mz,0))</f>
        <v>-1.2477506991706846E-3</v>
      </c>
      <c r="K999" s="4">
        <v>1.994</v>
      </c>
    </row>
    <row r="1000" spans="1:11" x14ac:dyDescent="0.2">
      <c r="A1000" s="4" cm="1">
        <f t="array" ref="A1000">(1/(E*10^9*[0]!Ix))*(Moment_Force(C1000,[0]!Mx,0))</f>
        <v>-1.3491984008379321E-7</v>
      </c>
      <c r="B1000" s="4" cm="1">
        <f t="array" ref="B1000">(1/([0]!E*10^9*[0]!Iz))*(Moment_Force(C1000,[0]!Mz,0))</f>
        <v>-6.2763551394941317E-4</v>
      </c>
      <c r="C1000" s="4">
        <v>1.996</v>
      </c>
      <c r="E1000" s="4" cm="1">
        <f t="array" ref="E1000">(1/(E*10^9*[0]!Ix))*(Moment_Force_INT(G1000,[0]!Mx,0))</f>
        <v>-2.6930000080725126E-7</v>
      </c>
      <c r="F1000" s="4" cm="1">
        <f t="array" ref="F1000">(1/([0]!E*10^9*[0]!Iz))*(Moment_Force_INT(G1000,[0]!Mz,0))</f>
        <v>-1.2527604858430287E-3</v>
      </c>
      <c r="G1000" s="4">
        <v>1.996</v>
      </c>
      <c r="I1000" s="4" cm="1">
        <f t="array" ref="I1000">(1/(E*10^9*[0]!Ix))*(Moment_Force_2INT(K1000,[0]!Mx,0))</f>
        <v>-2.6876140080563678E-7</v>
      </c>
      <c r="J1000" s="4" cm="1">
        <f t="array" ref="J1000">(1/(E*10^9*[0]!Iz))*(Moment_Force_2INT(K1000,[0]!Mz,0))</f>
        <v>-1.2502549648713427E-3</v>
      </c>
      <c r="K1000" s="4">
        <v>1.996</v>
      </c>
    </row>
    <row r="1001" spans="1:11" x14ac:dyDescent="0.2">
      <c r="A1001" s="4" cm="1">
        <f t="array" ref="A1001">(1/(E*10^9*[0]!Ix))*(Moment_Force(C1001,[0]!Mx,0))</f>
        <v>-1.3491984008379321E-7</v>
      </c>
      <c r="B1001" s="4" cm="1">
        <f t="array" ref="B1001">(1/([0]!E*10^9*[0]!Iz))*(Moment_Force(C1001,[0]!Mz,0))</f>
        <v>-6.2763551394941317E-4</v>
      </c>
      <c r="C1001" s="4">
        <v>1.998</v>
      </c>
      <c r="E1001" s="4" cm="1">
        <f t="array" ref="E1001">(1/(E*10^9*[0]!Ix))*(Moment_Force_INT(G1001,[0]!Mx,0))</f>
        <v>-2.6956984048741886E-7</v>
      </c>
      <c r="F1001" s="4" cm="1">
        <f t="array" ref="F1001">(1/([0]!E*10^9*[0]!Iz))*(Moment_Force_INT(G1001,[0]!Mz,0))</f>
        <v>-1.2540157568709275E-3</v>
      </c>
      <c r="G1001" s="4">
        <v>1.998</v>
      </c>
      <c r="I1001" s="4" cm="1">
        <f t="array" ref="I1001">(1/(E*10^9*[0]!Ix))*(Moment_Force_2INT(K1001,[0]!Mx,0))</f>
        <v>-2.6930027064693145E-7</v>
      </c>
      <c r="J1001" s="4" cm="1">
        <f t="array" ref="J1001">(1/(E*10^9*[0]!Iz))*(Moment_Force_2INT(K1001,[0]!Mz,0))</f>
        <v>-1.2527617411140566E-3</v>
      </c>
      <c r="K1001" s="4">
        <v>1.998</v>
      </c>
    </row>
    <row r="1002" spans="1:11" x14ac:dyDescent="0.2">
      <c r="A1002" s="4" cm="1">
        <f t="array" ref="A1002">(1/(E*10^9*[0]!Ix))*(Moment_Force(C1002,[0]!Mx,0))</f>
        <v>-1.3491984008379321E-7</v>
      </c>
      <c r="B1002" s="4" cm="1">
        <f t="array" ref="B1002">(1/([0]!E*10^9*[0]!Iz))*(Moment_Force(C1002,[0]!Mz,0))</f>
        <v>-6.2763551394941317E-4</v>
      </c>
      <c r="C1002" s="4">
        <v>2</v>
      </c>
      <c r="E1002" s="4" cm="1">
        <f t="array" ref="E1002">(1/(E*10^9*[0]!Ix))*(Moment_Force_INT(G1002,[0]!Mx,0))</f>
        <v>-2.6983968016758641E-7</v>
      </c>
      <c r="F1002" s="4" cm="1">
        <f t="array" ref="F1002">(1/([0]!E*10^9*[0]!Iz))*(Moment_Force_INT(G1002,[0]!Mz,0))</f>
        <v>-1.2552710278988263E-3</v>
      </c>
      <c r="G1002" s="4">
        <v>2</v>
      </c>
      <c r="I1002" s="4" cm="1">
        <f t="array" ref="I1002">(1/(E*10^9*[0]!Ix))*(Moment_Force_2INT(K1002,[0]!Mx,0))</f>
        <v>-2.6983968016758641E-7</v>
      </c>
      <c r="J1002" s="4" cm="1">
        <f t="array" ref="J1002">(1/(E*10^9*[0]!Iz))*(Moment_Force_2INT(K1002,[0]!Mz,0))</f>
        <v>-1.2552710278988263E-3</v>
      </c>
      <c r="K1002" s="4">
        <v>2</v>
      </c>
    </row>
    <row r="1003" spans="1:11" x14ac:dyDescent="0.2">
      <c r="A1003" s="4" cm="1">
        <f t="array" ref="A1003">(1/(E*10^9*[0]!Ix))*(Moment_Force(C1003,[0]!Mx,0))</f>
        <v>-1.3491984008379321E-7</v>
      </c>
      <c r="B1003" s="4" cm="1">
        <f t="array" ref="B1003">(1/([0]!E*10^9*[0]!Iz))*(Moment_Force(C1003,[0]!Mz,0))</f>
        <v>-6.2763551394941317E-4</v>
      </c>
      <c r="C1003" s="4">
        <v>2.0019999999999998</v>
      </c>
      <c r="E1003" s="4" cm="1">
        <f t="array" ref="E1003">(1/(E*10^9*[0]!Ix))*(Moment_Force_INT(G1003,[0]!Mx,0))</f>
        <v>-2.7010951984775396E-7</v>
      </c>
      <c r="F1003" s="4" cm="1">
        <f t="array" ref="F1003">(1/([0]!E*10^9*[0]!Iz))*(Moment_Force_INT(G1003,[0]!Mz,0))</f>
        <v>-1.256526298926725E-3</v>
      </c>
      <c r="G1003" s="4">
        <v>2.0019999999999998</v>
      </c>
      <c r="I1003" s="4" cm="1">
        <f t="array" ref="I1003">(1/(E*10^9*[0]!Ix))*(Moment_Force_2INT(K1003,[0]!Mx,0))</f>
        <v>-2.7037962936760171E-7</v>
      </c>
      <c r="J1003" s="4" cm="1">
        <f t="array" ref="J1003">(1/(E*10^9*[0]!Iz))*(Moment_Force_2INT(K1003,[0]!Mz,0))</f>
        <v>-1.2577828252256515E-3</v>
      </c>
      <c r="K1003" s="4">
        <v>2.0019999999999998</v>
      </c>
    </row>
    <row r="1004" spans="1:11" x14ac:dyDescent="0.2">
      <c r="A1004" s="4" cm="1">
        <f t="array" ref="A1004">(1/(E*10^9*[0]!Ix))*(Moment_Force(C1004,[0]!Mx,0))</f>
        <v>-1.3491984008379321E-7</v>
      </c>
      <c r="B1004" s="4" cm="1">
        <f t="array" ref="B1004">(1/([0]!E*10^9*[0]!Iz))*(Moment_Force(C1004,[0]!Mz,0))</f>
        <v>-6.2763551394941317E-4</v>
      </c>
      <c r="C1004" s="4">
        <v>2.004</v>
      </c>
      <c r="E1004" s="4" cm="1">
        <f t="array" ref="E1004">(1/(E*10^9*[0]!Ix))*(Moment_Force_INT(G1004,[0]!Mx,0))</f>
        <v>-2.7037935952792162E-7</v>
      </c>
      <c r="F1004" s="4" cm="1">
        <f t="array" ref="F1004">(1/([0]!E*10^9*[0]!Iz))*(Moment_Force_INT(G1004,[0]!Mz,0))</f>
        <v>-1.257781569954624E-3</v>
      </c>
      <c r="G1004" s="4">
        <v>2.004</v>
      </c>
      <c r="I1004" s="4" cm="1">
        <f t="array" ref="I1004">(1/(E*10^9*[0]!Ix))*(Moment_Force_2INT(K1004,[0]!Mx,0))</f>
        <v>-2.7092011824697739E-7</v>
      </c>
      <c r="J1004" s="4" cm="1">
        <f t="array" ref="J1004">(1/(E*10^9*[0]!Iz))*(Moment_Force_2INT(K1004,[0]!Mz,0))</f>
        <v>-1.2602971330945331E-3</v>
      </c>
      <c r="K1004" s="4">
        <v>2.004</v>
      </c>
    </row>
    <row r="1005" spans="1:11" x14ac:dyDescent="0.2">
      <c r="A1005" s="4" cm="1">
        <f t="array" ref="A1005">(1/(E*10^9*[0]!Ix))*(Moment_Force(C1005,[0]!Mx,0))</f>
        <v>-1.3491984008379321E-7</v>
      </c>
      <c r="B1005" s="4" cm="1">
        <f t="array" ref="B1005">(1/([0]!E*10^9*[0]!Iz))*(Moment_Force(C1005,[0]!Mz,0))</f>
        <v>-6.2763551394941317E-4</v>
      </c>
      <c r="C1005" s="4">
        <v>2.0059999999999998</v>
      </c>
      <c r="E1005" s="4" cm="1">
        <f t="array" ref="E1005">(1/(E*10^9*[0]!Ix))*(Moment_Force_INT(G1005,[0]!Mx,0))</f>
        <v>-2.7064919920808917E-7</v>
      </c>
      <c r="F1005" s="4" cm="1">
        <f t="array" ref="F1005">(1/([0]!E*10^9*[0]!Iz))*(Moment_Force_INT(G1005,[0]!Mz,0))</f>
        <v>-1.2590368409825228E-3</v>
      </c>
      <c r="G1005" s="4">
        <v>2.0059999999999998</v>
      </c>
      <c r="I1005" s="4" cm="1">
        <f t="array" ref="I1005">(1/(E*10^9*[0]!Ix))*(Moment_Force_2INT(K1005,[0]!Mx,0))</f>
        <v>-2.7146114680571341E-7</v>
      </c>
      <c r="J1005" s="4" cm="1">
        <f t="array" ref="J1005">(1/(E*10^9*[0]!Iz))*(Moment_Force_2INT(K1005,[0]!Mz,0))</f>
        <v>-1.2628139515054701E-3</v>
      </c>
      <c r="K1005" s="4">
        <v>2.0059999999999998</v>
      </c>
    </row>
    <row r="1006" spans="1:11" x14ac:dyDescent="0.2">
      <c r="A1006" s="4" cm="1">
        <f t="array" ref="A1006">(1/(E*10^9*[0]!Ix))*(Moment_Force(C1006,[0]!Mx,0))</f>
        <v>-1.3491984008379321E-7</v>
      </c>
      <c r="B1006" s="4" cm="1">
        <f t="array" ref="B1006">(1/([0]!E*10^9*[0]!Iz))*(Moment_Force(C1006,[0]!Mz,0))</f>
        <v>-6.2763551394941317E-4</v>
      </c>
      <c r="C1006" s="4">
        <v>2.008</v>
      </c>
      <c r="E1006" s="4" cm="1">
        <f t="array" ref="E1006">(1/(E*10^9*[0]!Ix))*(Moment_Force_INT(G1006,[0]!Mx,0))</f>
        <v>-2.7091903888825677E-7</v>
      </c>
      <c r="F1006" s="4" cm="1">
        <f t="array" ref="F1006">(1/([0]!E*10^9*[0]!Iz))*(Moment_Force_INT(G1006,[0]!Mz,0))</f>
        <v>-1.2602921120104217E-3</v>
      </c>
      <c r="G1006" s="4">
        <v>2.008</v>
      </c>
      <c r="I1006" s="4" cm="1">
        <f t="array" ref="I1006">(1/(E*10^9*[0]!Ix))*(Moment_Force_2INT(K1006,[0]!Mx,0))</f>
        <v>-2.7200271504380982E-7</v>
      </c>
      <c r="J1006" s="4" cm="1">
        <f t="array" ref="J1006">(1/(E*10^9*[0]!Iz))*(Moment_Force_2INT(K1006,[0]!Mz,0))</f>
        <v>-1.2653332804584633E-3</v>
      </c>
      <c r="K1006" s="4">
        <v>2.008</v>
      </c>
    </row>
    <row r="1007" spans="1:11" x14ac:dyDescent="0.2">
      <c r="A1007" s="4" cm="1">
        <f t="array" ref="A1007">(1/(E*10^9*[0]!Ix))*(Moment_Force(C1007,[0]!Mx,0))</f>
        <v>-1.3491984008379321E-7</v>
      </c>
      <c r="B1007" s="4" cm="1">
        <f t="array" ref="B1007">(1/([0]!E*10^9*[0]!Iz))*(Moment_Force(C1007,[0]!Mz,0))</f>
        <v>-6.2763551394941317E-4</v>
      </c>
      <c r="C1007" s="4">
        <v>2.0099999999999998</v>
      </c>
      <c r="E1007" s="4" cm="1">
        <f t="array" ref="E1007">(1/(E*10^9*[0]!Ix))*(Moment_Force_INT(G1007,[0]!Mx,0))</f>
        <v>-2.7118887856842432E-7</v>
      </c>
      <c r="F1007" s="4" cm="1">
        <f t="array" ref="F1007">(1/([0]!E*10^9*[0]!Iz))*(Moment_Force_INT(G1007,[0]!Mz,0))</f>
        <v>-1.2615473830383203E-3</v>
      </c>
      <c r="G1007" s="4">
        <v>2.0099999999999998</v>
      </c>
      <c r="I1007" s="4" cm="1">
        <f t="array" ref="I1007">(1/(E*10^9*[0]!Ix))*(Moment_Force_2INT(K1007,[0]!Mx,0))</f>
        <v>-2.725448229612664E-7</v>
      </c>
      <c r="J1007" s="4" cm="1">
        <f t="array" ref="J1007">(1/(E*10^9*[0]!Iz))*(Moment_Force_2INT(K1007,[0]!Mz,0))</f>
        <v>-1.2678551199535118E-3</v>
      </c>
      <c r="K1007" s="4">
        <v>2.0099999999999998</v>
      </c>
    </row>
    <row r="1008" spans="1:11" x14ac:dyDescent="0.2">
      <c r="A1008" s="4" cm="1">
        <f t="array" ref="A1008">(1/(E*10^9*[0]!Ix))*(Moment_Force(C1008,[0]!Mx,0))</f>
        <v>-1.3491984008379321E-7</v>
      </c>
      <c r="B1008" s="4" cm="1">
        <f t="array" ref="B1008">(1/([0]!E*10^9*[0]!Iz))*(Moment_Force(C1008,[0]!Mz,0))</f>
        <v>-6.2763551394941317E-4</v>
      </c>
      <c r="C1008" s="4">
        <v>2.012</v>
      </c>
      <c r="E1008" s="4" cm="1">
        <f t="array" ref="E1008">(1/(E*10^9*[0]!Ix))*(Moment_Force_INT(G1008,[0]!Mx,0))</f>
        <v>-2.7145871824859197E-7</v>
      </c>
      <c r="F1008" s="4" cm="1">
        <f t="array" ref="F1008">(1/([0]!E*10^9*[0]!Iz))*(Moment_Force_INT(G1008,[0]!Mz,0))</f>
        <v>-1.2628026540662193E-3</v>
      </c>
      <c r="G1008" s="4">
        <v>2.012</v>
      </c>
      <c r="I1008" s="4" cm="1">
        <f t="array" ref="I1008">(1/(E*10^9*[0]!Ix))*(Moment_Force_2INT(K1008,[0]!Mx,0))</f>
        <v>-2.7308747055808349E-7</v>
      </c>
      <c r="J1008" s="4" cm="1">
        <f t="array" ref="J1008">(1/(E*10^9*[0]!Iz))*(Moment_Force_2INT(K1008,[0]!Mz,0))</f>
        <v>-1.2703794699906166E-3</v>
      </c>
      <c r="K1008" s="4">
        <v>2.012</v>
      </c>
    </row>
    <row r="1009" spans="1:11" x14ac:dyDescent="0.2">
      <c r="A1009" s="4" cm="1">
        <f t="array" ref="A1009">(1/(E*10^9*[0]!Ix))*(Moment_Force(C1009,[0]!Mx,0))</f>
        <v>-1.3491984008379321E-7</v>
      </c>
      <c r="B1009" s="4" cm="1">
        <f t="array" ref="B1009">(1/([0]!E*10^9*[0]!Iz))*(Moment_Force(C1009,[0]!Mz,0))</f>
        <v>-6.2763551394941317E-4</v>
      </c>
      <c r="C1009" s="4">
        <v>2.0139999999999998</v>
      </c>
      <c r="E1009" s="4" cm="1">
        <f t="array" ref="E1009">(1/(E*10^9*[0]!Ix))*(Moment_Force_INT(G1009,[0]!Mx,0))</f>
        <v>-2.7172855792875952E-7</v>
      </c>
      <c r="F1009" s="4" cm="1">
        <f t="array" ref="F1009">(1/([0]!E*10^9*[0]!Iz))*(Moment_Force_INT(G1009,[0]!Mz,0))</f>
        <v>-1.2640579250941179E-3</v>
      </c>
      <c r="G1009" s="4">
        <v>2.0139999999999998</v>
      </c>
      <c r="I1009" s="4" cm="1">
        <f t="array" ref="I1009">(1/(E*10^9*[0]!Ix))*(Moment_Force_2INT(K1009,[0]!Mx,0))</f>
        <v>-2.736306578342608E-7</v>
      </c>
      <c r="J1009" s="4" cm="1">
        <f t="array" ref="J1009">(1/(E*10^9*[0]!Iz))*(Moment_Force_2INT(K1009,[0]!Mz,0))</f>
        <v>-1.2729063305697765E-3</v>
      </c>
      <c r="K1009" s="4">
        <v>2.0139999999999998</v>
      </c>
    </row>
    <row r="1010" spans="1:11" x14ac:dyDescent="0.2">
      <c r="A1010" s="4" cm="1">
        <f t="array" ref="A1010">(1/(E*10^9*[0]!Ix))*(Moment_Force(C1010,[0]!Mx,0))</f>
        <v>-1.3491984008379321E-7</v>
      </c>
      <c r="B1010" s="4" cm="1">
        <f t="array" ref="B1010">(1/([0]!E*10^9*[0]!Iz))*(Moment_Force(C1010,[0]!Mz,0))</f>
        <v>-6.2763551394941317E-4</v>
      </c>
      <c r="C1010" s="4">
        <v>2.016</v>
      </c>
      <c r="E1010" s="4" cm="1">
        <f t="array" ref="E1010">(1/(E*10^9*[0]!Ix))*(Moment_Force_INT(G1010,[0]!Mx,0))</f>
        <v>-2.7199839760892712E-7</v>
      </c>
      <c r="F1010" s="4" cm="1">
        <f t="array" ref="F1010">(1/([0]!E*10^9*[0]!Iz))*(Moment_Force_INT(G1010,[0]!Mz,0))</f>
        <v>-1.265313196122017E-3</v>
      </c>
      <c r="G1010" s="4">
        <v>2.016</v>
      </c>
      <c r="I1010" s="4" cm="1">
        <f t="array" ref="I1010">(1/(E*10^9*[0]!Ix))*(Moment_Force_2INT(K1010,[0]!Mx,0))</f>
        <v>-2.7417438478979855E-7</v>
      </c>
      <c r="J1010" s="4" cm="1">
        <f t="array" ref="J1010">(1/(E*10^9*[0]!Iz))*(Moment_Force_2INT(K1010,[0]!Mz,0))</f>
        <v>-1.2754357016909932E-3</v>
      </c>
      <c r="K1010" s="4">
        <v>2.016</v>
      </c>
    </row>
    <row r="1011" spans="1:11" x14ac:dyDescent="0.2">
      <c r="A1011" s="4" cm="1">
        <f t="array" ref="A1011">(1/(E*10^9*[0]!Ix))*(Moment_Force(C1011,[0]!Mx,0))</f>
        <v>-1.3491984008379321E-7</v>
      </c>
      <c r="B1011" s="4" cm="1">
        <f t="array" ref="B1011">(1/([0]!E*10^9*[0]!Iz))*(Moment_Force(C1011,[0]!Mz,0))</f>
        <v>-6.2763551394941317E-4</v>
      </c>
      <c r="C1011" s="4">
        <v>2.0179999999999998</v>
      </c>
      <c r="E1011" s="4" cm="1">
        <f t="array" ref="E1011">(1/(E*10^9*[0]!Ix))*(Moment_Force_INT(G1011,[0]!Mx,0))</f>
        <v>-2.7226823728909467E-7</v>
      </c>
      <c r="F1011" s="4" cm="1">
        <f t="array" ref="F1011">(1/([0]!E*10^9*[0]!Iz))*(Moment_Force_INT(G1011,[0]!Mz,0))</f>
        <v>-1.2665684671499156E-3</v>
      </c>
      <c r="G1011" s="4">
        <v>2.0179999999999998</v>
      </c>
      <c r="I1011" s="4" cm="1">
        <f t="array" ref="I1011">(1/(E*10^9*[0]!Ix))*(Moment_Force_2INT(K1011,[0]!Mx,0))</f>
        <v>-2.7471865142469649E-7</v>
      </c>
      <c r="J1011" s="4" cm="1">
        <f t="array" ref="J1011">(1/(E*10^9*[0]!Iz))*(Moment_Force_2INT(K1011,[0]!Mz,0))</f>
        <v>-1.2779675833542649E-3</v>
      </c>
      <c r="K1011" s="4">
        <v>2.0179999999999998</v>
      </c>
    </row>
    <row r="1012" spans="1:11" x14ac:dyDescent="0.2">
      <c r="A1012" s="4" cm="1">
        <f t="array" ref="A1012">(1/(E*10^9*[0]!Ix))*(Moment_Force(C1012,[0]!Mx,0))</f>
        <v>-1.3491984008379321E-7</v>
      </c>
      <c r="B1012" s="4" cm="1">
        <f t="array" ref="B1012">(1/([0]!E*10^9*[0]!Iz))*(Moment_Force(C1012,[0]!Mz,0))</f>
        <v>-6.2763551394941317E-4</v>
      </c>
      <c r="C1012" s="4">
        <v>2.02</v>
      </c>
      <c r="E1012" s="4" cm="1">
        <f t="array" ref="E1012">(1/(E*10^9*[0]!Ix))*(Moment_Force_INT(G1012,[0]!Mx,0))</f>
        <v>-2.7253807696926228E-7</v>
      </c>
      <c r="F1012" s="4" cm="1">
        <f t="array" ref="F1012">(1/([0]!E*10^9*[0]!Iz))*(Moment_Force_INT(G1012,[0]!Mz,0))</f>
        <v>-1.2678237381778148E-3</v>
      </c>
      <c r="G1012" s="4">
        <v>2.02</v>
      </c>
      <c r="I1012" s="4" cm="1">
        <f t="array" ref="I1012">(1/(E*10^9*[0]!Ix))*(Moment_Force_2INT(K1012,[0]!Mx,0))</f>
        <v>-2.7526345773895492E-7</v>
      </c>
      <c r="J1012" s="4" cm="1">
        <f t="array" ref="J1012">(1/(E*10^9*[0]!Iz))*(Moment_Force_2INT(K1012,[0]!Mz,0))</f>
        <v>-1.2805019755595928E-3</v>
      </c>
      <c r="K1012" s="4">
        <v>2.02</v>
      </c>
    </row>
    <row r="1013" spans="1:11" x14ac:dyDescent="0.2">
      <c r="A1013" s="4" cm="1">
        <f t="array" ref="A1013">(1/(E*10^9*[0]!Ix))*(Moment_Force(C1013,[0]!Mx,0))</f>
        <v>-1.3491984008379321E-7</v>
      </c>
      <c r="B1013" s="4" cm="1">
        <f t="array" ref="B1013">(1/([0]!E*10^9*[0]!Iz))*(Moment_Force(C1013,[0]!Mz,0))</f>
        <v>-6.2763551394941317E-4</v>
      </c>
      <c r="C1013" s="4">
        <v>2.0219999999999998</v>
      </c>
      <c r="E1013" s="4" cm="1">
        <f t="array" ref="E1013">(1/(E*10^9*[0]!Ix))*(Moment_Force_INT(G1013,[0]!Mx,0))</f>
        <v>-2.7280791664942988E-7</v>
      </c>
      <c r="F1013" s="4" cm="1">
        <f t="array" ref="F1013">(1/([0]!E*10^9*[0]!Iz))*(Moment_Force_INT(G1013,[0]!Mz,0))</f>
        <v>-1.2690790092057134E-3</v>
      </c>
      <c r="G1013" s="4">
        <v>2.0219999999999998</v>
      </c>
      <c r="I1013" s="4" cm="1">
        <f t="array" ref="I1013">(1/(E*10^9*[0]!Ix))*(Moment_Force_2INT(K1013,[0]!Mx,0))</f>
        <v>-2.7580880373257358E-7</v>
      </c>
      <c r="J1013" s="4" cm="1">
        <f t="array" ref="J1013">(1/(E*10^9*[0]!Iz))*(Moment_Force_2INT(K1013,[0]!Mz,0))</f>
        <v>-1.2830388783069762E-3</v>
      </c>
      <c r="K1013" s="4">
        <v>2.0219999999999998</v>
      </c>
    </row>
    <row r="1014" spans="1:11" x14ac:dyDescent="0.2">
      <c r="A1014" s="4" cm="1">
        <f t="array" ref="A1014">(1/(E*10^9*[0]!Ix))*(Moment_Force(C1014,[0]!Mx,0))</f>
        <v>-1.3491984008379321E-7</v>
      </c>
      <c r="B1014" s="4" cm="1">
        <f t="array" ref="B1014">(1/([0]!E*10^9*[0]!Iz))*(Moment_Force(C1014,[0]!Mz,0))</f>
        <v>-6.2763551394941317E-4</v>
      </c>
      <c r="C1014" s="4">
        <v>2.024</v>
      </c>
      <c r="E1014" s="4" cm="1">
        <f t="array" ref="E1014">(1/(E*10^9*[0]!Ix))*(Moment_Force_INT(G1014,[0]!Mx,0))</f>
        <v>-2.7307775632959748E-7</v>
      </c>
      <c r="F1014" s="4" cm="1">
        <f t="array" ref="F1014">(1/([0]!E*10^9*[0]!Iz))*(Moment_Force_INT(G1014,[0]!Mz,0))</f>
        <v>-1.2703342802336123E-3</v>
      </c>
      <c r="G1014" s="4">
        <v>2.024</v>
      </c>
      <c r="I1014" s="4" cm="1">
        <f t="array" ref="I1014">(1/(E*10^9*[0]!Ix))*(Moment_Force_2INT(K1014,[0]!Mx,0))</f>
        <v>-2.7635468940555262E-7</v>
      </c>
      <c r="J1014" s="4" cm="1">
        <f t="array" ref="J1014">(1/(E*10^9*[0]!Iz))*(Moment_Force_2INT(K1014,[0]!Mz,0))</f>
        <v>-1.2855782915964155E-3</v>
      </c>
      <c r="K1014" s="4">
        <v>2.024</v>
      </c>
    </row>
    <row r="1015" spans="1:11" x14ac:dyDescent="0.2">
      <c r="A1015" s="4" cm="1">
        <f t="array" ref="A1015">(1/(E*10^9*[0]!Ix))*(Moment_Force(C1015,[0]!Mx,0))</f>
        <v>-1.3491984008379321E-7</v>
      </c>
      <c r="B1015" s="4" cm="1">
        <f t="array" ref="B1015">(1/([0]!E*10^9*[0]!Iz))*(Moment_Force(C1015,[0]!Mz,0))</f>
        <v>-6.2763551394941317E-4</v>
      </c>
      <c r="C1015" s="4">
        <v>2.0259999999999998</v>
      </c>
      <c r="E1015" s="4" cm="1">
        <f t="array" ref="E1015">(1/(E*10^9*[0]!Ix))*(Moment_Force_INT(G1015,[0]!Mx,0))</f>
        <v>-2.7334759600976503E-7</v>
      </c>
      <c r="F1015" s="4" cm="1">
        <f t="array" ref="F1015">(1/([0]!E*10^9*[0]!Iz))*(Moment_Force_INT(G1015,[0]!Mz,0))</f>
        <v>-1.2715895512615109E-3</v>
      </c>
      <c r="G1015" s="4">
        <v>2.0259999999999998</v>
      </c>
      <c r="I1015" s="4" cm="1">
        <f t="array" ref="I1015">(1/(E*10^9*[0]!Ix))*(Moment_Force_2INT(K1015,[0]!Mx,0))</f>
        <v>-2.7690111475789201E-7</v>
      </c>
      <c r="J1015" s="4" cm="1">
        <f t="array" ref="J1015">(1/(E*10^9*[0]!Iz))*(Moment_Force_2INT(K1015,[0]!Mz,0))</f>
        <v>-1.2881202154279106E-3</v>
      </c>
      <c r="K1015" s="4">
        <v>2.0259999999999998</v>
      </c>
    </row>
    <row r="1016" spans="1:11" x14ac:dyDescent="0.2">
      <c r="A1016" s="4" cm="1">
        <f t="array" ref="A1016">(1/(E*10^9*[0]!Ix))*(Moment_Force(C1016,[0]!Mx,0))</f>
        <v>-1.3491984008379321E-7</v>
      </c>
      <c r="B1016" s="4" cm="1">
        <f t="array" ref="B1016">(1/([0]!E*10^9*[0]!Iz))*(Moment_Force(C1016,[0]!Mz,0))</f>
        <v>-6.2763551394941317E-4</v>
      </c>
      <c r="C1016" s="4">
        <v>2.028</v>
      </c>
      <c r="E1016" s="4" cm="1">
        <f t="array" ref="E1016">(1/(E*10^9*[0]!Ix))*(Moment_Force_INT(G1016,[0]!Mx,0))</f>
        <v>-2.7361743568993263E-7</v>
      </c>
      <c r="F1016" s="4" cm="1">
        <f t="array" ref="F1016">(1/([0]!E*10^9*[0]!Iz))*(Moment_Force_INT(G1016,[0]!Mz,0))</f>
        <v>-1.2728448222894099E-3</v>
      </c>
      <c r="G1016" s="4">
        <v>2.028</v>
      </c>
      <c r="I1016" s="4" cm="1">
        <f t="array" ref="I1016">(1/(E*10^9*[0]!Ix))*(Moment_Force_2INT(K1016,[0]!Mx,0))</f>
        <v>-2.7744807978959173E-7</v>
      </c>
      <c r="J1016" s="4" cm="1">
        <f t="array" ref="J1016">(1/(E*10^9*[0]!Iz))*(Moment_Force_2INT(K1016,[0]!Mz,0))</f>
        <v>-1.2906646498014617E-3</v>
      </c>
      <c r="K1016" s="4">
        <v>2.028</v>
      </c>
    </row>
    <row r="1017" spans="1:11" x14ac:dyDescent="0.2">
      <c r="A1017" s="4" cm="1">
        <f t="array" ref="A1017">(1/(E*10^9*[0]!Ix))*(Moment_Force(C1017,[0]!Mx,0))</f>
        <v>-1.3491984008379321E-7</v>
      </c>
      <c r="B1017" s="4" cm="1">
        <f t="array" ref="B1017">(1/([0]!E*10^9*[0]!Iz))*(Moment_Force(C1017,[0]!Mz,0))</f>
        <v>-6.2763551394941317E-4</v>
      </c>
      <c r="C1017" s="4">
        <v>2.0299999999999998</v>
      </c>
      <c r="E1017" s="4" cm="1">
        <f t="array" ref="E1017">(1/(E*10^9*[0]!Ix))*(Moment_Force_INT(G1017,[0]!Mx,0))</f>
        <v>-2.7388727537010018E-7</v>
      </c>
      <c r="F1017" s="4" cm="1">
        <f t="array" ref="F1017">(1/([0]!E*10^9*[0]!Iz))*(Moment_Force_INT(G1017,[0]!Mz,0))</f>
        <v>-1.2741000933173085E-3</v>
      </c>
      <c r="G1017" s="4">
        <v>2.0299999999999998</v>
      </c>
      <c r="I1017" s="4" cm="1">
        <f t="array" ref="I1017">(1/(E*10^9*[0]!Ix))*(Moment_Force_2INT(K1017,[0]!Mx,0))</f>
        <v>-2.7799558450065168E-7</v>
      </c>
      <c r="J1017" s="4" cm="1">
        <f t="array" ref="J1017">(1/(E*10^9*[0]!Iz))*(Moment_Force_2INT(K1017,[0]!Mz,0))</f>
        <v>-1.293211594717068E-3</v>
      </c>
      <c r="K1017" s="4">
        <v>2.0299999999999998</v>
      </c>
    </row>
    <row r="1018" spans="1:11" x14ac:dyDescent="0.2">
      <c r="A1018" s="4" cm="1">
        <f t="array" ref="A1018">(1/(E*10^9*[0]!Ix))*(Moment_Force(C1018,[0]!Mx,0))</f>
        <v>-1.3491984008379321E-7</v>
      </c>
      <c r="B1018" s="4" cm="1">
        <f t="array" ref="B1018">(1/([0]!E*10^9*[0]!Iz))*(Moment_Force(C1018,[0]!Mz,0))</f>
        <v>-6.2763551394941317E-4</v>
      </c>
      <c r="C1018" s="4">
        <v>2.032</v>
      </c>
      <c r="E1018" s="4" cm="1">
        <f t="array" ref="E1018">(1/(E*10^9*[0]!Ix))*(Moment_Force_INT(G1018,[0]!Mx,0))</f>
        <v>-2.7415711505026784E-7</v>
      </c>
      <c r="F1018" s="4" cm="1">
        <f t="array" ref="F1018">(1/([0]!E*10^9*[0]!Iz))*(Moment_Force_INT(G1018,[0]!Mz,0))</f>
        <v>-1.2753553643452076E-3</v>
      </c>
      <c r="G1018" s="4">
        <v>2.032</v>
      </c>
      <c r="I1018" s="4" cm="1">
        <f t="array" ref="I1018">(1/(E*10^9*[0]!Ix))*(Moment_Force_2INT(K1018,[0]!Mx,0))</f>
        <v>-2.7854362889107213E-7</v>
      </c>
      <c r="J1018" s="4" cm="1">
        <f t="array" ref="J1018">(1/(E*10^9*[0]!Iz))*(Moment_Force_2INT(K1018,[0]!Mz,0))</f>
        <v>-1.2957610501747308E-3</v>
      </c>
      <c r="K1018" s="4">
        <v>2.032</v>
      </c>
    </row>
    <row r="1019" spans="1:11" x14ac:dyDescent="0.2">
      <c r="A1019" s="4" cm="1">
        <f t="array" ref="A1019">(1/(E*10^9*[0]!Ix))*(Moment_Force(C1019,[0]!Mx,0))</f>
        <v>-1.3491984008379321E-7</v>
      </c>
      <c r="B1019" s="4" cm="1">
        <f t="array" ref="B1019">(1/([0]!E*10^9*[0]!Iz))*(Moment_Force(C1019,[0]!Mz,0))</f>
        <v>-6.2763551394941317E-4</v>
      </c>
      <c r="C1019" s="4">
        <v>2.0339999999999998</v>
      </c>
      <c r="E1019" s="4" cm="1">
        <f t="array" ref="E1019">(1/(E*10^9*[0]!Ix))*(Moment_Force_INT(G1019,[0]!Mx,0))</f>
        <v>-2.7442695473043539E-7</v>
      </c>
      <c r="F1019" s="4" cm="1">
        <f t="array" ref="F1019">(1/([0]!E*10^9*[0]!Iz))*(Moment_Force_INT(G1019,[0]!Mz,0))</f>
        <v>-1.2766106353731062E-3</v>
      </c>
      <c r="G1019" s="4">
        <v>2.0339999999999998</v>
      </c>
      <c r="I1019" s="4" cm="1">
        <f t="array" ref="I1019">(1/(E*10^9*[0]!Ix))*(Moment_Force_2INT(K1019,[0]!Mx,0))</f>
        <v>-2.7909221296085276E-7</v>
      </c>
      <c r="J1019" s="4" cm="1">
        <f t="array" ref="J1019">(1/(E*10^9*[0]!Iz))*(Moment_Force_2INT(K1019,[0]!Mz,0))</f>
        <v>-1.2983130161744489E-3</v>
      </c>
      <c r="K1019" s="4">
        <v>2.0339999999999998</v>
      </c>
    </row>
    <row r="1020" spans="1:11" x14ac:dyDescent="0.2">
      <c r="A1020" s="4" cm="1">
        <f t="array" ref="A1020">(1/(E*10^9*[0]!Ix))*(Moment_Force(C1020,[0]!Mx,0))</f>
        <v>-1.3491984008379321E-7</v>
      </c>
      <c r="B1020" s="4" cm="1">
        <f t="array" ref="B1020">(1/([0]!E*10^9*[0]!Iz))*(Moment_Force(C1020,[0]!Mz,0))</f>
        <v>-6.2763551394941317E-4</v>
      </c>
      <c r="C1020" s="4">
        <v>2.036</v>
      </c>
      <c r="E1020" s="4" cm="1">
        <f t="array" ref="E1020">(1/(E*10^9*[0]!Ix))*(Moment_Force_INT(G1020,[0]!Mx,0))</f>
        <v>-2.7469679441060299E-7</v>
      </c>
      <c r="F1020" s="4" cm="1">
        <f t="array" ref="F1020">(1/([0]!E*10^9*[0]!Iz))*(Moment_Force_INT(G1020,[0]!Mz,0))</f>
        <v>-1.277865906401005E-3</v>
      </c>
      <c r="G1020" s="4">
        <v>2.036</v>
      </c>
      <c r="I1020" s="4" cm="1">
        <f t="array" ref="I1020">(1/(E*10^9*[0]!Ix))*(Moment_Force_2INT(K1020,[0]!Mx,0))</f>
        <v>-2.7964133670999388E-7</v>
      </c>
      <c r="J1020" s="4" cm="1">
        <f t="array" ref="J1020">(1/(E*10^9*[0]!Iz))*(Moment_Force_2INT(K1020,[0]!Mz,0))</f>
        <v>-1.3008674927162233E-3</v>
      </c>
      <c r="K1020" s="4">
        <v>2.036</v>
      </c>
    </row>
    <row r="1021" spans="1:11" x14ac:dyDescent="0.2">
      <c r="A1021" s="4" cm="1">
        <f t="array" ref="A1021">(1/(E*10^9*[0]!Ix))*(Moment_Force(C1021,[0]!Mx,0))</f>
        <v>-1.3491984008379321E-7</v>
      </c>
      <c r="B1021" s="4" cm="1">
        <f t="array" ref="B1021">(1/([0]!E*10^9*[0]!Iz))*(Moment_Force(C1021,[0]!Mz,0))</f>
        <v>-6.2763551394941317E-4</v>
      </c>
      <c r="C1021" s="4">
        <v>2.0379999999999998</v>
      </c>
      <c r="E1021" s="4" cm="1">
        <f t="array" ref="E1021">(1/(E*10^9*[0]!Ix))*(Moment_Force_INT(G1021,[0]!Mx,0))</f>
        <v>-2.7496663409077054E-7</v>
      </c>
      <c r="F1021" s="4" cm="1">
        <f t="array" ref="F1021">(1/([0]!E*10^9*[0]!Iz))*(Moment_Force_INT(G1021,[0]!Mz,0))</f>
        <v>-1.2791211774289041E-3</v>
      </c>
      <c r="G1021" s="4">
        <v>2.0379999999999998</v>
      </c>
      <c r="I1021" s="4" cm="1">
        <f t="array" ref="I1021">(1/(E*10^9*[0]!Ix))*(Moment_Force_2INT(K1021,[0]!Mx,0))</f>
        <v>-2.8019100013849518E-7</v>
      </c>
      <c r="J1021" s="4" cm="1">
        <f t="array" ref="J1021">(1/(E*10^9*[0]!Iz))*(Moment_Force_2INT(K1021,[0]!Mz,0))</f>
        <v>-1.3034244798000531E-3</v>
      </c>
      <c r="K1021" s="4">
        <v>2.0379999999999998</v>
      </c>
    </row>
    <row r="1022" spans="1:11" x14ac:dyDescent="0.2">
      <c r="A1022" s="4" cm="1">
        <f t="array" ref="A1022">(1/(E*10^9*[0]!Ix))*(Moment_Force(C1022,[0]!Mx,0))</f>
        <v>-1.3491984008379321E-7</v>
      </c>
      <c r="B1022" s="4" cm="1">
        <f t="array" ref="B1022">(1/([0]!E*10^9*[0]!Iz))*(Moment_Force(C1022,[0]!Mz,0))</f>
        <v>-6.2763551394941317E-4</v>
      </c>
      <c r="C1022" s="4">
        <v>2.04</v>
      </c>
      <c r="E1022" s="4" cm="1">
        <f t="array" ref="E1022">(1/(E*10^9*[0]!Ix))*(Moment_Force_INT(G1022,[0]!Mx,0))</f>
        <v>-2.7523647377093819E-7</v>
      </c>
      <c r="F1022" s="4" cm="1">
        <f t="array" ref="F1022">(1/([0]!E*10^9*[0]!Iz))*(Moment_Force_INT(G1022,[0]!Mz,0))</f>
        <v>-1.2803764484568029E-3</v>
      </c>
      <c r="G1022" s="4">
        <v>2.04</v>
      </c>
      <c r="I1022" s="4" cm="1">
        <f t="array" ref="I1022">(1/(E*10^9*[0]!Ix))*(Moment_Force_2INT(K1022,[0]!Mx,0))</f>
        <v>-2.8074120324635692E-7</v>
      </c>
      <c r="J1022" s="4" cm="1">
        <f t="array" ref="J1022">(1/(E*10^9*[0]!Iz))*(Moment_Force_2INT(K1022,[0]!Mz,0))</f>
        <v>-1.3059839774259387E-3</v>
      </c>
      <c r="K1022" s="4">
        <v>2.04</v>
      </c>
    </row>
    <row r="1023" spans="1:11" x14ac:dyDescent="0.2">
      <c r="A1023" s="4" cm="1">
        <f t="array" ref="A1023">(1/(E*10^9*[0]!Ix))*(Moment_Force(C1023,[0]!Mx,0))</f>
        <v>-1.3491984008379321E-7</v>
      </c>
      <c r="B1023" s="4" cm="1">
        <f t="array" ref="B1023">(1/([0]!E*10^9*[0]!Iz))*(Moment_Force(C1023,[0]!Mz,0))</f>
        <v>-6.2763551394941317E-4</v>
      </c>
      <c r="C1023" s="4">
        <v>2.0419999999999998</v>
      </c>
      <c r="E1023" s="4" cm="1">
        <f t="array" ref="E1023">(1/(E*10^9*[0]!Ix))*(Moment_Force_INT(G1023,[0]!Mx,0))</f>
        <v>-2.7550631345110574E-7</v>
      </c>
      <c r="F1023" s="4" cm="1">
        <f t="array" ref="F1023">(1/([0]!E*10^9*[0]!Iz))*(Moment_Force_INT(G1023,[0]!Mz,0))</f>
        <v>-1.2816317194847017E-3</v>
      </c>
      <c r="G1023" s="4">
        <v>2.0419999999999998</v>
      </c>
      <c r="I1023" s="4" cm="1">
        <f t="array" ref="I1023">(1/(E*10^9*[0]!Ix))*(Moment_Force_2INT(K1023,[0]!Mx,0))</f>
        <v>-2.8129194603357889E-7</v>
      </c>
      <c r="J1023" s="4" cm="1">
        <f t="array" ref="J1023">(1/(E*10^9*[0]!Iz))*(Moment_Force_2INT(K1023,[0]!Mz,0))</f>
        <v>-1.3085459855938801E-3</v>
      </c>
      <c r="K1023" s="4">
        <v>2.0419999999999998</v>
      </c>
    </row>
    <row r="1024" spans="1:11" x14ac:dyDescent="0.2">
      <c r="A1024" s="4" cm="1">
        <f t="array" ref="A1024">(1/(E*10^9*[0]!Ix))*(Moment_Force(C1024,[0]!Mx,0))</f>
        <v>-1.3491984008379321E-7</v>
      </c>
      <c r="B1024" s="4" cm="1">
        <f t="array" ref="B1024">(1/([0]!E*10^9*[0]!Iz))*(Moment_Force(C1024,[0]!Mz,0))</f>
        <v>-6.2763551394941317E-4</v>
      </c>
      <c r="C1024" s="4">
        <v>2.044</v>
      </c>
      <c r="E1024" s="4" cm="1">
        <f t="array" ref="E1024">(1/(E*10^9*[0]!Ix))*(Moment_Force_INT(G1024,[0]!Mx,0))</f>
        <v>-2.7577615313127334E-7</v>
      </c>
      <c r="F1024" s="4" cm="1">
        <f t="array" ref="F1024">(1/([0]!E*10^9*[0]!Iz))*(Moment_Force_INT(G1024,[0]!Mz,0))</f>
        <v>-1.2828869905126006E-3</v>
      </c>
      <c r="G1024" s="4">
        <v>2.044</v>
      </c>
      <c r="I1024" s="4" cm="1">
        <f t="array" ref="I1024">(1/(E*10^9*[0]!Ix))*(Moment_Force_2INT(K1024,[0]!Mx,0))</f>
        <v>-2.8184322850016136E-7</v>
      </c>
      <c r="J1024" s="4" cm="1">
        <f t="array" ref="J1024">(1/(E*10^9*[0]!Iz))*(Moment_Force_2INT(K1024,[0]!Mz,0))</f>
        <v>-1.3111105043038778E-3</v>
      </c>
      <c r="K1024" s="4">
        <v>2.044</v>
      </c>
    </row>
    <row r="1025" spans="1:11" x14ac:dyDescent="0.2">
      <c r="A1025" s="4" cm="1">
        <f t="array" ref="A1025">(1/(E*10^9*[0]!Ix))*(Moment_Force(C1025,[0]!Mx,0))</f>
        <v>-1.3491984008379321E-7</v>
      </c>
      <c r="B1025" s="4" cm="1">
        <f t="array" ref="B1025">(1/([0]!E*10^9*[0]!Iz))*(Moment_Force(C1025,[0]!Mz,0))</f>
        <v>-6.2763551394941317E-4</v>
      </c>
      <c r="C1025" s="4">
        <v>2.0459999999999998</v>
      </c>
      <c r="E1025" s="4" cm="1">
        <f t="array" ref="E1025">(1/(E*10^9*[0]!Ix))*(Moment_Force_INT(G1025,[0]!Mx,0))</f>
        <v>-2.7604599281144089E-7</v>
      </c>
      <c r="F1025" s="4" cm="1">
        <f t="array" ref="F1025">(1/([0]!E*10^9*[0]!Iz))*(Moment_Force_INT(G1025,[0]!Mz,0))</f>
        <v>-1.2841422615404992E-3</v>
      </c>
      <c r="G1025" s="4">
        <v>2.0459999999999998</v>
      </c>
      <c r="I1025" s="4" cm="1">
        <f t="array" ref="I1025">(1/(E*10^9*[0]!Ix))*(Moment_Force_2INT(K1025,[0]!Mx,0))</f>
        <v>-2.8239505064610406E-7</v>
      </c>
      <c r="J1025" s="4" cm="1">
        <f t="array" ref="J1025">(1/(E*10^9*[0]!Iz))*(Moment_Force_2INT(K1025,[0]!Mz,0))</f>
        <v>-1.3136775335559306E-3</v>
      </c>
      <c r="K1025" s="4">
        <v>2.0459999999999998</v>
      </c>
    </row>
    <row r="1026" spans="1:11" x14ac:dyDescent="0.2">
      <c r="A1026" s="4" cm="1">
        <f t="array" ref="A1026">(1/(E*10^9*[0]!Ix))*(Moment_Force(C1026,[0]!Mx,0))</f>
        <v>-1.3491984008379321E-7</v>
      </c>
      <c r="B1026" s="4" cm="1">
        <f t="array" ref="B1026">(1/([0]!E*10^9*[0]!Iz))*(Moment_Force(C1026,[0]!Mz,0))</f>
        <v>-6.2763551394941317E-4</v>
      </c>
      <c r="C1026" s="4">
        <v>2.048</v>
      </c>
      <c r="E1026" s="4" cm="1">
        <f t="array" ref="E1026">(1/(E*10^9*[0]!Ix))*(Moment_Force_INT(G1026,[0]!Mx,0))</f>
        <v>-2.7631583249160855E-7</v>
      </c>
      <c r="F1026" s="4" cm="1">
        <f t="array" ref="F1026">(1/([0]!E*10^9*[0]!Iz))*(Moment_Force_INT(G1026,[0]!Mz,0))</f>
        <v>-1.2853975325683982E-3</v>
      </c>
      <c r="G1026" s="4">
        <v>2.048</v>
      </c>
      <c r="I1026" s="4" cm="1">
        <f t="array" ref="I1026">(1/(E*10^9*[0]!Ix))*(Moment_Force_2INT(K1026,[0]!Mx,0))</f>
        <v>-2.8294741247140709E-7</v>
      </c>
      <c r="J1026" s="4" cm="1">
        <f t="array" ref="J1026">(1/(E*10^9*[0]!Iz))*(Moment_Force_2INT(K1026,[0]!Mz,0))</f>
        <v>-1.3162470733500396E-3</v>
      </c>
      <c r="K1026" s="4">
        <v>2.048</v>
      </c>
    </row>
    <row r="1027" spans="1:11" x14ac:dyDescent="0.2">
      <c r="A1027" s="4" cm="1">
        <f t="array" ref="A1027">(1/(E*10^9*[0]!Ix))*(Moment_Force(C1027,[0]!Mx,0))</f>
        <v>-1.3491984008379321E-7</v>
      </c>
      <c r="B1027" s="4" cm="1">
        <f t="array" ref="B1027">(1/([0]!E*10^9*[0]!Iz))*(Moment_Force(C1027,[0]!Mz,0))</f>
        <v>-6.2763551394941317E-4</v>
      </c>
      <c r="C1027" s="4">
        <v>2.0499999999999998</v>
      </c>
      <c r="E1027" s="4" cm="1">
        <f t="array" ref="E1027">(1/(E*10^9*[0]!Ix))*(Moment_Force_INT(G1027,[0]!Mx,0))</f>
        <v>-2.765856721717761E-7</v>
      </c>
      <c r="F1027" s="4" cm="1">
        <f t="array" ref="F1027">(1/([0]!E*10^9*[0]!Iz))*(Moment_Force_INT(G1027,[0]!Mz,0))</f>
        <v>-1.2866528035962968E-3</v>
      </c>
      <c r="G1027" s="4">
        <v>2.0499999999999998</v>
      </c>
      <c r="I1027" s="4" cm="1">
        <f t="array" ref="I1027">(1/(E*10^9*[0]!Ix))*(Moment_Force_2INT(K1027,[0]!Mx,0))</f>
        <v>-2.8350031397607046E-7</v>
      </c>
      <c r="J1027" s="4" cm="1">
        <f t="array" ref="J1027">(1/(E*10^9*[0]!Iz))*(Moment_Force_2INT(K1027,[0]!Mz,0))</f>
        <v>-1.3188191236862044E-3</v>
      </c>
      <c r="K1027" s="4">
        <v>2.0499999999999998</v>
      </c>
    </row>
    <row r="1028" spans="1:11" x14ac:dyDescent="0.2">
      <c r="A1028" s="4" cm="1">
        <f t="array" ref="A1028">(1/(E*10^9*[0]!Ix))*(Moment_Force(C1028,[0]!Mx,0))</f>
        <v>-1.3491984008379321E-7</v>
      </c>
      <c r="B1028" s="4" cm="1">
        <f t="array" ref="B1028">(1/([0]!E*10^9*[0]!Iz))*(Moment_Force(C1028,[0]!Mz,0))</f>
        <v>-6.2763551394941317E-4</v>
      </c>
      <c r="C1028" s="4">
        <v>2.052</v>
      </c>
      <c r="E1028" s="4" cm="1">
        <f t="array" ref="E1028">(1/(E*10^9*[0]!Ix))*(Moment_Force_INT(G1028,[0]!Mx,0))</f>
        <v>-2.7685551185194365E-7</v>
      </c>
      <c r="F1028" s="4" cm="1">
        <f t="array" ref="F1028">(1/([0]!E*10^9*[0]!Iz))*(Moment_Force_INT(G1028,[0]!Mz,0))</f>
        <v>-1.2879080746241959E-3</v>
      </c>
      <c r="G1028" s="4">
        <v>2.052</v>
      </c>
      <c r="I1028" s="4" cm="1">
        <f t="array" ref="I1028">(1/(E*10^9*[0]!Ix))*(Moment_Force_2INT(K1028,[0]!Mx,0))</f>
        <v>-2.8405375516009417E-7</v>
      </c>
      <c r="J1028" s="4" cm="1">
        <f t="array" ref="J1028">(1/(E*10^9*[0]!Iz))*(Moment_Force_2INT(K1028,[0]!Mz,0))</f>
        <v>-1.321393684564425E-3</v>
      </c>
      <c r="K1028" s="4">
        <v>2.052</v>
      </c>
    </row>
    <row r="1029" spans="1:11" x14ac:dyDescent="0.2">
      <c r="A1029" s="4" cm="1">
        <f t="array" ref="A1029">(1/(E*10^9*[0]!Ix))*(Moment_Force(C1029,[0]!Mx,0))</f>
        <v>-1.3491984008379321E-7</v>
      </c>
      <c r="B1029" s="4" cm="1">
        <f t="array" ref="B1029">(1/([0]!E*10^9*[0]!Iz))*(Moment_Force(C1029,[0]!Mz,0))</f>
        <v>-6.2763551394941317E-4</v>
      </c>
      <c r="C1029" s="4">
        <v>2.0539999999999998</v>
      </c>
      <c r="E1029" s="4" cm="1">
        <f t="array" ref="E1029">(1/(E*10^9*[0]!Ix))*(Moment_Force_INT(G1029,[0]!Mx,0))</f>
        <v>-2.7712535153211125E-7</v>
      </c>
      <c r="F1029" s="4" cm="1">
        <f t="array" ref="F1029">(1/([0]!E*10^9*[0]!Iz))*(Moment_Force_INT(G1029,[0]!Mz,0))</f>
        <v>-1.2891633456520945E-3</v>
      </c>
      <c r="G1029" s="4">
        <v>2.0539999999999998</v>
      </c>
      <c r="I1029" s="4" cm="1">
        <f t="array" ref="I1029">(1/(E*10^9*[0]!Ix))*(Moment_Force_2INT(K1029,[0]!Mx,0))</f>
        <v>-2.8460773602347822E-7</v>
      </c>
      <c r="J1029" s="4" cm="1">
        <f t="array" ref="J1029">(1/(E*10^9*[0]!Iz))*(Moment_Force_2INT(K1029,[0]!Mz,0))</f>
        <v>-1.3239707559847011E-3</v>
      </c>
      <c r="K1029" s="4">
        <v>2.0539999999999998</v>
      </c>
    </row>
    <row r="1030" spans="1:11" x14ac:dyDescent="0.2">
      <c r="A1030" s="4" cm="1">
        <f t="array" ref="A1030">(1/(E*10^9*[0]!Ix))*(Moment_Force(C1030,[0]!Mx,0))</f>
        <v>-1.3491984008379321E-7</v>
      </c>
      <c r="B1030" s="4" cm="1">
        <f t="array" ref="B1030">(1/([0]!E*10^9*[0]!Iz))*(Moment_Force(C1030,[0]!Mz,0))</f>
        <v>-6.2763551394941317E-4</v>
      </c>
      <c r="C1030" s="4">
        <v>2.056</v>
      </c>
      <c r="E1030" s="4" cm="1">
        <f t="array" ref="E1030">(1/(E*10^9*[0]!Ix))*(Moment_Force_INT(G1030,[0]!Mx,0))</f>
        <v>-2.7739519121227885E-7</v>
      </c>
      <c r="F1030" s="4" cm="1">
        <f t="array" ref="F1030">(1/([0]!E*10^9*[0]!Iz))*(Moment_Force_INT(G1030,[0]!Mz,0))</f>
        <v>-1.2904186166799933E-3</v>
      </c>
      <c r="G1030" s="4">
        <v>2.056</v>
      </c>
      <c r="I1030" s="4" cm="1">
        <f t="array" ref="I1030">(1/(E*10^9*[0]!Ix))*(Moment_Force_2INT(K1030,[0]!Mx,0))</f>
        <v>-2.8516225656622265E-7</v>
      </c>
      <c r="J1030" s="4" cm="1">
        <f t="array" ref="J1030">(1/(E*10^9*[0]!Iz))*(Moment_Force_2INT(K1030,[0]!Mz,0))</f>
        <v>-1.3265503379470333E-3</v>
      </c>
      <c r="K1030" s="4">
        <v>2.056</v>
      </c>
    </row>
    <row r="1031" spans="1:11" x14ac:dyDescent="0.2">
      <c r="A1031" s="4" cm="1">
        <f t="array" ref="A1031">(1/(E*10^9*[0]!Ix))*(Moment_Force(C1031,[0]!Mx,0))</f>
        <v>-1.3491984008379321E-7</v>
      </c>
      <c r="B1031" s="4" cm="1">
        <f t="array" ref="B1031">(1/([0]!E*10^9*[0]!Iz))*(Moment_Force(C1031,[0]!Mz,0))</f>
        <v>-6.2763551394941317E-4</v>
      </c>
      <c r="C1031" s="4">
        <v>2.0579999999999998</v>
      </c>
      <c r="E1031" s="4" cm="1">
        <f t="array" ref="E1031">(1/(E*10^9*[0]!Ix))*(Moment_Force_INT(G1031,[0]!Mx,0))</f>
        <v>-2.7766503089244645E-7</v>
      </c>
      <c r="F1031" s="4" cm="1">
        <f t="array" ref="F1031">(1/([0]!E*10^9*[0]!Iz))*(Moment_Force_INT(G1031,[0]!Mz,0))</f>
        <v>-1.2916738877078923E-3</v>
      </c>
      <c r="G1031" s="4">
        <v>2.0579999999999998</v>
      </c>
      <c r="I1031" s="4" cm="1">
        <f t="array" ref="I1031">(1/(E*10^9*[0]!Ix))*(Moment_Force_2INT(K1031,[0]!Mx,0))</f>
        <v>-2.8571731678832737E-7</v>
      </c>
      <c r="J1031" s="4" cm="1">
        <f t="array" ref="J1031">(1/(E*10^9*[0]!Iz))*(Moment_Force_2INT(K1031,[0]!Mz,0))</f>
        <v>-1.329132430451421E-3</v>
      </c>
      <c r="K1031" s="4">
        <v>2.0579999999999998</v>
      </c>
    </row>
    <row r="1032" spans="1:11" x14ac:dyDescent="0.2">
      <c r="A1032" s="4" cm="1">
        <f t="array" ref="A1032">(1/(E*10^9*[0]!Ix))*(Moment_Force(C1032,[0]!Mx,0))</f>
        <v>-1.3491984008379321E-7</v>
      </c>
      <c r="B1032" s="4" cm="1">
        <f t="array" ref="B1032">(1/([0]!E*10^9*[0]!Iz))*(Moment_Force(C1032,[0]!Mz,0))</f>
        <v>-6.2763551394941317E-4</v>
      </c>
      <c r="C1032" s="4">
        <v>2.06</v>
      </c>
      <c r="E1032" s="4" cm="1">
        <f t="array" ref="E1032">(1/(E*10^9*[0]!Ix))*(Moment_Force_INT(G1032,[0]!Mx,0))</f>
        <v>-2.77934870572614E-7</v>
      </c>
      <c r="F1032" s="4" cm="1">
        <f t="array" ref="F1032">(1/([0]!E*10^9*[0]!Iz))*(Moment_Force_INT(G1032,[0]!Mz,0))</f>
        <v>-1.2929291587357912E-3</v>
      </c>
      <c r="G1032" s="4">
        <v>2.06</v>
      </c>
      <c r="I1032" s="4" cm="1">
        <f t="array" ref="I1032">(1/(E*10^9*[0]!Ix))*(Moment_Force_2INT(K1032,[0]!Mx,0))</f>
        <v>-2.8627291668979242E-7</v>
      </c>
      <c r="J1032" s="4" cm="1">
        <f t="array" ref="J1032">(1/(E*10^9*[0]!Iz))*(Moment_Force_2INT(K1032,[0]!Mz,0))</f>
        <v>-1.3317170334978647E-3</v>
      </c>
      <c r="K1032" s="4">
        <v>2.06</v>
      </c>
    </row>
    <row r="1033" spans="1:11" x14ac:dyDescent="0.2">
      <c r="A1033" s="4" cm="1">
        <f t="array" ref="A1033">(1/(E*10^9*[0]!Ix))*(Moment_Force(C1033,[0]!Mx,0))</f>
        <v>-1.3491984008379321E-7</v>
      </c>
      <c r="B1033" s="4" cm="1">
        <f t="array" ref="B1033">(1/([0]!E*10^9*[0]!Iz))*(Moment_Force(C1033,[0]!Mz,0))</f>
        <v>-6.2763551394941317E-4</v>
      </c>
      <c r="C1033" s="4">
        <v>2.0619999999999998</v>
      </c>
      <c r="E1033" s="4" cm="1">
        <f t="array" ref="E1033">(1/(E*10^9*[0]!Ix))*(Moment_Force_INT(G1033,[0]!Mx,0))</f>
        <v>-2.7820471025278161E-7</v>
      </c>
      <c r="F1033" s="4" cm="1">
        <f t="array" ref="F1033">(1/([0]!E*10^9*[0]!Iz))*(Moment_Force_INT(G1033,[0]!Mz,0))</f>
        <v>-1.29418442976369E-3</v>
      </c>
      <c r="G1033" s="4">
        <v>2.0619999999999998</v>
      </c>
      <c r="I1033" s="4" cm="1">
        <f t="array" ref="I1033">(1/(E*10^9*[0]!Ix))*(Moment_Force_2INT(K1033,[0]!Mx,0))</f>
        <v>-2.8682905627061776E-7</v>
      </c>
      <c r="J1033" s="4" cm="1">
        <f t="array" ref="J1033">(1/(E*10^9*[0]!Iz))*(Moment_Force_2INT(K1033,[0]!Mz,0))</f>
        <v>-1.3343041470863641E-3</v>
      </c>
      <c r="K1033" s="4">
        <v>2.0619999999999998</v>
      </c>
    </row>
    <row r="1034" spans="1:11" x14ac:dyDescent="0.2">
      <c r="A1034" s="4" cm="1">
        <f t="array" ref="A1034">(1/(E*10^9*[0]!Ix))*(Moment_Force(C1034,[0]!Mx,0))</f>
        <v>-1.3491984008379321E-7</v>
      </c>
      <c r="B1034" s="4" cm="1">
        <f t="array" ref="B1034">(1/([0]!E*10^9*[0]!Iz))*(Moment_Force(C1034,[0]!Mz,0))</f>
        <v>-6.2763551394941317E-4</v>
      </c>
      <c r="C1034" s="4">
        <v>2.0640000000000001</v>
      </c>
      <c r="E1034" s="4" cm="1">
        <f t="array" ref="E1034">(1/(E*10^9*[0]!Ix))*(Moment_Force_INT(G1034,[0]!Mx,0))</f>
        <v>-2.7847454993294921E-7</v>
      </c>
      <c r="F1034" s="4" cm="1">
        <f t="array" ref="F1034">(1/([0]!E*10^9*[0]!Iz))*(Moment_Force_INT(G1034,[0]!Mz,0))</f>
        <v>-1.2954397007915888E-3</v>
      </c>
      <c r="G1034" s="4">
        <v>2.0640000000000001</v>
      </c>
      <c r="I1034" s="4" cm="1">
        <f t="array" ref="I1034">(1/(E*10^9*[0]!Ix))*(Moment_Force_2INT(K1034,[0]!Mx,0))</f>
        <v>-2.8738573553080354E-7</v>
      </c>
      <c r="J1034" s="4" cm="1">
        <f t="array" ref="J1034">(1/(E*10^9*[0]!Iz))*(Moment_Force_2INT(K1034,[0]!Mz,0))</f>
        <v>-1.3368937712169196E-3</v>
      </c>
      <c r="K1034" s="4">
        <v>2.0640000000000001</v>
      </c>
    </row>
    <row r="1035" spans="1:11" x14ac:dyDescent="0.2">
      <c r="A1035" s="4" cm="1">
        <f t="array" ref="A1035">(1/(E*10^9*[0]!Ix))*(Moment_Force(C1035,[0]!Mx,0))</f>
        <v>-1.3491984008379321E-7</v>
      </c>
      <c r="B1035" s="4" cm="1">
        <f t="array" ref="B1035">(1/([0]!E*10^9*[0]!Iz))*(Moment_Force(C1035,[0]!Mz,0))</f>
        <v>-6.2763551394941317E-4</v>
      </c>
      <c r="C1035" s="4">
        <v>2.0659999999999998</v>
      </c>
      <c r="E1035" s="4" cm="1">
        <f t="array" ref="E1035">(1/(E*10^9*[0]!Ix))*(Moment_Force_INT(G1035,[0]!Mx,0))</f>
        <v>-2.7874438961311676E-7</v>
      </c>
      <c r="F1035" s="4" cm="1">
        <f t="array" ref="F1035">(1/([0]!E*10^9*[0]!Iz))*(Moment_Force_INT(G1035,[0]!Mz,0))</f>
        <v>-1.2966949718194874E-3</v>
      </c>
      <c r="G1035" s="4">
        <v>2.0659999999999998</v>
      </c>
      <c r="I1035" s="4" cm="1">
        <f t="array" ref="I1035">(1/(E*10^9*[0]!Ix))*(Moment_Force_2INT(K1035,[0]!Mx,0))</f>
        <v>-2.8794295447034955E-7</v>
      </c>
      <c r="J1035" s="4" cm="1">
        <f t="array" ref="J1035">(1/(E*10^9*[0]!Iz))*(Moment_Force_2INT(K1035,[0]!Mz,0))</f>
        <v>-1.3394859058895303E-3</v>
      </c>
      <c r="K1035" s="4">
        <v>2.0659999999999998</v>
      </c>
    </row>
    <row r="1036" spans="1:11" x14ac:dyDescent="0.2">
      <c r="A1036" s="4" cm="1">
        <f t="array" ref="A1036">(1/(E*10^9*[0]!Ix))*(Moment_Force(C1036,[0]!Mx,0))</f>
        <v>-1.3491984008379321E-7</v>
      </c>
      <c r="B1036" s="4" cm="1">
        <f t="array" ref="B1036">(1/([0]!E*10^9*[0]!Iz))*(Moment_Force(C1036,[0]!Mz,0))</f>
        <v>-6.2763551394941317E-4</v>
      </c>
      <c r="C1036" s="4">
        <v>2.0680000000000001</v>
      </c>
      <c r="E1036" s="4" cm="1">
        <f t="array" ref="E1036">(1/(E*10^9*[0]!Ix))*(Moment_Force_INT(G1036,[0]!Mx,0))</f>
        <v>-2.7901422929328436E-7</v>
      </c>
      <c r="F1036" s="4" cm="1">
        <f t="array" ref="F1036">(1/([0]!E*10^9*[0]!Iz))*(Moment_Force_INT(G1036,[0]!Mz,0))</f>
        <v>-1.2979502428473865E-3</v>
      </c>
      <c r="G1036" s="4">
        <v>2.0680000000000001</v>
      </c>
      <c r="I1036" s="4" cm="1">
        <f t="array" ref="I1036">(1/(E*10^9*[0]!Ix))*(Moment_Force_2INT(K1036,[0]!Mx,0))</f>
        <v>-2.8850071308925606E-7</v>
      </c>
      <c r="J1036" s="4" cm="1">
        <f t="array" ref="J1036">(1/(E*10^9*[0]!Iz))*(Moment_Force_2INT(K1036,[0]!Mz,0))</f>
        <v>-1.3420805511041975E-3</v>
      </c>
      <c r="K1036" s="4">
        <v>2.0680000000000001</v>
      </c>
    </row>
    <row r="1037" spans="1:11" x14ac:dyDescent="0.2">
      <c r="A1037" s="4" cm="1">
        <f t="array" ref="A1037">(1/(E*10^9*[0]!Ix))*(Moment_Force(C1037,[0]!Mx,0))</f>
        <v>-1.3491984008379321E-7</v>
      </c>
      <c r="B1037" s="4" cm="1">
        <f t="array" ref="B1037">(1/([0]!E*10^9*[0]!Iz))*(Moment_Force(C1037,[0]!Mz,0))</f>
        <v>-6.2763551394941317E-4</v>
      </c>
      <c r="C1037" s="4">
        <v>2.0699999999999998</v>
      </c>
      <c r="E1037" s="4" cm="1">
        <f t="array" ref="E1037">(1/(E*10^9*[0]!Ix))*(Moment_Force_INT(G1037,[0]!Mx,0))</f>
        <v>-2.7928406897345191E-7</v>
      </c>
      <c r="F1037" s="4" cm="1">
        <f t="array" ref="F1037">(1/([0]!E*10^9*[0]!Iz))*(Moment_Force_INT(G1037,[0]!Mz,0))</f>
        <v>-1.2992055138752851E-3</v>
      </c>
      <c r="G1037" s="4">
        <v>2.0699999999999998</v>
      </c>
      <c r="I1037" s="4" cm="1">
        <f t="array" ref="I1037">(1/(E*10^9*[0]!Ix))*(Moment_Force_2INT(K1037,[0]!Mx,0))</f>
        <v>-2.8905901138752274E-7</v>
      </c>
      <c r="J1037" s="4" cm="1">
        <f t="array" ref="J1037">(1/(E*10^9*[0]!Iz))*(Moment_Force_2INT(K1037,[0]!Mz,0))</f>
        <v>-1.3446777068609199E-3</v>
      </c>
      <c r="K1037" s="4">
        <v>2.0699999999999998</v>
      </c>
    </row>
    <row r="1038" spans="1:11" x14ac:dyDescent="0.2">
      <c r="A1038" s="4" cm="1">
        <f t="array" ref="A1038">(1/(E*10^9*[0]!Ix))*(Moment_Force(C1038,[0]!Mx,0))</f>
        <v>-1.3491984008379321E-7</v>
      </c>
      <c r="B1038" s="4" cm="1">
        <f t="array" ref="B1038">(1/([0]!E*10^9*[0]!Iz))*(Moment_Force(C1038,[0]!Mz,0))</f>
        <v>-6.2763551394941317E-4</v>
      </c>
      <c r="C1038" s="4">
        <v>2.0720000000000001</v>
      </c>
      <c r="E1038" s="4" cm="1">
        <f t="array" ref="E1038">(1/(E*10^9*[0]!Ix))*(Moment_Force_INT(G1038,[0]!Mx,0))</f>
        <v>-2.7955390865361956E-7</v>
      </c>
      <c r="F1038" s="4" cm="1">
        <f t="array" ref="F1038">(1/([0]!E*10^9*[0]!Iz))*(Moment_Force_INT(G1038,[0]!Mz,0))</f>
        <v>-1.3004607849031841E-3</v>
      </c>
      <c r="G1038" s="4">
        <v>2.0720000000000001</v>
      </c>
      <c r="I1038" s="4" cm="1">
        <f t="array" ref="I1038">(1/(E*10^9*[0]!Ix))*(Moment_Force_2INT(K1038,[0]!Mx,0))</f>
        <v>-2.8961784936514982E-7</v>
      </c>
      <c r="J1038" s="4" cm="1">
        <f t="array" ref="J1038">(1/(E*10^9*[0]!Iz))*(Moment_Force_2INT(K1038,[0]!Mz,0))</f>
        <v>-1.3472773731596987E-3</v>
      </c>
      <c r="K1038" s="4">
        <v>2.0720000000000001</v>
      </c>
    </row>
    <row r="1039" spans="1:11" x14ac:dyDescent="0.2">
      <c r="A1039" s="4" cm="1">
        <f t="array" ref="A1039">(1/(E*10^9*[0]!Ix))*(Moment_Force(C1039,[0]!Mx,0))</f>
        <v>-1.3491984008379321E-7</v>
      </c>
      <c r="B1039" s="4" cm="1">
        <f t="array" ref="B1039">(1/([0]!E*10^9*[0]!Iz))*(Moment_Force(C1039,[0]!Mz,0))</f>
        <v>-6.2763551394941317E-4</v>
      </c>
      <c r="C1039" s="4">
        <v>2.0739999999999998</v>
      </c>
      <c r="E1039" s="4" cm="1">
        <f t="array" ref="E1039">(1/(E*10^9*[0]!Ix))*(Moment_Force_INT(G1039,[0]!Mx,0))</f>
        <v>-2.7982374833378711E-7</v>
      </c>
      <c r="F1039" s="4" cm="1">
        <f t="array" ref="F1039">(1/([0]!E*10^9*[0]!Iz))*(Moment_Force_INT(G1039,[0]!Mz,0))</f>
        <v>-1.3017160559310828E-3</v>
      </c>
      <c r="G1039" s="4">
        <v>2.0739999999999998</v>
      </c>
      <c r="I1039" s="4" cm="1">
        <f t="array" ref="I1039">(1/(E*10^9*[0]!Ix))*(Moment_Force_2INT(K1039,[0]!Mx,0))</f>
        <v>-2.9017722702213723E-7</v>
      </c>
      <c r="J1039" s="4" cm="1">
        <f t="array" ref="J1039">(1/(E*10^9*[0]!Iz))*(Moment_Force_2INT(K1039,[0]!Mz,0))</f>
        <v>-1.3498795500005328E-3</v>
      </c>
      <c r="K1039" s="4">
        <v>2.0739999999999998</v>
      </c>
    </row>
    <row r="1040" spans="1:11" x14ac:dyDescent="0.2">
      <c r="A1040" s="4" cm="1">
        <f t="array" ref="A1040">(1/(E*10^9*[0]!Ix))*(Moment_Force(C1040,[0]!Mx,0))</f>
        <v>-1.3491984008379321E-7</v>
      </c>
      <c r="B1040" s="4" cm="1">
        <f t="array" ref="B1040">(1/([0]!E*10^9*[0]!Iz))*(Moment_Force(C1040,[0]!Mz,0))</f>
        <v>-6.2763551394941317E-4</v>
      </c>
      <c r="C1040" s="4">
        <v>2.0760000000000001</v>
      </c>
      <c r="E1040" s="4" cm="1">
        <f t="array" ref="E1040">(1/(E*10^9*[0]!Ix))*(Moment_Force_INT(G1040,[0]!Mx,0))</f>
        <v>-2.8009358801395472E-7</v>
      </c>
      <c r="F1040" s="4" cm="1">
        <f t="array" ref="F1040">(1/([0]!E*10^9*[0]!Iz))*(Moment_Force_INT(G1040,[0]!Mz,0))</f>
        <v>-1.302971326958982E-3</v>
      </c>
      <c r="G1040" s="4">
        <v>2.0760000000000001</v>
      </c>
      <c r="I1040" s="4" cm="1">
        <f t="array" ref="I1040">(1/(E*10^9*[0]!Ix))*(Moment_Force_2INT(K1040,[0]!Mx,0))</f>
        <v>-2.9073714435848503E-7</v>
      </c>
      <c r="J1040" s="4" cm="1">
        <f t="array" ref="J1040">(1/(E*10^9*[0]!Iz))*(Moment_Force_2INT(K1040,[0]!Mz,0))</f>
        <v>-1.3524842373834232E-3</v>
      </c>
      <c r="K1040" s="4">
        <v>2.0760000000000001</v>
      </c>
    </row>
    <row r="1041" spans="1:11" x14ac:dyDescent="0.2">
      <c r="A1041" s="4" cm="1">
        <f t="array" ref="A1041">(1/(E*10^9*[0]!Ix))*(Moment_Force(C1041,[0]!Mx,0))</f>
        <v>-1.3491984008379321E-7</v>
      </c>
      <c r="B1041" s="4" cm="1">
        <f t="array" ref="B1041">(1/([0]!E*10^9*[0]!Iz))*(Moment_Force(C1041,[0]!Mz,0))</f>
        <v>-6.2763551394941317E-4</v>
      </c>
      <c r="C1041" s="4">
        <v>2.0779999999999998</v>
      </c>
      <c r="E1041" s="4" cm="1">
        <f t="array" ref="E1041">(1/(E*10^9*[0]!Ix))*(Moment_Force_INT(G1041,[0]!Mx,0))</f>
        <v>-2.8036342769412227E-7</v>
      </c>
      <c r="F1041" s="4" cm="1">
        <f t="array" ref="F1041">(1/([0]!E*10^9*[0]!Iz))*(Moment_Force_INT(G1041,[0]!Mz,0))</f>
        <v>-1.3042265979868806E-3</v>
      </c>
      <c r="G1041" s="4">
        <v>2.0779999999999998</v>
      </c>
      <c r="I1041" s="4" cm="1">
        <f t="array" ref="I1041">(1/(E*10^9*[0]!Ix))*(Moment_Force_2INT(K1041,[0]!Mx,0))</f>
        <v>-2.91297601374193E-7</v>
      </c>
      <c r="J1041" s="4" cm="1">
        <f t="array" ref="J1041">(1/(E*10^9*[0]!Iz))*(Moment_Force_2INT(K1041,[0]!Mz,0))</f>
        <v>-1.3550914353083685E-3</v>
      </c>
      <c r="K1041" s="4">
        <v>2.0779999999999998</v>
      </c>
    </row>
    <row r="1042" spans="1:11" x14ac:dyDescent="0.2">
      <c r="A1042" s="4" cm="1">
        <f t="array" ref="A1042">(1/(E*10^9*[0]!Ix))*(Moment_Force(C1042,[0]!Mx,0))</f>
        <v>-1.3491984008379321E-7</v>
      </c>
      <c r="B1042" s="4" cm="1">
        <f t="array" ref="B1042">(1/([0]!E*10^9*[0]!Iz))*(Moment_Force(C1042,[0]!Mz,0))</f>
        <v>-6.2763551394941317E-4</v>
      </c>
      <c r="C1042" s="4">
        <v>2.08</v>
      </c>
      <c r="E1042" s="4" cm="1">
        <f t="array" ref="E1042">(1/(E*10^9*[0]!Ix))*(Moment_Force_INT(G1042,[0]!Mx,0))</f>
        <v>-2.8063326737428992E-7</v>
      </c>
      <c r="F1042" s="4" cm="1">
        <f t="array" ref="F1042">(1/([0]!E*10^9*[0]!Iz))*(Moment_Force_INT(G1042,[0]!Mz,0))</f>
        <v>-1.3054818690147795E-3</v>
      </c>
      <c r="G1042" s="4">
        <v>2.08</v>
      </c>
      <c r="I1042" s="4" cm="1">
        <f t="array" ref="I1042">(1/(E*10^9*[0]!Ix))*(Moment_Force_2INT(K1042,[0]!Mx,0))</f>
        <v>-2.9185859806926153E-7</v>
      </c>
      <c r="J1042" s="4" cm="1">
        <f t="array" ref="J1042">(1/(E*10^9*[0]!Iz))*(Moment_Force_2INT(K1042,[0]!Mz,0))</f>
        <v>-1.357701143775371E-3</v>
      </c>
      <c r="K1042" s="4">
        <v>2.08</v>
      </c>
    </row>
    <row r="1043" spans="1:11" x14ac:dyDescent="0.2">
      <c r="A1043" s="4" cm="1">
        <f t="array" ref="A1043">(1/(E*10^9*[0]!Ix))*(Moment_Force(C1043,[0]!Mx,0))</f>
        <v>-1.3491984008379321E-7</v>
      </c>
      <c r="B1043" s="4" cm="1">
        <f t="array" ref="B1043">(1/([0]!E*10^9*[0]!Iz))*(Moment_Force(C1043,[0]!Mz,0))</f>
        <v>-6.2763551394941317E-4</v>
      </c>
      <c r="C1043" s="4">
        <v>2.0819999999999999</v>
      </c>
      <c r="E1043" s="4" cm="1">
        <f t="array" ref="E1043">(1/(E*10^9*[0]!Ix))*(Moment_Force_INT(G1043,[0]!Mx,0))</f>
        <v>-2.8090310705445747E-7</v>
      </c>
      <c r="F1043" s="4" cm="1">
        <f t="array" ref="F1043">(1/([0]!E*10^9*[0]!Iz))*(Moment_Force_INT(G1043,[0]!Mz,0))</f>
        <v>-1.3067371400426781E-3</v>
      </c>
      <c r="G1043" s="4">
        <v>2.0819999999999999</v>
      </c>
      <c r="I1043" s="4" cm="1">
        <f t="array" ref="I1043">(1/(E*10^9*[0]!Ix))*(Moment_Force_2INT(K1043,[0]!Mx,0))</f>
        <v>-2.9242013444369023E-7</v>
      </c>
      <c r="J1043" s="4" cm="1">
        <f t="array" ref="J1043">(1/(E*10^9*[0]!Iz))*(Moment_Force_2INT(K1043,[0]!Mz,0))</f>
        <v>-1.3603133627844279E-3</v>
      </c>
      <c r="K1043" s="4">
        <v>2.0819999999999999</v>
      </c>
    </row>
    <row r="1044" spans="1:11" x14ac:dyDescent="0.2">
      <c r="A1044" s="4" cm="1">
        <f t="array" ref="A1044">(1/(E*10^9*[0]!Ix))*(Moment_Force(C1044,[0]!Mx,0))</f>
        <v>-1.3491984008379321E-7</v>
      </c>
      <c r="B1044" s="4" cm="1">
        <f t="array" ref="B1044">(1/([0]!E*10^9*[0]!Iz))*(Moment_Force(C1044,[0]!Mz,0))</f>
        <v>-6.2763551394941317E-4</v>
      </c>
      <c r="C1044" s="4">
        <v>2.0840000000000001</v>
      </c>
      <c r="E1044" s="4" cm="1">
        <f t="array" ref="E1044">(1/(E*10^9*[0]!Ix))*(Moment_Force_INT(G1044,[0]!Mx,0))</f>
        <v>-2.8117294673462507E-7</v>
      </c>
      <c r="F1044" s="4" cm="1">
        <f t="array" ref="F1044">(1/([0]!E*10^9*[0]!Iz))*(Moment_Force_INT(G1044,[0]!Mz,0))</f>
        <v>-1.3079924110705771E-3</v>
      </c>
      <c r="G1044" s="4">
        <v>2.0840000000000001</v>
      </c>
      <c r="I1044" s="4" cm="1">
        <f t="array" ref="I1044">(1/(E*10^9*[0]!Ix))*(Moment_Force_2INT(K1044,[0]!Mx,0))</f>
        <v>-2.9298221049747938E-7</v>
      </c>
      <c r="J1044" s="4" cm="1">
        <f t="array" ref="J1044">(1/(E*10^9*[0]!Iz))*(Moment_Force_2INT(K1044,[0]!Mz,0))</f>
        <v>-1.3629280923355414E-3</v>
      </c>
      <c r="K1044" s="4">
        <v>2.0840000000000001</v>
      </c>
    </row>
    <row r="1045" spans="1:11" x14ac:dyDescent="0.2">
      <c r="A1045" s="4" cm="1">
        <f t="array" ref="A1045">(1/(E*10^9*[0]!Ix))*(Moment_Force(C1045,[0]!Mx,0))</f>
        <v>-1.3491984008379321E-7</v>
      </c>
      <c r="B1045" s="4" cm="1">
        <f t="array" ref="B1045">(1/([0]!E*10^9*[0]!Iz))*(Moment_Force(C1045,[0]!Mz,0))</f>
        <v>-6.2763551394941317E-4</v>
      </c>
      <c r="C1045" s="4">
        <v>2.0859999999999999</v>
      </c>
      <c r="E1045" s="4" cm="1">
        <f t="array" ref="E1045">(1/(E*10^9*[0]!Ix))*(Moment_Force_INT(G1045,[0]!Mx,0))</f>
        <v>-2.8144278641479262E-7</v>
      </c>
      <c r="F1045" s="4" cm="1">
        <f t="array" ref="F1045">(1/([0]!E*10^9*[0]!Iz))*(Moment_Force_INT(G1045,[0]!Mz,0))</f>
        <v>-1.3092476820984757E-3</v>
      </c>
      <c r="G1045" s="4">
        <v>2.0859999999999999</v>
      </c>
      <c r="I1045" s="4" cm="1">
        <f t="array" ref="I1045">(1/(E*10^9*[0]!Ix))*(Moment_Force_2INT(K1045,[0]!Mx,0))</f>
        <v>-2.935448262306287E-7</v>
      </c>
      <c r="J1045" s="4" cm="1">
        <f t="array" ref="J1045">(1/(E*10^9*[0]!Iz))*(Moment_Force_2INT(K1045,[0]!Mz,0))</f>
        <v>-1.3655453324287101E-3</v>
      </c>
      <c r="K1045" s="4">
        <v>2.0859999999999999</v>
      </c>
    </row>
    <row r="1046" spans="1:11" x14ac:dyDescent="0.2">
      <c r="A1046" s="4" cm="1">
        <f t="array" ref="A1046">(1/(E*10^9*[0]!Ix))*(Moment_Force(C1046,[0]!Mx,0))</f>
        <v>-1.3491984008379321E-7</v>
      </c>
      <c r="B1046" s="4" cm="1">
        <f t="array" ref="B1046">(1/([0]!E*10^9*[0]!Iz))*(Moment_Force(C1046,[0]!Mz,0))</f>
        <v>-6.2763551394941317E-4</v>
      </c>
      <c r="C1046" s="4">
        <v>2.0880000000000001</v>
      </c>
      <c r="E1046" s="4" cm="1">
        <f t="array" ref="E1046">(1/(E*10^9*[0]!Ix))*(Moment_Force_INT(G1046,[0]!Mx,0))</f>
        <v>-2.8171262609496022E-7</v>
      </c>
      <c r="F1046" s="4" cm="1">
        <f t="array" ref="F1046">(1/([0]!E*10^9*[0]!Iz))*(Moment_Force_INT(G1046,[0]!Mz,0))</f>
        <v>-1.3105029531263748E-3</v>
      </c>
      <c r="G1046" s="4">
        <v>2.0880000000000001</v>
      </c>
      <c r="I1046" s="4" cm="1">
        <f t="array" ref="I1046">(1/(E*10^9*[0]!Ix))*(Moment_Force_2INT(K1046,[0]!Mx,0))</f>
        <v>-2.9410798164313852E-7</v>
      </c>
      <c r="J1046" s="4" cm="1">
        <f t="array" ref="J1046">(1/(E*10^9*[0]!Iz))*(Moment_Force_2INT(K1046,[0]!Mz,0))</f>
        <v>-1.368165083063935E-3</v>
      </c>
      <c r="K1046" s="4">
        <v>2.0880000000000001</v>
      </c>
    </row>
    <row r="1047" spans="1:11" x14ac:dyDescent="0.2">
      <c r="A1047" s="4" cm="1">
        <f t="array" ref="A1047">(1/(E*10^9*[0]!Ix))*(Moment_Force(C1047,[0]!Mx,0))</f>
        <v>-1.3491984008379321E-7</v>
      </c>
      <c r="B1047" s="4" cm="1">
        <f t="array" ref="B1047">(1/([0]!E*10^9*[0]!Iz))*(Moment_Force(C1047,[0]!Mz,0))</f>
        <v>-6.2763551394941317E-4</v>
      </c>
      <c r="C1047" s="4">
        <v>2.09</v>
      </c>
      <c r="E1047" s="4" cm="1">
        <f t="array" ref="E1047">(1/(E*10^9*[0]!Ix))*(Moment_Force_INT(G1047,[0]!Mx,0))</f>
        <v>-2.8198246577512783E-7</v>
      </c>
      <c r="F1047" s="4" cm="1">
        <f t="array" ref="F1047">(1/([0]!E*10^9*[0]!Iz))*(Moment_Force_INT(G1047,[0]!Mz,0))</f>
        <v>-1.3117582241542734E-3</v>
      </c>
      <c r="G1047" s="4">
        <v>2.09</v>
      </c>
      <c r="I1047" s="4" cm="1">
        <f t="array" ref="I1047">(1/(E*10^9*[0]!Ix))*(Moment_Force_2INT(K1047,[0]!Mx,0))</f>
        <v>-2.9467167673500852E-7</v>
      </c>
      <c r="J1047" s="4" cm="1">
        <f t="array" ref="J1047">(1/(E*10^9*[0]!Iz))*(Moment_Force_2INT(K1047,[0]!Mz,0))</f>
        <v>-1.3707873442412157E-3</v>
      </c>
      <c r="K1047" s="4">
        <v>2.09</v>
      </c>
    </row>
    <row r="1048" spans="1:11" x14ac:dyDescent="0.2">
      <c r="A1048" s="4" cm="1">
        <f t="array" ref="A1048">(1/(E*10^9*[0]!Ix))*(Moment_Force(C1048,[0]!Mx,0))</f>
        <v>-1.3491984008379321E-7</v>
      </c>
      <c r="B1048" s="4" cm="1">
        <f t="array" ref="B1048">(1/([0]!E*10^9*[0]!Iz))*(Moment_Force(C1048,[0]!Mz,0))</f>
        <v>-6.2763551394941317E-4</v>
      </c>
      <c r="C1048" s="4">
        <v>2.0920000000000001</v>
      </c>
      <c r="E1048" s="4" cm="1">
        <f t="array" ref="E1048">(1/(E*10^9*[0]!Ix))*(Moment_Force_INT(G1048,[0]!Mx,0))</f>
        <v>-2.8225230545529543E-7</v>
      </c>
      <c r="F1048" s="4" cm="1">
        <f t="array" ref="F1048">(1/([0]!E*10^9*[0]!Iz))*(Moment_Force_INT(G1048,[0]!Mz,0))</f>
        <v>-1.3130134951821722E-3</v>
      </c>
      <c r="G1048" s="4">
        <v>2.0920000000000001</v>
      </c>
      <c r="I1048" s="4" cm="1">
        <f t="array" ref="I1048">(1/(E*10^9*[0]!Ix))*(Moment_Force_2INT(K1048,[0]!Mx,0))</f>
        <v>-2.9523591150623901E-7</v>
      </c>
      <c r="J1048" s="4" cm="1">
        <f t="array" ref="J1048">(1/(E*10^9*[0]!Iz))*(Moment_Force_2INT(K1048,[0]!Mz,0))</f>
        <v>-1.3734121159605522E-3</v>
      </c>
      <c r="K1048" s="4">
        <v>2.0920000000000001</v>
      </c>
    </row>
    <row r="1049" spans="1:11" x14ac:dyDescent="0.2">
      <c r="A1049" s="4" cm="1">
        <f t="array" ref="A1049">(1/(E*10^9*[0]!Ix))*(Moment_Force(C1049,[0]!Mx,0))</f>
        <v>-1.3491984008379321E-7</v>
      </c>
      <c r="B1049" s="4" cm="1">
        <f t="array" ref="B1049">(1/([0]!E*10^9*[0]!Iz))*(Moment_Force(C1049,[0]!Mz,0))</f>
        <v>-6.2763551394941317E-4</v>
      </c>
      <c r="C1049" s="4">
        <v>2.0939999999999999</v>
      </c>
      <c r="E1049" s="4" cm="1">
        <f t="array" ref="E1049">(1/(E*10^9*[0]!Ix))*(Moment_Force_INT(G1049,[0]!Mx,0))</f>
        <v>-2.8252214513546298E-7</v>
      </c>
      <c r="F1049" s="4" cm="1">
        <f t="array" ref="F1049">(1/([0]!E*10^9*[0]!Iz))*(Moment_Force_INT(G1049,[0]!Mz,0))</f>
        <v>-1.314268766210071E-3</v>
      </c>
      <c r="G1049" s="4">
        <v>2.0939999999999999</v>
      </c>
      <c r="I1049" s="4" cm="1">
        <f t="array" ref="I1049">(1/(E*10^9*[0]!Ix))*(Moment_Force_2INT(K1049,[0]!Mx,0))</f>
        <v>-2.9580068595682968E-7</v>
      </c>
      <c r="J1049" s="4" cm="1">
        <f t="array" ref="J1049">(1/(E*10^9*[0]!Iz))*(Moment_Force_2INT(K1049,[0]!Mz,0))</f>
        <v>-1.3760393982219443E-3</v>
      </c>
      <c r="K1049" s="4">
        <v>2.0939999999999999</v>
      </c>
    </row>
    <row r="1050" spans="1:11" x14ac:dyDescent="0.2">
      <c r="A1050" s="4" cm="1">
        <f t="array" ref="A1050">(1/(E*10^9*[0]!Ix))*(Moment_Force(C1050,[0]!Mx,0))</f>
        <v>-1.3491984008379321E-7</v>
      </c>
      <c r="B1050" s="4" cm="1">
        <f t="array" ref="B1050">(1/([0]!E*10^9*[0]!Iz))*(Moment_Force(C1050,[0]!Mz,0))</f>
        <v>-6.2763551394941317E-4</v>
      </c>
      <c r="C1050" s="4">
        <v>2.0960000000000001</v>
      </c>
      <c r="E1050" s="4" cm="1">
        <f t="array" ref="E1050">(1/(E*10^9*[0]!Ix))*(Moment_Force_INT(G1050,[0]!Mx,0))</f>
        <v>-2.8279198481563058E-7</v>
      </c>
      <c r="F1050" s="4" cm="1">
        <f t="array" ref="F1050">(1/([0]!E*10^9*[0]!Iz))*(Moment_Force_INT(G1050,[0]!Mz,0))</f>
        <v>-1.3155240372379701E-3</v>
      </c>
      <c r="G1050" s="4">
        <v>2.0960000000000001</v>
      </c>
      <c r="I1050" s="4" cm="1">
        <f t="array" ref="I1050">(1/(E*10^9*[0]!Ix))*(Moment_Force_2INT(K1050,[0]!Mx,0))</f>
        <v>-2.963660000867809E-7</v>
      </c>
      <c r="J1050" s="4" cm="1">
        <f t="array" ref="J1050">(1/(E*10^9*[0]!Iz))*(Moment_Force_2INT(K1050,[0]!Mz,0))</f>
        <v>-1.3786691910253927E-3</v>
      </c>
      <c r="K1050" s="4">
        <v>2.0960000000000001</v>
      </c>
    </row>
    <row r="1051" spans="1:11" x14ac:dyDescent="0.2">
      <c r="A1051" s="4" cm="1">
        <f t="array" ref="A1051">(1/(E*10^9*[0]!Ix))*(Moment_Force(C1051,[0]!Mx,0))</f>
        <v>-1.3491984008379321E-7</v>
      </c>
      <c r="B1051" s="4" cm="1">
        <f t="array" ref="B1051">(1/([0]!E*10^9*[0]!Iz))*(Moment_Force(C1051,[0]!Mz,0))</f>
        <v>-6.2763551394941317E-4</v>
      </c>
      <c r="C1051" s="4">
        <v>2.0979999999999999</v>
      </c>
      <c r="E1051" s="4" cm="1">
        <f t="array" ref="E1051">(1/(E*10^9*[0]!Ix))*(Moment_Force_INT(G1051,[0]!Mx,0))</f>
        <v>-2.8306182449579813E-7</v>
      </c>
      <c r="F1051" s="4" cm="1">
        <f t="array" ref="F1051">(1/([0]!E*10^9*[0]!Iz))*(Moment_Force_INT(G1051,[0]!Mz,0))</f>
        <v>-1.3167793082658689E-3</v>
      </c>
      <c r="G1051" s="4">
        <v>2.0979999999999999</v>
      </c>
      <c r="I1051" s="4" cm="1">
        <f t="array" ref="I1051">(1/(E*10^9*[0]!Ix))*(Moment_Force_2INT(K1051,[0]!Mx,0))</f>
        <v>-2.969318538960923E-7</v>
      </c>
      <c r="J1051" s="4" cm="1">
        <f t="array" ref="J1051">(1/(E*10^9*[0]!Iz))*(Moment_Force_2INT(K1051,[0]!Mz,0))</f>
        <v>-1.3813014943708964E-3</v>
      </c>
      <c r="K1051" s="4">
        <v>2.0979999999999999</v>
      </c>
    </row>
    <row r="1052" spans="1:11" x14ac:dyDescent="0.2">
      <c r="A1052" s="4" cm="1">
        <f t="array" ref="A1052">(1/(E*10^9*[0]!Ix))*(Moment_Force(C1052,[0]!Mx,0))</f>
        <v>-1.3491984008379321E-7</v>
      </c>
      <c r="B1052" s="4" cm="1">
        <f t="array" ref="B1052">(1/([0]!E*10^9*[0]!Iz))*(Moment_Force(C1052,[0]!Mz,0))</f>
        <v>-6.2763551394941317E-4</v>
      </c>
      <c r="C1052" s="4">
        <v>2.1</v>
      </c>
      <c r="E1052" s="4" cm="1">
        <f t="array" ref="E1052">(1/(E*10^9*[0]!Ix))*(Moment_Force_INT(G1052,[0]!Mx,0))</f>
        <v>-2.8333166417596579E-7</v>
      </c>
      <c r="F1052" s="4" cm="1">
        <f t="array" ref="F1052">(1/([0]!E*10^9*[0]!Iz))*(Moment_Force_INT(G1052,[0]!Mz,0))</f>
        <v>-1.3180345792937677E-3</v>
      </c>
      <c r="G1052" s="4">
        <v>2.1</v>
      </c>
      <c r="I1052" s="4" cm="1">
        <f t="array" ref="I1052">(1/(E*10^9*[0]!Ix))*(Moment_Force_2INT(K1052,[0]!Mx,0))</f>
        <v>-2.9749824738476409E-7</v>
      </c>
      <c r="J1052" s="4" cm="1">
        <f t="array" ref="J1052">(1/(E*10^9*[0]!Iz))*(Moment_Force_2INT(K1052,[0]!Mz,0))</f>
        <v>-1.3839363082584562E-3</v>
      </c>
      <c r="K1052" s="4">
        <v>2.1</v>
      </c>
    </row>
    <row r="1053" spans="1:11" x14ac:dyDescent="0.2">
      <c r="A1053" s="4" cm="1">
        <f t="array" ref="A1053">(1/(E*10^9*[0]!Ix))*(Moment_Force(C1053,[0]!Mx,0))</f>
        <v>-1.3491984008379321E-7</v>
      </c>
      <c r="B1053" s="4" cm="1">
        <f t="array" ref="B1053">(1/([0]!E*10^9*[0]!Iz))*(Moment_Force(C1053,[0]!Mz,0))</f>
        <v>-6.2763551394941317E-4</v>
      </c>
      <c r="C1053" s="4">
        <v>2.1019999999999999</v>
      </c>
      <c r="E1053" s="4" cm="1">
        <f t="array" ref="E1053">(1/(E*10^9*[0]!Ix))*(Moment_Force_INT(G1053,[0]!Mx,0))</f>
        <v>-2.8360150385613333E-7</v>
      </c>
      <c r="F1053" s="4" cm="1">
        <f t="array" ref="F1053">(1/([0]!E*10^9*[0]!Iz))*(Moment_Force_INT(G1053,[0]!Mz,0))</f>
        <v>-1.3192898503216663E-3</v>
      </c>
      <c r="G1053" s="4">
        <v>2.1019999999999999</v>
      </c>
      <c r="I1053" s="4" cm="1">
        <f t="array" ref="I1053">(1/(E*10^9*[0]!Ix))*(Moment_Force_2INT(K1053,[0]!Mx,0))</f>
        <v>-2.9806518055279615E-7</v>
      </c>
      <c r="J1053" s="4" cm="1">
        <f t="array" ref="J1053">(1/(E*10^9*[0]!Iz))*(Moment_Force_2INT(K1053,[0]!Mz,0))</f>
        <v>-1.3865736326880715E-3</v>
      </c>
      <c r="K1053" s="4">
        <v>2.1019999999999999</v>
      </c>
    </row>
    <row r="1054" spans="1:11" x14ac:dyDescent="0.2">
      <c r="A1054" s="4" cm="1">
        <f t="array" ref="A1054">(1/(E*10^9*[0]!Ix))*(Moment_Force(C1054,[0]!Mx,0))</f>
        <v>-1.3491984008379321E-7</v>
      </c>
      <c r="B1054" s="4" cm="1">
        <f t="array" ref="B1054">(1/([0]!E*10^9*[0]!Iz))*(Moment_Force(C1054,[0]!Mz,0))</f>
        <v>-6.2763551394941317E-4</v>
      </c>
      <c r="C1054" s="4">
        <v>2.1040000000000001</v>
      </c>
      <c r="E1054" s="4" cm="1">
        <f t="array" ref="E1054">(1/(E*10^9*[0]!Ix))*(Moment_Force_INT(G1054,[0]!Mx,0))</f>
        <v>-2.8387134353630094E-7</v>
      </c>
      <c r="F1054" s="4" cm="1">
        <f t="array" ref="F1054">(1/([0]!E*10^9*[0]!Iz))*(Moment_Force_INT(G1054,[0]!Mz,0))</f>
        <v>-1.3205451213495654E-3</v>
      </c>
      <c r="G1054" s="4">
        <v>2.1040000000000001</v>
      </c>
      <c r="I1054" s="4" cm="1">
        <f t="array" ref="I1054">(1/(E*10^9*[0]!Ix))*(Moment_Force_2INT(K1054,[0]!Mx,0))</f>
        <v>-2.9863265340018861E-7</v>
      </c>
      <c r="J1054" s="4" cm="1">
        <f t="array" ref="J1054">(1/(E*10^9*[0]!Iz))*(Moment_Force_2INT(K1054,[0]!Mz,0))</f>
        <v>-1.389213467659743E-3</v>
      </c>
      <c r="K1054" s="4">
        <v>2.1040000000000001</v>
      </c>
    </row>
    <row r="1055" spans="1:11" x14ac:dyDescent="0.2">
      <c r="A1055" s="4" cm="1">
        <f t="array" ref="A1055">(1/(E*10^9*[0]!Ix))*(Moment_Force(C1055,[0]!Mx,0))</f>
        <v>-1.3491984008379321E-7</v>
      </c>
      <c r="B1055" s="4" cm="1">
        <f t="array" ref="B1055">(1/([0]!E*10^9*[0]!Iz))*(Moment_Force(C1055,[0]!Mz,0))</f>
        <v>-6.2763551394941317E-4</v>
      </c>
      <c r="C1055" s="4">
        <v>2.1059999999999999</v>
      </c>
      <c r="E1055" s="4" cm="1">
        <f t="array" ref="E1055">(1/(E*10^9*[0]!Ix))*(Moment_Force_INT(G1055,[0]!Mx,0))</f>
        <v>-2.8414118321646849E-7</v>
      </c>
      <c r="F1055" s="4" cm="1">
        <f t="array" ref="F1055">(1/([0]!E*10^9*[0]!Iz))*(Moment_Force_INT(G1055,[0]!Mz,0))</f>
        <v>-1.321800392377464E-3</v>
      </c>
      <c r="G1055" s="4">
        <v>2.1059999999999999</v>
      </c>
      <c r="I1055" s="4" cm="1">
        <f t="array" ref="I1055">(1/(E*10^9*[0]!Ix))*(Moment_Force_2INT(K1055,[0]!Mx,0))</f>
        <v>-2.992006659269413E-7</v>
      </c>
      <c r="J1055" s="4" cm="1">
        <f t="array" ref="J1055">(1/(E*10^9*[0]!Iz))*(Moment_Force_2INT(K1055,[0]!Mz,0))</f>
        <v>-1.3918558131734698E-3</v>
      </c>
      <c r="K1055" s="4">
        <v>2.1059999999999999</v>
      </c>
    </row>
    <row r="1056" spans="1:11" x14ac:dyDescent="0.2">
      <c r="A1056" s="4" cm="1">
        <f t="array" ref="A1056">(1/(E*10^9*[0]!Ix))*(Moment_Force(C1056,[0]!Mx,0))</f>
        <v>-1.3491984008379321E-7</v>
      </c>
      <c r="B1056" s="4" cm="1">
        <f t="array" ref="B1056">(1/([0]!E*10^9*[0]!Iz))*(Moment_Force(C1056,[0]!Mz,0))</f>
        <v>-6.2763551394941317E-4</v>
      </c>
      <c r="C1056" s="4">
        <v>2.1080000000000001</v>
      </c>
      <c r="E1056" s="4" cm="1">
        <f t="array" ref="E1056">(1/(E*10^9*[0]!Ix))*(Moment_Force_INT(G1056,[0]!Mx,0))</f>
        <v>-2.8441102289663614E-7</v>
      </c>
      <c r="F1056" s="4" cm="1">
        <f t="array" ref="F1056">(1/([0]!E*10^9*[0]!Iz))*(Moment_Force_INT(G1056,[0]!Mz,0))</f>
        <v>-1.323055663405363E-3</v>
      </c>
      <c r="G1056" s="4">
        <v>2.1080000000000001</v>
      </c>
      <c r="I1056" s="4" cm="1">
        <f t="array" ref="I1056">(1/(E*10^9*[0]!Ix))*(Moment_Force_2INT(K1056,[0]!Mx,0))</f>
        <v>-2.9976921813305449E-7</v>
      </c>
      <c r="J1056" s="4" cm="1">
        <f t="array" ref="J1056">(1/(E*10^9*[0]!Iz))*(Moment_Force_2INT(K1056,[0]!Mz,0))</f>
        <v>-1.3945006692292524E-3</v>
      </c>
      <c r="K1056" s="4">
        <v>2.1080000000000001</v>
      </c>
    </row>
    <row r="1057" spans="1:11" x14ac:dyDescent="0.2">
      <c r="A1057" s="4" cm="1">
        <f t="array" ref="A1057">(1/(E*10^9*[0]!Ix))*(Moment_Force(C1057,[0]!Mx,0))</f>
        <v>-1.3491984008379321E-7</v>
      </c>
      <c r="B1057" s="4" cm="1">
        <f t="array" ref="B1057">(1/([0]!E*10^9*[0]!Iz))*(Moment_Force(C1057,[0]!Mz,0))</f>
        <v>-6.2763551394941317E-4</v>
      </c>
      <c r="C1057" s="4">
        <v>2.11</v>
      </c>
      <c r="E1057" s="4" cm="1">
        <f t="array" ref="E1057">(1/(E*10^9*[0]!Ix))*(Moment_Force_INT(G1057,[0]!Mx,0))</f>
        <v>-2.8468086257680369E-7</v>
      </c>
      <c r="F1057" s="4" cm="1">
        <f t="array" ref="F1057">(1/([0]!E*10^9*[0]!Iz))*(Moment_Force_INT(G1057,[0]!Mz,0))</f>
        <v>-1.3243109344332617E-3</v>
      </c>
      <c r="G1057" s="4">
        <v>2.11</v>
      </c>
      <c r="I1057" s="4" cm="1">
        <f t="array" ref="I1057">(1/(E*10^9*[0]!Ix))*(Moment_Force_2INT(K1057,[0]!Mx,0))</f>
        <v>-3.003383100185279E-7</v>
      </c>
      <c r="J1057" s="4" cm="1">
        <f t="array" ref="J1057">(1/(E*10^9*[0]!Iz))*(Moment_Force_2INT(K1057,[0]!Mz,0))</f>
        <v>-1.397148035827091E-3</v>
      </c>
      <c r="K1057" s="4">
        <v>2.11</v>
      </c>
    </row>
    <row r="1058" spans="1:11" x14ac:dyDescent="0.2">
      <c r="A1058" s="4" cm="1">
        <f t="array" ref="A1058">(1/(E*10^9*[0]!Ix))*(Moment_Force(C1058,[0]!Mx,0))</f>
        <v>-1.3491984008379321E-7</v>
      </c>
      <c r="B1058" s="4" cm="1">
        <f t="array" ref="B1058">(1/([0]!E*10^9*[0]!Iz))*(Moment_Force(C1058,[0]!Mz,0))</f>
        <v>-6.2763551394941317E-4</v>
      </c>
      <c r="C1058" s="4">
        <v>2.1120000000000001</v>
      </c>
      <c r="E1058" s="4" cm="1">
        <f t="array" ref="E1058">(1/(E*10^9*[0]!Ix))*(Moment_Force_INT(G1058,[0]!Mx,0))</f>
        <v>-2.8495070225697129E-7</v>
      </c>
      <c r="F1058" s="4" cm="1">
        <f t="array" ref="F1058">(1/([0]!E*10^9*[0]!Iz))*(Moment_Force_INT(G1058,[0]!Mz,0))</f>
        <v>-1.3255662054611605E-3</v>
      </c>
      <c r="G1058" s="4">
        <v>2.1120000000000001</v>
      </c>
      <c r="I1058" s="4" cm="1">
        <f t="array" ref="I1058">(1/(E*10^9*[0]!Ix))*(Moment_Force_2INT(K1058,[0]!Mx,0))</f>
        <v>-3.0090794158336166E-7</v>
      </c>
      <c r="J1058" s="4" cm="1">
        <f t="array" ref="J1058">(1/(E*10^9*[0]!Iz))*(Moment_Force_2INT(K1058,[0]!Mz,0))</f>
        <v>-1.3997979129669858E-3</v>
      </c>
      <c r="K1058" s="4">
        <v>2.1120000000000001</v>
      </c>
    </row>
    <row r="1059" spans="1:11" x14ac:dyDescent="0.2">
      <c r="A1059" s="4" cm="1">
        <f t="array" ref="A1059">(1/(E*10^9*[0]!Ix))*(Moment_Force(C1059,[0]!Mx,0))</f>
        <v>-1.3491984008379321E-7</v>
      </c>
      <c r="B1059" s="4" cm="1">
        <f t="array" ref="B1059">(1/([0]!E*10^9*[0]!Iz))*(Moment_Force(C1059,[0]!Mz,0))</f>
        <v>-6.2763551394941317E-4</v>
      </c>
      <c r="C1059" s="4">
        <v>2.1139999999999999</v>
      </c>
      <c r="E1059" s="4" cm="1">
        <f t="array" ref="E1059">(1/(E*10^9*[0]!Ix))*(Moment_Force_INT(G1059,[0]!Mx,0))</f>
        <v>-2.8522054193713884E-7</v>
      </c>
      <c r="F1059" s="4" cm="1">
        <f t="array" ref="F1059">(1/([0]!E*10^9*[0]!Iz))*(Moment_Force_INT(G1059,[0]!Mz,0))</f>
        <v>-1.3268214764890595E-3</v>
      </c>
      <c r="G1059" s="4">
        <v>2.1139999999999999</v>
      </c>
      <c r="I1059" s="4" cm="1">
        <f t="array" ref="I1059">(1/(E*10^9*[0]!Ix))*(Moment_Force_2INT(K1059,[0]!Mx,0))</f>
        <v>-3.0147811282755575E-7</v>
      </c>
      <c r="J1059" s="4" cm="1">
        <f t="array" ref="J1059">(1/(E*10^9*[0]!Iz))*(Moment_Force_2INT(K1059,[0]!Mz,0))</f>
        <v>-1.4024503006489358E-3</v>
      </c>
      <c r="K1059" s="4">
        <v>2.1139999999999999</v>
      </c>
    </row>
    <row r="1060" spans="1:11" x14ac:dyDescent="0.2">
      <c r="A1060" s="4" cm="1">
        <f t="array" ref="A1060">(1/(E*10^9*[0]!Ix))*(Moment_Force(C1060,[0]!Mx,0))</f>
        <v>-1.3491984008379321E-7</v>
      </c>
      <c r="B1060" s="4" cm="1">
        <f t="array" ref="B1060">(1/([0]!E*10^9*[0]!Iz))*(Moment_Force(C1060,[0]!Mz,0))</f>
        <v>-6.2763551394941317E-4</v>
      </c>
      <c r="C1060" s="4">
        <v>2.1160000000000001</v>
      </c>
      <c r="E1060" s="4" cm="1">
        <f t="array" ref="E1060">(1/(E*10^9*[0]!Ix))*(Moment_Force_INT(G1060,[0]!Mx,0))</f>
        <v>-2.854903816173065E-7</v>
      </c>
      <c r="F1060" s="4" cm="1">
        <f t="array" ref="F1060">(1/([0]!E*10^9*[0]!Iz))*(Moment_Force_INT(G1060,[0]!Mz,0))</f>
        <v>-1.3280767475169584E-3</v>
      </c>
      <c r="G1060" s="4">
        <v>2.1160000000000001</v>
      </c>
      <c r="I1060" s="4" cm="1">
        <f t="array" ref="I1060">(1/(E*10^9*[0]!Ix))*(Moment_Force_2INT(K1060,[0]!Mx,0))</f>
        <v>-3.0204882375111022E-7</v>
      </c>
      <c r="J1060" s="4" cm="1">
        <f t="array" ref="J1060">(1/(E*10^9*[0]!Iz))*(Moment_Force_2INT(K1060,[0]!Mz,0))</f>
        <v>-1.4051051988729418E-3</v>
      </c>
      <c r="K1060" s="4">
        <v>2.1160000000000001</v>
      </c>
    </row>
    <row r="1061" spans="1:11" x14ac:dyDescent="0.2">
      <c r="A1061" s="4" cm="1">
        <f t="array" ref="A1061">(1/(E*10^9*[0]!Ix))*(Moment_Force(C1061,[0]!Mx,0))</f>
        <v>-1.3491984008379321E-7</v>
      </c>
      <c r="B1061" s="4" cm="1">
        <f t="array" ref="B1061">(1/([0]!E*10^9*[0]!Iz))*(Moment_Force(C1061,[0]!Mz,0))</f>
        <v>-6.2763551394941317E-4</v>
      </c>
      <c r="C1061" s="4">
        <v>2.1179999999999999</v>
      </c>
      <c r="E1061" s="4" cm="1">
        <f t="array" ref="E1061">(1/(E*10^9*[0]!Ix))*(Moment_Force_INT(G1061,[0]!Mx,0))</f>
        <v>-2.8576022129747405E-7</v>
      </c>
      <c r="F1061" s="4" cm="1">
        <f t="array" ref="F1061">(1/([0]!E*10^9*[0]!Iz))*(Moment_Force_INT(G1061,[0]!Mz,0))</f>
        <v>-1.3293320185448572E-3</v>
      </c>
      <c r="G1061" s="4">
        <v>2.1179999999999999</v>
      </c>
      <c r="I1061" s="4" cm="1">
        <f t="array" ref="I1061">(1/(E*10^9*[0]!Ix))*(Moment_Force_2INT(K1061,[0]!Mx,0))</f>
        <v>-3.0262007435402499E-7</v>
      </c>
      <c r="J1061" s="4" cm="1">
        <f t="array" ref="J1061">(1/(E*10^9*[0]!Iz))*(Moment_Force_2INT(K1061,[0]!Mz,0))</f>
        <v>-1.4077626076390035E-3</v>
      </c>
      <c r="K1061" s="4">
        <v>2.1179999999999999</v>
      </c>
    </row>
    <row r="1062" spans="1:11" x14ac:dyDescent="0.2">
      <c r="A1062" s="4" cm="1">
        <f t="array" ref="A1062">(1/(E*10^9*[0]!Ix))*(Moment_Force(C1062,[0]!Mx,0))</f>
        <v>-1.3491984008379321E-7</v>
      </c>
      <c r="B1062" s="4" cm="1">
        <f t="array" ref="B1062">(1/([0]!E*10^9*[0]!Iz))*(Moment_Force(C1062,[0]!Mz,0))</f>
        <v>-6.2763551394941317E-4</v>
      </c>
      <c r="C1062" s="4">
        <v>2.12</v>
      </c>
      <c r="E1062" s="4" cm="1">
        <f t="array" ref="E1062">(1/(E*10^9*[0]!Ix))*(Moment_Force_INT(G1062,[0]!Mx,0))</f>
        <v>-2.860300609776416E-7</v>
      </c>
      <c r="F1062" s="4" cm="1">
        <f t="array" ref="F1062">(1/([0]!E*10^9*[0]!Iz))*(Moment_Force_INT(G1062,[0]!Mz,0))</f>
        <v>-1.330587289572756E-3</v>
      </c>
      <c r="G1062" s="4">
        <v>2.12</v>
      </c>
      <c r="I1062" s="4" cm="1">
        <f t="array" ref="I1062">(1/(E*10^9*[0]!Ix))*(Moment_Force_2INT(K1062,[0]!Mx,0))</f>
        <v>-3.0319186463630014E-7</v>
      </c>
      <c r="J1062" s="4" cm="1">
        <f t="array" ref="J1062">(1/(E*10^9*[0]!Iz))*(Moment_Force_2INT(K1062,[0]!Mz,0))</f>
        <v>-1.4104225269471215E-3</v>
      </c>
      <c r="K1062" s="4">
        <v>2.12</v>
      </c>
    </row>
    <row r="1063" spans="1:11" x14ac:dyDescent="0.2">
      <c r="A1063" s="4" cm="1">
        <f t="array" ref="A1063">(1/(E*10^9*[0]!Ix))*(Moment_Force(C1063,[0]!Mx,0))</f>
        <v>-1.3491984008379321E-7</v>
      </c>
      <c r="B1063" s="4" cm="1">
        <f t="array" ref="B1063">(1/([0]!E*10^9*[0]!Iz))*(Moment_Force(C1063,[0]!Mz,0))</f>
        <v>-6.2763551394941317E-4</v>
      </c>
      <c r="C1063" s="4">
        <v>2.1219999999999999</v>
      </c>
      <c r="E1063" s="4" cm="1">
        <f t="array" ref="E1063">(1/(E*10^9*[0]!Ix))*(Moment_Force_INT(G1063,[0]!Mx,0))</f>
        <v>-2.862999006578092E-7</v>
      </c>
      <c r="F1063" s="4" cm="1">
        <f t="array" ref="F1063">(1/([0]!E*10^9*[0]!Iz))*(Moment_Force_INT(G1063,[0]!Mz,0))</f>
        <v>-1.3318425606006546E-3</v>
      </c>
      <c r="G1063" s="4">
        <v>2.1219999999999999</v>
      </c>
      <c r="I1063" s="4" cm="1">
        <f t="array" ref="I1063">(1/(E*10^9*[0]!Ix))*(Moment_Force_2INT(K1063,[0]!Mx,0))</f>
        <v>-3.0376419459793557E-7</v>
      </c>
      <c r="J1063" s="4" cm="1">
        <f t="array" ref="J1063">(1/(E*10^9*[0]!Iz))*(Moment_Force_2INT(K1063,[0]!Mz,0))</f>
        <v>-1.4130849567972946E-3</v>
      </c>
      <c r="K1063" s="4">
        <v>2.1219999999999999</v>
      </c>
    </row>
    <row r="1064" spans="1:11" x14ac:dyDescent="0.2">
      <c r="A1064" s="4" cm="1">
        <f t="array" ref="A1064">(1/(E*10^9*[0]!Ix))*(Moment_Force(C1064,[0]!Mx,0))</f>
        <v>-1.3491984008379321E-7</v>
      </c>
      <c r="B1064" s="4" cm="1">
        <f t="array" ref="B1064">(1/([0]!E*10^9*[0]!Iz))*(Moment_Force(C1064,[0]!Mz,0))</f>
        <v>-6.2763551394941317E-4</v>
      </c>
      <c r="C1064" s="4">
        <v>2.1240000000000001</v>
      </c>
      <c r="E1064" s="4" cm="1">
        <f t="array" ref="E1064">(1/(E*10^9*[0]!Ix))*(Moment_Force_INT(G1064,[0]!Mx,0))</f>
        <v>-2.865697403379768E-7</v>
      </c>
      <c r="F1064" s="4" cm="1">
        <f t="array" ref="F1064">(1/([0]!E*10^9*[0]!Iz))*(Moment_Force_INT(G1064,[0]!Mz,0))</f>
        <v>-1.3330978316285537E-3</v>
      </c>
      <c r="G1064" s="4">
        <v>2.1240000000000001</v>
      </c>
      <c r="I1064" s="4" cm="1">
        <f t="array" ref="I1064">(1/(E*10^9*[0]!Ix))*(Moment_Force_2INT(K1064,[0]!Mx,0))</f>
        <v>-3.043370642389314E-7</v>
      </c>
      <c r="J1064" s="4" cm="1">
        <f t="array" ref="J1064">(1/(E*10^9*[0]!Iz))*(Moment_Force_2INT(K1064,[0]!Mz,0))</f>
        <v>-1.4157498971895238E-3</v>
      </c>
      <c r="K1064" s="4">
        <v>2.1240000000000001</v>
      </c>
    </row>
    <row r="1065" spans="1:11" x14ac:dyDescent="0.2">
      <c r="A1065" s="4" cm="1">
        <f t="array" ref="A1065">(1/(E*10^9*[0]!Ix))*(Moment_Force(C1065,[0]!Mx,0))</f>
        <v>-1.3491984008379321E-7</v>
      </c>
      <c r="B1065" s="4" cm="1">
        <f t="array" ref="B1065">(1/([0]!E*10^9*[0]!Iz))*(Moment_Force(C1065,[0]!Mz,0))</f>
        <v>-6.2763551394941317E-4</v>
      </c>
      <c r="C1065" s="4">
        <v>2.1259999999999999</v>
      </c>
      <c r="E1065" s="4" cm="1">
        <f t="array" ref="E1065">(1/(E*10^9*[0]!Ix))*(Moment_Force_INT(G1065,[0]!Mx,0))</f>
        <v>-2.868395800181444E-7</v>
      </c>
      <c r="F1065" s="4" cm="1">
        <f t="array" ref="F1065">(1/([0]!E*10^9*[0]!Iz))*(Moment_Force_INT(G1065,[0]!Mz,0))</f>
        <v>-1.3343531026564523E-3</v>
      </c>
      <c r="G1065" s="4">
        <v>2.1259999999999999</v>
      </c>
      <c r="I1065" s="4" cm="1">
        <f t="array" ref="I1065">(1/(E*10^9*[0]!Ix))*(Moment_Force_2INT(K1065,[0]!Mx,0))</f>
        <v>-3.0491047355928745E-7</v>
      </c>
      <c r="J1065" s="4" cm="1">
        <f t="array" ref="J1065">(1/(E*10^9*[0]!Iz))*(Moment_Force_2INT(K1065,[0]!Mz,0))</f>
        <v>-1.4184173481238086E-3</v>
      </c>
      <c r="K1065" s="4">
        <v>2.1259999999999999</v>
      </c>
    </row>
    <row r="1066" spans="1:11" x14ac:dyDescent="0.2">
      <c r="A1066" s="4" cm="1">
        <f t="array" ref="A1066">(1/(E*10^9*[0]!Ix))*(Moment_Force(C1066,[0]!Mx,0))</f>
        <v>-1.3491984008379321E-7</v>
      </c>
      <c r="B1066" s="4" cm="1">
        <f t="array" ref="B1066">(1/([0]!E*10^9*[0]!Iz))*(Moment_Force(C1066,[0]!Mz,0))</f>
        <v>-6.2763551394941317E-4</v>
      </c>
      <c r="C1066" s="4">
        <v>2.1280000000000001</v>
      </c>
      <c r="E1066" s="4" cm="1">
        <f t="array" ref="E1066">(1/(E*10^9*[0]!Ix))*(Moment_Force_INT(G1066,[0]!Mx,0))</f>
        <v>-2.8710941969831195E-7</v>
      </c>
      <c r="F1066" s="4" cm="1">
        <f t="array" ref="F1066">(1/([0]!E*10^9*[0]!Iz))*(Moment_Force_INT(G1066,[0]!Mz,0))</f>
        <v>-1.3356083736843513E-3</v>
      </c>
      <c r="G1066" s="4">
        <v>2.1280000000000001</v>
      </c>
      <c r="I1066" s="4" cm="1">
        <f t="array" ref="I1066">(1/(E*10^9*[0]!Ix))*(Moment_Force_2INT(K1066,[0]!Mx,0))</f>
        <v>-3.0548442255900401E-7</v>
      </c>
      <c r="J1066" s="4" cm="1">
        <f t="array" ref="J1066">(1/(E*10^9*[0]!Iz))*(Moment_Force_2INT(K1066,[0]!Mz,0))</f>
        <v>-1.4210873096001499E-3</v>
      </c>
      <c r="K1066" s="4">
        <v>2.1280000000000001</v>
      </c>
    </row>
    <row r="1067" spans="1:11" x14ac:dyDescent="0.2">
      <c r="A1067" s="4" cm="1">
        <f t="array" ref="A1067">(1/(E*10^9*[0]!Ix))*(Moment_Force(C1067,[0]!Mx,0))</f>
        <v>-1.3491984008379321E-7</v>
      </c>
      <c r="B1067" s="4" cm="1">
        <f t="array" ref="B1067">(1/([0]!E*10^9*[0]!Iz))*(Moment_Force(C1067,[0]!Mz,0))</f>
        <v>-6.2763551394941317E-4</v>
      </c>
      <c r="C1067" s="4">
        <v>2.13</v>
      </c>
      <c r="E1067" s="4" cm="1">
        <f t="array" ref="E1067">(1/(E*10^9*[0]!Ix))*(Moment_Force_INT(G1067,[0]!Mx,0))</f>
        <v>-2.8737925937847955E-7</v>
      </c>
      <c r="F1067" s="4" cm="1">
        <f t="array" ref="F1067">(1/([0]!E*10^9*[0]!Iz))*(Moment_Force_INT(G1067,[0]!Mz,0))</f>
        <v>-1.3368636447122499E-3</v>
      </c>
      <c r="G1067" s="4">
        <v>2.13</v>
      </c>
      <c r="I1067" s="4" cm="1">
        <f t="array" ref="I1067">(1/(E*10^9*[0]!Ix))*(Moment_Force_2INT(K1067,[0]!Mx,0))</f>
        <v>-3.0605891123808068E-7</v>
      </c>
      <c r="J1067" s="4" cm="1">
        <f t="array" ref="J1067">(1/(E*10^9*[0]!Iz))*(Moment_Force_2INT(K1067,[0]!Mz,0))</f>
        <v>-1.4237597816185461E-3</v>
      </c>
      <c r="K1067" s="4">
        <v>2.13</v>
      </c>
    </row>
    <row r="1068" spans="1:11" x14ac:dyDescent="0.2">
      <c r="A1068" s="4" cm="1">
        <f t="array" ref="A1068">(1/(E*10^9*[0]!Ix))*(Moment_Force(C1068,[0]!Mx,0))</f>
        <v>-1.3491984008379321E-7</v>
      </c>
      <c r="B1068" s="4" cm="1">
        <f t="array" ref="B1068">(1/([0]!E*10^9*[0]!Iz))*(Moment_Force(C1068,[0]!Mz,0))</f>
        <v>-6.2763551394941317E-4</v>
      </c>
      <c r="C1068" s="4">
        <v>2.1320000000000001</v>
      </c>
      <c r="E1068" s="4" cm="1">
        <f t="array" ref="E1068">(1/(E*10^9*[0]!Ix))*(Moment_Force_INT(G1068,[0]!Mx,0))</f>
        <v>-2.8764909905864716E-7</v>
      </c>
      <c r="F1068" s="4" cm="1">
        <f t="array" ref="F1068">(1/([0]!E*10^9*[0]!Iz))*(Moment_Force_INT(G1068,[0]!Mz,0))</f>
        <v>-1.3381189157401488E-3</v>
      </c>
      <c r="G1068" s="4">
        <v>2.1320000000000001</v>
      </c>
      <c r="I1068" s="4" cm="1">
        <f t="array" ref="I1068">(1/(E*10^9*[0]!Ix))*(Moment_Force_2INT(K1068,[0]!Mx,0))</f>
        <v>-3.0663393959651791E-7</v>
      </c>
      <c r="J1068" s="4" cm="1">
        <f t="array" ref="J1068">(1/(E*10^9*[0]!Iz))*(Moment_Force_2INT(K1068,[0]!Mz,0))</f>
        <v>-1.4264347641789988E-3</v>
      </c>
      <c r="K1068" s="4">
        <v>2.1320000000000001</v>
      </c>
    </row>
    <row r="1069" spans="1:11" x14ac:dyDescent="0.2">
      <c r="A1069" s="4" cm="1">
        <f t="array" ref="A1069">(1/(E*10^9*[0]!Ix))*(Moment_Force(C1069,[0]!Mx,0))</f>
        <v>-1.3491984008379321E-7</v>
      </c>
      <c r="B1069" s="4" cm="1">
        <f t="array" ref="B1069">(1/([0]!E*10^9*[0]!Iz))*(Moment_Force(C1069,[0]!Mz,0))</f>
        <v>-6.2763551394941317E-4</v>
      </c>
      <c r="C1069" s="4">
        <v>2.1339999999999999</v>
      </c>
      <c r="E1069" s="4" cm="1">
        <f t="array" ref="E1069">(1/(E*10^9*[0]!Ix))*(Moment_Force_INT(G1069,[0]!Mx,0))</f>
        <v>-2.8791893873881471E-7</v>
      </c>
      <c r="F1069" s="4" cm="1">
        <f t="array" ref="F1069">(1/([0]!E*10^9*[0]!Iz))*(Moment_Force_INT(G1069,[0]!Mz,0))</f>
        <v>-1.3393741867680478E-3</v>
      </c>
      <c r="G1069" s="4">
        <v>2.1339999999999999</v>
      </c>
      <c r="I1069" s="4" cm="1">
        <f t="array" ref="I1069">(1/(E*10^9*[0]!Ix))*(Moment_Force_2INT(K1069,[0]!Mx,0))</f>
        <v>-3.0720950763431525E-7</v>
      </c>
      <c r="J1069" s="4" cm="1">
        <f t="array" ref="J1069">(1/(E*10^9*[0]!Iz))*(Moment_Force_2INT(K1069,[0]!Mz,0))</f>
        <v>-1.4291122572815068E-3</v>
      </c>
      <c r="K1069" s="4">
        <v>2.1339999999999999</v>
      </c>
    </row>
    <row r="1070" spans="1:11" x14ac:dyDescent="0.2">
      <c r="A1070" s="4" cm="1">
        <f t="array" ref="A1070">(1/(E*10^9*[0]!Ix))*(Moment_Force(C1070,[0]!Mx,0))</f>
        <v>-1.3491984008379321E-7</v>
      </c>
      <c r="B1070" s="4" cm="1">
        <f t="array" ref="B1070">(1/([0]!E*10^9*[0]!Iz))*(Moment_Force(C1070,[0]!Mz,0))</f>
        <v>-6.2763551394941317E-4</v>
      </c>
      <c r="C1070" s="4">
        <v>2.1360000000000001</v>
      </c>
      <c r="E1070" s="4" cm="1">
        <f t="array" ref="E1070">(1/(E*10^9*[0]!Ix))*(Moment_Force_INT(G1070,[0]!Mx,0))</f>
        <v>-2.8818877841898231E-7</v>
      </c>
      <c r="F1070" s="4" cm="1">
        <f t="array" ref="F1070">(1/([0]!E*10^9*[0]!Iz))*(Moment_Force_INT(G1070,[0]!Mz,0))</f>
        <v>-1.3406294577959466E-3</v>
      </c>
      <c r="G1070" s="4">
        <v>2.1360000000000001</v>
      </c>
      <c r="I1070" s="4" cm="1">
        <f t="array" ref="I1070">(1/(E*10^9*[0]!Ix))*(Moment_Force_2INT(K1070,[0]!Mx,0))</f>
        <v>-3.0778561535147315E-7</v>
      </c>
      <c r="J1070" s="4" cm="1">
        <f t="array" ref="J1070">(1/(E*10^9*[0]!Iz))*(Moment_Force_2INT(K1070,[0]!Mz,0))</f>
        <v>-1.4317922609260712E-3</v>
      </c>
      <c r="K1070" s="4">
        <v>2.1360000000000001</v>
      </c>
    </row>
    <row r="1071" spans="1:11" x14ac:dyDescent="0.2">
      <c r="A1071" s="4" cm="1">
        <f t="array" ref="A1071">(1/(E*10^9*[0]!Ix))*(Moment_Force(C1071,[0]!Mx,0))</f>
        <v>-1.3491984008379321E-7</v>
      </c>
      <c r="B1071" s="4" cm="1">
        <f t="array" ref="B1071">(1/([0]!E*10^9*[0]!Iz))*(Moment_Force(C1071,[0]!Mz,0))</f>
        <v>-6.2763551394941317E-4</v>
      </c>
      <c r="C1071" s="4">
        <v>2.1379999999999999</v>
      </c>
      <c r="E1071" s="4" cm="1">
        <f t="array" ref="E1071">(1/(E*10^9*[0]!Ix))*(Moment_Force_INT(G1071,[0]!Mx,0))</f>
        <v>-2.8845861809914986E-7</v>
      </c>
      <c r="F1071" s="4" cm="1">
        <f t="array" ref="F1071">(1/([0]!E*10^9*[0]!Iz))*(Moment_Force_INT(G1071,[0]!Mz,0))</f>
        <v>-1.3418847288238452E-3</v>
      </c>
      <c r="G1071" s="4">
        <v>2.1379999999999999</v>
      </c>
      <c r="I1071" s="4" cm="1">
        <f t="array" ref="I1071">(1/(E*10^9*[0]!Ix))*(Moment_Force_2INT(K1071,[0]!Mx,0))</f>
        <v>-3.0836226274799123E-7</v>
      </c>
      <c r="J1071" s="4" cm="1">
        <f t="array" ref="J1071">(1/(E*10^9*[0]!Iz))*(Moment_Force_2INT(K1071,[0]!Mz,0))</f>
        <v>-1.4344747751126906E-3</v>
      </c>
      <c r="K1071" s="4">
        <v>2.1379999999999999</v>
      </c>
    </row>
    <row r="1072" spans="1:11" x14ac:dyDescent="0.2">
      <c r="A1072" s="4" cm="1">
        <f t="array" ref="A1072">(1/(E*10^9*[0]!Ix))*(Moment_Force(C1072,[0]!Mx,0))</f>
        <v>-1.3491984008379321E-7</v>
      </c>
      <c r="B1072" s="4" cm="1">
        <f t="array" ref="B1072">(1/([0]!E*10^9*[0]!Iz))*(Moment_Force(C1072,[0]!Mz,0))</f>
        <v>-6.2763551394941317E-4</v>
      </c>
      <c r="C1072" s="4">
        <v>2.14</v>
      </c>
      <c r="E1072" s="4" cm="1">
        <f t="array" ref="E1072">(1/(E*10^9*[0]!Ix))*(Moment_Force_INT(G1072,[0]!Mx,0))</f>
        <v>-2.8872845777931751E-7</v>
      </c>
      <c r="F1072" s="4" cm="1">
        <f t="array" ref="F1072">(1/([0]!E*10^9*[0]!Iz))*(Moment_Force_INT(G1072,[0]!Mz,0))</f>
        <v>-1.3431399998517443E-3</v>
      </c>
      <c r="G1072" s="4">
        <v>2.14</v>
      </c>
      <c r="I1072" s="4" cm="1">
        <f t="array" ref="I1072">(1/(E*10^9*[0]!Ix))*(Moment_Force_2INT(K1072,[0]!Mx,0))</f>
        <v>-3.0893944982386974E-7</v>
      </c>
      <c r="J1072" s="4" cm="1">
        <f t="array" ref="J1072">(1/(E*10^9*[0]!Iz))*(Moment_Force_2INT(K1072,[0]!Mz,0))</f>
        <v>-1.4371597998413662E-3</v>
      </c>
      <c r="K1072" s="4">
        <v>2.14</v>
      </c>
    </row>
    <row r="1073" spans="1:11" x14ac:dyDescent="0.2">
      <c r="A1073" s="4" cm="1">
        <f t="array" ref="A1073">(1/(E*10^9*[0]!Ix))*(Moment_Force(C1073,[0]!Mx,0))</f>
        <v>-1.3491984008379321E-7</v>
      </c>
      <c r="B1073" s="4" cm="1">
        <f t="array" ref="B1073">(1/([0]!E*10^9*[0]!Iz))*(Moment_Force(C1073,[0]!Mz,0))</f>
        <v>-6.2763551394941317E-4</v>
      </c>
      <c r="C1073" s="4">
        <v>2.1419999999999999</v>
      </c>
      <c r="E1073" s="4" cm="1">
        <f t="array" ref="E1073">(1/(E*10^9*[0]!Ix))*(Moment_Force_INT(G1073,[0]!Mx,0))</f>
        <v>-2.8899829745948506E-7</v>
      </c>
      <c r="F1073" s="4" cm="1">
        <f t="array" ref="F1073">(1/([0]!E*10^9*[0]!Iz))*(Moment_Force_INT(G1073,[0]!Mz,0))</f>
        <v>-1.3443952708796429E-3</v>
      </c>
      <c r="G1073" s="4">
        <v>2.1419999999999999</v>
      </c>
      <c r="I1073" s="4" cm="1">
        <f t="array" ref="I1073">(1/(E*10^9*[0]!Ix))*(Moment_Force_2INT(K1073,[0]!Mx,0))</f>
        <v>-3.0951717657910849E-7</v>
      </c>
      <c r="J1073" s="4" cm="1">
        <f t="array" ref="J1073">(1/(E*10^9*[0]!Iz))*(Moment_Force_2INT(K1073,[0]!Mz,0))</f>
        <v>-1.4398473351120975E-3</v>
      </c>
      <c r="K1073" s="4">
        <v>2.1419999999999999</v>
      </c>
    </row>
    <row r="1074" spans="1:11" x14ac:dyDescent="0.2">
      <c r="A1074" s="4" cm="1">
        <f t="array" ref="A1074">(1/(E*10^9*[0]!Ix))*(Moment_Force(C1074,[0]!Mx,0))</f>
        <v>-1.3491984008379321E-7</v>
      </c>
      <c r="B1074" s="4" cm="1">
        <f t="array" ref="B1074">(1/([0]!E*10^9*[0]!Iz))*(Moment_Force(C1074,[0]!Mz,0))</f>
        <v>-6.2763551394941317E-4</v>
      </c>
      <c r="C1074" s="4">
        <v>2.1440000000000001</v>
      </c>
      <c r="E1074" s="4" cm="1">
        <f t="array" ref="E1074">(1/(E*10^9*[0]!Ix))*(Moment_Force_INT(G1074,[0]!Mx,0))</f>
        <v>-2.8926813713965267E-7</v>
      </c>
      <c r="F1074" s="4" cm="1">
        <f t="array" ref="F1074">(1/([0]!E*10^9*[0]!Iz))*(Moment_Force_INT(G1074,[0]!Mz,0))</f>
        <v>-1.3456505419075419E-3</v>
      </c>
      <c r="G1074" s="4">
        <v>2.1440000000000001</v>
      </c>
      <c r="I1074" s="4" cm="1">
        <f t="array" ref="I1074">(1/(E*10^9*[0]!Ix))*(Moment_Force_2INT(K1074,[0]!Mx,0))</f>
        <v>-3.1009544301370768E-7</v>
      </c>
      <c r="J1074" s="4" cm="1">
        <f t="array" ref="J1074">(1/(E*10^9*[0]!Iz))*(Moment_Force_2INT(K1074,[0]!Mz,0))</f>
        <v>-1.442537380924885E-3</v>
      </c>
      <c r="K1074" s="4">
        <v>2.1440000000000001</v>
      </c>
    </row>
    <row r="1075" spans="1:11" x14ac:dyDescent="0.2">
      <c r="A1075" s="4" cm="1">
        <f t="array" ref="A1075">(1/(E*10^9*[0]!Ix))*(Moment_Force(C1075,[0]!Mx,0))</f>
        <v>-1.3491984008379321E-7</v>
      </c>
      <c r="B1075" s="4" cm="1">
        <f t="array" ref="B1075">(1/([0]!E*10^9*[0]!Iz))*(Moment_Force(C1075,[0]!Mz,0))</f>
        <v>-6.2763551394941317E-4</v>
      </c>
      <c r="C1075" s="4">
        <v>2.1459999999999999</v>
      </c>
      <c r="E1075" s="4" cm="1">
        <f t="array" ref="E1075">(1/(E*10^9*[0]!Ix))*(Moment_Force_INT(G1075,[0]!Mx,0))</f>
        <v>-2.8953797681982021E-7</v>
      </c>
      <c r="F1075" s="4" cm="1">
        <f t="array" ref="F1075">(1/([0]!E*10^9*[0]!Iz))*(Moment_Force_INT(G1075,[0]!Mz,0))</f>
        <v>-1.3469058129354406E-3</v>
      </c>
      <c r="G1075" s="4">
        <v>2.1459999999999999</v>
      </c>
      <c r="I1075" s="4" cm="1">
        <f t="array" ref="I1075">(1/(E*10^9*[0]!Ix))*(Moment_Force_2INT(K1075,[0]!Mx,0))</f>
        <v>-3.1067424912766705E-7</v>
      </c>
      <c r="J1075" s="4" cm="1">
        <f t="array" ref="J1075">(1/(E*10^9*[0]!Iz))*(Moment_Force_2INT(K1075,[0]!Mz,0))</f>
        <v>-1.4452299372797275E-3</v>
      </c>
      <c r="K1075" s="4">
        <v>2.1459999999999999</v>
      </c>
    </row>
    <row r="1076" spans="1:11" x14ac:dyDescent="0.2">
      <c r="A1076" s="4" cm="1">
        <f t="array" ref="A1076">(1/(E*10^9*[0]!Ix))*(Moment_Force(C1076,[0]!Mx,0))</f>
        <v>-1.3491984008379321E-7</v>
      </c>
      <c r="B1076" s="4" cm="1">
        <f t="array" ref="B1076">(1/([0]!E*10^9*[0]!Iz))*(Moment_Force(C1076,[0]!Mz,0))</f>
        <v>-6.2763551394941317E-4</v>
      </c>
      <c r="C1076" s="4">
        <v>2.1480000000000001</v>
      </c>
      <c r="E1076" s="4" cm="1">
        <f t="array" ref="E1076">(1/(E*10^9*[0]!Ix))*(Moment_Force_INT(G1076,[0]!Mx,0))</f>
        <v>-2.8980781649998787E-7</v>
      </c>
      <c r="F1076" s="4" cm="1">
        <f t="array" ref="F1076">(1/([0]!E*10^9*[0]!Iz))*(Moment_Force_INT(G1076,[0]!Mz,0))</f>
        <v>-1.3481610839633394E-3</v>
      </c>
      <c r="G1076" s="4">
        <v>2.1480000000000001</v>
      </c>
      <c r="I1076" s="4" cm="1">
        <f t="array" ref="I1076">(1/(E*10^9*[0]!Ix))*(Moment_Force_2INT(K1076,[0]!Mx,0))</f>
        <v>-3.1125359492098697E-7</v>
      </c>
      <c r="J1076" s="4" cm="1">
        <f t="array" ref="J1076">(1/(E*10^9*[0]!Iz))*(Moment_Force_2INT(K1076,[0]!Mz,0))</f>
        <v>-1.4479250041766268E-3</v>
      </c>
      <c r="K1076" s="4">
        <v>2.1480000000000001</v>
      </c>
    </row>
    <row r="1077" spans="1:11" x14ac:dyDescent="0.2">
      <c r="A1077" s="4" cm="1">
        <f t="array" ref="A1077">(1/(E*10^9*[0]!Ix))*(Moment_Force(C1077,[0]!Mx,0))</f>
        <v>-1.3491984008379321E-7</v>
      </c>
      <c r="B1077" s="4" cm="1">
        <f t="array" ref="B1077">(1/([0]!E*10^9*[0]!Iz))*(Moment_Force(C1077,[0]!Mz,0))</f>
        <v>-6.2763551394941317E-4</v>
      </c>
      <c r="C1077" s="4">
        <v>2.15</v>
      </c>
      <c r="E1077" s="4" cm="1">
        <f t="array" ref="E1077">(1/(E*10^9*[0]!Ix))*(Moment_Force_INT(G1077,[0]!Mx,0))</f>
        <v>-2.9007765618015542E-7</v>
      </c>
      <c r="F1077" s="4" cm="1">
        <f t="array" ref="F1077">(1/([0]!E*10^9*[0]!Iz))*(Moment_Force_INT(G1077,[0]!Mz,0))</f>
        <v>-1.3494163549912382E-3</v>
      </c>
      <c r="G1077" s="4">
        <v>2.15</v>
      </c>
      <c r="I1077" s="4" cm="1">
        <f t="array" ref="I1077">(1/(E*10^9*[0]!Ix))*(Moment_Force_2INT(K1077,[0]!Mx,0))</f>
        <v>-3.1183348039366706E-7</v>
      </c>
      <c r="J1077" s="4" cm="1">
        <f t="array" ref="J1077">(1/(E*10^9*[0]!Iz))*(Moment_Force_2INT(K1077,[0]!Mz,0))</f>
        <v>-1.4506225816155812E-3</v>
      </c>
      <c r="K1077" s="4">
        <v>2.15</v>
      </c>
    </row>
    <row r="1078" spans="1:11" x14ac:dyDescent="0.2">
      <c r="A1078" s="4" cm="1">
        <f t="array" ref="A1078">(1/(E*10^9*[0]!Ix))*(Moment_Force(C1078,[0]!Mx,0))</f>
        <v>-1.3491984008379321E-7</v>
      </c>
      <c r="B1078" s="4" cm="1">
        <f t="array" ref="B1078">(1/([0]!E*10^9*[0]!Iz))*(Moment_Force(C1078,[0]!Mz,0))</f>
        <v>-6.2763551394941317E-4</v>
      </c>
      <c r="C1078" s="4">
        <v>2.1520000000000001</v>
      </c>
      <c r="E1078" s="4" cm="1">
        <f t="array" ref="E1078">(1/(E*10^9*[0]!Ix))*(Moment_Force_INT(G1078,[0]!Mx,0))</f>
        <v>-2.9034749586032302E-7</v>
      </c>
      <c r="F1078" s="4" cm="1">
        <f t="array" ref="F1078">(1/([0]!E*10^9*[0]!Iz))*(Moment_Force_INT(G1078,[0]!Mz,0))</f>
        <v>-1.3506716260191373E-3</v>
      </c>
      <c r="G1078" s="4">
        <v>2.1520000000000001</v>
      </c>
      <c r="I1078" s="4" cm="1">
        <f t="array" ref="I1078">(1/(E*10^9*[0]!Ix))*(Moment_Force_2INT(K1078,[0]!Mx,0))</f>
        <v>-3.124139055457076E-7</v>
      </c>
      <c r="J1078" s="4" cm="1">
        <f t="array" ref="J1078">(1/(E*10^9*[0]!Iz))*(Moment_Force_2INT(K1078,[0]!Mz,0))</f>
        <v>-1.4533226695965917E-3</v>
      </c>
      <c r="K1078" s="4">
        <v>2.1520000000000001</v>
      </c>
    </row>
    <row r="1079" spans="1:11" x14ac:dyDescent="0.2">
      <c r="A1079" s="4" cm="1">
        <f t="array" ref="A1079">(1/(E*10^9*[0]!Ix))*(Moment_Force(C1079,[0]!Mx,0))</f>
        <v>-1.3491984008379321E-7</v>
      </c>
      <c r="B1079" s="4" cm="1">
        <f t="array" ref="B1079">(1/([0]!E*10^9*[0]!Iz))*(Moment_Force(C1079,[0]!Mz,0))</f>
        <v>-6.2763551394941317E-4</v>
      </c>
      <c r="C1079" s="4">
        <v>2.1539999999999999</v>
      </c>
      <c r="E1079" s="4" cm="1">
        <f t="array" ref="E1079">(1/(E*10^9*[0]!Ix))*(Moment_Force_INT(G1079,[0]!Mx,0))</f>
        <v>-2.9061733554049057E-7</v>
      </c>
      <c r="F1079" s="4" cm="1">
        <f t="array" ref="F1079">(1/([0]!E*10^9*[0]!Iz))*(Moment_Force_INT(G1079,[0]!Mz,0))</f>
        <v>-1.3519268970470361E-3</v>
      </c>
      <c r="G1079" s="4">
        <v>2.1539999999999999</v>
      </c>
      <c r="I1079" s="4" cm="1">
        <f t="array" ref="I1079">(1/(E*10^9*[0]!Ix))*(Moment_Force_2INT(K1079,[0]!Mx,0))</f>
        <v>-3.1299487037710837E-7</v>
      </c>
      <c r="J1079" s="4" cm="1">
        <f t="array" ref="J1079">(1/(E*10^9*[0]!Iz))*(Moment_Force_2INT(K1079,[0]!Mz,0))</f>
        <v>-1.4560252681196577E-3</v>
      </c>
      <c r="K1079" s="4">
        <v>2.1539999999999999</v>
      </c>
    </row>
    <row r="1080" spans="1:11" x14ac:dyDescent="0.2">
      <c r="A1080" s="4" cm="1">
        <f t="array" ref="A1080">(1/(E*10^9*[0]!Ix))*(Moment_Force(C1080,[0]!Mx,0))</f>
        <v>-1.3491984008379321E-7</v>
      </c>
      <c r="B1080" s="4" cm="1">
        <f t="array" ref="B1080">(1/([0]!E*10^9*[0]!Iz))*(Moment_Force(C1080,[0]!Mz,0))</f>
        <v>-6.2763551394941317E-4</v>
      </c>
      <c r="C1080" s="4">
        <v>2.1560000000000001</v>
      </c>
      <c r="E1080" s="4" cm="1">
        <f t="array" ref="E1080">(1/(E*10^9*[0]!Ix))*(Moment_Force_INT(G1080,[0]!Mx,0))</f>
        <v>-2.9088717522065817E-7</v>
      </c>
      <c r="F1080" s="4" cm="1">
        <f t="array" ref="F1080">(1/([0]!E*10^9*[0]!Iz))*(Moment_Force_INT(G1080,[0]!Mz,0))</f>
        <v>-1.3531821680749349E-3</v>
      </c>
      <c r="G1080" s="4">
        <v>2.1560000000000001</v>
      </c>
      <c r="I1080" s="4" cm="1">
        <f t="array" ref="I1080">(1/(E*10^9*[0]!Ix))*(Moment_Force_2INT(K1080,[0]!Mx,0))</f>
        <v>-3.1357637488786958E-7</v>
      </c>
      <c r="J1080" s="4" cm="1">
        <f t="array" ref="J1080">(1/(E*10^9*[0]!Iz))*(Moment_Force_2INT(K1080,[0]!Mz,0))</f>
        <v>-1.45873037718478E-3</v>
      </c>
      <c r="K1080" s="4">
        <v>2.1560000000000001</v>
      </c>
    </row>
    <row r="1081" spans="1:11" x14ac:dyDescent="0.2">
      <c r="A1081" s="4" cm="1">
        <f t="array" ref="A1081">(1/(E*10^9*[0]!Ix))*(Moment_Force(C1081,[0]!Mx,0))</f>
        <v>-1.3491984008379321E-7</v>
      </c>
      <c r="B1081" s="4" cm="1">
        <f t="array" ref="B1081">(1/([0]!E*10^9*[0]!Iz))*(Moment_Force(C1081,[0]!Mz,0))</f>
        <v>-6.2763551394941317E-4</v>
      </c>
      <c r="C1081" s="4">
        <v>2.1579999999999999</v>
      </c>
      <c r="E1081" s="4" cm="1">
        <f t="array" ref="E1081">(1/(E*10^9*[0]!Ix))*(Moment_Force_INT(G1081,[0]!Mx,0))</f>
        <v>-2.9115701490082578E-7</v>
      </c>
      <c r="F1081" s="4" cm="1">
        <f t="array" ref="F1081">(1/([0]!E*10^9*[0]!Iz))*(Moment_Force_INT(G1081,[0]!Mz,0))</f>
        <v>-1.3544374391028335E-3</v>
      </c>
      <c r="G1081" s="4">
        <v>2.1579999999999999</v>
      </c>
      <c r="I1081" s="4" cm="1">
        <f t="array" ref="I1081">(1/(E*10^9*[0]!Ix))*(Moment_Force_2INT(K1081,[0]!Mx,0))</f>
        <v>-3.1415841907799097E-7</v>
      </c>
      <c r="J1081" s="4" cm="1">
        <f t="array" ref="J1081">(1/(E*10^9*[0]!Iz))*(Moment_Force_2INT(K1081,[0]!Mz,0))</f>
        <v>-1.4614379967919572E-3</v>
      </c>
      <c r="K1081" s="4">
        <v>2.1579999999999999</v>
      </c>
    </row>
    <row r="1082" spans="1:11" x14ac:dyDescent="0.2">
      <c r="A1082" s="4" cm="1">
        <f t="array" ref="A1082">(1/(E*10^9*[0]!Ix))*(Moment_Force(C1082,[0]!Mx,0))</f>
        <v>-1.3491984008379321E-7</v>
      </c>
      <c r="B1082" s="4" cm="1">
        <f t="array" ref="B1082">(1/([0]!E*10^9*[0]!Iz))*(Moment_Force(C1082,[0]!Mz,0))</f>
        <v>-6.2763551394941317E-4</v>
      </c>
      <c r="C1082" s="4">
        <v>2.16</v>
      </c>
      <c r="E1082" s="4" cm="1">
        <f t="array" ref="E1082">(1/(E*10^9*[0]!Ix))*(Moment_Force_INT(G1082,[0]!Mx,0))</f>
        <v>-2.9142685458099338E-7</v>
      </c>
      <c r="F1082" s="4" cm="1">
        <f t="array" ref="F1082">(1/([0]!E*10^9*[0]!Iz))*(Moment_Force_INT(G1082,[0]!Mz,0))</f>
        <v>-1.3556927101307326E-3</v>
      </c>
      <c r="G1082" s="4">
        <v>2.16</v>
      </c>
      <c r="I1082" s="4" cm="1">
        <f t="array" ref="I1082">(1/(E*10^9*[0]!Ix))*(Moment_Force_2INT(K1082,[0]!Mx,0))</f>
        <v>-3.1474100294747285E-7</v>
      </c>
      <c r="J1082" s="4" cm="1">
        <f t="array" ref="J1082">(1/(E*10^9*[0]!Iz))*(Moment_Force_2INT(K1082,[0]!Mz,0))</f>
        <v>-1.4641481269411913E-3</v>
      </c>
      <c r="K1082" s="4">
        <v>2.16</v>
      </c>
    </row>
    <row r="1083" spans="1:11" x14ac:dyDescent="0.2">
      <c r="A1083" s="4" cm="1">
        <f t="array" ref="A1083">(1/(E*10^9*[0]!Ix))*(Moment_Force(C1083,[0]!Mx,0))</f>
        <v>-1.3491984008379321E-7</v>
      </c>
      <c r="B1083" s="4" cm="1">
        <f t="array" ref="B1083">(1/([0]!E*10^9*[0]!Iz))*(Moment_Force(C1083,[0]!Mz,0))</f>
        <v>-6.2763551394941317E-4</v>
      </c>
      <c r="C1083" s="4">
        <v>2.1619999999999999</v>
      </c>
      <c r="E1083" s="4" cm="1">
        <f t="array" ref="E1083">(1/(E*10^9*[0]!Ix))*(Moment_Force_INT(G1083,[0]!Mx,0))</f>
        <v>-2.9169669426116093E-7</v>
      </c>
      <c r="F1083" s="4" cm="1">
        <f t="array" ref="F1083">(1/([0]!E*10^9*[0]!Iz))*(Moment_Force_INT(G1083,[0]!Mz,0))</f>
        <v>-1.3569479811586312E-3</v>
      </c>
      <c r="G1083" s="4">
        <v>2.1619999999999999</v>
      </c>
      <c r="I1083" s="4" cm="1">
        <f t="array" ref="I1083">(1/(E*10^9*[0]!Ix))*(Moment_Force_2INT(K1083,[0]!Mx,0))</f>
        <v>-3.1532412649631496E-7</v>
      </c>
      <c r="J1083" s="4" cm="1">
        <f t="array" ref="J1083">(1/(E*10^9*[0]!Iz))*(Moment_Force_2INT(K1083,[0]!Mz,0))</f>
        <v>-1.4668607676324805E-3</v>
      </c>
      <c r="K1083" s="4">
        <v>2.1619999999999999</v>
      </c>
    </row>
    <row r="1084" spans="1:11" x14ac:dyDescent="0.2">
      <c r="A1084" s="4" cm="1">
        <f t="array" ref="A1084">(1/(E*10^9*[0]!Ix))*(Moment_Force(C1084,[0]!Mx,0))</f>
        <v>-1.3491984008379321E-7</v>
      </c>
      <c r="B1084" s="4" cm="1">
        <f t="array" ref="B1084">(1/([0]!E*10^9*[0]!Iz))*(Moment_Force(C1084,[0]!Mz,0))</f>
        <v>-6.2763551394941317E-4</v>
      </c>
      <c r="C1084" s="4">
        <v>2.1640000000000001</v>
      </c>
      <c r="E1084" s="4" cm="1">
        <f t="array" ref="E1084">(1/(E*10^9*[0]!Ix))*(Moment_Force_INT(G1084,[0]!Mx,0))</f>
        <v>-2.9196653394132853E-7</v>
      </c>
      <c r="F1084" s="4" cm="1">
        <f t="array" ref="F1084">(1/([0]!E*10^9*[0]!Iz))*(Moment_Force_INT(G1084,[0]!Mz,0))</f>
        <v>-1.3582032521865302E-3</v>
      </c>
      <c r="G1084" s="4">
        <v>2.1640000000000001</v>
      </c>
      <c r="I1084" s="4" cm="1">
        <f t="array" ref="I1084">(1/(E*10^9*[0]!Ix))*(Moment_Force_2INT(K1084,[0]!Mx,0))</f>
        <v>-3.1590778972451747E-7</v>
      </c>
      <c r="J1084" s="4" cm="1">
        <f t="array" ref="J1084">(1/(E*10^9*[0]!Iz))*(Moment_Force_2INT(K1084,[0]!Mz,0))</f>
        <v>-1.4695759188658257E-3</v>
      </c>
      <c r="K1084" s="4">
        <v>2.1640000000000001</v>
      </c>
    </row>
    <row r="1085" spans="1:11" x14ac:dyDescent="0.2">
      <c r="A1085" s="4" cm="1">
        <f t="array" ref="A1085">(1/(E*10^9*[0]!Ix))*(Moment_Force(C1085,[0]!Mx,0))</f>
        <v>-1.3491984008379321E-7</v>
      </c>
      <c r="B1085" s="4" cm="1">
        <f t="array" ref="B1085">(1/([0]!E*10^9*[0]!Iz))*(Moment_Force(C1085,[0]!Mz,0))</f>
        <v>-6.2763551394941317E-4</v>
      </c>
      <c r="C1085" s="4">
        <v>2.1659999999999999</v>
      </c>
      <c r="E1085" s="4" cm="1">
        <f t="array" ref="E1085">(1/(E*10^9*[0]!Ix))*(Moment_Force_INT(G1085,[0]!Mx,0))</f>
        <v>-2.9223637362149608E-7</v>
      </c>
      <c r="F1085" s="4" cm="1">
        <f t="array" ref="F1085">(1/([0]!E*10^9*[0]!Iz))*(Moment_Force_INT(G1085,[0]!Mz,0))</f>
        <v>-1.3594585232144288E-3</v>
      </c>
      <c r="G1085" s="4">
        <v>2.1659999999999999</v>
      </c>
      <c r="I1085" s="4" cm="1">
        <f t="array" ref="I1085">(1/(E*10^9*[0]!Ix))*(Moment_Force_2INT(K1085,[0]!Mx,0))</f>
        <v>-3.1649199263208025E-7</v>
      </c>
      <c r="J1085" s="4" cm="1">
        <f t="array" ref="J1085">(1/(E*10^9*[0]!Iz))*(Moment_Force_2INT(K1085,[0]!Mz,0))</f>
        <v>-1.4722935806412262E-3</v>
      </c>
      <c r="K1085" s="4">
        <v>2.1659999999999999</v>
      </c>
    </row>
    <row r="1086" spans="1:11" x14ac:dyDescent="0.2">
      <c r="A1086" s="4" cm="1">
        <f t="array" ref="A1086">(1/(E*10^9*[0]!Ix))*(Moment_Force(C1086,[0]!Mx,0))</f>
        <v>-1.3491984008379321E-7</v>
      </c>
      <c r="B1086" s="4" cm="1">
        <f t="array" ref="B1086">(1/([0]!E*10^9*[0]!Iz))*(Moment_Force(C1086,[0]!Mz,0))</f>
        <v>-6.2763551394941317E-4</v>
      </c>
      <c r="C1086" s="4">
        <v>2.1680000000000001</v>
      </c>
      <c r="E1086" s="4" cm="1">
        <f t="array" ref="E1086">(1/(E*10^9*[0]!Ix))*(Moment_Force_INT(G1086,[0]!Mx,0))</f>
        <v>-2.9250621330166373E-7</v>
      </c>
      <c r="F1086" s="4" cm="1">
        <f t="array" ref="F1086">(1/([0]!E*10^9*[0]!Iz))*(Moment_Force_INT(G1086,[0]!Mz,0))</f>
        <v>-1.3607137942423277E-3</v>
      </c>
      <c r="G1086" s="4">
        <v>2.1680000000000001</v>
      </c>
      <c r="I1086" s="4" cm="1">
        <f t="array" ref="I1086">(1/(E*10^9*[0]!Ix))*(Moment_Force_2INT(K1086,[0]!Mx,0))</f>
        <v>-3.1707673521900348E-7</v>
      </c>
      <c r="J1086" s="4" cm="1">
        <f t="array" ref="J1086">(1/(E*10^9*[0]!Iz))*(Moment_Force_2INT(K1086,[0]!Mz,0))</f>
        <v>-1.4750137529586835E-3</v>
      </c>
      <c r="K1086" s="4">
        <v>2.1680000000000001</v>
      </c>
    </row>
    <row r="1087" spans="1:11" x14ac:dyDescent="0.2">
      <c r="A1087" s="4" cm="1">
        <f t="array" ref="A1087">(1/(E*10^9*[0]!Ix))*(Moment_Force(C1087,[0]!Mx,0))</f>
        <v>-1.3491984008379321E-7</v>
      </c>
      <c r="B1087" s="4" cm="1">
        <f t="array" ref="B1087">(1/([0]!E*10^9*[0]!Iz))*(Moment_Force(C1087,[0]!Mz,0))</f>
        <v>-6.2763551394941317E-4</v>
      </c>
      <c r="C1087" s="4">
        <v>2.17</v>
      </c>
      <c r="E1087" s="4" cm="1">
        <f t="array" ref="E1087">(1/(E*10^9*[0]!Ix))*(Moment_Force_INT(G1087,[0]!Mx,0))</f>
        <v>-2.9277605298183128E-7</v>
      </c>
      <c r="F1087" s="4" cm="1">
        <f t="array" ref="F1087">(1/([0]!E*10^9*[0]!Iz))*(Moment_Force_INT(G1087,[0]!Mz,0))</f>
        <v>-1.3619690652702265E-3</v>
      </c>
      <c r="G1087" s="4">
        <v>2.17</v>
      </c>
      <c r="I1087" s="4" cm="1">
        <f t="array" ref="I1087">(1/(E*10^9*[0]!Ix))*(Moment_Force_2INT(K1087,[0]!Mx,0))</f>
        <v>-3.1766201748528694E-7</v>
      </c>
      <c r="J1087" s="4" cm="1">
        <f t="array" ref="J1087">(1/(E*10^9*[0]!Iz))*(Moment_Force_2INT(K1087,[0]!Mz,0))</f>
        <v>-1.4777364358181957E-3</v>
      </c>
      <c r="K1087" s="4">
        <v>2.17</v>
      </c>
    </row>
    <row r="1088" spans="1:11" x14ac:dyDescent="0.2">
      <c r="A1088" s="4" cm="1">
        <f t="array" ref="A1088">(1/(E*10^9*[0]!Ix))*(Moment_Force(C1088,[0]!Mx,0))</f>
        <v>-1.3491984008379321E-7</v>
      </c>
      <c r="B1088" s="4" cm="1">
        <f t="array" ref="B1088">(1/([0]!E*10^9*[0]!Iz))*(Moment_Force(C1088,[0]!Mz,0))</f>
        <v>-6.2763551394941317E-4</v>
      </c>
      <c r="C1088" s="4">
        <v>2.1720000000000002</v>
      </c>
      <c r="E1088" s="4" cm="1">
        <f t="array" ref="E1088">(1/(E*10^9*[0]!Ix))*(Moment_Force_INT(G1088,[0]!Mx,0))</f>
        <v>-2.9304589266199889E-7</v>
      </c>
      <c r="F1088" s="4" cm="1">
        <f t="array" ref="F1088">(1/([0]!E*10^9*[0]!Iz))*(Moment_Force_INT(G1088,[0]!Mz,0))</f>
        <v>-1.3632243362981255E-3</v>
      </c>
      <c r="G1088" s="4">
        <v>2.1720000000000002</v>
      </c>
      <c r="I1088" s="4" cm="1">
        <f t="array" ref="I1088">(1/(E*10^9*[0]!Ix))*(Moment_Force_2INT(K1088,[0]!Mx,0))</f>
        <v>-3.1824783943093085E-7</v>
      </c>
      <c r="J1088" s="4" cm="1">
        <f t="array" ref="J1088">(1/(E*10^9*[0]!Iz))*(Moment_Force_2INT(K1088,[0]!Mz,0))</f>
        <v>-1.4804616292197644E-3</v>
      </c>
      <c r="K1088" s="4">
        <v>2.1720000000000002</v>
      </c>
    </row>
    <row r="1089" spans="1:11" x14ac:dyDescent="0.2">
      <c r="A1089" s="4" cm="1">
        <f t="array" ref="A1089">(1/(E*10^9*[0]!Ix))*(Moment_Force(C1089,[0]!Mx,0))</f>
        <v>-1.3491984008379321E-7</v>
      </c>
      <c r="B1089" s="4" cm="1">
        <f t="array" ref="B1089">(1/([0]!E*10^9*[0]!Iz))*(Moment_Force(C1089,[0]!Mz,0))</f>
        <v>-6.2763551394941317E-4</v>
      </c>
      <c r="C1089" s="4">
        <v>2.1739999999999999</v>
      </c>
      <c r="E1089" s="4" cm="1">
        <f t="array" ref="E1089">(1/(E*10^9*[0]!Ix))*(Moment_Force_INT(G1089,[0]!Mx,0))</f>
        <v>-2.9331573234216643E-7</v>
      </c>
      <c r="F1089" s="4" cm="1">
        <f t="array" ref="F1089">(1/([0]!E*10^9*[0]!Iz))*(Moment_Force_INT(G1089,[0]!Mz,0))</f>
        <v>-1.3644796073260244E-3</v>
      </c>
      <c r="G1089" s="4">
        <v>2.1739999999999999</v>
      </c>
      <c r="I1089" s="4" cm="1">
        <f t="array" ref="I1089">(1/(E*10^9*[0]!Ix))*(Moment_Force_2INT(K1089,[0]!Mx,0))</f>
        <v>-3.1883420105593488E-7</v>
      </c>
      <c r="J1089" s="4" cm="1">
        <f t="array" ref="J1089">(1/(E*10^9*[0]!Iz))*(Moment_Force_2INT(K1089,[0]!Mz,0))</f>
        <v>-1.4831893331633881E-3</v>
      </c>
      <c r="K1089" s="4">
        <v>2.1739999999999999</v>
      </c>
    </row>
    <row r="1090" spans="1:11" x14ac:dyDescent="0.2">
      <c r="A1090" s="4" cm="1">
        <f t="array" ref="A1090">(1/(E*10^9*[0]!Ix))*(Moment_Force(C1090,[0]!Mx,0))</f>
        <v>-1.3491984008379321E-7</v>
      </c>
      <c r="B1090" s="4" cm="1">
        <f t="array" ref="B1090">(1/([0]!E*10^9*[0]!Iz))*(Moment_Force(C1090,[0]!Mz,0))</f>
        <v>-6.2763551394941317E-4</v>
      </c>
      <c r="C1090" s="4">
        <v>2.1760000000000002</v>
      </c>
      <c r="E1090" s="4" cm="1">
        <f t="array" ref="E1090">(1/(E*10^9*[0]!Ix))*(Moment_Force_INT(G1090,[0]!Mx,0))</f>
        <v>-2.9358557202233409E-7</v>
      </c>
      <c r="F1090" s="4" cm="1">
        <f t="array" ref="F1090">(1/([0]!E*10^9*[0]!Iz))*(Moment_Force_INT(G1090,[0]!Mz,0))</f>
        <v>-1.3657348783539232E-3</v>
      </c>
      <c r="G1090" s="4">
        <v>2.1760000000000002</v>
      </c>
      <c r="I1090" s="4" cm="1">
        <f t="array" ref="I1090">(1/(E*10^9*[0]!Ix))*(Moment_Force_2INT(K1090,[0]!Mx,0))</f>
        <v>-3.1942110236029945E-7</v>
      </c>
      <c r="J1090" s="4" cm="1">
        <f t="array" ref="J1090">(1/(E*10^9*[0]!Iz))*(Moment_Force_2INT(K1090,[0]!Mz,0))</f>
        <v>-1.4859195476490683E-3</v>
      </c>
      <c r="K1090" s="4">
        <v>2.1760000000000002</v>
      </c>
    </row>
    <row r="1091" spans="1:11" x14ac:dyDescent="0.2">
      <c r="A1091" s="4" cm="1">
        <f t="array" ref="A1091">(1/(E*10^9*[0]!Ix))*(Moment_Force(C1091,[0]!Mx,0))</f>
        <v>-1.3491984008379321E-7</v>
      </c>
      <c r="B1091" s="4" cm="1">
        <f t="array" ref="B1091">(1/([0]!E*10^9*[0]!Iz))*(Moment_Force(C1091,[0]!Mz,0))</f>
        <v>-6.2763551394941317E-4</v>
      </c>
      <c r="C1091" s="4">
        <v>2.1779999999999999</v>
      </c>
      <c r="E1091" s="4" cm="1">
        <f t="array" ref="E1091">(1/(E*10^9*[0]!Ix))*(Moment_Force_INT(G1091,[0]!Mx,0))</f>
        <v>-2.9385541170250164E-7</v>
      </c>
      <c r="F1091" s="4" cm="1">
        <f t="array" ref="F1091">(1/([0]!E*10^9*[0]!Iz))*(Moment_Force_INT(G1091,[0]!Mz,0))</f>
        <v>-1.3669901493818218E-3</v>
      </c>
      <c r="G1091" s="4">
        <v>2.1779999999999999</v>
      </c>
      <c r="I1091" s="4" cm="1">
        <f t="array" ref="I1091">(1/(E*10^9*[0]!Ix))*(Moment_Force_2INT(K1091,[0]!Mx,0))</f>
        <v>-3.2000854334402426E-7</v>
      </c>
      <c r="J1091" s="4" cm="1">
        <f t="array" ref="J1091">(1/(E*10^9*[0]!Iz))*(Moment_Force_2INT(K1091,[0]!Mz,0))</f>
        <v>-1.4886522726768039E-3</v>
      </c>
      <c r="K1091" s="4">
        <v>2.1779999999999999</v>
      </c>
    </row>
    <row r="1092" spans="1:11" x14ac:dyDescent="0.2">
      <c r="A1092" s="4" cm="1">
        <f t="array" ref="A1092">(1/(E*10^9*[0]!Ix))*(Moment_Force(C1092,[0]!Mx,0))</f>
        <v>-1.3491984008379321E-7</v>
      </c>
      <c r="B1092" s="4" cm="1">
        <f t="array" ref="B1092">(1/([0]!E*10^9*[0]!Iz))*(Moment_Force(C1092,[0]!Mz,0))</f>
        <v>-6.2763551394941317E-4</v>
      </c>
      <c r="C1092" s="4">
        <v>2.1800000000000002</v>
      </c>
      <c r="E1092" s="4" cm="1">
        <f t="array" ref="E1092">(1/(E*10^9*[0]!Ix))*(Moment_Force_INT(G1092,[0]!Mx,0))</f>
        <v>-2.9412525138266924E-7</v>
      </c>
      <c r="F1092" s="4" cm="1">
        <f t="array" ref="F1092">(1/([0]!E*10^9*[0]!Iz))*(Moment_Force_INT(G1092,[0]!Mz,0))</f>
        <v>-1.3682454204097208E-3</v>
      </c>
      <c r="G1092" s="4">
        <v>2.1800000000000002</v>
      </c>
      <c r="I1092" s="4" cm="1">
        <f t="array" ref="I1092">(1/(E*10^9*[0]!Ix))*(Moment_Force_2INT(K1092,[0]!Mx,0))</f>
        <v>-3.2059652400710945E-7</v>
      </c>
      <c r="J1092" s="4" cm="1">
        <f t="array" ref="J1092">(1/(E*10^9*[0]!Iz))*(Moment_Force_2INT(K1092,[0]!Mz,0))</f>
        <v>-1.4913875082465957E-3</v>
      </c>
      <c r="K1092" s="4">
        <v>2.1800000000000002</v>
      </c>
    </row>
    <row r="1093" spans="1:11" x14ac:dyDescent="0.2">
      <c r="A1093" s="4" cm="1">
        <f t="array" ref="A1093">(1/(E*10^9*[0]!Ix))*(Moment_Force(C1093,[0]!Mx,0))</f>
        <v>-1.3491984008379321E-7</v>
      </c>
      <c r="B1093" s="4" cm="1">
        <f t="array" ref="B1093">(1/([0]!E*10^9*[0]!Iz))*(Moment_Force(C1093,[0]!Mz,0))</f>
        <v>-6.2763551394941317E-4</v>
      </c>
      <c r="C1093" s="4">
        <v>2.1819999999999999</v>
      </c>
      <c r="E1093" s="4" cm="1">
        <f t="array" ref="E1093">(1/(E*10^9*[0]!Ix))*(Moment_Force_INT(G1093,[0]!Mx,0))</f>
        <v>-2.9439509106283679E-7</v>
      </c>
      <c r="F1093" s="4" cm="1">
        <f t="array" ref="F1093">(1/([0]!E*10^9*[0]!Iz))*(Moment_Force_INT(G1093,[0]!Mz,0))</f>
        <v>-1.3695006914376195E-3</v>
      </c>
      <c r="G1093" s="4">
        <v>2.1819999999999999</v>
      </c>
      <c r="I1093" s="4" cm="1">
        <f t="array" ref="I1093">(1/(E*10^9*[0]!Ix))*(Moment_Force_2INT(K1093,[0]!Mx,0))</f>
        <v>-3.2118504434955493E-7</v>
      </c>
      <c r="J1093" s="4" cm="1">
        <f t="array" ref="J1093">(1/(E*10^9*[0]!Iz))*(Moment_Force_2INT(K1093,[0]!Mz,0))</f>
        <v>-1.494125254358443E-3</v>
      </c>
      <c r="K1093" s="4">
        <v>2.1819999999999999</v>
      </c>
    </row>
    <row r="1094" spans="1:11" x14ac:dyDescent="0.2">
      <c r="A1094" s="4" cm="1">
        <f t="array" ref="A1094">(1/(E*10^9*[0]!Ix))*(Moment_Force(C1094,[0]!Mx,0))</f>
        <v>-1.3491984008379321E-7</v>
      </c>
      <c r="B1094" s="4" cm="1">
        <f t="array" ref="B1094">(1/([0]!E*10^9*[0]!Iz))*(Moment_Force(C1094,[0]!Mz,0))</f>
        <v>-6.2763551394941317E-4</v>
      </c>
      <c r="C1094" s="4">
        <v>2.1840000000000002</v>
      </c>
      <c r="E1094" s="4" cm="1">
        <f t="array" ref="E1094">(1/(E*10^9*[0]!Ix))*(Moment_Force_INT(G1094,[0]!Mx,0))</f>
        <v>-2.9466493074300445E-7</v>
      </c>
      <c r="F1094" s="4" cm="1">
        <f t="array" ref="F1094">(1/([0]!E*10^9*[0]!Iz))*(Moment_Force_INT(G1094,[0]!Mz,0))</f>
        <v>-1.3707559624655185E-3</v>
      </c>
      <c r="G1094" s="4">
        <v>2.1840000000000002</v>
      </c>
      <c r="I1094" s="4" cm="1">
        <f t="array" ref="I1094">(1/(E*10^9*[0]!Ix))*(Moment_Force_2INT(K1094,[0]!Mx,0))</f>
        <v>-3.2177410437136086E-7</v>
      </c>
      <c r="J1094" s="4" cm="1">
        <f t="array" ref="J1094">(1/(E*10^9*[0]!Iz))*(Moment_Force_2INT(K1094,[0]!Mz,0))</f>
        <v>-1.4968655110123464E-3</v>
      </c>
      <c r="K1094" s="4">
        <v>2.1840000000000002</v>
      </c>
    </row>
    <row r="1095" spans="1:11" x14ac:dyDescent="0.2">
      <c r="A1095" s="4" cm="1">
        <f t="array" ref="A1095">(1/(E*10^9*[0]!Ix))*(Moment_Force(C1095,[0]!Mx,0))</f>
        <v>-1.3491984008379321E-7</v>
      </c>
      <c r="B1095" s="4" cm="1">
        <f t="array" ref="B1095">(1/([0]!E*10^9*[0]!Iz))*(Moment_Force(C1095,[0]!Mz,0))</f>
        <v>-6.2763551394941317E-4</v>
      </c>
      <c r="C1095" s="4">
        <v>2.1859999999999999</v>
      </c>
      <c r="E1095" s="4" cm="1">
        <f t="array" ref="E1095">(1/(E*10^9*[0]!Ix))*(Moment_Force_INT(G1095,[0]!Mx,0))</f>
        <v>-2.94934770423172E-7</v>
      </c>
      <c r="F1095" s="4" cm="1">
        <f t="array" ref="F1095">(1/([0]!E*10^9*[0]!Iz))*(Moment_Force_INT(G1095,[0]!Mz,0))</f>
        <v>-1.3720112334934171E-3</v>
      </c>
      <c r="G1095" s="4">
        <v>2.1859999999999999</v>
      </c>
      <c r="I1095" s="4" cm="1">
        <f t="array" ref="I1095">(1/(E*10^9*[0]!Ix))*(Moment_Force_2INT(K1095,[0]!Mx,0))</f>
        <v>-3.223637040725269E-7</v>
      </c>
      <c r="J1095" s="4" cm="1">
        <f t="array" ref="J1095">(1/(E*10^9*[0]!Iz))*(Moment_Force_2INT(K1095,[0]!Mz,0))</f>
        <v>-1.4996082782083048E-3</v>
      </c>
      <c r="K1095" s="4">
        <v>2.1859999999999999</v>
      </c>
    </row>
    <row r="1096" spans="1:11" x14ac:dyDescent="0.2">
      <c r="A1096" s="4" cm="1">
        <f t="array" ref="A1096">(1/(E*10^9*[0]!Ix))*(Moment_Force(C1096,[0]!Mx,0))</f>
        <v>-1.3491984008379321E-7</v>
      </c>
      <c r="B1096" s="4" cm="1">
        <f t="array" ref="B1096">(1/([0]!E*10^9*[0]!Iz))*(Moment_Force(C1096,[0]!Mz,0))</f>
        <v>-6.2763551394941317E-4</v>
      </c>
      <c r="C1096" s="4">
        <v>2.1880000000000002</v>
      </c>
      <c r="E1096" s="4" cm="1">
        <f t="array" ref="E1096">(1/(E*10^9*[0]!Ix))*(Moment_Force_INT(G1096,[0]!Mx,0))</f>
        <v>-2.9520461010333955E-7</v>
      </c>
      <c r="F1096" s="4" cm="1">
        <f t="array" ref="F1096">(1/([0]!E*10^9*[0]!Iz))*(Moment_Force_INT(G1096,[0]!Mz,0))</f>
        <v>-1.3732665045213159E-3</v>
      </c>
      <c r="G1096" s="4">
        <v>2.1880000000000002</v>
      </c>
      <c r="I1096" s="4" cm="1">
        <f t="array" ref="I1096">(1/(E*10^9*[0]!Ix))*(Moment_Force_2INT(K1096,[0]!Mx,0))</f>
        <v>-3.2295384345305355E-7</v>
      </c>
      <c r="J1096" s="4" cm="1">
        <f t="array" ref="J1096">(1/(E*10^9*[0]!Iz))*(Moment_Force_2INT(K1096,[0]!Mz,0))</f>
        <v>-1.5023535559463201E-3</v>
      </c>
      <c r="K1096" s="4">
        <v>2.1880000000000002</v>
      </c>
    </row>
    <row r="1097" spans="1:11" x14ac:dyDescent="0.2">
      <c r="A1097" s="4" cm="1">
        <f t="array" ref="A1097">(1/(E*10^9*[0]!Ix))*(Moment_Force(C1097,[0]!Mx,0))</f>
        <v>-1.3491984008379321E-7</v>
      </c>
      <c r="B1097" s="4" cm="1">
        <f t="array" ref="B1097">(1/([0]!E*10^9*[0]!Iz))*(Moment_Force(C1097,[0]!Mz,0))</f>
        <v>-6.2763551394941317E-4</v>
      </c>
      <c r="C1097" s="4">
        <v>2.19</v>
      </c>
      <c r="E1097" s="4" cm="1">
        <f t="array" ref="E1097">(1/(E*10^9*[0]!Ix))*(Moment_Force_INT(G1097,[0]!Mx,0))</f>
        <v>-2.9547444978350715E-7</v>
      </c>
      <c r="F1097" s="4" cm="1">
        <f t="array" ref="F1097">(1/([0]!E*10^9*[0]!Iz))*(Moment_Force_INT(G1097,[0]!Mz,0))</f>
        <v>-1.374521775549215E-3</v>
      </c>
      <c r="G1097" s="4">
        <v>2.19</v>
      </c>
      <c r="I1097" s="4" cm="1">
        <f t="array" ref="I1097">(1/(E*10^9*[0]!Ix))*(Moment_Force_2INT(K1097,[0]!Mx,0))</f>
        <v>-3.2354452251294033E-7</v>
      </c>
      <c r="J1097" s="4" cm="1">
        <f t="array" ref="J1097">(1/(E*10^9*[0]!Iz))*(Moment_Force_2INT(K1097,[0]!Mz,0))</f>
        <v>-1.5051013442263902E-3</v>
      </c>
      <c r="K1097" s="4">
        <v>2.19</v>
      </c>
    </row>
    <row r="1098" spans="1:11" x14ac:dyDescent="0.2">
      <c r="A1098" s="4" cm="1">
        <f t="array" ref="A1098">(1/(E*10^9*[0]!Ix))*(Moment_Force(C1098,[0]!Mx,0))</f>
        <v>-1.3491984008379321E-7</v>
      </c>
      <c r="B1098" s="4" cm="1">
        <f t="array" ref="B1098">(1/([0]!E*10^9*[0]!Iz))*(Moment_Force(C1098,[0]!Mz,0))</f>
        <v>-6.2763551394941317E-4</v>
      </c>
      <c r="C1098" s="4">
        <v>2.1920000000000002</v>
      </c>
      <c r="E1098" s="4" cm="1">
        <f t="array" ref="E1098">(1/(E*10^9*[0]!Ix))*(Moment_Force_INT(G1098,[0]!Mx,0))</f>
        <v>-2.9574428946367475E-7</v>
      </c>
      <c r="F1098" s="4" cm="1">
        <f t="array" ref="F1098">(1/([0]!E*10^9*[0]!Iz))*(Moment_Force_INT(G1098,[0]!Mz,0))</f>
        <v>-1.3757770465771138E-3</v>
      </c>
      <c r="G1098" s="4">
        <v>2.1920000000000002</v>
      </c>
      <c r="I1098" s="4" cm="1">
        <f t="array" ref="I1098">(1/(E*10^9*[0]!Ix))*(Moment_Force_2INT(K1098,[0]!Mx,0))</f>
        <v>-3.2413574125218759E-7</v>
      </c>
      <c r="J1098" s="4" cm="1">
        <f t="array" ref="J1098">(1/(E*10^9*[0]!Iz))*(Moment_Force_2INT(K1098,[0]!Mz,0))</f>
        <v>-1.5078516430485167E-3</v>
      </c>
      <c r="K1098" s="4">
        <v>2.1920000000000002</v>
      </c>
    </row>
    <row r="1099" spans="1:11" x14ac:dyDescent="0.2">
      <c r="A1099" s="4" cm="1">
        <f t="array" ref="A1099">(1/(E*10^9*[0]!Ix))*(Moment_Force(C1099,[0]!Mx,0))</f>
        <v>-1.3491984008379321E-7</v>
      </c>
      <c r="B1099" s="4" cm="1">
        <f t="array" ref="B1099">(1/([0]!E*10^9*[0]!Iz))*(Moment_Force(C1099,[0]!Mz,0))</f>
        <v>-6.2763551394941317E-4</v>
      </c>
      <c r="C1099" s="4">
        <v>2.194</v>
      </c>
      <c r="E1099" s="4" cm="1">
        <f t="array" ref="E1099">(1/(E*10^9*[0]!Ix))*(Moment_Force_INT(G1099,[0]!Mx,0))</f>
        <v>-2.9601412914384235E-7</v>
      </c>
      <c r="F1099" s="4" cm="1">
        <f t="array" ref="F1099">(1/([0]!E*10^9*[0]!Iz))*(Moment_Force_INT(G1099,[0]!Mz,0))</f>
        <v>-1.3770323176050124E-3</v>
      </c>
      <c r="G1099" s="4">
        <v>2.194</v>
      </c>
      <c r="I1099" s="4" cm="1">
        <f t="array" ref="I1099">(1/(E*10^9*[0]!Ix))*(Moment_Force_2INT(K1099,[0]!Mx,0))</f>
        <v>-3.2472749967079499E-7</v>
      </c>
      <c r="J1099" s="4" cm="1">
        <f t="array" ref="J1099">(1/(E*10^9*[0]!Iz))*(Moment_Force_2INT(K1099,[0]!Mz,0))</f>
        <v>-1.5106044524126987E-3</v>
      </c>
      <c r="K1099" s="4">
        <v>2.194</v>
      </c>
    </row>
    <row r="1100" spans="1:11" x14ac:dyDescent="0.2">
      <c r="A1100" s="4" cm="1">
        <f t="array" ref="A1100">(1/(E*10^9*[0]!Ix))*(Moment_Force(C1100,[0]!Mx,0))</f>
        <v>-1.3491984008379321E-7</v>
      </c>
      <c r="B1100" s="4" cm="1">
        <f t="array" ref="B1100">(1/([0]!E*10^9*[0]!Iz))*(Moment_Force(C1100,[0]!Mz,0))</f>
        <v>-6.2763551394941317E-4</v>
      </c>
      <c r="C1100" s="4">
        <v>2.1960000000000002</v>
      </c>
      <c r="E1100" s="4" cm="1">
        <f t="array" ref="E1100">(1/(E*10^9*[0]!Ix))*(Moment_Force_INT(G1100,[0]!Mx,0))</f>
        <v>-2.962839688240099E-7</v>
      </c>
      <c r="F1100" s="4" cm="1">
        <f t="array" ref="F1100">(1/([0]!E*10^9*[0]!Iz))*(Moment_Force_INT(G1100,[0]!Mz,0))</f>
        <v>-1.3782875886329115E-3</v>
      </c>
      <c r="G1100" s="4">
        <v>2.1960000000000002</v>
      </c>
      <c r="I1100" s="4" cm="1">
        <f t="array" ref="I1100">(1/(E*10^9*[0]!Ix))*(Moment_Force_2INT(K1100,[0]!Mx,0))</f>
        <v>-3.2531979776876288E-7</v>
      </c>
      <c r="J1100" s="4" cm="1">
        <f t="array" ref="J1100">(1/(E*10^9*[0]!Iz))*(Moment_Force_2INT(K1100,[0]!Mz,0))</f>
        <v>-1.5133597723189368E-3</v>
      </c>
      <c r="K1100" s="4">
        <v>2.1960000000000002</v>
      </c>
    </row>
    <row r="1101" spans="1:11" x14ac:dyDescent="0.2">
      <c r="A1101" s="4" cm="1">
        <f t="array" ref="A1101">(1/(E*10^9*[0]!Ix))*(Moment_Force(C1101,[0]!Mx,0))</f>
        <v>-1.3491984008379321E-7</v>
      </c>
      <c r="B1101" s="4" cm="1">
        <f t="array" ref="B1101">(1/([0]!E*10^9*[0]!Iz))*(Moment_Force(C1101,[0]!Mz,0))</f>
        <v>-6.2763551394941317E-4</v>
      </c>
      <c r="C1101" s="4">
        <v>2.198</v>
      </c>
      <c r="E1101" s="4" cm="1">
        <f t="array" ref="E1101">(1/(E*10^9*[0]!Ix))*(Moment_Force_INT(G1101,[0]!Mx,0))</f>
        <v>-2.965538085041775E-7</v>
      </c>
      <c r="F1101" s="4" cm="1">
        <f t="array" ref="F1101">(1/([0]!E*10^9*[0]!Iz))*(Moment_Force_INT(G1101,[0]!Mz,0))</f>
        <v>-1.3795428596608101E-3</v>
      </c>
      <c r="G1101" s="4">
        <v>2.198</v>
      </c>
      <c r="I1101" s="4" cm="1">
        <f t="array" ref="I1101">(1/(E*10^9*[0]!Ix))*(Moment_Force_2INT(K1101,[0]!Mx,0))</f>
        <v>-3.2591263554609105E-7</v>
      </c>
      <c r="J1101" s="4" cm="1">
        <f t="array" ref="J1101">(1/(E*10^9*[0]!Iz))*(Moment_Force_2INT(K1101,[0]!Mz,0))</f>
        <v>-1.5161176027672302E-3</v>
      </c>
      <c r="K1101" s="4">
        <v>2.198</v>
      </c>
    </row>
    <row r="1102" spans="1:11" x14ac:dyDescent="0.2">
      <c r="A1102" s="4" cm="1">
        <f t="array" ref="A1102">(1/(E*10^9*[0]!Ix))*(Moment_Force(C1102,[0]!Mx,0))</f>
        <v>-1.3491984008379321E-7</v>
      </c>
      <c r="B1102" s="4" cm="1">
        <f t="array" ref="B1102">(1/([0]!E*10^9*[0]!Iz))*(Moment_Force(C1102,[0]!Mz,0))</f>
        <v>-6.2763551394941317E-4</v>
      </c>
      <c r="C1102" s="4">
        <v>2.2000000000000002</v>
      </c>
      <c r="E1102" s="4" cm="1">
        <f t="array" ref="E1102">(1/(E*10^9*[0]!Ix))*(Moment_Force_INT(G1102,[0]!Mx,0))</f>
        <v>-2.9682364818434511E-7</v>
      </c>
      <c r="F1102" s="4" cm="1">
        <f t="array" ref="F1102">(1/([0]!E*10^9*[0]!Iz))*(Moment_Force_INT(G1102,[0]!Mz,0))</f>
        <v>-1.3807981306887091E-3</v>
      </c>
      <c r="G1102" s="4">
        <v>2.2000000000000002</v>
      </c>
      <c r="I1102" s="4" cm="1">
        <f t="array" ref="I1102">(1/(E*10^9*[0]!Ix))*(Moment_Force_2INT(K1102,[0]!Mx,0))</f>
        <v>-3.2650601300277966E-7</v>
      </c>
      <c r="J1102" s="4" cm="1">
        <f t="array" ref="J1102">(1/(E*10^9*[0]!Iz))*(Moment_Force_2INT(K1102,[0]!Mz,0))</f>
        <v>-1.5188779437575802E-3</v>
      </c>
      <c r="K1102" s="4">
        <v>2.2000000000000002</v>
      </c>
    </row>
    <row r="1103" spans="1:11" x14ac:dyDescent="0.2">
      <c r="A1103" s="4" cm="1">
        <f t="array" ref="A1103">(1/(E*10^9*[0]!Ix))*(Moment_Force(C1103,[0]!Mx,0))</f>
        <v>-1.3491984008379321E-7</v>
      </c>
      <c r="B1103" s="4" cm="1">
        <f t="array" ref="B1103">(1/([0]!E*10^9*[0]!Iz))*(Moment_Force(C1103,[0]!Mz,0))</f>
        <v>-6.2763551394941317E-4</v>
      </c>
      <c r="C1103" s="4">
        <v>2.202</v>
      </c>
      <c r="E1103" s="4" cm="1">
        <f t="array" ref="E1103">(1/(E*10^9*[0]!Ix))*(Moment_Force_INT(G1103,[0]!Mx,0))</f>
        <v>-2.9709348786451266E-7</v>
      </c>
      <c r="F1103" s="4" cm="1">
        <f t="array" ref="F1103">(1/([0]!E*10^9*[0]!Iz))*(Moment_Force_INT(G1103,[0]!Mz,0))</f>
        <v>-1.3820534017166077E-3</v>
      </c>
      <c r="G1103" s="4">
        <v>2.202</v>
      </c>
      <c r="I1103" s="4" cm="1">
        <f t="array" ref="I1103">(1/(E*10^9*[0]!Ix))*(Moment_Force_2INT(K1103,[0]!Mx,0))</f>
        <v>-3.270999301388284E-7</v>
      </c>
      <c r="J1103" s="4" cm="1">
        <f t="array" ref="J1103">(1/(E*10^9*[0]!Iz))*(Moment_Force_2INT(K1103,[0]!Mz,0))</f>
        <v>-1.521640795289985E-3</v>
      </c>
      <c r="K1103" s="4">
        <v>2.202</v>
      </c>
    </row>
    <row r="1104" spans="1:11" x14ac:dyDescent="0.2">
      <c r="A1104" s="4" cm="1">
        <f t="array" ref="A1104">(1/(E*10^9*[0]!Ix))*(Moment_Force(C1104,[0]!Mx,0))</f>
        <v>-1.3491984008379321E-7</v>
      </c>
      <c r="B1104" s="4" cm="1">
        <f t="array" ref="B1104">(1/([0]!E*10^9*[0]!Iz))*(Moment_Force(C1104,[0]!Mz,0))</f>
        <v>-6.2763551394941317E-4</v>
      </c>
      <c r="C1104" s="4">
        <v>2.2040000000000002</v>
      </c>
      <c r="E1104" s="4" cm="1">
        <f t="array" ref="E1104">(1/(E*10^9*[0]!Ix))*(Moment_Force_INT(G1104,[0]!Mx,0))</f>
        <v>-2.9736332754468026E-7</v>
      </c>
      <c r="F1104" s="4" cm="1">
        <f t="array" ref="F1104">(1/([0]!E*10^9*[0]!Iz))*(Moment_Force_INT(G1104,[0]!Mz,0))</f>
        <v>-1.3833086727445066E-3</v>
      </c>
      <c r="G1104" s="4">
        <v>2.2040000000000002</v>
      </c>
      <c r="I1104" s="4" cm="1">
        <f t="array" ref="I1104">(1/(E*10^9*[0]!Ix))*(Moment_Force_2INT(K1104,[0]!Mx,0))</f>
        <v>-3.2769438695423769E-7</v>
      </c>
      <c r="J1104" s="4" cm="1">
        <f t="array" ref="J1104">(1/(E*10^9*[0]!Iz))*(Moment_Force_2INT(K1104,[0]!Mz,0))</f>
        <v>-1.5244061573644466E-3</v>
      </c>
      <c r="K1104" s="4">
        <v>2.2040000000000002</v>
      </c>
    </row>
    <row r="1105" spans="1:11" x14ac:dyDescent="0.2">
      <c r="A1105" s="4" cm="1">
        <f t="array" ref="A1105">(1/(E*10^9*[0]!Ix))*(Moment_Force(C1105,[0]!Mx,0))</f>
        <v>-1.3491984008379321E-7</v>
      </c>
      <c r="B1105" s="4" cm="1">
        <f t="array" ref="B1105">(1/([0]!E*10^9*[0]!Iz))*(Moment_Force(C1105,[0]!Mz,0))</f>
        <v>-6.2763551394941317E-4</v>
      </c>
      <c r="C1105" s="4">
        <v>2.206</v>
      </c>
      <c r="E1105" s="4" cm="1">
        <f t="array" ref="E1105">(1/(E*10^9*[0]!Ix))*(Moment_Force_INT(G1105,[0]!Mx,0))</f>
        <v>-2.9763316722484781E-7</v>
      </c>
      <c r="F1105" s="4" cm="1">
        <f t="array" ref="F1105">(1/([0]!E*10^9*[0]!Iz))*(Moment_Force_INT(G1105,[0]!Mz,0))</f>
        <v>-1.3845639437724054E-3</v>
      </c>
      <c r="G1105" s="4">
        <v>2.206</v>
      </c>
      <c r="I1105" s="4" cm="1">
        <f t="array" ref="I1105">(1/(E*10^9*[0]!Ix))*(Moment_Force_2INT(K1105,[0]!Mx,0))</f>
        <v>-3.2828938344900716E-7</v>
      </c>
      <c r="J1105" s="4" cm="1">
        <f t="array" ref="J1105">(1/(E*10^9*[0]!Iz))*(Moment_Force_2INT(K1105,[0]!Mz,0))</f>
        <v>-1.5271740299809631E-3</v>
      </c>
      <c r="K1105" s="4">
        <v>2.206</v>
      </c>
    </row>
    <row r="1106" spans="1:11" x14ac:dyDescent="0.2">
      <c r="A1106" s="4" cm="1">
        <f t="array" ref="A1106">(1/(E*10^9*[0]!Ix))*(Moment_Force(C1106,[0]!Mx,0))</f>
        <v>-1.3491984008379321E-7</v>
      </c>
      <c r="B1106" s="4" cm="1">
        <f t="array" ref="B1106">(1/([0]!E*10^9*[0]!Iz))*(Moment_Force(C1106,[0]!Mz,0))</f>
        <v>-6.2763551394941317E-4</v>
      </c>
      <c r="C1106" s="4">
        <v>2.2080000000000002</v>
      </c>
      <c r="E1106" s="4" cm="1">
        <f t="array" ref="E1106">(1/(E*10^9*[0]!Ix))*(Moment_Force_INT(G1106,[0]!Mx,0))</f>
        <v>-2.9790300690501546E-7</v>
      </c>
      <c r="F1106" s="4" cm="1">
        <f t="array" ref="F1106">(1/([0]!E*10^9*[0]!Iz))*(Moment_Force_INT(G1106,[0]!Mz,0))</f>
        <v>-1.3858192148003042E-3</v>
      </c>
      <c r="G1106" s="4">
        <v>2.2080000000000002</v>
      </c>
      <c r="I1106" s="4" cm="1">
        <f t="array" ref="I1106">(1/(E*10^9*[0]!Ix))*(Moment_Force_2INT(K1106,[0]!Mx,0))</f>
        <v>-3.2888491962313707E-7</v>
      </c>
      <c r="J1106" s="4" cm="1">
        <f t="array" ref="J1106">(1/(E*10^9*[0]!Iz))*(Moment_Force_2INT(K1106,[0]!Mz,0))</f>
        <v>-1.5299444131395361E-3</v>
      </c>
      <c r="K1106" s="4">
        <v>2.2080000000000002</v>
      </c>
    </row>
    <row r="1107" spans="1:11" x14ac:dyDescent="0.2">
      <c r="A1107" s="4" cm="1">
        <f t="array" ref="A1107">(1/(E*10^9*[0]!Ix))*(Moment_Force(C1107,[0]!Mx,0))</f>
        <v>-1.3491984008379321E-7</v>
      </c>
      <c r="B1107" s="4" cm="1">
        <f t="array" ref="B1107">(1/([0]!E*10^9*[0]!Iz))*(Moment_Force(C1107,[0]!Mz,0))</f>
        <v>-6.2763551394941317E-4</v>
      </c>
      <c r="C1107" s="4">
        <v>2.21</v>
      </c>
      <c r="E1107" s="4" cm="1">
        <f t="array" ref="E1107">(1/(E*10^9*[0]!Ix))*(Moment_Force_INT(G1107,[0]!Mx,0))</f>
        <v>-2.9817284658518301E-7</v>
      </c>
      <c r="F1107" s="4" cm="1">
        <f t="array" ref="F1107">(1/([0]!E*10^9*[0]!Iz))*(Moment_Force_INT(G1107,[0]!Mz,0))</f>
        <v>-1.3870744858282033E-3</v>
      </c>
      <c r="G1107" s="4">
        <v>2.21</v>
      </c>
      <c r="I1107" s="4" cm="1">
        <f t="array" ref="I1107">(1/(E*10^9*[0]!Ix))*(Moment_Force_2INT(K1107,[0]!Mx,0))</f>
        <v>-3.2948099547662721E-7</v>
      </c>
      <c r="J1107" s="4" cm="1">
        <f t="array" ref="J1107">(1/(E*10^9*[0]!Iz))*(Moment_Force_2INT(K1107,[0]!Mz,0))</f>
        <v>-1.5327173068401645E-3</v>
      </c>
      <c r="K1107" s="4">
        <v>2.21</v>
      </c>
    </row>
    <row r="1108" spans="1:11" x14ac:dyDescent="0.2">
      <c r="A1108" s="4" cm="1">
        <f t="array" ref="A1108">(1/(E*10^9*[0]!Ix))*(Moment_Force(C1108,[0]!Mx,0))</f>
        <v>-1.3491984008379321E-7</v>
      </c>
      <c r="B1108" s="4" cm="1">
        <f t="array" ref="B1108">(1/([0]!E*10^9*[0]!Iz))*(Moment_Force(C1108,[0]!Mz,0))</f>
        <v>-6.2763551394941317E-4</v>
      </c>
      <c r="C1108" s="4">
        <v>2.2120000000000002</v>
      </c>
      <c r="E1108" s="4" cm="1">
        <f t="array" ref="E1108">(1/(E*10^9*[0]!Ix))*(Moment_Force_INT(G1108,[0]!Mx,0))</f>
        <v>-2.9844268626535061E-7</v>
      </c>
      <c r="F1108" s="4" cm="1">
        <f t="array" ref="F1108">(1/([0]!E*10^9*[0]!Iz))*(Moment_Force_INT(G1108,[0]!Mz,0))</f>
        <v>-1.3883297568561021E-3</v>
      </c>
      <c r="G1108" s="4">
        <v>2.2120000000000002</v>
      </c>
      <c r="I1108" s="4" cm="1">
        <f t="array" ref="I1108">(1/(E*10^9*[0]!Ix))*(Moment_Force_2INT(K1108,[0]!Mx,0))</f>
        <v>-3.3007761100947779E-7</v>
      </c>
      <c r="J1108" s="4" cm="1">
        <f t="array" ref="J1108">(1/(E*10^9*[0]!Iz))*(Moment_Force_2INT(K1108,[0]!Mz,0))</f>
        <v>-1.5354927110828489E-3</v>
      </c>
      <c r="K1108" s="4">
        <v>2.2120000000000002</v>
      </c>
    </row>
    <row r="1109" spans="1:11" x14ac:dyDescent="0.2">
      <c r="A1109" s="4" cm="1">
        <f t="array" ref="A1109">(1/(E*10^9*[0]!Ix))*(Moment_Force(C1109,[0]!Mx,0))</f>
        <v>-1.3491984008379321E-7</v>
      </c>
      <c r="B1109" s="4" cm="1">
        <f t="array" ref="B1109">(1/([0]!E*10^9*[0]!Iz))*(Moment_Force(C1109,[0]!Mz,0))</f>
        <v>-6.2763551394941317E-4</v>
      </c>
      <c r="C1109" s="4">
        <v>2.214</v>
      </c>
      <c r="E1109" s="4" cm="1">
        <f t="array" ref="E1109">(1/(E*10^9*[0]!Ix))*(Moment_Force_INT(G1109,[0]!Mx,0))</f>
        <v>-2.9871252594551816E-7</v>
      </c>
      <c r="F1109" s="4" cm="1">
        <f t="array" ref="F1109">(1/([0]!E*10^9*[0]!Iz))*(Moment_Force_INT(G1109,[0]!Mz,0))</f>
        <v>-1.3895850278840007E-3</v>
      </c>
      <c r="G1109" s="4">
        <v>2.214</v>
      </c>
      <c r="I1109" s="4" cm="1">
        <f t="array" ref="I1109">(1/(E*10^9*[0]!Ix))*(Moment_Force_2INT(K1109,[0]!Mx,0))</f>
        <v>-3.306747662216886E-7</v>
      </c>
      <c r="J1109" s="4" cm="1">
        <f t="array" ref="J1109">(1/(E*10^9*[0]!Iz))*(Moment_Force_2INT(K1109,[0]!Mz,0))</f>
        <v>-1.5382706258675889E-3</v>
      </c>
      <c r="K1109" s="4">
        <v>2.214</v>
      </c>
    </row>
    <row r="1110" spans="1:11" x14ac:dyDescent="0.2">
      <c r="A1110" s="4" cm="1">
        <f t="array" ref="A1110">(1/(E*10^9*[0]!Ix))*(Moment_Force(C1110,[0]!Mx,0))</f>
        <v>-1.3491984008379321E-7</v>
      </c>
      <c r="B1110" s="4" cm="1">
        <f t="array" ref="B1110">(1/([0]!E*10^9*[0]!Iz))*(Moment_Force(C1110,[0]!Mz,0))</f>
        <v>-6.2763551394941317E-4</v>
      </c>
      <c r="C1110" s="4">
        <v>2.2160000000000002</v>
      </c>
      <c r="E1110" s="4" cm="1">
        <f t="array" ref="E1110">(1/(E*10^9*[0]!Ix))*(Moment_Force_INT(G1110,[0]!Mx,0))</f>
        <v>-2.9898236562568582E-7</v>
      </c>
      <c r="F1110" s="4" cm="1">
        <f t="array" ref="F1110">(1/([0]!E*10^9*[0]!Iz))*(Moment_Force_INT(G1110,[0]!Mz,0))</f>
        <v>-1.3908402989118997E-3</v>
      </c>
      <c r="G1110" s="4">
        <v>2.2160000000000002</v>
      </c>
      <c r="I1110" s="4" cm="1">
        <f t="array" ref="I1110">(1/(E*10^9*[0]!Ix))*(Moment_Force_2INT(K1110,[0]!Mx,0))</f>
        <v>-3.3127246111325991E-7</v>
      </c>
      <c r="J1110" s="4" cm="1">
        <f t="array" ref="J1110">(1/(E*10^9*[0]!Iz))*(Moment_Force_2INT(K1110,[0]!Mz,0))</f>
        <v>-1.5410510511943852E-3</v>
      </c>
      <c r="K1110" s="4">
        <v>2.2160000000000002</v>
      </c>
    </row>
    <row r="1111" spans="1:11" x14ac:dyDescent="0.2">
      <c r="A1111" s="4" cm="1">
        <f t="array" ref="A1111">(1/(E*10^9*[0]!Ix))*(Moment_Force(C1111,[0]!Mx,0))</f>
        <v>-1.3491984008379321E-7</v>
      </c>
      <c r="B1111" s="4" cm="1">
        <f t="array" ref="B1111">(1/([0]!E*10^9*[0]!Iz))*(Moment_Force(C1111,[0]!Mz,0))</f>
        <v>-6.2763551394941317E-4</v>
      </c>
      <c r="C1111" s="4">
        <v>2.218</v>
      </c>
      <c r="E1111" s="4" cm="1">
        <f t="array" ref="E1111">(1/(E*10^9*[0]!Ix))*(Moment_Force_INT(G1111,[0]!Mx,0))</f>
        <v>-2.9925220530585337E-7</v>
      </c>
      <c r="F1111" s="4" cm="1">
        <f t="array" ref="F1111">(1/([0]!E*10^9*[0]!Iz))*(Moment_Force_INT(G1111,[0]!Mz,0))</f>
        <v>-1.3920955699397984E-3</v>
      </c>
      <c r="G1111" s="4">
        <v>2.218</v>
      </c>
      <c r="I1111" s="4" cm="1">
        <f t="array" ref="I1111">(1/(E*10^9*[0]!Ix))*(Moment_Force_2INT(K1111,[0]!Mx,0))</f>
        <v>-3.3187069568419139E-7</v>
      </c>
      <c r="J1111" s="4" cm="1">
        <f t="array" ref="J1111">(1/(E*10^9*[0]!Iz))*(Moment_Force_2INT(K1111,[0]!Mz,0))</f>
        <v>-1.5438339870632364E-3</v>
      </c>
      <c r="K1111" s="4">
        <v>2.218</v>
      </c>
    </row>
    <row r="1112" spans="1:11" x14ac:dyDescent="0.2">
      <c r="A1112" s="4" cm="1">
        <f t="array" ref="A1112">(1/(E*10^9*[0]!Ix))*(Moment_Force(C1112,[0]!Mx,0))</f>
        <v>-1.3491984008379321E-7</v>
      </c>
      <c r="B1112" s="4" cm="1">
        <f t="array" ref="B1112">(1/([0]!E*10^9*[0]!Iz))*(Moment_Force(C1112,[0]!Mz,0))</f>
        <v>-6.2763551394941317E-4</v>
      </c>
      <c r="C1112" s="4">
        <v>2.2200000000000002</v>
      </c>
      <c r="E1112" s="4" cm="1">
        <f t="array" ref="E1112">(1/(E*10^9*[0]!Ix))*(Moment_Force_INT(G1112,[0]!Mx,0))</f>
        <v>-2.9952204498602097E-7</v>
      </c>
      <c r="F1112" s="4" cm="1">
        <f t="array" ref="F1112">(1/([0]!E*10^9*[0]!Iz))*(Moment_Force_INT(G1112,[0]!Mz,0))</f>
        <v>-1.3933508409676974E-3</v>
      </c>
      <c r="G1112" s="4">
        <v>2.2200000000000002</v>
      </c>
      <c r="I1112" s="4" cm="1">
        <f t="array" ref="I1112">(1/(E*10^9*[0]!Ix))*(Moment_Force_2INT(K1112,[0]!Mx,0))</f>
        <v>-3.3246946993448332E-7</v>
      </c>
      <c r="J1112" s="4" cm="1">
        <f t="array" ref="J1112">(1/(E*10^9*[0]!Iz))*(Moment_Force_2INT(K1112,[0]!Mz,0))</f>
        <v>-1.5466194334741441E-3</v>
      </c>
      <c r="K1112" s="4">
        <v>2.2200000000000002</v>
      </c>
    </row>
    <row r="1113" spans="1:11" x14ac:dyDescent="0.2">
      <c r="A1113" s="4" cm="1">
        <f t="array" ref="A1113">(1/(E*10^9*[0]!Ix))*(Moment_Force(C1113,[0]!Mx,0))</f>
        <v>-1.3491984008379321E-7</v>
      </c>
      <c r="B1113" s="4" cm="1">
        <f t="array" ref="B1113">(1/([0]!E*10^9*[0]!Iz))*(Moment_Force(C1113,[0]!Mz,0))</f>
        <v>-6.2763551394941317E-4</v>
      </c>
      <c r="C1113" s="4">
        <v>2.222</v>
      </c>
      <c r="E1113" s="4" cm="1">
        <f t="array" ref="E1113">(1/(E*10^9*[0]!Ix))*(Moment_Force_INT(G1113,[0]!Mx,0))</f>
        <v>-2.9979188466618852E-7</v>
      </c>
      <c r="F1113" s="4" cm="1">
        <f t="array" ref="F1113">(1/([0]!E*10^9*[0]!Iz))*(Moment_Force_INT(G1113,[0]!Mz,0))</f>
        <v>-1.394606111995596E-3</v>
      </c>
      <c r="G1113" s="4">
        <v>2.222</v>
      </c>
      <c r="I1113" s="4" cm="1">
        <f t="array" ref="I1113">(1/(E*10^9*[0]!Ix))*(Moment_Force_2INT(K1113,[0]!Mx,0))</f>
        <v>-3.3306878386413543E-7</v>
      </c>
      <c r="J1113" s="4" cm="1">
        <f t="array" ref="J1113">(1/(E*10^9*[0]!Iz))*(Moment_Force_2INT(K1113,[0]!Mz,0))</f>
        <v>-1.5494073904271071E-3</v>
      </c>
      <c r="K1113" s="4">
        <v>2.222</v>
      </c>
    </row>
    <row r="1114" spans="1:11" x14ac:dyDescent="0.2">
      <c r="A1114" s="4" cm="1">
        <f t="array" ref="A1114">(1/(E*10^9*[0]!Ix))*(Moment_Force(C1114,[0]!Mx,0))</f>
        <v>-1.3491984008379321E-7</v>
      </c>
      <c r="B1114" s="4" cm="1">
        <f t="array" ref="B1114">(1/([0]!E*10^9*[0]!Iz))*(Moment_Force(C1114,[0]!Mz,0))</f>
        <v>-6.2763551394941317E-4</v>
      </c>
      <c r="C1114" s="4">
        <v>2.2240000000000002</v>
      </c>
      <c r="E1114" s="4" cm="1">
        <f t="array" ref="E1114">(1/(E*10^9*[0]!Ix))*(Moment_Force_INT(G1114,[0]!Mx,0))</f>
        <v>-3.0006172434635612E-7</v>
      </c>
      <c r="F1114" s="4" cm="1">
        <f t="array" ref="F1114">(1/([0]!E*10^9*[0]!Iz))*(Moment_Force_INT(G1114,[0]!Mz,0))</f>
        <v>-1.3958613830234948E-3</v>
      </c>
      <c r="G1114" s="4">
        <v>2.2240000000000002</v>
      </c>
      <c r="I1114" s="4" cm="1">
        <f t="array" ref="I1114">(1/(E*10^9*[0]!Ix))*(Moment_Force_2INT(K1114,[0]!Mx,0))</f>
        <v>-3.3366863747314808E-7</v>
      </c>
      <c r="J1114" s="4" cm="1">
        <f t="array" ref="J1114">(1/(E*10^9*[0]!Iz))*(Moment_Force_2INT(K1114,[0]!Mz,0))</f>
        <v>-1.5521978579221267E-3</v>
      </c>
      <c r="K1114" s="4">
        <v>2.2240000000000002</v>
      </c>
    </row>
    <row r="1115" spans="1:11" x14ac:dyDescent="0.2">
      <c r="A1115" s="4" cm="1">
        <f t="array" ref="A1115">(1/(E*10^9*[0]!Ix))*(Moment_Force(C1115,[0]!Mx,0))</f>
        <v>-1.3491984008379321E-7</v>
      </c>
      <c r="B1115" s="4" cm="1">
        <f t="array" ref="B1115">(1/([0]!E*10^9*[0]!Iz))*(Moment_Force(C1115,[0]!Mz,0))</f>
        <v>-6.2763551394941317E-4</v>
      </c>
      <c r="C1115" s="4">
        <v>2.226</v>
      </c>
      <c r="E1115" s="4" cm="1">
        <f t="array" ref="E1115">(1/(E*10^9*[0]!Ix))*(Moment_Force_INT(G1115,[0]!Mx,0))</f>
        <v>-3.0033156402652372E-7</v>
      </c>
      <c r="F1115" s="4" cm="1">
        <f t="array" ref="F1115">(1/([0]!E*10^9*[0]!Iz))*(Moment_Force_INT(G1115,[0]!Mz,0))</f>
        <v>-1.3971166540513937E-3</v>
      </c>
      <c r="G1115" s="4">
        <v>2.226</v>
      </c>
      <c r="I1115" s="4" cm="1">
        <f t="array" ref="I1115">(1/(E*10^9*[0]!Ix))*(Moment_Force_2INT(K1115,[0]!Mx,0))</f>
        <v>-3.3426903076152086E-7</v>
      </c>
      <c r="J1115" s="4" cm="1">
        <f t="array" ref="J1115">(1/(E*10^9*[0]!Iz))*(Moment_Force_2INT(K1115,[0]!Mz,0))</f>
        <v>-1.5549908359592012E-3</v>
      </c>
      <c r="K1115" s="4">
        <v>2.226</v>
      </c>
    </row>
    <row r="1116" spans="1:11" x14ac:dyDescent="0.2">
      <c r="A1116" s="4" cm="1">
        <f t="array" ref="A1116">(1/(E*10^9*[0]!Ix))*(Moment_Force(C1116,[0]!Mx,0))</f>
        <v>-1.3491984008379321E-7</v>
      </c>
      <c r="B1116" s="4" cm="1">
        <f t="array" ref="B1116">(1/([0]!E*10^9*[0]!Iz))*(Moment_Force(C1116,[0]!Mz,0))</f>
        <v>-6.2763551394941317E-4</v>
      </c>
      <c r="C1116" s="4">
        <v>2.2280000000000002</v>
      </c>
      <c r="E1116" s="4" cm="1">
        <f t="array" ref="E1116">(1/(E*10^9*[0]!Ix))*(Moment_Force_INT(G1116,[0]!Mx,0))</f>
        <v>-3.0060140370669133E-7</v>
      </c>
      <c r="F1116" s="4" cm="1">
        <f t="array" ref="F1116">(1/([0]!E*10^9*[0]!Iz))*(Moment_Force_INT(G1116,[0]!Mz,0))</f>
        <v>-1.3983719250792927E-3</v>
      </c>
      <c r="G1116" s="4">
        <v>2.2280000000000002</v>
      </c>
      <c r="I1116" s="4" cm="1">
        <f t="array" ref="I1116">(1/(E*10^9*[0]!Ix))*(Moment_Force_2INT(K1116,[0]!Mx,0))</f>
        <v>-3.3486996372925419E-7</v>
      </c>
      <c r="J1116" s="4" cm="1">
        <f t="array" ref="J1116">(1/(E*10^9*[0]!Iz))*(Moment_Force_2INT(K1116,[0]!Mz,0))</f>
        <v>-1.557786324538332E-3</v>
      </c>
      <c r="K1116" s="4">
        <v>2.2280000000000002</v>
      </c>
    </row>
    <row r="1117" spans="1:11" x14ac:dyDescent="0.2">
      <c r="A1117" s="4" cm="1">
        <f t="array" ref="A1117">(1/(E*10^9*[0]!Ix))*(Moment_Force(C1117,[0]!Mx,0))</f>
        <v>-1.3491984008379321E-7</v>
      </c>
      <c r="B1117" s="4" cm="1">
        <f t="array" ref="B1117">(1/([0]!E*10^9*[0]!Iz))*(Moment_Force(C1117,[0]!Mz,0))</f>
        <v>-6.2763551394941317E-4</v>
      </c>
      <c r="C1117" s="4">
        <v>2.23</v>
      </c>
      <c r="E1117" s="4" cm="1">
        <f t="array" ref="E1117">(1/(E*10^9*[0]!Ix))*(Moment_Force_INT(G1117,[0]!Mx,0))</f>
        <v>-3.0087124338685888E-7</v>
      </c>
      <c r="F1117" s="4" cm="1">
        <f t="array" ref="F1117">(1/([0]!E*10^9*[0]!Iz))*(Moment_Force_INT(G1117,[0]!Mz,0))</f>
        <v>-1.3996271961071915E-3</v>
      </c>
      <c r="G1117" s="4">
        <v>2.23</v>
      </c>
      <c r="I1117" s="4" cm="1">
        <f t="array" ref="I1117">(1/(E*10^9*[0]!Ix))*(Moment_Force_2INT(K1117,[0]!Mx,0))</f>
        <v>-3.3547143637634764E-7</v>
      </c>
      <c r="J1117" s="4" cm="1">
        <f t="array" ref="J1117">(1/(E*10^9*[0]!Iz))*(Moment_Force_2INT(K1117,[0]!Mz,0))</f>
        <v>-1.5605843236595183E-3</v>
      </c>
      <c r="K1117" s="4">
        <v>2.23</v>
      </c>
    </row>
    <row r="1118" spans="1:11" x14ac:dyDescent="0.2">
      <c r="A1118" s="4" cm="1">
        <f t="array" ref="A1118">(1/(E*10^9*[0]!Ix))*(Moment_Force(C1118,[0]!Mx,0))</f>
        <v>-1.3491984008379321E-7</v>
      </c>
      <c r="B1118" s="4" cm="1">
        <f t="array" ref="B1118">(1/([0]!E*10^9*[0]!Iz))*(Moment_Force(C1118,[0]!Mz,0))</f>
        <v>-6.2763551394941317E-4</v>
      </c>
      <c r="C1118" s="4">
        <v>2.2320000000000002</v>
      </c>
      <c r="E1118" s="4" cm="1">
        <f t="array" ref="E1118">(1/(E*10^9*[0]!Ix))*(Moment_Force_INT(G1118,[0]!Mx,0))</f>
        <v>-3.0114108306702648E-7</v>
      </c>
      <c r="F1118" s="4" cm="1">
        <f t="array" ref="F1118">(1/([0]!E*10^9*[0]!Iz))*(Moment_Force_INT(G1118,[0]!Mz,0))</f>
        <v>-1.4008824671350904E-3</v>
      </c>
      <c r="G1118" s="4">
        <v>2.2320000000000002</v>
      </c>
      <c r="I1118" s="4" cm="1">
        <f t="array" ref="I1118">(1/(E*10^9*[0]!Ix))*(Moment_Force_2INT(K1118,[0]!Mx,0))</f>
        <v>-3.3607344870280164E-7</v>
      </c>
      <c r="J1118" s="4" cm="1">
        <f t="array" ref="J1118">(1/(E*10^9*[0]!Iz))*(Moment_Force_2INT(K1118,[0]!Mz,0))</f>
        <v>-1.5633848333227612E-3</v>
      </c>
      <c r="K1118" s="4">
        <v>2.2320000000000002</v>
      </c>
    </row>
    <row r="1119" spans="1:11" x14ac:dyDescent="0.2">
      <c r="A1119" s="4" cm="1">
        <f t="array" ref="A1119">(1/(E*10^9*[0]!Ix))*(Moment_Force(C1119,[0]!Mx,0))</f>
        <v>-1.3491984008379321E-7</v>
      </c>
      <c r="B1119" s="4" cm="1">
        <f t="array" ref="B1119">(1/([0]!E*10^9*[0]!Iz))*(Moment_Force(C1119,[0]!Mz,0))</f>
        <v>-6.2763551394941317E-4</v>
      </c>
      <c r="C1119" s="4">
        <v>2.234</v>
      </c>
      <c r="E1119" s="4" cm="1">
        <f t="array" ref="E1119">(1/(E*10^9*[0]!Ix))*(Moment_Force_INT(G1119,[0]!Mx,0))</f>
        <v>-3.0141092274719403E-7</v>
      </c>
      <c r="F1119" s="4" cm="1">
        <f t="array" ref="F1119">(1/([0]!E*10^9*[0]!Iz))*(Moment_Force_INT(G1119,[0]!Mz,0))</f>
        <v>-1.402137738162989E-3</v>
      </c>
      <c r="G1119" s="4">
        <v>2.234</v>
      </c>
      <c r="I1119" s="4" cm="1">
        <f t="array" ref="I1119">(1/(E*10^9*[0]!Ix))*(Moment_Force_2INT(K1119,[0]!Mx,0))</f>
        <v>-3.3667600070861576E-7</v>
      </c>
      <c r="J1119" s="4" cm="1">
        <f t="array" ref="J1119">(1/(E*10^9*[0]!Iz))*(Moment_Force_2INT(K1119,[0]!Mz,0))</f>
        <v>-1.5661878535280587E-3</v>
      </c>
      <c r="K1119" s="4">
        <v>2.234</v>
      </c>
    </row>
    <row r="1120" spans="1:11" x14ac:dyDescent="0.2">
      <c r="A1120" s="4" cm="1">
        <f t="array" ref="A1120">(1/(E*10^9*[0]!Ix))*(Moment_Force(C1120,[0]!Mx,0))</f>
        <v>-1.3491984008379321E-7</v>
      </c>
      <c r="B1120" s="4" cm="1">
        <f t="array" ref="B1120">(1/([0]!E*10^9*[0]!Iz))*(Moment_Force(C1120,[0]!Mz,0))</f>
        <v>-6.2763551394941317E-4</v>
      </c>
      <c r="C1120" s="4">
        <v>2.2360000000000002</v>
      </c>
      <c r="E1120" s="4" cm="1">
        <f t="array" ref="E1120">(1/(E*10^9*[0]!Ix))*(Moment_Force_INT(G1120,[0]!Mx,0))</f>
        <v>-3.0168076242736168E-7</v>
      </c>
      <c r="F1120" s="4" cm="1">
        <f t="array" ref="F1120">(1/([0]!E*10^9*[0]!Iz))*(Moment_Force_INT(G1120,[0]!Mz,0))</f>
        <v>-1.403393009190888E-3</v>
      </c>
      <c r="G1120" s="4">
        <v>2.2360000000000002</v>
      </c>
      <c r="I1120" s="4" cm="1">
        <f t="array" ref="I1120">(1/(E*10^9*[0]!Ix))*(Moment_Force_2INT(K1120,[0]!Mx,0))</f>
        <v>-3.3727909239379038E-7</v>
      </c>
      <c r="J1120" s="4" cm="1">
        <f t="array" ref="J1120">(1/(E*10^9*[0]!Iz))*(Moment_Force_2INT(K1120,[0]!Mz,0))</f>
        <v>-1.568993384275413E-3</v>
      </c>
      <c r="K1120" s="4">
        <v>2.2360000000000002</v>
      </c>
    </row>
    <row r="1121" spans="1:11" x14ac:dyDescent="0.2">
      <c r="A1121" s="4" cm="1">
        <f t="array" ref="A1121">(1/(E*10^9*[0]!Ix))*(Moment_Force(C1121,[0]!Mx,0))</f>
        <v>-1.3491984008379321E-7</v>
      </c>
      <c r="B1121" s="4" cm="1">
        <f t="array" ref="B1121">(1/([0]!E*10^9*[0]!Iz))*(Moment_Force(C1121,[0]!Mz,0))</f>
        <v>-6.2763551394941317E-4</v>
      </c>
      <c r="C1121" s="4">
        <v>2.238</v>
      </c>
      <c r="E1121" s="4" cm="1">
        <f t="array" ref="E1121">(1/(E*10^9*[0]!Ix))*(Moment_Force_INT(G1121,[0]!Mx,0))</f>
        <v>-3.0195060210752918E-7</v>
      </c>
      <c r="F1121" s="4" cm="1">
        <f t="array" ref="F1121">(1/([0]!E*10^9*[0]!Iz))*(Moment_Force_INT(G1121,[0]!Mz,0))</f>
        <v>-1.4046482802187866E-3</v>
      </c>
      <c r="G1121" s="4">
        <v>2.238</v>
      </c>
      <c r="I1121" s="4" cm="1">
        <f t="array" ref="I1121">(1/(E*10^9*[0]!Ix))*(Moment_Force_2INT(K1121,[0]!Mx,0))</f>
        <v>-3.3788272375832523E-7</v>
      </c>
      <c r="J1121" s="4" cm="1">
        <f t="array" ref="J1121">(1/(E*10^9*[0]!Iz))*(Moment_Force_2INT(K1121,[0]!Mz,0))</f>
        <v>-1.5718014255648224E-3</v>
      </c>
      <c r="K1121" s="4">
        <v>2.238</v>
      </c>
    </row>
    <row r="1122" spans="1:11" x14ac:dyDescent="0.2">
      <c r="A1122" s="4" cm="1">
        <f t="array" ref="A1122">(1/(E*10^9*[0]!Ix))*(Moment_Force(C1122,[0]!Mx,0))</f>
        <v>-1.3491984008379321E-7</v>
      </c>
      <c r="B1122" s="4" cm="1">
        <f t="array" ref="B1122">(1/([0]!E*10^9*[0]!Iz))*(Moment_Force(C1122,[0]!Mz,0))</f>
        <v>-6.2763551394941317E-4</v>
      </c>
      <c r="C1122" s="4">
        <v>2.2400000000000002</v>
      </c>
      <c r="E1122" s="4" cm="1">
        <f t="array" ref="E1122">(1/(E*10^9*[0]!Ix))*(Moment_Force_INT(G1122,[0]!Mx,0))</f>
        <v>-3.0222044178769683E-7</v>
      </c>
      <c r="F1122" s="4" cm="1">
        <f t="array" ref="F1122">(1/([0]!E*10^9*[0]!Iz))*(Moment_Force_INT(G1122,[0]!Mz,0))</f>
        <v>-1.4059035512466857E-3</v>
      </c>
      <c r="G1122" s="4">
        <v>2.2400000000000002</v>
      </c>
      <c r="I1122" s="4" cm="1">
        <f t="array" ref="I1122">(1/(E*10^9*[0]!Ix))*(Moment_Force_2INT(K1122,[0]!Mx,0))</f>
        <v>-3.3848689480222048E-7</v>
      </c>
      <c r="J1122" s="4" cm="1">
        <f t="array" ref="J1122">(1/(E*10^9*[0]!Iz))*(Moment_Force_2INT(K1122,[0]!Mz,0))</f>
        <v>-1.5746119773962881E-3</v>
      </c>
      <c r="K1122" s="4">
        <v>2.2400000000000002</v>
      </c>
    </row>
    <row r="1123" spans="1:11" x14ac:dyDescent="0.2">
      <c r="A1123" s="4" cm="1">
        <f t="array" ref="A1123">(1/(E*10^9*[0]!Ix))*(Moment_Force(C1123,[0]!Mx,0))</f>
        <v>-1.3491984008379321E-7</v>
      </c>
      <c r="B1123" s="4" cm="1">
        <f t="array" ref="B1123">(1/([0]!E*10^9*[0]!Iz))*(Moment_Force(C1123,[0]!Mz,0))</f>
        <v>-6.2763551394941317E-4</v>
      </c>
      <c r="C1123" s="4">
        <v>2.242</v>
      </c>
      <c r="E1123" s="4" cm="1">
        <f t="array" ref="E1123">(1/(E*10^9*[0]!Ix))*(Moment_Force_INT(G1123,[0]!Mx,0))</f>
        <v>-3.0249028146786438E-7</v>
      </c>
      <c r="F1123" s="4" cm="1">
        <f t="array" ref="F1123">(1/([0]!E*10^9*[0]!Iz))*(Moment_Force_INT(G1123,[0]!Mz,0))</f>
        <v>-1.4071588222745843E-3</v>
      </c>
      <c r="G1123" s="4">
        <v>2.242</v>
      </c>
      <c r="I1123" s="4" cm="1">
        <f t="array" ref="I1123">(1/(E*10^9*[0]!Ix))*(Moment_Force_2INT(K1123,[0]!Mx,0))</f>
        <v>-3.3909160552547595E-7</v>
      </c>
      <c r="J1123" s="4" cm="1">
        <f t="array" ref="J1123">(1/(E*10^9*[0]!Iz))*(Moment_Force_2INT(K1123,[0]!Mz,0))</f>
        <v>-1.5774250397698089E-3</v>
      </c>
      <c r="K1123" s="4">
        <v>2.242</v>
      </c>
    </row>
    <row r="1124" spans="1:11" x14ac:dyDescent="0.2">
      <c r="A1124" s="4" cm="1">
        <f t="array" ref="A1124">(1/(E*10^9*[0]!Ix))*(Moment_Force(C1124,[0]!Mx,0))</f>
        <v>-1.3491984008379321E-7</v>
      </c>
      <c r="B1124" s="4" cm="1">
        <f t="array" ref="B1124">(1/([0]!E*10^9*[0]!Iz))*(Moment_Force(C1124,[0]!Mz,0))</f>
        <v>-6.2763551394941317E-4</v>
      </c>
      <c r="C1124" s="4">
        <v>2.2440000000000002</v>
      </c>
      <c r="E1124" s="4" cm="1">
        <f t="array" ref="E1124">(1/(E*10^9*[0]!Ix))*(Moment_Force_INT(G1124,[0]!Mx,0))</f>
        <v>-3.0276012114803204E-7</v>
      </c>
      <c r="F1124" s="4" cm="1">
        <f t="array" ref="F1124">(1/([0]!E*10^9*[0]!Iz))*(Moment_Force_INT(G1124,[0]!Mz,0))</f>
        <v>-1.4084140933024831E-3</v>
      </c>
      <c r="G1124" s="4">
        <v>2.2440000000000002</v>
      </c>
      <c r="I1124" s="4" cm="1">
        <f t="array" ref="I1124">(1/(E*10^9*[0]!Ix))*(Moment_Force_2INT(K1124,[0]!Mx,0))</f>
        <v>-3.3969685592809197E-7</v>
      </c>
      <c r="J1124" s="4" cm="1">
        <f t="array" ref="J1124">(1/(E*10^9*[0]!Iz))*(Moment_Force_2INT(K1124,[0]!Mz,0))</f>
        <v>-1.5802406126853865E-3</v>
      </c>
      <c r="K1124" s="4">
        <v>2.2440000000000002</v>
      </c>
    </row>
    <row r="1125" spans="1:11" x14ac:dyDescent="0.2">
      <c r="A1125" s="4" cm="1">
        <f t="array" ref="A1125">(1/(E*10^9*[0]!Ix))*(Moment_Force(C1125,[0]!Mx,0))</f>
        <v>-1.3491984008379321E-7</v>
      </c>
      <c r="B1125" s="4" cm="1">
        <f t="array" ref="B1125">(1/([0]!E*10^9*[0]!Iz))*(Moment_Force(C1125,[0]!Mz,0))</f>
        <v>-6.2763551394941317E-4</v>
      </c>
      <c r="C1125" s="4">
        <v>2.246</v>
      </c>
      <c r="E1125" s="4" cm="1">
        <f t="array" ref="E1125">(1/(E*10^9*[0]!Ix))*(Moment_Force_INT(G1125,[0]!Mx,0))</f>
        <v>-3.0302996082819954E-7</v>
      </c>
      <c r="F1125" s="4" cm="1">
        <f t="array" ref="F1125">(1/([0]!E*10^9*[0]!Iz))*(Moment_Force_INT(G1125,[0]!Mz,0))</f>
        <v>-1.4096693643303817E-3</v>
      </c>
      <c r="G1125" s="4">
        <v>2.246</v>
      </c>
      <c r="I1125" s="4" cm="1">
        <f t="array" ref="I1125">(1/(E*10^9*[0]!Ix))*(Moment_Force_2INT(K1125,[0]!Mx,0))</f>
        <v>-3.4030264601006811E-7</v>
      </c>
      <c r="J1125" s="4" cm="1">
        <f t="array" ref="J1125">(1/(E*10^9*[0]!Iz))*(Moment_Force_2INT(K1125,[0]!Mz,0))</f>
        <v>-1.5830586961430189E-3</v>
      </c>
      <c r="K1125" s="4">
        <v>2.246</v>
      </c>
    </row>
    <row r="1126" spans="1:11" x14ac:dyDescent="0.2">
      <c r="A1126" s="4" cm="1">
        <f t="array" ref="A1126">(1/(E*10^9*[0]!Ix))*(Moment_Force(C1126,[0]!Mx,0))</f>
        <v>-1.3491984008379321E-7</v>
      </c>
      <c r="B1126" s="4" cm="1">
        <f t="array" ref="B1126">(1/([0]!E*10^9*[0]!Iz))*(Moment_Force(C1126,[0]!Mz,0))</f>
        <v>-6.2763551394941317E-4</v>
      </c>
      <c r="C1126" s="4">
        <v>2.2480000000000002</v>
      </c>
      <c r="E1126" s="4" cm="1">
        <f t="array" ref="E1126">(1/(E*10^9*[0]!Ix))*(Moment_Force_INT(G1126,[0]!Mx,0))</f>
        <v>-3.0329980050836719E-7</v>
      </c>
      <c r="F1126" s="4" cm="1">
        <f t="array" ref="F1126">(1/([0]!E*10^9*[0]!Iz))*(Moment_Force_INT(G1126,[0]!Mz,0))</f>
        <v>-1.410924635358281E-3</v>
      </c>
      <c r="G1126" s="4">
        <v>2.2480000000000002</v>
      </c>
      <c r="I1126" s="4" cm="1">
        <f t="array" ref="I1126">(1/(E*10^9*[0]!Ix))*(Moment_Force_2INT(K1126,[0]!Mx,0))</f>
        <v>-3.4090897577140475E-7</v>
      </c>
      <c r="J1126" s="4" cm="1">
        <f t="array" ref="J1126">(1/(E*10^9*[0]!Iz))*(Moment_Force_2INT(K1126,[0]!Mz,0))</f>
        <v>-1.5858792901427079E-3</v>
      </c>
      <c r="K1126" s="4">
        <v>2.2480000000000002</v>
      </c>
    </row>
    <row r="1127" spans="1:11" x14ac:dyDescent="0.2">
      <c r="A1127" s="4" cm="1">
        <f t="array" ref="A1127">(1/(E*10^9*[0]!Ix))*(Moment_Force(C1127,[0]!Mx,0))</f>
        <v>-1.3491984008379321E-7</v>
      </c>
      <c r="B1127" s="4" cm="1">
        <f t="array" ref="B1127">(1/([0]!E*10^9*[0]!Iz))*(Moment_Force(C1127,[0]!Mz,0))</f>
        <v>-6.2763551394941317E-4</v>
      </c>
      <c r="C1127" s="4">
        <v>2.25</v>
      </c>
      <c r="E1127" s="4" cm="1">
        <f t="array" ref="E1127">(1/(E*10^9*[0]!Ix))*(Moment_Force_INT(G1127,[0]!Mx,0))</f>
        <v>-3.0356964018853474E-7</v>
      </c>
      <c r="F1127" s="4" cm="1">
        <f t="array" ref="F1127">(1/([0]!E*10^9*[0]!Iz))*(Moment_Force_INT(G1127,[0]!Mz,0))</f>
        <v>-1.4121799063861796E-3</v>
      </c>
      <c r="G1127" s="4">
        <v>2.25</v>
      </c>
      <c r="I1127" s="4" cm="1">
        <f t="array" ref="I1127">(1/(E*10^9*[0]!Ix))*(Moment_Force_2INT(K1127,[0]!Mx,0))</f>
        <v>-3.4151584521210157E-7</v>
      </c>
      <c r="J1127" s="4" cm="1">
        <f t="array" ref="J1127">(1/(E*10^9*[0]!Iz))*(Moment_Force_2INT(K1127,[0]!Mz,0))</f>
        <v>-1.588702394684452E-3</v>
      </c>
      <c r="K1127" s="4">
        <v>2.25</v>
      </c>
    </row>
    <row r="1128" spans="1:11" x14ac:dyDescent="0.2">
      <c r="A1128" s="4" cm="1">
        <f t="array" ref="A1128">(1/(E*10^9*[0]!Ix))*(Moment_Force(C1128,[0]!Mx,0))</f>
        <v>-1.3491984008379321E-7</v>
      </c>
      <c r="B1128" s="4" cm="1">
        <f t="array" ref="B1128">(1/([0]!E*10^9*[0]!Iz))*(Moment_Force(C1128,[0]!Mz,0))</f>
        <v>-6.2763551394941317E-4</v>
      </c>
      <c r="C1128" s="4">
        <v>2.2519999999999998</v>
      </c>
      <c r="E1128" s="4" cm="1">
        <f t="array" ref="E1128">(1/(E*10^9*[0]!Ix))*(Moment_Force_INT(G1128,[0]!Mx,0))</f>
        <v>-3.0383947986870229E-7</v>
      </c>
      <c r="F1128" s="4" cm="1">
        <f t="array" ref="F1128">(1/([0]!E*10^9*[0]!Iz))*(Moment_Force_INT(G1128,[0]!Mz,0))</f>
        <v>-1.4134351774140784E-3</v>
      </c>
      <c r="G1128" s="4">
        <v>2.2519999999999998</v>
      </c>
      <c r="I1128" s="4" cm="1">
        <f t="array" ref="I1128">(1/(E*10^9*[0]!Ix))*(Moment_Force_2INT(K1128,[0]!Mx,0))</f>
        <v>-3.4212325433215872E-7</v>
      </c>
      <c r="J1128" s="4" cm="1">
        <f t="array" ref="J1128">(1/(E*10^9*[0]!Iz))*(Moment_Force_2INT(K1128,[0]!Mz,0))</f>
        <v>-1.591528009768252E-3</v>
      </c>
      <c r="K1128" s="4">
        <v>2.2519999999999998</v>
      </c>
    </row>
    <row r="1129" spans="1:11" x14ac:dyDescent="0.2">
      <c r="A1129" s="4" cm="1">
        <f t="array" ref="A1129">(1/(E*10^9*[0]!Ix))*(Moment_Force(C1129,[0]!Mx,0))</f>
        <v>-1.3491984008379321E-7</v>
      </c>
      <c r="B1129" s="4" cm="1">
        <f t="array" ref="B1129">(1/([0]!E*10^9*[0]!Iz))*(Moment_Force(C1129,[0]!Mz,0))</f>
        <v>-6.2763551394941317E-4</v>
      </c>
      <c r="C1129" s="4">
        <v>2.254</v>
      </c>
      <c r="E1129" s="4" cm="1">
        <f t="array" ref="E1129">(1/(E*10^9*[0]!Ix))*(Moment_Force_INT(G1129,[0]!Mx,0))</f>
        <v>-3.0410931954886989E-7</v>
      </c>
      <c r="F1129" s="4" cm="1">
        <f t="array" ref="F1129">(1/([0]!E*10^9*[0]!Iz))*(Moment_Force_INT(G1129,[0]!Mz,0))</f>
        <v>-1.4146904484419773E-3</v>
      </c>
      <c r="G1129" s="4">
        <v>2.254</v>
      </c>
      <c r="I1129" s="4" cm="1">
        <f t="array" ref="I1129">(1/(E*10^9*[0]!Ix))*(Moment_Force_2INT(K1129,[0]!Mx,0))</f>
        <v>-3.4273120313157643E-7</v>
      </c>
      <c r="J1129" s="4" cm="1">
        <f t="array" ref="J1129">(1/(E*10^9*[0]!Iz))*(Moment_Force_2INT(K1129,[0]!Mz,0))</f>
        <v>-1.5943561353941086E-3</v>
      </c>
      <c r="K1129" s="4">
        <v>2.254</v>
      </c>
    </row>
    <row r="1130" spans="1:11" x14ac:dyDescent="0.2">
      <c r="A1130" s="4" cm="1">
        <f t="array" ref="A1130">(1/(E*10^9*[0]!Ix))*(Moment_Force(C1130,[0]!Mx,0))</f>
        <v>-1.3491984008379321E-7</v>
      </c>
      <c r="B1130" s="4" cm="1">
        <f t="array" ref="B1130">(1/([0]!E*10^9*[0]!Iz))*(Moment_Force(C1130,[0]!Mz,0))</f>
        <v>-6.2763551394941317E-4</v>
      </c>
      <c r="C1130" s="4">
        <v>2.2559999999999998</v>
      </c>
      <c r="E1130" s="4" cm="1">
        <f t="array" ref="E1130">(1/(E*10^9*[0]!Ix))*(Moment_Force_INT(G1130,[0]!Mx,0))</f>
        <v>-3.0437915922903744E-7</v>
      </c>
      <c r="F1130" s="4" cm="1">
        <f t="array" ref="F1130">(1/([0]!E*10^9*[0]!Iz))*(Moment_Force_INT(G1130,[0]!Mz,0))</f>
        <v>-1.4159457194698759E-3</v>
      </c>
      <c r="G1130" s="4">
        <v>2.2559999999999998</v>
      </c>
      <c r="I1130" s="4" cm="1">
        <f t="array" ref="I1130">(1/(E*10^9*[0]!Ix))*(Moment_Force_2INT(K1130,[0]!Mx,0))</f>
        <v>-3.433396916103542E-7</v>
      </c>
      <c r="J1130" s="4" cm="1">
        <f t="array" ref="J1130">(1/(E*10^9*[0]!Iz))*(Moment_Force_2INT(K1130,[0]!Mz,0))</f>
        <v>-1.59718677156202E-3</v>
      </c>
      <c r="K1130" s="4">
        <v>2.2559999999999998</v>
      </c>
    </row>
    <row r="1131" spans="1:11" x14ac:dyDescent="0.2">
      <c r="A1131" s="4" cm="1">
        <f t="array" ref="A1131">(1/(E*10^9*[0]!Ix))*(Moment_Force(C1131,[0]!Mx,0))</f>
        <v>-1.3491984008379321E-7</v>
      </c>
      <c r="B1131" s="4" cm="1">
        <f t="array" ref="B1131">(1/([0]!E*10^9*[0]!Iz))*(Moment_Force(C1131,[0]!Mz,0))</f>
        <v>-6.2763551394941317E-4</v>
      </c>
      <c r="C1131" s="4">
        <v>2.258</v>
      </c>
      <c r="E1131" s="4" cm="1">
        <f t="array" ref="E1131">(1/(E*10^9*[0]!Ix))*(Moment_Force_INT(G1131,[0]!Mx,0))</f>
        <v>-3.046489989092051E-7</v>
      </c>
      <c r="F1131" s="4" cm="1">
        <f t="array" ref="F1131">(1/([0]!E*10^9*[0]!Iz))*(Moment_Force_INT(G1131,[0]!Mz,0))</f>
        <v>-1.4172009904977749E-3</v>
      </c>
      <c r="G1131" s="4">
        <v>2.258</v>
      </c>
      <c r="I1131" s="4" cm="1">
        <f t="array" ref="I1131">(1/(E*10^9*[0]!Ix))*(Moment_Force_2INT(K1131,[0]!Mx,0))</f>
        <v>-3.4394871976849252E-7</v>
      </c>
      <c r="J1131" s="4" cm="1">
        <f t="array" ref="J1131">(1/(E*10^9*[0]!Iz))*(Moment_Force_2INT(K1131,[0]!Mz,0))</f>
        <v>-1.6000199182719878E-3</v>
      </c>
      <c r="K1131" s="4">
        <v>2.258</v>
      </c>
    </row>
    <row r="1132" spans="1:11" x14ac:dyDescent="0.2">
      <c r="A1132" s="4" cm="1">
        <f t="array" ref="A1132">(1/(E*10^9*[0]!Ix))*(Moment_Force(C1132,[0]!Mx,0))</f>
        <v>-1.3491984008379321E-7</v>
      </c>
      <c r="B1132" s="4" cm="1">
        <f t="array" ref="B1132">(1/([0]!E*10^9*[0]!Iz))*(Moment_Force(C1132,[0]!Mz,0))</f>
        <v>-6.2763551394941317E-4</v>
      </c>
      <c r="C1132" s="4">
        <v>2.2599999999999998</v>
      </c>
      <c r="E1132" s="4" cm="1">
        <f t="array" ref="E1132">(1/(E*10^9*[0]!Ix))*(Moment_Force_INT(G1132,[0]!Mx,0))</f>
        <v>-3.0491883858937265E-7</v>
      </c>
      <c r="F1132" s="4" cm="1">
        <f t="array" ref="F1132">(1/([0]!E*10^9*[0]!Iz))*(Moment_Force_INT(G1132,[0]!Mz,0))</f>
        <v>-1.4184562615256735E-3</v>
      </c>
      <c r="G1132" s="4">
        <v>2.2599999999999998</v>
      </c>
      <c r="I1132" s="4" cm="1">
        <f t="array" ref="I1132">(1/(E*10^9*[0]!Ix))*(Moment_Force_2INT(K1132,[0]!Mx,0))</f>
        <v>-3.4455828760599102E-7</v>
      </c>
      <c r="J1132" s="4" cm="1">
        <f t="array" ref="J1132">(1/(E*10^9*[0]!Iz))*(Moment_Force_2INT(K1132,[0]!Mz,0))</f>
        <v>-1.6028555755240111E-3</v>
      </c>
      <c r="K1132" s="4">
        <v>2.2599999999999998</v>
      </c>
    </row>
    <row r="1133" spans="1:11" x14ac:dyDescent="0.2">
      <c r="A1133" s="4" cm="1">
        <f t="array" ref="A1133">(1/(E*10^9*[0]!Ix))*(Moment_Force(C1133,[0]!Mx,0))</f>
        <v>-1.3491984008379321E-7</v>
      </c>
      <c r="B1133" s="4" cm="1">
        <f t="array" ref="B1133">(1/([0]!E*10^9*[0]!Iz))*(Moment_Force(C1133,[0]!Mz,0))</f>
        <v>-6.2763551394941317E-4</v>
      </c>
      <c r="C1133" s="4">
        <v>2.262</v>
      </c>
      <c r="E1133" s="4" cm="1">
        <f t="array" ref="E1133">(1/(E*10^9*[0]!Ix))*(Moment_Force_INT(G1133,[0]!Mx,0))</f>
        <v>-3.051886782695403E-7</v>
      </c>
      <c r="F1133" s="4" cm="1">
        <f t="array" ref="F1133">(1/([0]!E*10^9*[0]!Iz))*(Moment_Force_INT(G1133,[0]!Mz,0))</f>
        <v>-1.4197115325535726E-3</v>
      </c>
      <c r="G1133" s="4">
        <v>2.262</v>
      </c>
      <c r="I1133" s="4" cm="1">
        <f t="array" ref="I1133">(1/(E*10^9*[0]!Ix))*(Moment_Force_2INT(K1133,[0]!Mx,0))</f>
        <v>-3.4516839512285007E-7</v>
      </c>
      <c r="J1133" s="4" cm="1">
        <f t="array" ref="J1133">(1/(E*10^9*[0]!Iz))*(Moment_Force_2INT(K1133,[0]!Mz,0))</f>
        <v>-1.6056937433180907E-3</v>
      </c>
      <c r="K1133" s="4">
        <v>2.262</v>
      </c>
    </row>
    <row r="1134" spans="1:11" x14ac:dyDescent="0.2">
      <c r="A1134" s="4" cm="1">
        <f t="array" ref="A1134">(1/(E*10^9*[0]!Ix))*(Moment_Force(C1134,[0]!Mx,0))</f>
        <v>-1.3491984008379321E-7</v>
      </c>
      <c r="B1134" s="4" cm="1">
        <f t="array" ref="B1134">(1/([0]!E*10^9*[0]!Iz))*(Moment_Force(C1134,[0]!Mz,0))</f>
        <v>-6.2763551394941317E-4</v>
      </c>
      <c r="C1134" s="4">
        <v>2.2639999999999998</v>
      </c>
      <c r="E1134" s="4" cm="1">
        <f t="array" ref="E1134">(1/(E*10^9*[0]!Ix))*(Moment_Force_INT(G1134,[0]!Mx,0))</f>
        <v>-3.054585179497078E-7</v>
      </c>
      <c r="F1134" s="4" cm="1">
        <f t="array" ref="F1134">(1/([0]!E*10^9*[0]!Iz))*(Moment_Force_INT(G1134,[0]!Mz,0))</f>
        <v>-1.4209668035814712E-3</v>
      </c>
      <c r="G1134" s="4">
        <v>2.2639999999999998</v>
      </c>
      <c r="I1134" s="4" cm="1">
        <f t="array" ref="I1134">(1/(E*10^9*[0]!Ix))*(Moment_Force_2INT(K1134,[0]!Mx,0))</f>
        <v>-3.4577904231906919E-7</v>
      </c>
      <c r="J1134" s="4" cm="1">
        <f t="array" ref="J1134">(1/(E*10^9*[0]!Iz))*(Moment_Force_2INT(K1134,[0]!Mz,0))</f>
        <v>-1.6085344216542254E-3</v>
      </c>
      <c r="K1134" s="4">
        <v>2.2639999999999998</v>
      </c>
    </row>
    <row r="1135" spans="1:11" x14ac:dyDescent="0.2">
      <c r="A1135" s="4" cm="1">
        <f t="array" ref="A1135">(1/(E*10^9*[0]!Ix))*(Moment_Force(C1135,[0]!Mx,0))</f>
        <v>-1.3491984008379321E-7</v>
      </c>
      <c r="B1135" s="4" cm="1">
        <f t="array" ref="B1135">(1/([0]!E*10^9*[0]!Iz))*(Moment_Force(C1135,[0]!Mz,0))</f>
        <v>-6.2763551394941317E-4</v>
      </c>
      <c r="C1135" s="4">
        <v>2.266</v>
      </c>
      <c r="E1135" s="4" cm="1">
        <f t="array" ref="E1135">(1/(E*10^9*[0]!Ix))*(Moment_Force_INT(G1135,[0]!Mx,0))</f>
        <v>-3.0572835762987545E-7</v>
      </c>
      <c r="F1135" s="4" cm="1">
        <f t="array" ref="F1135">(1/([0]!E*10^9*[0]!Iz))*(Moment_Force_INT(G1135,[0]!Mz,0))</f>
        <v>-1.4222220746093704E-3</v>
      </c>
      <c r="G1135" s="4">
        <v>2.266</v>
      </c>
      <c r="I1135" s="4" cm="1">
        <f t="array" ref="I1135">(1/(E*10^9*[0]!Ix))*(Moment_Force_2INT(K1135,[0]!Mx,0))</f>
        <v>-3.4639022919464892E-7</v>
      </c>
      <c r="J1135" s="4" cm="1">
        <f t="array" ref="J1135">(1/(E*10^9*[0]!Iz))*(Moment_Force_2INT(K1135,[0]!Mz,0))</f>
        <v>-1.6113776105324165E-3</v>
      </c>
      <c r="K1135" s="4">
        <v>2.266</v>
      </c>
    </row>
    <row r="1136" spans="1:11" x14ac:dyDescent="0.2">
      <c r="A1136" s="4" cm="1">
        <f t="array" ref="A1136">(1/(E*10^9*[0]!Ix))*(Moment_Force(C1136,[0]!Mx,0))</f>
        <v>-1.3491984008379321E-7</v>
      </c>
      <c r="B1136" s="4" cm="1">
        <f t="array" ref="B1136">(1/([0]!E*10^9*[0]!Iz))*(Moment_Force(C1136,[0]!Mz,0))</f>
        <v>-6.2763551394941317E-4</v>
      </c>
      <c r="C1136" s="4">
        <v>2.2679999999999998</v>
      </c>
      <c r="E1136" s="4" cm="1">
        <f t="array" ref="E1136">(1/(E*10^9*[0]!Ix))*(Moment_Force_INT(G1136,[0]!Mx,0))</f>
        <v>-3.05998197310043E-7</v>
      </c>
      <c r="F1136" s="4" cm="1">
        <f t="array" ref="F1136">(1/([0]!E*10^9*[0]!Iz))*(Moment_Force_INT(G1136,[0]!Mz,0))</f>
        <v>-1.4234773456372691E-3</v>
      </c>
      <c r="G1136" s="4">
        <v>2.2679999999999998</v>
      </c>
      <c r="I1136" s="4" cm="1">
        <f t="array" ref="I1136">(1/(E*10^9*[0]!Ix))*(Moment_Force_2INT(K1136,[0]!Mx,0))</f>
        <v>-3.4700195574958876E-7</v>
      </c>
      <c r="J1136" s="4" cm="1">
        <f t="array" ref="J1136">(1/(E*10^9*[0]!Iz))*(Moment_Force_2INT(K1136,[0]!Mz,0))</f>
        <v>-1.6142233099526628E-3</v>
      </c>
      <c r="K1136" s="4">
        <v>2.2679999999999998</v>
      </c>
    </row>
    <row r="1137" spans="1:11" x14ac:dyDescent="0.2">
      <c r="A1137" s="4" cm="1">
        <f t="array" ref="A1137">(1/(E*10^9*[0]!Ix))*(Moment_Force(C1137,[0]!Mx,0))</f>
        <v>-1.3491984008379321E-7</v>
      </c>
      <c r="B1137" s="4" cm="1">
        <f t="array" ref="B1137">(1/([0]!E*10^9*[0]!Iz))*(Moment_Force(C1137,[0]!Mz,0))</f>
        <v>-6.2763551394941317E-4</v>
      </c>
      <c r="C1137" s="4">
        <v>2.27</v>
      </c>
      <c r="E1137" s="4" cm="1">
        <f t="array" ref="E1137">(1/(E*10^9*[0]!Ix))*(Moment_Force_INT(G1137,[0]!Mx,0))</f>
        <v>-3.062680369902106E-7</v>
      </c>
      <c r="F1137" s="4" cm="1">
        <f t="array" ref="F1137">(1/([0]!E*10^9*[0]!Iz))*(Moment_Force_INT(G1137,[0]!Mz,0))</f>
        <v>-1.4247326166651679E-3</v>
      </c>
      <c r="G1137" s="4">
        <v>2.27</v>
      </c>
      <c r="I1137" s="4" cm="1">
        <f t="array" ref="I1137">(1/(E*10^9*[0]!Ix))*(Moment_Force_2INT(K1137,[0]!Mx,0))</f>
        <v>-3.47614221983889E-7</v>
      </c>
      <c r="J1137" s="4" cm="1">
        <f t="array" ref="J1137">(1/(E*10^9*[0]!Iz))*(Moment_Force_2INT(K1137,[0]!Mz,0))</f>
        <v>-1.6170715199149653E-3</v>
      </c>
      <c r="K1137" s="4">
        <v>2.27</v>
      </c>
    </row>
    <row r="1138" spans="1:11" x14ac:dyDescent="0.2">
      <c r="A1138" s="4" cm="1">
        <f t="array" ref="A1138">(1/(E*10^9*[0]!Ix))*(Moment_Force(C1138,[0]!Mx,0))</f>
        <v>-1.3491984008379321E-7</v>
      </c>
      <c r="B1138" s="4" cm="1">
        <f t="array" ref="B1138">(1/([0]!E*10^9*[0]!Iz))*(Moment_Force(C1138,[0]!Mz,0))</f>
        <v>-6.2763551394941317E-4</v>
      </c>
      <c r="C1138" s="4">
        <v>2.2719999999999998</v>
      </c>
      <c r="E1138" s="4" cm="1">
        <f t="array" ref="E1138">(1/(E*10^9*[0]!Ix))*(Moment_Force_INT(G1138,[0]!Mx,0))</f>
        <v>-3.0653787667037815E-7</v>
      </c>
      <c r="F1138" s="4" cm="1">
        <f t="array" ref="F1138">(1/([0]!E*10^9*[0]!Iz))*(Moment_Force_INT(G1138,[0]!Mz,0))</f>
        <v>-1.4259878876930667E-3</v>
      </c>
      <c r="G1138" s="4">
        <v>2.2719999999999998</v>
      </c>
      <c r="I1138" s="4" cm="1">
        <f t="array" ref="I1138">(1/(E*10^9*[0]!Ix))*(Moment_Force_2INT(K1138,[0]!Mx,0))</f>
        <v>-3.4822702789754957E-7</v>
      </c>
      <c r="J1138" s="4" cm="1">
        <f t="array" ref="J1138">(1/(E*10^9*[0]!Iz))*(Moment_Force_2INT(K1138,[0]!Mz,0))</f>
        <v>-1.6199222404193235E-3</v>
      </c>
      <c r="K1138" s="4">
        <v>2.2719999999999998</v>
      </c>
    </row>
    <row r="1139" spans="1:11" x14ac:dyDescent="0.2">
      <c r="A1139" s="4" cm="1">
        <f t="array" ref="A1139">(1/(E*10^9*[0]!Ix))*(Moment_Force(C1139,[0]!Mx,0))</f>
        <v>-1.3491984008379321E-7</v>
      </c>
      <c r="B1139" s="4" cm="1">
        <f t="array" ref="B1139">(1/([0]!E*10^9*[0]!Iz))*(Moment_Force(C1139,[0]!Mz,0))</f>
        <v>-6.2763551394941317E-4</v>
      </c>
      <c r="C1139" s="4">
        <v>2.274</v>
      </c>
      <c r="E1139" s="4" cm="1">
        <f t="array" ref="E1139">(1/(E*10^9*[0]!Ix))*(Moment_Force_INT(G1139,[0]!Mx,0))</f>
        <v>-3.0680771635054576E-7</v>
      </c>
      <c r="F1139" s="4" cm="1">
        <f t="array" ref="F1139">(1/([0]!E*10^9*[0]!Iz))*(Moment_Force_INT(G1139,[0]!Mz,0))</f>
        <v>-1.4272431587209655E-3</v>
      </c>
      <c r="G1139" s="4">
        <v>2.274</v>
      </c>
      <c r="I1139" s="4" cm="1">
        <f t="array" ref="I1139">(1/(E*10^9*[0]!Ix))*(Moment_Force_2INT(K1139,[0]!Mx,0))</f>
        <v>-3.4884037349057059E-7</v>
      </c>
      <c r="J1139" s="4" cm="1">
        <f t="array" ref="J1139">(1/(E*10^9*[0]!Iz))*(Moment_Force_2INT(K1139,[0]!Mz,0))</f>
        <v>-1.6227754714657377E-3</v>
      </c>
      <c r="K1139" s="4">
        <v>2.274</v>
      </c>
    </row>
    <row r="1140" spans="1:11" x14ac:dyDescent="0.2">
      <c r="A1140" s="4" cm="1">
        <f t="array" ref="A1140">(1/(E*10^9*[0]!Ix))*(Moment_Force(C1140,[0]!Mx,0))</f>
        <v>-1.3491984008379321E-7</v>
      </c>
      <c r="B1140" s="4" cm="1">
        <f t="array" ref="B1140">(1/([0]!E*10^9*[0]!Iz))*(Moment_Force(C1140,[0]!Mz,0))</f>
        <v>-6.2763551394941317E-4</v>
      </c>
      <c r="C1140" s="4">
        <v>2.2759999999999998</v>
      </c>
      <c r="E1140" s="4" cm="1">
        <f t="array" ref="E1140">(1/(E*10^9*[0]!Ix))*(Moment_Force_INT(G1140,[0]!Mx,0))</f>
        <v>-3.0707755603071336E-7</v>
      </c>
      <c r="F1140" s="4" cm="1">
        <f t="array" ref="F1140">(1/([0]!E*10^9*[0]!Iz))*(Moment_Force_INT(G1140,[0]!Mz,0))</f>
        <v>-1.4284984297488641E-3</v>
      </c>
      <c r="G1140" s="4">
        <v>2.2759999999999998</v>
      </c>
      <c r="I1140" s="4" cm="1">
        <f t="array" ref="I1140">(1/(E*10^9*[0]!Ix))*(Moment_Force_2INT(K1140,[0]!Mx,0))</f>
        <v>-3.4945425876295178E-7</v>
      </c>
      <c r="J1140" s="4" cm="1">
        <f t="array" ref="J1140">(1/(E*10^9*[0]!Iz))*(Moment_Force_2INT(K1140,[0]!Mz,0))</f>
        <v>-1.6256312130542075E-3</v>
      </c>
      <c r="K1140" s="4">
        <v>2.2759999999999998</v>
      </c>
    </row>
    <row r="1141" spans="1:11" x14ac:dyDescent="0.2">
      <c r="A1141" s="4" cm="1">
        <f t="array" ref="A1141">(1/(E*10^9*[0]!Ix))*(Moment_Force(C1141,[0]!Mx,0))</f>
        <v>-1.3491984008379321E-7</v>
      </c>
      <c r="B1141" s="4" cm="1">
        <f t="array" ref="B1141">(1/([0]!E*10^9*[0]!Iz))*(Moment_Force(C1141,[0]!Mz,0))</f>
        <v>-6.2763551394941317E-4</v>
      </c>
      <c r="C1141" s="4">
        <v>2.278</v>
      </c>
      <c r="E1141" s="4" cm="1">
        <f t="array" ref="E1141">(1/(E*10^9*[0]!Ix))*(Moment_Force_INT(G1141,[0]!Mx,0))</f>
        <v>-3.0734739571088096E-7</v>
      </c>
      <c r="F1141" s="4" cm="1">
        <f t="array" ref="F1141">(1/([0]!E*10^9*[0]!Iz))*(Moment_Force_INT(G1141,[0]!Mz,0))</f>
        <v>-1.4297537007767632E-3</v>
      </c>
      <c r="G1141" s="4">
        <v>2.278</v>
      </c>
      <c r="I1141" s="4" cm="1">
        <f t="array" ref="I1141">(1/(E*10^9*[0]!Ix))*(Moment_Force_2INT(K1141,[0]!Mx,0))</f>
        <v>-3.5006868371469342E-7</v>
      </c>
      <c r="J1141" s="4" cm="1">
        <f t="array" ref="J1141">(1/(E*10^9*[0]!Iz))*(Moment_Force_2INT(K1141,[0]!Mz,0))</f>
        <v>-1.6284894651847333E-3</v>
      </c>
      <c r="K1141" s="4">
        <v>2.278</v>
      </c>
    </row>
    <row r="1142" spans="1:11" x14ac:dyDescent="0.2">
      <c r="A1142" s="4" cm="1">
        <f t="array" ref="A1142">(1/(E*10^9*[0]!Ix))*(Moment_Force(C1142,[0]!Mx,0))</f>
        <v>-1.3491984008379321E-7</v>
      </c>
      <c r="B1142" s="4" cm="1">
        <f t="array" ref="B1142">(1/([0]!E*10^9*[0]!Iz))*(Moment_Force(C1142,[0]!Mz,0))</f>
        <v>-6.2763551394941317E-4</v>
      </c>
      <c r="C1142" s="4">
        <v>2.2799999999999998</v>
      </c>
      <c r="E1142" s="4" cm="1">
        <f t="array" ref="E1142">(1/(E*10^9*[0]!Ix))*(Moment_Force_INT(G1142,[0]!Mx,0))</f>
        <v>-3.0761723539104851E-7</v>
      </c>
      <c r="F1142" s="4" cm="1">
        <f t="array" ref="F1142">(1/([0]!E*10^9*[0]!Iz))*(Moment_Force_INT(G1142,[0]!Mz,0))</f>
        <v>-1.4310089718046618E-3</v>
      </c>
      <c r="G1142" s="4">
        <v>2.2799999999999998</v>
      </c>
      <c r="I1142" s="4" cm="1">
        <f t="array" ref="I1142">(1/(E*10^9*[0]!Ix))*(Moment_Force_2INT(K1142,[0]!Mx,0))</f>
        <v>-3.5068364834579528E-7</v>
      </c>
      <c r="J1142" s="4" cm="1">
        <f t="array" ref="J1142">(1/(E*10^9*[0]!Iz))*(Moment_Force_2INT(K1142,[0]!Mz,0))</f>
        <v>-1.6313502278573148E-3</v>
      </c>
      <c r="K1142" s="4">
        <v>2.2799999999999998</v>
      </c>
    </row>
    <row r="1143" spans="1:11" x14ac:dyDescent="0.2">
      <c r="A1143" s="4" cm="1">
        <f t="array" ref="A1143">(1/(E*10^9*[0]!Ix))*(Moment_Force(C1143,[0]!Mx,0))</f>
        <v>-1.3491984008379321E-7</v>
      </c>
      <c r="B1143" s="4" cm="1">
        <f t="array" ref="B1143">(1/([0]!E*10^9*[0]!Iz))*(Moment_Force(C1143,[0]!Mz,0))</f>
        <v>-6.2763551394941317E-4</v>
      </c>
      <c r="C1143" s="4">
        <v>2.282</v>
      </c>
      <c r="E1143" s="4" cm="1">
        <f t="array" ref="E1143">(1/(E*10^9*[0]!Ix))*(Moment_Force_INT(G1143,[0]!Mx,0))</f>
        <v>-3.0788707507121611E-7</v>
      </c>
      <c r="F1143" s="4" cm="1">
        <f t="array" ref="F1143">(1/([0]!E*10^9*[0]!Iz))*(Moment_Force_INT(G1143,[0]!Mz,0))</f>
        <v>-1.4322642428325609E-3</v>
      </c>
      <c r="G1143" s="4">
        <v>2.282</v>
      </c>
      <c r="I1143" s="4" cm="1">
        <f t="array" ref="I1143">(1/(E*10^9*[0]!Ix))*(Moment_Force_2INT(K1143,[0]!Mx,0))</f>
        <v>-3.5129915265625765E-7</v>
      </c>
      <c r="J1143" s="4" cm="1">
        <f t="array" ref="J1143">(1/(E*10^9*[0]!Iz))*(Moment_Force_2INT(K1143,[0]!Mz,0))</f>
        <v>-1.6342135010719522E-3</v>
      </c>
      <c r="K1143" s="4">
        <v>2.282</v>
      </c>
    </row>
    <row r="1144" spans="1:11" x14ac:dyDescent="0.2">
      <c r="A1144" s="4" cm="1">
        <f t="array" ref="A1144">(1/(E*10^9*[0]!Ix))*(Moment_Force(C1144,[0]!Mx,0))</f>
        <v>-1.3491984008379321E-7</v>
      </c>
      <c r="B1144" s="4" cm="1">
        <f t="array" ref="B1144">(1/([0]!E*10^9*[0]!Iz))*(Moment_Force(C1144,[0]!Mz,0))</f>
        <v>-6.2763551394941317E-4</v>
      </c>
      <c r="C1144" s="4">
        <v>2.2839999999999998</v>
      </c>
      <c r="E1144" s="4" cm="1">
        <f t="array" ref="E1144">(1/(E*10^9*[0]!Ix))*(Moment_Force_INT(G1144,[0]!Mx,0))</f>
        <v>-3.0815691475138366E-7</v>
      </c>
      <c r="F1144" s="4" cm="1">
        <f t="array" ref="F1144">(1/([0]!E*10^9*[0]!Iz))*(Moment_Force_INT(G1144,[0]!Mz,0))</f>
        <v>-1.4335195138604595E-3</v>
      </c>
      <c r="G1144" s="4">
        <v>2.2839999999999998</v>
      </c>
      <c r="I1144" s="4" cm="1">
        <f t="array" ref="I1144">(1/(E*10^9*[0]!Ix))*(Moment_Force_2INT(K1144,[0]!Mx,0))</f>
        <v>-3.5191519664608019E-7</v>
      </c>
      <c r="J1144" s="4" cm="1">
        <f t="array" ref="J1144">(1/(E*10^9*[0]!Iz))*(Moment_Force_2INT(K1144,[0]!Mz,0))</f>
        <v>-1.6370792848286447E-3</v>
      </c>
      <c r="K1144" s="4">
        <v>2.2839999999999998</v>
      </c>
    </row>
    <row r="1145" spans="1:11" x14ac:dyDescent="0.2">
      <c r="A1145" s="4" cm="1">
        <f t="array" ref="A1145">(1/(E*10^9*[0]!Ix))*(Moment_Force(C1145,[0]!Mx,0))</f>
        <v>-1.3491984008379321E-7</v>
      </c>
      <c r="B1145" s="4" cm="1">
        <f t="array" ref="B1145">(1/([0]!E*10^9*[0]!Iz))*(Moment_Force(C1145,[0]!Mz,0))</f>
        <v>-6.2763551394941317E-4</v>
      </c>
      <c r="C1145" s="4">
        <v>2.286</v>
      </c>
      <c r="E1145" s="4" cm="1">
        <f t="array" ref="E1145">(1/(E*10^9*[0]!Ix))*(Moment_Force_INT(G1145,[0]!Mx,0))</f>
        <v>-3.0842675443155132E-7</v>
      </c>
      <c r="F1145" s="4" cm="1">
        <f t="array" ref="F1145">(1/([0]!E*10^9*[0]!Iz))*(Moment_Force_INT(G1145,[0]!Mz,0))</f>
        <v>-1.4347747848883587E-3</v>
      </c>
      <c r="G1145" s="4">
        <v>2.286</v>
      </c>
      <c r="I1145" s="4" cm="1">
        <f t="array" ref="I1145">(1/(E*10^9*[0]!Ix))*(Moment_Force_2INT(K1145,[0]!Mx,0))</f>
        <v>-3.5253178031526311E-7</v>
      </c>
      <c r="J1145" s="4" cm="1">
        <f t="array" ref="J1145">(1/(E*10^9*[0]!Iz))*(Moment_Force_2INT(K1145,[0]!Mz,0))</f>
        <v>-1.6399475791273937E-3</v>
      </c>
      <c r="K1145" s="4">
        <v>2.286</v>
      </c>
    </row>
    <row r="1146" spans="1:11" x14ac:dyDescent="0.2">
      <c r="A1146" s="4" cm="1">
        <f t="array" ref="A1146">(1/(E*10^9*[0]!Ix))*(Moment_Force(C1146,[0]!Mx,0))</f>
        <v>-1.3491984008379321E-7</v>
      </c>
      <c r="B1146" s="4" cm="1">
        <f t="array" ref="B1146">(1/([0]!E*10^9*[0]!Iz))*(Moment_Force(C1146,[0]!Mz,0))</f>
        <v>-6.2763551394941317E-4</v>
      </c>
      <c r="C1146" s="4">
        <v>2.2879999999999998</v>
      </c>
      <c r="E1146" s="4" cm="1">
        <f t="array" ref="E1146">(1/(E*10^9*[0]!Ix))*(Moment_Force_INT(G1146,[0]!Mx,0))</f>
        <v>-3.0869659411171887E-7</v>
      </c>
      <c r="F1146" s="4" cm="1">
        <f t="array" ref="F1146">(1/([0]!E*10^9*[0]!Iz))*(Moment_Force_INT(G1146,[0]!Mz,0))</f>
        <v>-1.4360300559162573E-3</v>
      </c>
      <c r="G1146" s="4">
        <v>2.2879999999999998</v>
      </c>
      <c r="I1146" s="4" cm="1">
        <f t="array" ref="I1146">(1/(E*10^9*[0]!Ix))*(Moment_Force_2INT(K1146,[0]!Mx,0))</f>
        <v>-3.5314890366380633E-7</v>
      </c>
      <c r="J1146" s="4" cm="1">
        <f t="array" ref="J1146">(1/(E*10^9*[0]!Iz))*(Moment_Force_2INT(K1146,[0]!Mz,0))</f>
        <v>-1.642818383968198E-3</v>
      </c>
      <c r="K1146" s="4">
        <v>2.2879999999999998</v>
      </c>
    </row>
    <row r="1147" spans="1:11" x14ac:dyDescent="0.2">
      <c r="A1147" s="4" cm="1">
        <f t="array" ref="A1147">(1/(E*10^9*[0]!Ix))*(Moment_Force(C1147,[0]!Mx,0))</f>
        <v>-1.3491984008379321E-7</v>
      </c>
      <c r="B1147" s="4" cm="1">
        <f t="array" ref="B1147">(1/([0]!E*10^9*[0]!Iz))*(Moment_Force(C1147,[0]!Mz,0))</f>
        <v>-6.2763551394941317E-4</v>
      </c>
      <c r="C1147" s="4">
        <v>2.29</v>
      </c>
      <c r="E1147" s="4" cm="1">
        <f t="array" ref="E1147">(1/(E*10^9*[0]!Ix))*(Moment_Force_INT(G1147,[0]!Mx,0))</f>
        <v>-3.0896643379188647E-7</v>
      </c>
      <c r="F1147" s="4" cm="1">
        <f t="array" ref="F1147">(1/([0]!E*10^9*[0]!Iz))*(Moment_Force_INT(G1147,[0]!Mz,0))</f>
        <v>-1.4372853269441562E-3</v>
      </c>
      <c r="G1147" s="4">
        <v>2.29</v>
      </c>
      <c r="I1147" s="4" cm="1">
        <f t="array" ref="I1147">(1/(E*10^9*[0]!Ix))*(Moment_Force_2INT(K1147,[0]!Mx,0))</f>
        <v>-3.5376656669171004E-7</v>
      </c>
      <c r="J1147" s="4" cm="1">
        <f t="array" ref="J1147">(1/(E*10^9*[0]!Iz))*(Moment_Force_2INT(K1147,[0]!Mz,0))</f>
        <v>-1.645691699351059E-3</v>
      </c>
      <c r="K1147" s="4">
        <v>2.29</v>
      </c>
    </row>
    <row r="1148" spans="1:11" x14ac:dyDescent="0.2">
      <c r="A1148" s="4" cm="1">
        <f t="array" ref="A1148">(1/(E*10^9*[0]!Ix))*(Moment_Force(C1148,[0]!Mx,0))</f>
        <v>-1.3491984008379321E-7</v>
      </c>
      <c r="B1148" s="4" cm="1">
        <f t="array" ref="B1148">(1/([0]!E*10^9*[0]!Iz))*(Moment_Force(C1148,[0]!Mz,0))</f>
        <v>-6.2763551394941317E-4</v>
      </c>
      <c r="C1148" s="4">
        <v>2.2919999999999998</v>
      </c>
      <c r="E1148" s="4" cm="1">
        <f t="array" ref="E1148">(1/(E*10^9*[0]!Ix))*(Moment_Force_INT(G1148,[0]!Mx,0))</f>
        <v>-3.0923627347205402E-7</v>
      </c>
      <c r="F1148" s="4" cm="1">
        <f t="array" ref="F1148">(1/([0]!E*10^9*[0]!Iz))*(Moment_Force_INT(G1148,[0]!Mz,0))</f>
        <v>-1.438540597972055E-3</v>
      </c>
      <c r="G1148" s="4">
        <v>2.2919999999999998</v>
      </c>
      <c r="I1148" s="4" cm="1">
        <f t="array" ref="I1148">(1/(E*10^9*[0]!Ix))*(Moment_Force_2INT(K1148,[0]!Mx,0))</f>
        <v>-3.5438476939897387E-7</v>
      </c>
      <c r="J1148" s="4" cm="1">
        <f t="array" ref="J1148">(1/(E*10^9*[0]!Iz))*(Moment_Force_2INT(K1148,[0]!Mz,0))</f>
        <v>-1.6485675252759745E-3</v>
      </c>
      <c r="K1148" s="4">
        <v>2.2919999999999998</v>
      </c>
    </row>
    <row r="1149" spans="1:11" x14ac:dyDescent="0.2">
      <c r="A1149" s="4" cm="1">
        <f t="array" ref="A1149">(1/(E*10^9*[0]!Ix))*(Moment_Force(C1149,[0]!Mx,0))</f>
        <v>-1.3491984008379321E-7</v>
      </c>
      <c r="B1149" s="4" cm="1">
        <f t="array" ref="B1149">(1/([0]!E*10^9*[0]!Iz))*(Moment_Force(C1149,[0]!Mz,0))</f>
        <v>-6.2763551394941317E-4</v>
      </c>
      <c r="C1149" s="4">
        <v>2.294</v>
      </c>
      <c r="E1149" s="4" cm="1">
        <f t="array" ref="E1149">(1/(E*10^9*[0]!Ix))*(Moment_Force_INT(G1149,[0]!Mx,0))</f>
        <v>-3.0950611315222167E-7</v>
      </c>
      <c r="F1149" s="4" cm="1">
        <f t="array" ref="F1149">(1/([0]!E*10^9*[0]!Iz))*(Moment_Force_INT(G1149,[0]!Mz,0))</f>
        <v>-1.4397958689999538E-3</v>
      </c>
      <c r="G1149" s="4">
        <v>2.294</v>
      </c>
      <c r="I1149" s="4" cm="1">
        <f t="array" ref="I1149">(1/(E*10^9*[0]!Ix))*(Moment_Force_2INT(K1149,[0]!Mx,0))</f>
        <v>-3.5500351178559825E-7</v>
      </c>
      <c r="J1149" s="4" cm="1">
        <f t="array" ref="J1149">(1/(E*10^9*[0]!Iz))*(Moment_Force_2INT(K1149,[0]!Mz,0))</f>
        <v>-1.651445861742947E-3</v>
      </c>
      <c r="K1149" s="4">
        <v>2.294</v>
      </c>
    </row>
    <row r="1150" spans="1:11" x14ac:dyDescent="0.2">
      <c r="A1150" s="4" cm="1">
        <f t="array" ref="A1150">(1/(E*10^9*[0]!Ix))*(Moment_Force(C1150,[0]!Mx,0))</f>
        <v>-1.3491984008379321E-7</v>
      </c>
      <c r="B1150" s="4" cm="1">
        <f t="array" ref="B1150">(1/([0]!E*10^9*[0]!Iz))*(Moment_Force(C1150,[0]!Mz,0))</f>
        <v>-6.2763551394941317E-4</v>
      </c>
      <c r="C1150" s="4">
        <v>2.2959999999999998</v>
      </c>
      <c r="E1150" s="4" cm="1">
        <f t="array" ref="E1150">(1/(E*10^9*[0]!Ix))*(Moment_Force_INT(G1150,[0]!Mx,0))</f>
        <v>-3.0977595283238922E-7</v>
      </c>
      <c r="F1150" s="4" cm="1">
        <f t="array" ref="F1150">(1/([0]!E*10^9*[0]!Iz))*(Moment_Force_INT(G1150,[0]!Mz,0))</f>
        <v>-1.4410511400278524E-3</v>
      </c>
      <c r="G1150" s="4">
        <v>2.2959999999999998</v>
      </c>
      <c r="I1150" s="4" cm="1">
        <f t="array" ref="I1150">(1/(E*10^9*[0]!Ix))*(Moment_Force_2INT(K1150,[0]!Mx,0))</f>
        <v>-3.5562279385158276E-7</v>
      </c>
      <c r="J1150" s="4" cm="1">
        <f t="array" ref="J1150">(1/(E*10^9*[0]!Iz))*(Moment_Force_2INT(K1150,[0]!Mz,0))</f>
        <v>-1.6543267087519747E-3</v>
      </c>
      <c r="K1150" s="4">
        <v>2.2959999999999998</v>
      </c>
    </row>
    <row r="1151" spans="1:11" x14ac:dyDescent="0.2">
      <c r="A1151" s="4" cm="1">
        <f t="array" ref="A1151">(1/(E*10^9*[0]!Ix))*(Moment_Force(C1151,[0]!Mx,0))</f>
        <v>-1.3491984008379321E-7</v>
      </c>
      <c r="B1151" s="4" cm="1">
        <f t="array" ref="B1151">(1/([0]!E*10^9*[0]!Iz))*(Moment_Force(C1151,[0]!Mz,0))</f>
        <v>-6.2763551394941317E-4</v>
      </c>
      <c r="C1151" s="4">
        <v>2.298</v>
      </c>
      <c r="E1151" s="4" cm="1">
        <f t="array" ref="E1151">(1/(E*10^9*[0]!Ix))*(Moment_Force_INT(G1151,[0]!Mx,0))</f>
        <v>-3.1004579251255682E-7</v>
      </c>
      <c r="F1151" s="4" cm="1">
        <f t="array" ref="F1151">(1/([0]!E*10^9*[0]!Iz))*(Moment_Force_INT(G1151,[0]!Mz,0))</f>
        <v>-1.4423064110557515E-3</v>
      </c>
      <c r="G1151" s="4">
        <v>2.298</v>
      </c>
      <c r="I1151" s="4" cm="1">
        <f t="array" ref="I1151">(1/(E*10^9*[0]!Ix))*(Moment_Force_2INT(K1151,[0]!Mx,0))</f>
        <v>-3.5624261559692781E-7</v>
      </c>
      <c r="J1151" s="4" cm="1">
        <f t="array" ref="J1151">(1/(E*10^9*[0]!Iz))*(Moment_Force_2INT(K1151,[0]!Mz,0))</f>
        <v>-1.6572100663030584E-3</v>
      </c>
      <c r="K1151" s="4">
        <v>2.298</v>
      </c>
    </row>
    <row r="1152" spans="1:11" x14ac:dyDescent="0.2">
      <c r="A1152" s="4" cm="1">
        <f t="array" ref="A1152">(1/(E*10^9*[0]!Ix))*(Moment_Force(C1152,[0]!Mx,0))</f>
        <v>-1.3491984008379321E-7</v>
      </c>
      <c r="B1152" s="4" cm="1">
        <f t="array" ref="B1152">(1/([0]!E*10^9*[0]!Iz))*(Moment_Force(C1152,[0]!Mz,0))</f>
        <v>-6.2763551394941317E-4</v>
      </c>
      <c r="C1152" s="4">
        <v>2.2999999999999998</v>
      </c>
      <c r="E1152" s="4" cm="1">
        <f t="array" ref="E1152">(1/(E*10^9*[0]!Ix))*(Moment_Force_INT(G1152,[0]!Mx,0))</f>
        <v>-3.1031563219272437E-7</v>
      </c>
      <c r="F1152" s="4" cm="1">
        <f t="array" ref="F1152">(1/([0]!E*10^9*[0]!Iz))*(Moment_Force_INT(G1152,[0]!Mz,0))</f>
        <v>-1.4435616820836501E-3</v>
      </c>
      <c r="G1152" s="4">
        <v>2.2999999999999998</v>
      </c>
      <c r="I1152" s="4" cm="1">
        <f t="array" ref="I1152">(1/(E*10^9*[0]!Ix))*(Moment_Force_2INT(K1152,[0]!Mx,0))</f>
        <v>-3.5686297702163299E-7</v>
      </c>
      <c r="J1152" s="4" cm="1">
        <f t="array" ref="J1152">(1/(E*10^9*[0]!Iz))*(Moment_Force_2INT(K1152,[0]!Mz,0))</f>
        <v>-1.6600959343961975E-3</v>
      </c>
      <c r="K1152" s="4">
        <v>2.2999999999999998</v>
      </c>
    </row>
    <row r="1153" spans="1:11" x14ac:dyDescent="0.2">
      <c r="A1153" s="4" cm="1">
        <f t="array" ref="A1153">(1/(E*10^9*[0]!Ix))*(Moment_Force(C1153,[0]!Mx,0))</f>
        <v>-1.3491984008379321E-7</v>
      </c>
      <c r="B1153" s="4" cm="1">
        <f t="array" ref="B1153">(1/([0]!E*10^9*[0]!Iz))*(Moment_Force(C1153,[0]!Mz,0))</f>
        <v>-6.2763551394941317E-4</v>
      </c>
      <c r="C1153" s="4">
        <v>2.302</v>
      </c>
      <c r="E1153" s="4" cm="1">
        <f t="array" ref="E1153">(1/(E*10^9*[0]!Ix))*(Moment_Force_INT(G1153,[0]!Mx,0))</f>
        <v>-3.1058547187289198E-7</v>
      </c>
      <c r="F1153" s="4" cm="1">
        <f t="array" ref="F1153">(1/([0]!E*10^9*[0]!Iz))*(Moment_Force_INT(G1153,[0]!Mz,0))</f>
        <v>-1.4448169531115489E-3</v>
      </c>
      <c r="G1153" s="4">
        <v>2.302</v>
      </c>
      <c r="I1153" s="4" cm="1">
        <f t="array" ref="I1153">(1/(E*10^9*[0]!Ix))*(Moment_Force_2INT(K1153,[0]!Mx,0))</f>
        <v>-3.5748387812569872E-7</v>
      </c>
      <c r="J1153" s="4" cm="1">
        <f t="array" ref="J1153">(1/(E*10^9*[0]!Iz))*(Moment_Force_2INT(K1153,[0]!Mz,0))</f>
        <v>-1.6629843130313933E-3</v>
      </c>
      <c r="K1153" s="4">
        <v>2.302</v>
      </c>
    </row>
    <row r="1154" spans="1:11" x14ac:dyDescent="0.2">
      <c r="A1154" s="4" cm="1">
        <f t="array" ref="A1154">(1/(E*10^9*[0]!Ix))*(Moment_Force(C1154,[0]!Mx,0))</f>
        <v>-1.3491984008379321E-7</v>
      </c>
      <c r="B1154" s="4" cm="1">
        <f t="array" ref="B1154">(1/([0]!E*10^9*[0]!Iz))*(Moment_Force(C1154,[0]!Mz,0))</f>
        <v>-6.2763551394941317E-4</v>
      </c>
      <c r="C1154" s="4">
        <v>2.3039999999999998</v>
      </c>
      <c r="E1154" s="4" cm="1">
        <f t="array" ref="E1154">(1/(E*10^9*[0]!Ix))*(Moment_Force_INT(G1154,[0]!Mx,0))</f>
        <v>-3.1085531155305958E-7</v>
      </c>
      <c r="F1154" s="4" cm="1">
        <f t="array" ref="F1154">(1/([0]!E*10^9*[0]!Iz))*(Moment_Force_INT(G1154,[0]!Mz,0))</f>
        <v>-1.446072224139448E-3</v>
      </c>
      <c r="G1154" s="4">
        <v>2.3039999999999998</v>
      </c>
      <c r="I1154" s="4" cm="1">
        <f t="array" ref="I1154">(1/(E*10^9*[0]!Ix))*(Moment_Force_2INT(K1154,[0]!Mx,0))</f>
        <v>-3.5810531890912457E-7</v>
      </c>
      <c r="J1154" s="4" cm="1">
        <f t="array" ref="J1154">(1/(E*10^9*[0]!Iz))*(Moment_Force_2INT(K1154,[0]!Mz,0))</f>
        <v>-1.6658752022086437E-3</v>
      </c>
      <c r="K1154" s="4">
        <v>2.3039999999999998</v>
      </c>
    </row>
    <row r="1155" spans="1:11" x14ac:dyDescent="0.2">
      <c r="A1155" s="4" cm="1">
        <f t="array" ref="A1155">(1/(E*10^9*[0]!Ix))*(Moment_Force(C1155,[0]!Mx,0))</f>
        <v>-1.3491984008379321E-7</v>
      </c>
      <c r="B1155" s="4" cm="1">
        <f t="array" ref="B1155">(1/([0]!E*10^9*[0]!Iz))*(Moment_Force(C1155,[0]!Mz,0))</f>
        <v>-6.2763551394941317E-4</v>
      </c>
      <c r="C1155" s="4">
        <v>2.306</v>
      </c>
      <c r="E1155" s="4" cm="1">
        <f t="array" ref="E1155">(1/(E*10^9*[0]!Ix))*(Moment_Force_INT(G1155,[0]!Mx,0))</f>
        <v>-3.1112515123322713E-7</v>
      </c>
      <c r="F1155" s="4" cm="1">
        <f t="array" ref="F1155">(1/([0]!E*10^9*[0]!Iz))*(Moment_Force_INT(G1155,[0]!Mz,0))</f>
        <v>-1.4473274951673468E-3</v>
      </c>
      <c r="G1155" s="4">
        <v>2.306</v>
      </c>
      <c r="I1155" s="4" cm="1">
        <f t="array" ref="I1155">(1/(E*10^9*[0]!Ix))*(Moment_Force_2INT(K1155,[0]!Mx,0))</f>
        <v>-3.5872729937191092E-7</v>
      </c>
      <c r="J1155" s="4" cm="1">
        <f t="array" ref="J1155">(1/(E*10^9*[0]!Iz))*(Moment_Force_2INT(K1155,[0]!Mz,0))</f>
        <v>-1.6687686019279508E-3</v>
      </c>
      <c r="K1155" s="4">
        <v>2.306</v>
      </c>
    </row>
    <row r="1156" spans="1:11" x14ac:dyDescent="0.2">
      <c r="A1156" s="4" cm="1">
        <f t="array" ref="A1156">(1/(E*10^9*[0]!Ix))*(Moment_Force(C1156,[0]!Mx,0))</f>
        <v>-1.3491984008379321E-7</v>
      </c>
      <c r="B1156" s="4" cm="1">
        <f t="array" ref="B1156">(1/([0]!E*10^9*[0]!Iz))*(Moment_Force(C1156,[0]!Mz,0))</f>
        <v>-6.2763551394941317E-4</v>
      </c>
      <c r="C1156" s="4">
        <v>2.3079999999999998</v>
      </c>
      <c r="E1156" s="4" cm="1">
        <f t="array" ref="E1156">(1/(E*10^9*[0]!Ix))*(Moment_Force_INT(G1156,[0]!Mx,0))</f>
        <v>-3.1139499091339473E-7</v>
      </c>
      <c r="F1156" s="4" cm="1">
        <f t="array" ref="F1156">(1/([0]!E*10^9*[0]!Iz))*(Moment_Force_INT(G1156,[0]!Mz,0))</f>
        <v>-1.4485827661952456E-3</v>
      </c>
      <c r="G1156" s="4">
        <v>2.3079999999999998</v>
      </c>
      <c r="I1156" s="4" cm="1">
        <f t="array" ref="I1156">(1/(E*10^9*[0]!Ix))*(Moment_Force_2INT(K1156,[0]!Mx,0))</f>
        <v>-3.593498195140575E-7</v>
      </c>
      <c r="J1156" s="4" cm="1">
        <f t="array" ref="J1156">(1/(E*10^9*[0]!Iz))*(Moment_Force_2INT(K1156,[0]!Mz,0))</f>
        <v>-1.6716645121893133E-3</v>
      </c>
      <c r="K1156" s="4">
        <v>2.3079999999999998</v>
      </c>
    </row>
    <row r="1157" spans="1:11" x14ac:dyDescent="0.2">
      <c r="A1157" s="4" cm="1">
        <f t="array" ref="A1157">(1/(E*10^9*[0]!Ix))*(Moment_Force(C1157,[0]!Mx,0))</f>
        <v>-1.3491984008379321E-7</v>
      </c>
      <c r="B1157" s="4" cm="1">
        <f t="array" ref="B1157">(1/([0]!E*10^9*[0]!Iz))*(Moment_Force(C1157,[0]!Mz,0))</f>
        <v>-6.2763551394941317E-4</v>
      </c>
      <c r="C1157" s="4">
        <v>2.31</v>
      </c>
      <c r="E1157" s="4" cm="1">
        <f t="array" ref="E1157">(1/(E*10^9*[0]!Ix))*(Moment_Force_INT(G1157,[0]!Mx,0))</f>
        <v>-3.1166483059356233E-7</v>
      </c>
      <c r="F1157" s="4" cm="1">
        <f t="array" ref="F1157">(1/([0]!E*10^9*[0]!Iz))*(Moment_Force_INT(G1157,[0]!Mz,0))</f>
        <v>-1.4498380372231444E-3</v>
      </c>
      <c r="G1157" s="4">
        <v>2.31</v>
      </c>
      <c r="I1157" s="4" cm="1">
        <f t="array" ref="I1157">(1/(E*10^9*[0]!Ix))*(Moment_Force_2INT(K1157,[0]!Mx,0))</f>
        <v>-3.5997287933556452E-7</v>
      </c>
      <c r="J1157" s="4" cm="1">
        <f t="array" ref="J1157">(1/(E*10^9*[0]!Iz))*(Moment_Force_2INT(K1157,[0]!Mz,0))</f>
        <v>-1.6745629329927318E-3</v>
      </c>
      <c r="K1157" s="4">
        <v>2.31</v>
      </c>
    </row>
    <row r="1158" spans="1:11" x14ac:dyDescent="0.2">
      <c r="A1158" s="4" cm="1">
        <f t="array" ref="A1158">(1/(E*10^9*[0]!Ix))*(Moment_Force(C1158,[0]!Mx,0))</f>
        <v>-1.3491984008379321E-7</v>
      </c>
      <c r="B1158" s="4" cm="1">
        <f t="array" ref="B1158">(1/([0]!E*10^9*[0]!Iz))*(Moment_Force(C1158,[0]!Mz,0))</f>
        <v>-6.2763551394941317E-4</v>
      </c>
      <c r="C1158" s="4">
        <v>2.3119999999999998</v>
      </c>
      <c r="E1158" s="4" cm="1">
        <f t="array" ref="E1158">(1/(E*10^9*[0]!Ix))*(Moment_Force_INT(G1158,[0]!Mx,0))</f>
        <v>-3.1193467027372993E-7</v>
      </c>
      <c r="F1158" s="4" cm="1">
        <f t="array" ref="F1158">(1/([0]!E*10^9*[0]!Iz))*(Moment_Force_INT(G1158,[0]!Mz,0))</f>
        <v>-1.4510933082510431E-3</v>
      </c>
      <c r="G1158" s="4">
        <v>2.3119999999999998</v>
      </c>
      <c r="I1158" s="4" cm="1">
        <f t="array" ref="I1158">(1/(E*10^9*[0]!Ix))*(Moment_Force_2INT(K1158,[0]!Mx,0))</f>
        <v>-3.6059647883643172E-7</v>
      </c>
      <c r="J1158" s="4" cm="1">
        <f t="array" ref="J1158">(1/(E*10^9*[0]!Iz))*(Moment_Force_2INT(K1158,[0]!Mz,0))</f>
        <v>-1.6774638643382057E-3</v>
      </c>
      <c r="K1158" s="4">
        <v>2.3119999999999998</v>
      </c>
    </row>
    <row r="1159" spans="1:11" x14ac:dyDescent="0.2">
      <c r="A1159" s="4" cm="1">
        <f t="array" ref="A1159">(1/(E*10^9*[0]!Ix))*(Moment_Force(C1159,[0]!Mx,0))</f>
        <v>-1.3491984008379321E-7</v>
      </c>
      <c r="B1159" s="4" cm="1">
        <f t="array" ref="B1159">(1/([0]!E*10^9*[0]!Iz))*(Moment_Force(C1159,[0]!Mz,0))</f>
        <v>-6.2763551394941317E-4</v>
      </c>
      <c r="C1159" s="4">
        <v>2.3140000000000001</v>
      </c>
      <c r="E1159" s="4" cm="1">
        <f t="array" ref="E1159">(1/(E*10^9*[0]!Ix))*(Moment_Force_INT(G1159,[0]!Mx,0))</f>
        <v>-3.1220450995389748E-7</v>
      </c>
      <c r="F1159" s="4" cm="1">
        <f t="array" ref="F1159">(1/([0]!E*10^9*[0]!Iz))*(Moment_Force_INT(G1159,[0]!Mz,0))</f>
        <v>-1.4523485792789421E-3</v>
      </c>
      <c r="G1159" s="4">
        <v>2.3140000000000001</v>
      </c>
      <c r="I1159" s="4" cm="1">
        <f t="array" ref="I1159">(1/(E*10^9*[0]!Ix))*(Moment_Force_2INT(K1159,[0]!Mx,0))</f>
        <v>-3.6122061801665941E-7</v>
      </c>
      <c r="J1159" s="4" cm="1">
        <f t="array" ref="J1159">(1/(E*10^9*[0]!Iz))*(Moment_Force_2INT(K1159,[0]!Mz,0))</f>
        <v>-1.6803673062257361E-3</v>
      </c>
      <c r="K1159" s="4">
        <v>2.3140000000000001</v>
      </c>
    </row>
    <row r="1160" spans="1:11" x14ac:dyDescent="0.2">
      <c r="A1160" s="4" cm="1">
        <f t="array" ref="A1160">(1/(E*10^9*[0]!Ix))*(Moment_Force(C1160,[0]!Mx,0))</f>
        <v>-1.3491984008379321E-7</v>
      </c>
      <c r="B1160" s="4" cm="1">
        <f t="array" ref="B1160">(1/([0]!E*10^9*[0]!Iz))*(Moment_Force(C1160,[0]!Mz,0))</f>
        <v>-6.2763551394941317E-4</v>
      </c>
      <c r="C1160" s="4">
        <v>2.3159999999999998</v>
      </c>
      <c r="E1160" s="4" cm="1">
        <f t="array" ref="E1160">(1/(E*10^9*[0]!Ix))*(Moment_Force_INT(G1160,[0]!Mx,0))</f>
        <v>-3.1247434963406503E-7</v>
      </c>
      <c r="F1160" s="4" cm="1">
        <f t="array" ref="F1160">(1/([0]!E*10^9*[0]!Iz))*(Moment_Force_INT(G1160,[0]!Mz,0))</f>
        <v>-1.4536038503068407E-3</v>
      </c>
      <c r="G1160" s="4">
        <v>2.3159999999999998</v>
      </c>
      <c r="I1160" s="4" cm="1">
        <f t="array" ref="I1160">(1/(E*10^9*[0]!Ix))*(Moment_Force_2INT(K1160,[0]!Mx,0))</f>
        <v>-3.6184529687624734E-7</v>
      </c>
      <c r="J1160" s="4" cm="1">
        <f t="array" ref="J1160">(1/(E*10^9*[0]!Iz))*(Moment_Force_2INT(K1160,[0]!Mz,0))</f>
        <v>-1.6832732586553214E-3</v>
      </c>
      <c r="K1160" s="4">
        <v>2.3159999999999998</v>
      </c>
    </row>
    <row r="1161" spans="1:11" x14ac:dyDescent="0.2">
      <c r="A1161" s="4" cm="1">
        <f t="array" ref="A1161">(1/(E*10^9*[0]!Ix))*(Moment_Force(C1161,[0]!Mx,0))</f>
        <v>-1.3491984008379321E-7</v>
      </c>
      <c r="B1161" s="4" cm="1">
        <f t="array" ref="B1161">(1/([0]!E*10^9*[0]!Iz))*(Moment_Force(C1161,[0]!Mz,0))</f>
        <v>-6.2763551394941317E-4</v>
      </c>
      <c r="C1161" s="4">
        <v>2.3180000000000001</v>
      </c>
      <c r="E1161" s="4" cm="1">
        <f t="array" ref="E1161">(1/(E*10^9*[0]!Ix))*(Moment_Force_INT(G1161,[0]!Mx,0))</f>
        <v>-3.1274418931423269E-7</v>
      </c>
      <c r="F1161" s="4" cm="1">
        <f t="array" ref="F1161">(1/([0]!E*10^9*[0]!Iz))*(Moment_Force_INT(G1161,[0]!Mz,0))</f>
        <v>-1.4548591213347398E-3</v>
      </c>
      <c r="G1161" s="4">
        <v>2.3180000000000001</v>
      </c>
      <c r="I1161" s="4" cm="1">
        <f t="array" ref="I1161">(1/(E*10^9*[0]!Ix))*(Moment_Force_2INT(K1161,[0]!Mx,0))</f>
        <v>-3.624705154151957E-7</v>
      </c>
      <c r="J1161" s="4" cm="1">
        <f t="array" ref="J1161">(1/(E*10^9*[0]!Iz))*(Moment_Force_2INT(K1161,[0]!Mz,0))</f>
        <v>-1.6861817216269636E-3</v>
      </c>
      <c r="K1161" s="4">
        <v>2.3180000000000001</v>
      </c>
    </row>
    <row r="1162" spans="1:11" x14ac:dyDescent="0.2">
      <c r="A1162" s="4" cm="1">
        <f t="array" ref="A1162">(1/(E*10^9*[0]!Ix))*(Moment_Force(C1162,[0]!Mx,0))</f>
        <v>-1.3491984008379321E-7</v>
      </c>
      <c r="B1162" s="4" cm="1">
        <f t="array" ref="B1162">(1/([0]!E*10^9*[0]!Iz))*(Moment_Force(C1162,[0]!Mz,0))</f>
        <v>-6.2763551394941317E-4</v>
      </c>
      <c r="C1162" s="4">
        <v>2.3199999999999998</v>
      </c>
      <c r="E1162" s="4" cm="1">
        <f t="array" ref="E1162">(1/(E*10^9*[0]!Ix))*(Moment_Force_INT(G1162,[0]!Mx,0))</f>
        <v>-3.1301402899440024E-7</v>
      </c>
      <c r="F1162" s="4" cm="1">
        <f t="array" ref="F1162">(1/([0]!E*10^9*[0]!Iz))*(Moment_Force_INT(G1162,[0]!Mz,0))</f>
        <v>-1.4561143923626384E-3</v>
      </c>
      <c r="G1162" s="4">
        <v>2.3199999999999998</v>
      </c>
      <c r="I1162" s="4" cm="1">
        <f t="array" ref="I1162">(1/(E*10^9*[0]!Ix))*(Moment_Force_2INT(K1162,[0]!Mx,0))</f>
        <v>-3.630962736335043E-7</v>
      </c>
      <c r="J1162" s="4" cm="1">
        <f t="array" ref="J1162">(1/(E*10^9*[0]!Iz))*(Moment_Force_2INT(K1162,[0]!Mz,0))</f>
        <v>-1.6890926951406604E-3</v>
      </c>
      <c r="K1162" s="4">
        <v>2.3199999999999998</v>
      </c>
    </row>
    <row r="1163" spans="1:11" x14ac:dyDescent="0.2">
      <c r="A1163" s="4" cm="1">
        <f t="array" ref="A1163">(1/(E*10^9*[0]!Ix))*(Moment_Force(C1163,[0]!Mx,0))</f>
        <v>-1.3491984008379321E-7</v>
      </c>
      <c r="B1163" s="4" cm="1">
        <f t="array" ref="B1163">(1/([0]!E*10^9*[0]!Iz))*(Moment_Force(C1163,[0]!Mz,0))</f>
        <v>-6.2763551394941317E-4</v>
      </c>
      <c r="C1163" s="4">
        <v>2.3220000000000001</v>
      </c>
      <c r="E1163" s="4" cm="1">
        <f t="array" ref="E1163">(1/(E*10^9*[0]!Ix))*(Moment_Force_INT(G1163,[0]!Mx,0))</f>
        <v>-3.1328386867456784E-7</v>
      </c>
      <c r="F1163" s="4" cm="1">
        <f t="array" ref="F1163">(1/([0]!E*10^9*[0]!Iz))*(Moment_Force_INT(G1163,[0]!Mz,0))</f>
        <v>-1.4573696633905372E-3</v>
      </c>
      <c r="G1163" s="4">
        <v>2.3220000000000001</v>
      </c>
      <c r="I1163" s="4" cm="1">
        <f t="array" ref="I1163">(1/(E*10^9*[0]!Ix))*(Moment_Force_2INT(K1163,[0]!Mx,0))</f>
        <v>-3.6372257153117329E-7</v>
      </c>
      <c r="J1163" s="4" cm="1">
        <f t="array" ref="J1163">(1/(E*10^9*[0]!Iz))*(Moment_Force_2INT(K1163,[0]!Mz,0))</f>
        <v>-1.692006179196414E-3</v>
      </c>
      <c r="K1163" s="4">
        <v>2.3220000000000001</v>
      </c>
    </row>
    <row r="1164" spans="1:11" x14ac:dyDescent="0.2">
      <c r="A1164" s="4" cm="1">
        <f t="array" ref="A1164">(1/(E*10^9*[0]!Ix))*(Moment_Force(C1164,[0]!Mx,0))</f>
        <v>-1.3491984008379321E-7</v>
      </c>
      <c r="B1164" s="4" cm="1">
        <f t="array" ref="B1164">(1/([0]!E*10^9*[0]!Iz))*(Moment_Force(C1164,[0]!Mz,0))</f>
        <v>-6.2763551394941317E-4</v>
      </c>
      <c r="C1164" s="4">
        <v>2.3239999999999998</v>
      </c>
      <c r="E1164" s="4" cm="1">
        <f t="array" ref="E1164">(1/(E*10^9*[0]!Ix))*(Moment_Force_INT(G1164,[0]!Mx,0))</f>
        <v>-3.1355370835473539E-7</v>
      </c>
      <c r="F1164" s="4" cm="1">
        <f t="array" ref="F1164">(1/([0]!E*10^9*[0]!Iz))*(Moment_Force_INT(G1164,[0]!Mz,0))</f>
        <v>-1.4586249344184362E-3</v>
      </c>
      <c r="G1164" s="4">
        <v>2.3239999999999998</v>
      </c>
      <c r="I1164" s="4" cm="1">
        <f t="array" ref="I1164">(1/(E*10^9*[0]!Ix))*(Moment_Force_2INT(K1164,[0]!Mx,0))</f>
        <v>-3.6434940910820251E-7</v>
      </c>
      <c r="J1164" s="4" cm="1">
        <f t="array" ref="J1164">(1/(E*10^9*[0]!Iz))*(Moment_Force_2INT(K1164,[0]!Mz,0))</f>
        <v>-1.6949221737942225E-3</v>
      </c>
      <c r="K1164" s="4">
        <v>2.3239999999999998</v>
      </c>
    </row>
    <row r="1165" spans="1:11" x14ac:dyDescent="0.2">
      <c r="A1165" s="4" cm="1">
        <f t="array" ref="A1165">(1/(E*10^9*[0]!Ix))*(Moment_Force(C1165,[0]!Mx,0))</f>
        <v>-1.3491984008379321E-7</v>
      </c>
      <c r="B1165" s="4" cm="1">
        <f t="array" ref="B1165">(1/([0]!E*10^9*[0]!Iz))*(Moment_Force(C1165,[0]!Mz,0))</f>
        <v>-6.2763551394941317E-4</v>
      </c>
      <c r="C1165" s="4">
        <v>2.3260000000000001</v>
      </c>
      <c r="E1165" s="4" cm="1">
        <f t="array" ref="E1165">(1/(E*10^9*[0]!Ix))*(Moment_Force_INT(G1165,[0]!Mx,0))</f>
        <v>-3.1382354803490304E-7</v>
      </c>
      <c r="F1165" s="4" cm="1">
        <f t="array" ref="F1165">(1/([0]!E*10^9*[0]!Iz))*(Moment_Force_INT(G1165,[0]!Mz,0))</f>
        <v>-1.4598802054463351E-3</v>
      </c>
      <c r="G1165" s="4">
        <v>2.3260000000000001</v>
      </c>
      <c r="I1165" s="4" cm="1">
        <f t="array" ref="I1165">(1/(E*10^9*[0]!Ix))*(Moment_Force_2INT(K1165,[0]!Mx,0))</f>
        <v>-3.6497678636459227E-7</v>
      </c>
      <c r="J1165" s="4" cm="1">
        <f t="array" ref="J1165">(1/(E*10^9*[0]!Iz))*(Moment_Force_2INT(K1165,[0]!Mz,0))</f>
        <v>-1.6978406789340879E-3</v>
      </c>
      <c r="K1165" s="4">
        <v>2.3260000000000001</v>
      </c>
    </row>
    <row r="1166" spans="1:11" x14ac:dyDescent="0.2">
      <c r="A1166" s="4" cm="1">
        <f t="array" ref="A1166">(1/(E*10^9*[0]!Ix))*(Moment_Force(C1166,[0]!Mx,0))</f>
        <v>-1.3491984008379321E-7</v>
      </c>
      <c r="B1166" s="4" cm="1">
        <f t="array" ref="B1166">(1/([0]!E*10^9*[0]!Iz))*(Moment_Force(C1166,[0]!Mz,0))</f>
        <v>-6.2763551394941317E-4</v>
      </c>
      <c r="C1166" s="4">
        <v>2.3279999999999998</v>
      </c>
      <c r="E1166" s="4" cm="1">
        <f t="array" ref="E1166">(1/(E*10^9*[0]!Ix))*(Moment_Force_INT(G1166,[0]!Mx,0))</f>
        <v>-3.1409338771507059E-7</v>
      </c>
      <c r="F1166" s="4" cm="1">
        <f t="array" ref="F1166">(1/([0]!E*10^9*[0]!Iz))*(Moment_Force_INT(G1166,[0]!Mz,0))</f>
        <v>-1.4611354764742339E-3</v>
      </c>
      <c r="G1166" s="4">
        <v>2.3279999999999998</v>
      </c>
      <c r="I1166" s="4" cm="1">
        <f t="array" ref="I1166">(1/(E*10^9*[0]!Ix))*(Moment_Force_2INT(K1166,[0]!Mx,0))</f>
        <v>-3.6560470330034217E-7</v>
      </c>
      <c r="J1166" s="4" cm="1">
        <f t="array" ref="J1166">(1/(E*10^9*[0]!Iz))*(Moment_Force_2INT(K1166,[0]!Mz,0))</f>
        <v>-1.7007616946160082E-3</v>
      </c>
      <c r="K1166" s="4">
        <v>2.3279999999999998</v>
      </c>
    </row>
    <row r="1167" spans="1:11" x14ac:dyDescent="0.2">
      <c r="A1167" s="4" cm="1">
        <f t="array" ref="A1167">(1/(E*10^9*[0]!Ix))*(Moment_Force(C1167,[0]!Mx,0))</f>
        <v>-1.3491984008379321E-7</v>
      </c>
      <c r="B1167" s="4" cm="1">
        <f t="array" ref="B1167">(1/([0]!E*10^9*[0]!Iz))*(Moment_Force(C1167,[0]!Mz,0))</f>
        <v>-6.2763551394941317E-4</v>
      </c>
      <c r="C1167" s="4">
        <v>2.33</v>
      </c>
      <c r="E1167" s="4" cm="1">
        <f t="array" ref="E1167">(1/(E*10^9*[0]!Ix))*(Moment_Force_INT(G1167,[0]!Mx,0))</f>
        <v>-3.143632273952382E-7</v>
      </c>
      <c r="F1167" s="4" cm="1">
        <f t="array" ref="F1167">(1/([0]!E*10^9*[0]!Iz))*(Moment_Force_INT(G1167,[0]!Mz,0))</f>
        <v>-1.4623907475021327E-3</v>
      </c>
      <c r="G1167" s="4">
        <v>2.33</v>
      </c>
      <c r="I1167" s="4" cm="1">
        <f t="array" ref="I1167">(1/(E*10^9*[0]!Ix))*(Moment_Force_2INT(K1167,[0]!Mx,0))</f>
        <v>-3.6623315991545255E-7</v>
      </c>
      <c r="J1167" s="4" cm="1">
        <f t="array" ref="J1167">(1/(E*10^9*[0]!Iz))*(Moment_Force_2INT(K1167,[0]!Mz,0))</f>
        <v>-1.7036852208399847E-3</v>
      </c>
      <c r="K1167" s="4">
        <v>2.33</v>
      </c>
    </row>
    <row r="1168" spans="1:11" x14ac:dyDescent="0.2">
      <c r="A1168" s="4" cm="1">
        <f t="array" ref="A1168">(1/(E*10^9*[0]!Ix))*(Moment_Force(C1168,[0]!Mx,0))</f>
        <v>-1.3491984008379321E-7</v>
      </c>
      <c r="B1168" s="4" cm="1">
        <f t="array" ref="B1168">(1/([0]!E*10^9*[0]!Iz))*(Moment_Force(C1168,[0]!Mz,0))</f>
        <v>-6.2763551394941317E-4</v>
      </c>
      <c r="C1168" s="4">
        <v>2.3319999999999999</v>
      </c>
      <c r="E1168" s="4" cm="1">
        <f t="array" ref="E1168">(1/(E*10^9*[0]!Ix))*(Moment_Force_INT(G1168,[0]!Mx,0))</f>
        <v>-3.1463306707540575E-7</v>
      </c>
      <c r="F1168" s="4" cm="1">
        <f t="array" ref="F1168">(1/([0]!E*10^9*[0]!Iz))*(Moment_Force_INT(G1168,[0]!Mz,0))</f>
        <v>-1.4636460185300313E-3</v>
      </c>
      <c r="G1168" s="4">
        <v>2.3319999999999999</v>
      </c>
      <c r="I1168" s="4" cm="1">
        <f t="array" ref="I1168">(1/(E*10^9*[0]!Ix))*(Moment_Force_2INT(K1168,[0]!Mx,0))</f>
        <v>-3.6686215620992312E-7</v>
      </c>
      <c r="J1168" s="4" cm="1">
        <f t="array" ref="J1168">(1/(E*10^9*[0]!Iz))*(Moment_Force_2INT(K1168,[0]!Mz,0))</f>
        <v>-1.7066112576060166E-3</v>
      </c>
      <c r="K1168" s="4">
        <v>2.3319999999999999</v>
      </c>
    </row>
    <row r="1169" spans="1:11" x14ac:dyDescent="0.2">
      <c r="A1169" s="4" cm="1">
        <f t="array" ref="A1169">(1/(E*10^9*[0]!Ix))*(Moment_Force(C1169,[0]!Mx,0))</f>
        <v>-1.3491984008379321E-7</v>
      </c>
      <c r="B1169" s="4" cm="1">
        <f t="array" ref="B1169">(1/([0]!E*10^9*[0]!Iz))*(Moment_Force(C1169,[0]!Mz,0))</f>
        <v>-6.2763551394941317E-4</v>
      </c>
      <c r="C1169" s="4">
        <v>2.3340000000000001</v>
      </c>
      <c r="E1169" s="4" cm="1">
        <f t="array" ref="E1169">(1/(E*10^9*[0]!Ix))*(Moment_Force_INT(G1169,[0]!Mx,0))</f>
        <v>-3.149029067555734E-7</v>
      </c>
      <c r="F1169" s="4" cm="1">
        <f t="array" ref="F1169">(1/([0]!E*10^9*[0]!Iz))*(Moment_Force_INT(G1169,[0]!Mz,0))</f>
        <v>-1.4649012895579304E-3</v>
      </c>
      <c r="G1169" s="4">
        <v>2.3340000000000001</v>
      </c>
      <c r="I1169" s="4" cm="1">
        <f t="array" ref="I1169">(1/(E*10^9*[0]!Ix))*(Moment_Force_2INT(K1169,[0]!Mx,0))</f>
        <v>-3.6749169218375418E-7</v>
      </c>
      <c r="J1169" s="4" cm="1">
        <f t="array" ref="J1169">(1/(E*10^9*[0]!Iz))*(Moment_Force_2INT(K1169,[0]!Mz,0))</f>
        <v>-1.7095398049141049E-3</v>
      </c>
      <c r="K1169" s="4">
        <v>2.3340000000000001</v>
      </c>
    </row>
    <row r="1170" spans="1:11" x14ac:dyDescent="0.2">
      <c r="A1170" s="4" cm="1">
        <f t="array" ref="A1170">(1/(E*10^9*[0]!Ix))*(Moment_Force(C1170,[0]!Mx,0))</f>
        <v>-1.3491984008379321E-7</v>
      </c>
      <c r="B1170" s="4" cm="1">
        <f t="array" ref="B1170">(1/([0]!E*10^9*[0]!Iz))*(Moment_Force(C1170,[0]!Mz,0))</f>
        <v>-6.2763551394941317E-4</v>
      </c>
      <c r="C1170" s="4">
        <v>2.3359999999999999</v>
      </c>
      <c r="E1170" s="4" cm="1">
        <f t="array" ref="E1170">(1/(E*10^9*[0]!Ix))*(Moment_Force_INT(G1170,[0]!Mx,0))</f>
        <v>-3.1517274643574095E-7</v>
      </c>
      <c r="F1170" s="4" cm="1">
        <f t="array" ref="F1170">(1/([0]!E*10^9*[0]!Iz))*(Moment_Force_INT(G1170,[0]!Mz,0))</f>
        <v>-1.466156560585829E-3</v>
      </c>
      <c r="G1170" s="4">
        <v>2.3359999999999999</v>
      </c>
      <c r="I1170" s="4" cm="1">
        <f t="array" ref="I1170">(1/(E*10^9*[0]!Ix))*(Moment_Force_2INT(K1170,[0]!Mx,0))</f>
        <v>-3.6812176783694541E-7</v>
      </c>
      <c r="J1170" s="4" cm="1">
        <f t="array" ref="J1170">(1/(E*10^9*[0]!Iz))*(Moment_Force_2INT(K1170,[0]!Mz,0))</f>
        <v>-1.7124708627642485E-3</v>
      </c>
      <c r="K1170" s="4">
        <v>2.3359999999999999</v>
      </c>
    </row>
    <row r="1171" spans="1:11" x14ac:dyDescent="0.2">
      <c r="A1171" s="4" cm="1">
        <f t="array" ref="A1171">(1/(E*10^9*[0]!Ix))*(Moment_Force(C1171,[0]!Mx,0))</f>
        <v>-1.3491984008379321E-7</v>
      </c>
      <c r="B1171" s="4" cm="1">
        <f t="array" ref="B1171">(1/([0]!E*10^9*[0]!Iz))*(Moment_Force(C1171,[0]!Mz,0))</f>
        <v>-6.2763551394941317E-4</v>
      </c>
      <c r="C1171" s="4">
        <v>2.3380000000000001</v>
      </c>
      <c r="E1171" s="4" cm="1">
        <f t="array" ref="E1171">(1/(E*10^9*[0]!Ix))*(Moment_Force_INT(G1171,[0]!Mx,0))</f>
        <v>-3.1544258611590855E-7</v>
      </c>
      <c r="F1171" s="4" cm="1">
        <f t="array" ref="F1171">(1/([0]!E*10^9*[0]!Iz))*(Moment_Force_INT(G1171,[0]!Mz,0))</f>
        <v>-1.467411831613728E-3</v>
      </c>
      <c r="G1171" s="4">
        <v>2.3380000000000001</v>
      </c>
      <c r="I1171" s="4" cm="1">
        <f t="array" ref="I1171">(1/(E*10^9*[0]!Ix))*(Moment_Force_2INT(K1171,[0]!Mx,0))</f>
        <v>-3.6875238316949709E-7</v>
      </c>
      <c r="J1171" s="4" cm="1">
        <f t="array" ref="J1171">(1/(E*10^9*[0]!Iz))*(Moment_Force_2INT(K1171,[0]!Mz,0))</f>
        <v>-1.715404431156448E-3</v>
      </c>
      <c r="K1171" s="4">
        <v>2.3380000000000001</v>
      </c>
    </row>
    <row r="1172" spans="1:11" x14ac:dyDescent="0.2">
      <c r="A1172" s="4" cm="1">
        <f t="array" ref="A1172">(1/(E*10^9*[0]!Ix))*(Moment_Force(C1172,[0]!Mx,0))</f>
        <v>-1.3491984008379321E-7</v>
      </c>
      <c r="B1172" s="4" cm="1">
        <f t="array" ref="B1172">(1/([0]!E*10^9*[0]!Iz))*(Moment_Force(C1172,[0]!Mz,0))</f>
        <v>-6.2763551394941317E-4</v>
      </c>
      <c r="C1172" s="4">
        <v>2.34</v>
      </c>
      <c r="E1172" s="4" cm="1">
        <f t="array" ref="E1172">(1/(E*10^9*[0]!Ix))*(Moment_Force_INT(G1172,[0]!Mx,0))</f>
        <v>-3.157124257960761E-7</v>
      </c>
      <c r="F1172" s="4" cm="1">
        <f t="array" ref="F1172">(1/([0]!E*10^9*[0]!Iz))*(Moment_Force_INT(G1172,[0]!Mz,0))</f>
        <v>-1.4686671026416266E-3</v>
      </c>
      <c r="G1172" s="4">
        <v>2.34</v>
      </c>
      <c r="I1172" s="4" cm="1">
        <f t="array" ref="I1172">(1/(E*10^9*[0]!Ix))*(Moment_Force_2INT(K1172,[0]!Mx,0))</f>
        <v>-3.6938353818140901E-7</v>
      </c>
      <c r="J1172" s="4" cm="1">
        <f t="array" ref="J1172">(1/(E*10^9*[0]!Iz))*(Moment_Force_2INT(K1172,[0]!Mz,0))</f>
        <v>-1.7183405100907032E-3</v>
      </c>
      <c r="K1172" s="4">
        <v>2.34</v>
      </c>
    </row>
    <row r="1173" spans="1:11" x14ac:dyDescent="0.2">
      <c r="A1173" s="4" cm="1">
        <f t="array" ref="A1173">(1/(E*10^9*[0]!Ix))*(Moment_Force(C1173,[0]!Mx,0))</f>
        <v>-1.3491984008379321E-7</v>
      </c>
      <c r="B1173" s="4" cm="1">
        <f t="array" ref="B1173">(1/([0]!E*10^9*[0]!Iz))*(Moment_Force(C1173,[0]!Mz,0))</f>
        <v>-6.2763551394941317E-4</v>
      </c>
      <c r="C1173" s="4">
        <v>2.3420000000000001</v>
      </c>
      <c r="E1173" s="4" cm="1">
        <f t="array" ref="E1173">(1/(E*10^9*[0]!Ix))*(Moment_Force_INT(G1173,[0]!Mx,0))</f>
        <v>-3.159822654762437E-7</v>
      </c>
      <c r="F1173" s="4" cm="1">
        <f t="array" ref="F1173">(1/([0]!E*10^9*[0]!Iz))*(Moment_Force_INT(G1173,[0]!Mz,0))</f>
        <v>-1.4699223736695259E-3</v>
      </c>
      <c r="G1173" s="4">
        <v>2.3420000000000001</v>
      </c>
      <c r="I1173" s="4" cm="1">
        <f t="array" ref="I1173">(1/(E*10^9*[0]!Ix))*(Moment_Force_2INT(K1173,[0]!Mx,0))</f>
        <v>-3.7001523287268146E-7</v>
      </c>
      <c r="J1173" s="4" cm="1">
        <f t="array" ref="J1173">(1/(E*10^9*[0]!Iz))*(Moment_Force_2INT(K1173,[0]!Mz,0))</f>
        <v>-1.7212790995670148E-3</v>
      </c>
      <c r="K1173" s="4">
        <v>2.3420000000000001</v>
      </c>
    </row>
    <row r="1174" spans="1:11" x14ac:dyDescent="0.2">
      <c r="A1174" s="4" cm="1">
        <f t="array" ref="A1174">(1/(E*10^9*[0]!Ix))*(Moment_Force(C1174,[0]!Mx,0))</f>
        <v>-1.3491984008379321E-7</v>
      </c>
      <c r="B1174" s="4" cm="1">
        <f t="array" ref="B1174">(1/([0]!E*10^9*[0]!Iz))*(Moment_Force(C1174,[0]!Mz,0))</f>
        <v>-6.2763551394941317E-4</v>
      </c>
      <c r="C1174" s="4">
        <v>2.3439999999999999</v>
      </c>
      <c r="E1174" s="4" cm="1">
        <f t="array" ref="E1174">(1/(E*10^9*[0]!Ix))*(Moment_Force_INT(G1174,[0]!Mx,0))</f>
        <v>-3.1625210515641131E-7</v>
      </c>
      <c r="F1174" s="4" cm="1">
        <f t="array" ref="F1174">(1/([0]!E*10^9*[0]!Iz))*(Moment_Force_INT(G1174,[0]!Mz,0))</f>
        <v>-1.4711776446974245E-3</v>
      </c>
      <c r="G1174" s="4">
        <v>2.3439999999999999</v>
      </c>
      <c r="I1174" s="4" cm="1">
        <f t="array" ref="I1174">(1/(E*10^9*[0]!Ix))*(Moment_Force_2INT(K1174,[0]!Mx,0))</f>
        <v>-3.7064746724331405E-7</v>
      </c>
      <c r="J1174" s="4" cm="1">
        <f t="array" ref="J1174">(1/(E*10^9*[0]!Iz))*(Moment_Force_2INT(K1174,[0]!Mz,0))</f>
        <v>-1.7242201995853813E-3</v>
      </c>
      <c r="K1174" s="4">
        <v>2.3439999999999999</v>
      </c>
    </row>
    <row r="1175" spans="1:11" x14ac:dyDescent="0.2">
      <c r="A1175" s="4" cm="1">
        <f t="array" ref="A1175">(1/(E*10^9*[0]!Ix))*(Moment_Force(C1175,[0]!Mx,0))</f>
        <v>-1.3491984008379321E-7</v>
      </c>
      <c r="B1175" s="4" cm="1">
        <f t="array" ref="B1175">(1/([0]!E*10^9*[0]!Iz))*(Moment_Force(C1175,[0]!Mz,0))</f>
        <v>-6.2763551394941317E-4</v>
      </c>
      <c r="C1175" s="4">
        <v>2.3460000000000001</v>
      </c>
      <c r="E1175" s="4" cm="1">
        <f t="array" ref="E1175">(1/(E*10^9*[0]!Ix))*(Moment_Force_INT(G1175,[0]!Mx,0))</f>
        <v>-3.1652194483657891E-7</v>
      </c>
      <c r="F1175" s="4" cm="1">
        <f t="array" ref="F1175">(1/([0]!E*10^9*[0]!Iz))*(Moment_Force_INT(G1175,[0]!Mz,0))</f>
        <v>-1.4724329157253233E-3</v>
      </c>
      <c r="G1175" s="4">
        <v>2.3460000000000001</v>
      </c>
      <c r="I1175" s="4" cm="1">
        <f t="array" ref="I1175">(1/(E*10^9*[0]!Ix))*(Moment_Force_2INT(K1175,[0]!Mx,0))</f>
        <v>-3.7128024129330708E-7</v>
      </c>
      <c r="J1175" s="4" cm="1">
        <f t="array" ref="J1175">(1/(E*10^9*[0]!Iz))*(Moment_Force_2INT(K1175,[0]!Mz,0))</f>
        <v>-1.7271638101458045E-3</v>
      </c>
      <c r="K1175" s="4">
        <v>2.3460000000000001</v>
      </c>
    </row>
    <row r="1176" spans="1:11" x14ac:dyDescent="0.2">
      <c r="A1176" s="4" cm="1">
        <f t="array" ref="A1176">(1/(E*10^9*[0]!Ix))*(Moment_Force(C1176,[0]!Mx,0))</f>
        <v>-1.3491984008379321E-7</v>
      </c>
      <c r="B1176" s="4" cm="1">
        <f t="array" ref="B1176">(1/([0]!E*10^9*[0]!Iz))*(Moment_Force(C1176,[0]!Mz,0))</f>
        <v>-6.2763551394941317E-4</v>
      </c>
      <c r="C1176" s="4">
        <v>2.3479999999999999</v>
      </c>
      <c r="E1176" s="4" cm="1">
        <f t="array" ref="E1176">(1/(E*10^9*[0]!Ix))*(Moment_Force_INT(G1176,[0]!Mx,0))</f>
        <v>-3.1679178451674646E-7</v>
      </c>
      <c r="F1176" s="4" cm="1">
        <f t="array" ref="F1176">(1/([0]!E*10^9*[0]!Iz))*(Moment_Force_INT(G1176,[0]!Mz,0))</f>
        <v>-1.4736881867532222E-3</v>
      </c>
      <c r="G1176" s="4">
        <v>2.3479999999999999</v>
      </c>
      <c r="I1176" s="4" cm="1">
        <f t="array" ref="I1176">(1/(E*10^9*[0]!Ix))*(Moment_Force_2INT(K1176,[0]!Mx,0))</f>
        <v>-3.7191355502266033E-7</v>
      </c>
      <c r="J1176" s="4" cm="1">
        <f t="array" ref="J1176">(1/(E*10^9*[0]!Iz))*(Moment_Force_2INT(K1176,[0]!Mz,0))</f>
        <v>-1.7301099312482826E-3</v>
      </c>
      <c r="K1176" s="4">
        <v>2.3479999999999999</v>
      </c>
    </row>
    <row r="1177" spans="1:11" x14ac:dyDescent="0.2">
      <c r="A1177" s="4" cm="1">
        <f t="array" ref="A1177">(1/(E*10^9*[0]!Ix))*(Moment_Force(C1177,[0]!Mx,0))</f>
        <v>-1.3491984008379321E-7</v>
      </c>
      <c r="B1177" s="4" cm="1">
        <f t="array" ref="B1177">(1/([0]!E*10^9*[0]!Iz))*(Moment_Force(C1177,[0]!Mz,0))</f>
        <v>-6.2763551394941317E-4</v>
      </c>
      <c r="C1177" s="4">
        <v>2.35</v>
      </c>
      <c r="E1177" s="4" cm="1">
        <f t="array" ref="E1177">(1/(E*10^9*[0]!Ix))*(Moment_Force_INT(G1177,[0]!Mx,0))</f>
        <v>-3.1706162419691406E-7</v>
      </c>
      <c r="F1177" s="4" cm="1">
        <f t="array" ref="F1177">(1/([0]!E*10^9*[0]!Iz))*(Moment_Force_INT(G1177,[0]!Mz,0))</f>
        <v>-1.474943457781121E-3</v>
      </c>
      <c r="G1177" s="4">
        <v>2.35</v>
      </c>
      <c r="I1177" s="4" cm="1">
        <f t="array" ref="I1177">(1/(E*10^9*[0]!Ix))*(Moment_Force_2INT(K1177,[0]!Mx,0))</f>
        <v>-3.7254740843137409E-7</v>
      </c>
      <c r="J1177" s="4" cm="1">
        <f t="array" ref="J1177">(1/(E*10^9*[0]!Iz))*(Moment_Force_2INT(K1177,[0]!Mz,0))</f>
        <v>-1.7330585628928174E-3</v>
      </c>
      <c r="K1177" s="4">
        <v>2.35</v>
      </c>
    </row>
    <row r="1178" spans="1:11" x14ac:dyDescent="0.2">
      <c r="A1178" s="4" cm="1">
        <f t="array" ref="A1178">(1/(E*10^9*[0]!Ix))*(Moment_Force(C1178,[0]!Mx,0))</f>
        <v>-1.3491984008379321E-7</v>
      </c>
      <c r="B1178" s="4" cm="1">
        <f t="array" ref="B1178">(1/([0]!E*10^9*[0]!Iz))*(Moment_Force(C1178,[0]!Mz,0))</f>
        <v>-6.2763551394941317E-4</v>
      </c>
      <c r="C1178" s="4">
        <v>2.3519999999999999</v>
      </c>
      <c r="E1178" s="4" cm="1">
        <f t="array" ref="E1178">(1/(E*10^9*[0]!Ix))*(Moment_Force_INT(G1178,[0]!Mx,0))</f>
        <v>-3.1733146387708161E-7</v>
      </c>
      <c r="F1178" s="4" cm="1">
        <f t="array" ref="F1178">(1/([0]!E*10^9*[0]!Iz))*(Moment_Force_INT(G1178,[0]!Mz,0))</f>
        <v>-1.4761987288090196E-3</v>
      </c>
      <c r="G1178" s="4">
        <v>2.3519999999999999</v>
      </c>
      <c r="I1178" s="4" cm="1">
        <f t="array" ref="I1178">(1/(E*10^9*[0]!Ix))*(Moment_Force_2INT(K1178,[0]!Mx,0))</f>
        <v>-3.7318180151944796E-7</v>
      </c>
      <c r="J1178" s="4" cm="1">
        <f t="array" ref="J1178">(1/(E*10^9*[0]!Iz))*(Moment_Force_2INT(K1178,[0]!Mz,0))</f>
        <v>-1.7360097050794069E-3</v>
      </c>
      <c r="K1178" s="4">
        <v>2.3519999999999999</v>
      </c>
    </row>
    <row r="1179" spans="1:11" x14ac:dyDescent="0.2">
      <c r="A1179" s="4" cm="1">
        <f t="array" ref="A1179">(1/(E*10^9*[0]!Ix))*(Moment_Force(C1179,[0]!Mx,0))</f>
        <v>-1.3491984008379321E-7</v>
      </c>
      <c r="B1179" s="4" cm="1">
        <f t="array" ref="B1179">(1/([0]!E*10^9*[0]!Iz))*(Moment_Force(C1179,[0]!Mz,0))</f>
        <v>-6.2763551394941317E-4</v>
      </c>
      <c r="C1179" s="4">
        <v>2.3540000000000001</v>
      </c>
      <c r="E1179" s="4" cm="1">
        <f t="array" ref="E1179">(1/(E*10^9*[0]!Ix))*(Moment_Force_INT(G1179,[0]!Mx,0))</f>
        <v>-3.1760130355724926E-7</v>
      </c>
      <c r="F1179" s="4" cm="1">
        <f t="array" ref="F1179">(1/([0]!E*10^9*[0]!Iz))*(Moment_Force_INT(G1179,[0]!Mz,0))</f>
        <v>-1.4774539998369187E-3</v>
      </c>
      <c r="G1179" s="4">
        <v>2.3540000000000001</v>
      </c>
      <c r="I1179" s="4" cm="1">
        <f t="array" ref="I1179">(1/(E*10^9*[0]!Ix))*(Moment_Force_2INT(K1179,[0]!Mx,0))</f>
        <v>-3.7381673428688234E-7</v>
      </c>
      <c r="J1179" s="4" cm="1">
        <f t="array" ref="J1179">(1/(E*10^9*[0]!Iz))*(Moment_Force_2INT(K1179,[0]!Mz,0))</f>
        <v>-1.7389633578080532E-3</v>
      </c>
      <c r="K1179" s="4">
        <v>2.3540000000000001</v>
      </c>
    </row>
    <row r="1180" spans="1:11" x14ac:dyDescent="0.2">
      <c r="A1180" s="4" cm="1">
        <f t="array" ref="A1180">(1/(E*10^9*[0]!Ix))*(Moment_Force(C1180,[0]!Mx,0))</f>
        <v>-1.3491984008379321E-7</v>
      </c>
      <c r="B1180" s="4" cm="1">
        <f t="array" ref="B1180">(1/([0]!E*10^9*[0]!Iz))*(Moment_Force(C1180,[0]!Mz,0))</f>
        <v>-6.2763551394941317E-4</v>
      </c>
      <c r="C1180" s="4">
        <v>2.3559999999999999</v>
      </c>
      <c r="E1180" s="4" cm="1">
        <f t="array" ref="E1180">(1/(E*10^9*[0]!Ix))*(Moment_Force_INT(G1180,[0]!Mx,0))</f>
        <v>-3.1787114323741681E-7</v>
      </c>
      <c r="F1180" s="4" cm="1">
        <f t="array" ref="F1180">(1/([0]!E*10^9*[0]!Iz))*(Moment_Force_INT(G1180,[0]!Mz,0))</f>
        <v>-1.4787092708648173E-3</v>
      </c>
      <c r="G1180" s="4">
        <v>2.3559999999999999</v>
      </c>
      <c r="I1180" s="4" cm="1">
        <f t="array" ref="I1180">(1/(E*10^9*[0]!Ix))*(Moment_Force_2INT(K1180,[0]!Mx,0))</f>
        <v>-3.7445220673367699E-7</v>
      </c>
      <c r="J1180" s="4" cm="1">
        <f t="array" ref="J1180">(1/(E*10^9*[0]!Iz))*(Moment_Force_2INT(K1180,[0]!Mz,0))</f>
        <v>-1.7419195210787548E-3</v>
      </c>
      <c r="K1180" s="4">
        <v>2.3559999999999999</v>
      </c>
    </row>
    <row r="1181" spans="1:11" x14ac:dyDescent="0.2">
      <c r="A1181" s="4" cm="1">
        <f t="array" ref="A1181">(1/(E*10^9*[0]!Ix))*(Moment_Force(C1181,[0]!Mx,0))</f>
        <v>-1.3491984008379321E-7</v>
      </c>
      <c r="B1181" s="4" cm="1">
        <f t="array" ref="B1181">(1/([0]!E*10^9*[0]!Iz))*(Moment_Force(C1181,[0]!Mz,0))</f>
        <v>-6.2763551394941317E-4</v>
      </c>
      <c r="C1181" s="4">
        <v>2.3580000000000001</v>
      </c>
      <c r="E1181" s="4" cm="1">
        <f t="array" ref="E1181">(1/(E*10^9*[0]!Ix))*(Moment_Force_INT(G1181,[0]!Mx,0))</f>
        <v>-3.1814098291758442E-7</v>
      </c>
      <c r="F1181" s="4" cm="1">
        <f t="array" ref="F1181">(1/([0]!E*10^9*[0]!Iz))*(Moment_Force_INT(G1181,[0]!Mz,0))</f>
        <v>-1.4799645418927161E-3</v>
      </c>
      <c r="G1181" s="4">
        <v>2.3580000000000001</v>
      </c>
      <c r="I1181" s="4" cm="1">
        <f t="array" ref="I1181">(1/(E*10^9*[0]!Ix))*(Moment_Force_2INT(K1181,[0]!Mx,0))</f>
        <v>-3.7508821885983204E-7</v>
      </c>
      <c r="J1181" s="4" cm="1">
        <f t="array" ref="J1181">(1/(E*10^9*[0]!Iz))*(Moment_Force_2INT(K1181,[0]!Mz,0))</f>
        <v>-1.7448781948915125E-3</v>
      </c>
      <c r="K1181" s="4">
        <v>2.3580000000000001</v>
      </c>
    </row>
    <row r="1182" spans="1:11" x14ac:dyDescent="0.2">
      <c r="A1182" s="4" cm="1">
        <f t="array" ref="A1182">(1/(E*10^9*[0]!Ix))*(Moment_Force(C1182,[0]!Mx,0))</f>
        <v>-1.3491984008379321E-7</v>
      </c>
      <c r="B1182" s="4" cm="1">
        <f t="array" ref="B1182">(1/([0]!E*10^9*[0]!Iz))*(Moment_Force(C1182,[0]!Mz,0))</f>
        <v>-6.2763551394941317E-4</v>
      </c>
      <c r="C1182" s="4">
        <v>2.36</v>
      </c>
      <c r="E1182" s="4" cm="1">
        <f t="array" ref="E1182">(1/(E*10^9*[0]!Ix))*(Moment_Force_INT(G1182,[0]!Mx,0))</f>
        <v>-3.1841082259775197E-7</v>
      </c>
      <c r="F1182" s="4" cm="1">
        <f t="array" ref="F1182">(1/([0]!E*10^9*[0]!Iz))*(Moment_Force_INT(G1182,[0]!Mz,0))</f>
        <v>-1.4812198129206149E-3</v>
      </c>
      <c r="G1182" s="4">
        <v>2.36</v>
      </c>
      <c r="I1182" s="4" cm="1">
        <f t="array" ref="I1182">(1/(E*10^9*[0]!Ix))*(Moment_Force_2INT(K1182,[0]!Mx,0))</f>
        <v>-3.7572477066534732E-7</v>
      </c>
      <c r="J1182" s="4" cm="1">
        <f t="array" ref="J1182">(1/(E*10^9*[0]!Iz))*(Moment_Force_2INT(K1182,[0]!Mz,0))</f>
        <v>-1.7478393792463255E-3</v>
      </c>
      <c r="K1182" s="4">
        <v>2.36</v>
      </c>
    </row>
    <row r="1183" spans="1:11" x14ac:dyDescent="0.2">
      <c r="A1183" s="4" cm="1">
        <f t="array" ref="A1183">(1/(E*10^9*[0]!Ix))*(Moment_Force(C1183,[0]!Mx,0))</f>
        <v>-1.3491984008379321E-7</v>
      </c>
      <c r="B1183" s="4" cm="1">
        <f t="array" ref="B1183">(1/([0]!E*10^9*[0]!Iz))*(Moment_Force(C1183,[0]!Mz,0))</f>
        <v>-6.2763551394941317E-4</v>
      </c>
      <c r="C1183" s="4">
        <v>2.3620000000000001</v>
      </c>
      <c r="E1183" s="4" cm="1">
        <f t="array" ref="E1183">(1/(E*10^9*[0]!Ix))*(Moment_Force_INT(G1183,[0]!Mx,0))</f>
        <v>-3.1868066227791962E-7</v>
      </c>
      <c r="F1183" s="4" cm="1">
        <f t="array" ref="F1183">(1/([0]!E*10^9*[0]!Iz))*(Moment_Force_INT(G1183,[0]!Mz,0))</f>
        <v>-1.4824750839485142E-3</v>
      </c>
      <c r="G1183" s="4">
        <v>2.3620000000000001</v>
      </c>
      <c r="I1183" s="4" cm="1">
        <f t="array" ref="I1183">(1/(E*10^9*[0]!Ix))*(Moment_Force_2INT(K1183,[0]!Mx,0))</f>
        <v>-3.7636186215022303E-7</v>
      </c>
      <c r="J1183" s="4" cm="1">
        <f t="array" ref="J1183">(1/(E*10^9*[0]!Iz))*(Moment_Force_2INT(K1183,[0]!Mz,0))</f>
        <v>-1.7508030741431951E-3</v>
      </c>
      <c r="K1183" s="4">
        <v>2.3620000000000001</v>
      </c>
    </row>
    <row r="1184" spans="1:11" x14ac:dyDescent="0.2">
      <c r="A1184" s="4" cm="1">
        <f t="array" ref="A1184">(1/(E*10^9*[0]!Ix))*(Moment_Force(C1184,[0]!Mx,0))</f>
        <v>-1.3491984008379321E-7</v>
      </c>
      <c r="B1184" s="4" cm="1">
        <f t="array" ref="B1184">(1/([0]!E*10^9*[0]!Iz))*(Moment_Force(C1184,[0]!Mz,0))</f>
        <v>-6.2763551394941317E-4</v>
      </c>
      <c r="C1184" s="4">
        <v>2.3639999999999999</v>
      </c>
      <c r="E1184" s="4" cm="1">
        <f t="array" ref="E1184">(1/(E*10^9*[0]!Ix))*(Moment_Force_INT(G1184,[0]!Mx,0))</f>
        <v>-3.1895050195808717E-7</v>
      </c>
      <c r="F1184" s="4" cm="1">
        <f t="array" ref="F1184">(1/([0]!E*10^9*[0]!Iz))*(Moment_Force_INT(G1184,[0]!Mz,0))</f>
        <v>-1.4837303549764128E-3</v>
      </c>
      <c r="G1184" s="4">
        <v>2.3639999999999999</v>
      </c>
      <c r="I1184" s="4" cm="1">
        <f t="array" ref="I1184">(1/(E*10^9*[0]!Ix))*(Moment_Force_2INT(K1184,[0]!Mx,0))</f>
        <v>-3.7699949331445898E-7</v>
      </c>
      <c r="J1184" s="4" cm="1">
        <f t="array" ref="J1184">(1/(E*10^9*[0]!Iz))*(Moment_Force_2INT(K1184,[0]!Mz,0))</f>
        <v>-1.7537692795821195E-3</v>
      </c>
      <c r="K1184" s="4">
        <v>2.3639999999999999</v>
      </c>
    </row>
    <row r="1185" spans="1:11" x14ac:dyDescent="0.2">
      <c r="A1185" s="4" cm="1">
        <f t="array" ref="A1185">(1/(E*10^9*[0]!Ix))*(Moment_Force(C1185,[0]!Mx,0))</f>
        <v>-1.3491984008379321E-7</v>
      </c>
      <c r="B1185" s="4" cm="1">
        <f t="array" ref="B1185">(1/([0]!E*10^9*[0]!Iz))*(Moment_Force(C1185,[0]!Mz,0))</f>
        <v>-6.2763551394941317E-4</v>
      </c>
      <c r="C1185" s="4">
        <v>2.3660000000000001</v>
      </c>
      <c r="E1185" s="4" cm="1">
        <f t="array" ref="E1185">(1/(E*10^9*[0]!Ix))*(Moment_Force_INT(G1185,[0]!Mx,0))</f>
        <v>-3.1922034163825477E-7</v>
      </c>
      <c r="F1185" s="4" cm="1">
        <f t="array" ref="F1185">(1/([0]!E*10^9*[0]!Iz))*(Moment_Force_INT(G1185,[0]!Mz,0))</f>
        <v>-1.4849856260043116E-3</v>
      </c>
      <c r="G1185" s="4">
        <v>2.3660000000000001</v>
      </c>
      <c r="I1185" s="4" cm="1">
        <f t="array" ref="I1185">(1/(E*10^9*[0]!Ix))*(Moment_Force_2INT(K1185,[0]!Mx,0))</f>
        <v>-3.7763766415805543E-7</v>
      </c>
      <c r="J1185" s="4" cm="1">
        <f t="array" ref="J1185">(1/(E*10^9*[0]!Iz))*(Moment_Force_2INT(K1185,[0]!Mz,0))</f>
        <v>-1.7567379955631007E-3</v>
      </c>
      <c r="K1185" s="4">
        <v>2.3660000000000001</v>
      </c>
    </row>
    <row r="1186" spans="1:11" x14ac:dyDescent="0.2">
      <c r="A1186" s="4" cm="1">
        <f t="array" ref="A1186">(1/(E*10^9*[0]!Ix))*(Moment_Force(C1186,[0]!Mx,0))</f>
        <v>-1.3491984008379321E-7</v>
      </c>
      <c r="B1186" s="4" cm="1">
        <f t="array" ref="B1186">(1/([0]!E*10^9*[0]!Iz))*(Moment_Force(C1186,[0]!Mz,0))</f>
        <v>-6.2763551394941317E-4</v>
      </c>
      <c r="C1186" s="4">
        <v>2.3679999999999999</v>
      </c>
      <c r="E1186" s="4" cm="1">
        <f t="array" ref="E1186">(1/(E*10^9*[0]!Ix))*(Moment_Force_INT(G1186,[0]!Mx,0))</f>
        <v>-3.1949018131842232E-7</v>
      </c>
      <c r="F1186" s="4" cm="1">
        <f t="array" ref="F1186">(1/([0]!E*10^9*[0]!Iz))*(Moment_Force_INT(G1186,[0]!Mz,0))</f>
        <v>-1.4862408970322102E-3</v>
      </c>
      <c r="G1186" s="4">
        <v>2.3679999999999999</v>
      </c>
      <c r="I1186" s="4" cm="1">
        <f t="array" ref="I1186">(1/(E*10^9*[0]!Ix))*(Moment_Force_2INT(K1186,[0]!Mx,0))</f>
        <v>-3.78276374681012E-7</v>
      </c>
      <c r="J1186" s="4" cm="1">
        <f t="array" ref="J1186">(1/(E*10^9*[0]!Iz))*(Moment_Force_2INT(K1186,[0]!Mz,0))</f>
        <v>-1.7597092220861369E-3</v>
      </c>
      <c r="K1186" s="4">
        <v>2.3679999999999999</v>
      </c>
    </row>
    <row r="1187" spans="1:11" x14ac:dyDescent="0.2">
      <c r="A1187" s="4" cm="1">
        <f t="array" ref="A1187">(1/(E*10^9*[0]!Ix))*(Moment_Force(C1187,[0]!Mx,0))</f>
        <v>-1.3491984008379321E-7</v>
      </c>
      <c r="B1187" s="4" cm="1">
        <f t="array" ref="B1187">(1/([0]!E*10^9*[0]!Iz))*(Moment_Force(C1187,[0]!Mz,0))</f>
        <v>-6.2763551394941317E-4</v>
      </c>
      <c r="C1187" s="4">
        <v>2.37</v>
      </c>
      <c r="E1187" s="4" cm="1">
        <f t="array" ref="E1187">(1/(E*10^9*[0]!Ix))*(Moment_Force_INT(G1187,[0]!Mx,0))</f>
        <v>-3.1976002099858992E-7</v>
      </c>
      <c r="F1187" s="4" cm="1">
        <f t="array" ref="F1187">(1/([0]!E*10^9*[0]!Iz))*(Moment_Force_INT(G1187,[0]!Mz,0))</f>
        <v>-1.4874961680601093E-3</v>
      </c>
      <c r="G1187" s="4">
        <v>2.37</v>
      </c>
      <c r="I1187" s="4" cm="1">
        <f t="array" ref="I1187">(1/(E*10^9*[0]!Ix))*(Moment_Force_2INT(K1187,[0]!Mx,0))</f>
        <v>-3.7891562488332912E-7</v>
      </c>
      <c r="J1187" s="4" cm="1">
        <f t="array" ref="J1187">(1/(E*10^9*[0]!Iz))*(Moment_Force_2INT(K1187,[0]!Mz,0))</f>
        <v>-1.7626829591512294E-3</v>
      </c>
      <c r="K1187" s="4">
        <v>2.37</v>
      </c>
    </row>
    <row r="1188" spans="1:11" x14ac:dyDescent="0.2">
      <c r="A1188" s="4" cm="1">
        <f t="array" ref="A1188">(1/(E*10^9*[0]!Ix))*(Moment_Force(C1188,[0]!Mx,0))</f>
        <v>-1.3491984008379321E-7</v>
      </c>
      <c r="B1188" s="4" cm="1">
        <f t="array" ref="B1188">(1/([0]!E*10^9*[0]!Iz))*(Moment_Force(C1188,[0]!Mz,0))</f>
        <v>-6.2763551394941317E-4</v>
      </c>
      <c r="C1188" s="4">
        <v>2.3719999999999999</v>
      </c>
      <c r="E1188" s="4" cm="1">
        <f t="array" ref="E1188">(1/(E*10^9*[0]!Ix))*(Moment_Force_INT(G1188,[0]!Mx,0))</f>
        <v>-3.2002986067875753E-7</v>
      </c>
      <c r="F1188" s="4" cm="1">
        <f t="array" ref="F1188">(1/([0]!E*10^9*[0]!Iz))*(Moment_Force_INT(G1188,[0]!Mz,0))</f>
        <v>-1.4887514390880079E-3</v>
      </c>
      <c r="G1188" s="4">
        <v>2.3719999999999999</v>
      </c>
      <c r="I1188" s="4" cm="1">
        <f t="array" ref="I1188">(1/(E*10^9*[0]!Ix))*(Moment_Force_2INT(K1188,[0]!Mx,0))</f>
        <v>-3.7955541476500641E-7</v>
      </c>
      <c r="J1188" s="4" cm="1">
        <f t="array" ref="J1188">(1/(E*10^9*[0]!Iz))*(Moment_Force_2INT(K1188,[0]!Mz,0))</f>
        <v>-1.7656592067583773E-3</v>
      </c>
      <c r="K1188" s="4">
        <v>2.3719999999999999</v>
      </c>
    </row>
    <row r="1189" spans="1:11" x14ac:dyDescent="0.2">
      <c r="A1189" s="4" cm="1">
        <f t="array" ref="A1189">(1/(E*10^9*[0]!Ix))*(Moment_Force(C1189,[0]!Mx,0))</f>
        <v>-1.3491984008379321E-7</v>
      </c>
      <c r="B1189" s="4" cm="1">
        <f t="array" ref="B1189">(1/([0]!E*10^9*[0]!Iz))*(Moment_Force(C1189,[0]!Mz,0))</f>
        <v>-6.2763551394941317E-4</v>
      </c>
      <c r="C1189" s="4">
        <v>2.3740000000000001</v>
      </c>
      <c r="E1189" s="4" cm="1">
        <f t="array" ref="E1189">(1/(E*10^9*[0]!Ix))*(Moment_Force_INT(G1189,[0]!Mx,0))</f>
        <v>-3.2029970035892508E-7</v>
      </c>
      <c r="F1189" s="4" cm="1">
        <f t="array" ref="F1189">(1/([0]!E*10^9*[0]!Iz))*(Moment_Force_INT(G1189,[0]!Mz,0))</f>
        <v>-1.4900067101159069E-3</v>
      </c>
      <c r="G1189" s="4">
        <v>2.3740000000000001</v>
      </c>
      <c r="I1189" s="4" cm="1">
        <f t="array" ref="I1189">(1/(E*10^9*[0]!Ix))*(Moment_Force_2INT(K1189,[0]!Mx,0))</f>
        <v>-3.8019574432604415E-7</v>
      </c>
      <c r="J1189" s="4" cm="1">
        <f t="array" ref="J1189">(1/(E*10^9*[0]!Iz))*(Moment_Force_2INT(K1189,[0]!Mz,0))</f>
        <v>-1.7686379649075816E-3</v>
      </c>
      <c r="K1189" s="4">
        <v>2.3740000000000001</v>
      </c>
    </row>
    <row r="1190" spans="1:11" x14ac:dyDescent="0.2">
      <c r="A1190" s="4" cm="1">
        <f t="array" ref="A1190">(1/(E*10^9*[0]!Ix))*(Moment_Force(C1190,[0]!Mx,0))</f>
        <v>-1.3491984008379321E-7</v>
      </c>
      <c r="B1190" s="4" cm="1">
        <f t="array" ref="B1190">(1/([0]!E*10^9*[0]!Iz))*(Moment_Force(C1190,[0]!Mz,0))</f>
        <v>-6.2763551394941317E-4</v>
      </c>
      <c r="C1190" s="4">
        <v>2.3759999999999999</v>
      </c>
      <c r="E1190" s="4" cm="1">
        <f t="array" ref="E1190">(1/(E*10^9*[0]!Ix))*(Moment_Force_INT(G1190,[0]!Mx,0))</f>
        <v>-3.2056954003909268E-7</v>
      </c>
      <c r="F1190" s="4" cm="1">
        <f t="array" ref="F1190">(1/([0]!E*10^9*[0]!Iz))*(Moment_Force_INT(G1190,[0]!Mz,0))</f>
        <v>-1.4912619811438055E-3</v>
      </c>
      <c r="G1190" s="4">
        <v>2.3759999999999999</v>
      </c>
      <c r="I1190" s="4" cm="1">
        <f t="array" ref="I1190">(1/(E*10^9*[0]!Ix))*(Moment_Force_2INT(K1190,[0]!Mx,0))</f>
        <v>-3.8083661356644212E-7</v>
      </c>
      <c r="J1190" s="4" cm="1">
        <f t="array" ref="J1190">(1/(E*10^9*[0]!Iz))*(Moment_Force_2INT(K1190,[0]!Mz,0))</f>
        <v>-1.7716192335988411E-3</v>
      </c>
      <c r="K1190" s="4">
        <v>2.3759999999999999</v>
      </c>
    </row>
    <row r="1191" spans="1:11" x14ac:dyDescent="0.2">
      <c r="A1191" s="4" cm="1">
        <f t="array" ref="A1191">(1/(E*10^9*[0]!Ix))*(Moment_Force(C1191,[0]!Mx,0))</f>
        <v>-1.3491984008379321E-7</v>
      </c>
      <c r="B1191" s="4" cm="1">
        <f t="array" ref="B1191">(1/([0]!E*10^9*[0]!Iz))*(Moment_Force(C1191,[0]!Mz,0))</f>
        <v>-6.2763551394941317E-4</v>
      </c>
      <c r="C1191" s="4">
        <v>2.3780000000000001</v>
      </c>
      <c r="E1191" s="4" cm="1">
        <f t="array" ref="E1191">(1/(E*10^9*[0]!Ix))*(Moment_Force_INT(G1191,[0]!Mx,0))</f>
        <v>-3.2083937971926028E-7</v>
      </c>
      <c r="F1191" s="4" cm="1">
        <f t="array" ref="F1191">(1/([0]!E*10^9*[0]!Iz))*(Moment_Force_INT(G1191,[0]!Mz,0))</f>
        <v>-1.4925172521717044E-3</v>
      </c>
      <c r="G1191" s="4">
        <v>2.3780000000000001</v>
      </c>
      <c r="I1191" s="4" cm="1">
        <f t="array" ref="I1191">(1/(E*10^9*[0]!Ix))*(Moment_Force_2INT(K1191,[0]!Mx,0))</f>
        <v>-3.8147802248620053E-7</v>
      </c>
      <c r="J1191" s="4" cm="1">
        <f t="array" ref="J1191">(1/(E*10^9*[0]!Iz))*(Moment_Force_2INT(K1191,[0]!Mz,0))</f>
        <v>-1.7746030128321568E-3</v>
      </c>
      <c r="K1191" s="4">
        <v>2.3780000000000001</v>
      </c>
    </row>
    <row r="1192" spans="1:11" x14ac:dyDescent="0.2">
      <c r="A1192" s="4" cm="1">
        <f t="array" ref="A1192">(1/(E*10^9*[0]!Ix))*(Moment_Force(C1192,[0]!Mx,0))</f>
        <v>-1.3491984008379321E-7</v>
      </c>
      <c r="B1192" s="4" cm="1">
        <f t="array" ref="B1192">(1/([0]!E*10^9*[0]!Iz))*(Moment_Force(C1192,[0]!Mz,0))</f>
        <v>-6.2763551394941317E-4</v>
      </c>
      <c r="C1192" s="4">
        <v>2.38</v>
      </c>
      <c r="E1192" s="4" cm="1">
        <f t="array" ref="E1192">(1/(E*10^9*[0]!Ix))*(Moment_Force_INT(G1192,[0]!Mx,0))</f>
        <v>-3.2110921939942788E-7</v>
      </c>
      <c r="F1192" s="4" cm="1">
        <f t="array" ref="F1192">(1/([0]!E*10^9*[0]!Iz))*(Moment_Force_INT(G1192,[0]!Mz,0))</f>
        <v>-1.4937725231996034E-3</v>
      </c>
      <c r="G1192" s="4">
        <v>2.38</v>
      </c>
      <c r="I1192" s="4" cm="1">
        <f t="array" ref="I1192">(1/(E*10^9*[0]!Ix))*(Moment_Force_2INT(K1192,[0]!Mx,0))</f>
        <v>-3.8211997108531912E-7</v>
      </c>
      <c r="J1192" s="4" cm="1">
        <f t="array" ref="J1192">(1/(E*10^9*[0]!Iz))*(Moment_Force_2INT(K1192,[0]!Mz,0))</f>
        <v>-1.7775893026075278E-3</v>
      </c>
      <c r="K1192" s="4">
        <v>2.38</v>
      </c>
    </row>
    <row r="1193" spans="1:11" x14ac:dyDescent="0.2">
      <c r="A1193" s="4" cm="1">
        <f t="array" ref="A1193">(1/(E*10^9*[0]!Ix))*(Moment_Force(C1193,[0]!Mx,0))</f>
        <v>-1.3491984008379321E-7</v>
      </c>
      <c r="B1193" s="4" cm="1">
        <f t="array" ref="B1193">(1/([0]!E*10^9*[0]!Iz))*(Moment_Force(C1193,[0]!Mz,0))</f>
        <v>-6.2763551394941317E-4</v>
      </c>
      <c r="C1193" s="4">
        <v>2.3820000000000001</v>
      </c>
      <c r="E1193" s="4" cm="1">
        <f t="array" ref="E1193">(1/(E*10^9*[0]!Ix))*(Moment_Force_INT(G1193,[0]!Mx,0))</f>
        <v>-3.2137905907959543E-7</v>
      </c>
      <c r="F1193" s="4" cm="1">
        <f t="array" ref="F1193">(1/([0]!E*10^9*[0]!Iz))*(Moment_Force_INT(G1193,[0]!Mz,0))</f>
        <v>-1.4950277942275022E-3</v>
      </c>
      <c r="G1193" s="4">
        <v>2.3820000000000001</v>
      </c>
      <c r="I1193" s="4" cm="1">
        <f t="array" ref="I1193">(1/(E*10^9*[0]!Ix))*(Moment_Force_2INT(K1193,[0]!Mx,0))</f>
        <v>-3.8276245936379821E-7</v>
      </c>
      <c r="J1193" s="4" cm="1">
        <f t="array" ref="J1193">(1/(E*10^9*[0]!Iz))*(Moment_Force_2INT(K1193,[0]!Mz,0))</f>
        <v>-1.7805781029249551E-3</v>
      </c>
      <c r="K1193" s="4">
        <v>2.3820000000000001</v>
      </c>
    </row>
    <row r="1194" spans="1:11" x14ac:dyDescent="0.2">
      <c r="A1194" s="4" cm="1">
        <f t="array" ref="A1194">(1/(E*10^9*[0]!Ix))*(Moment_Force(C1194,[0]!Mx,0))</f>
        <v>-1.3491984008379321E-7</v>
      </c>
      <c r="B1194" s="4" cm="1">
        <f t="array" ref="B1194">(1/([0]!E*10^9*[0]!Iz))*(Moment_Force(C1194,[0]!Mz,0))</f>
        <v>-6.2763551394941317E-4</v>
      </c>
      <c r="C1194" s="4">
        <v>2.3839999999999999</v>
      </c>
      <c r="E1194" s="4" cm="1">
        <f t="array" ref="E1194">(1/(E*10^9*[0]!Ix))*(Moment_Force_INT(G1194,[0]!Mx,0))</f>
        <v>-3.2164889875976298E-7</v>
      </c>
      <c r="F1194" s="4" cm="1">
        <f t="array" ref="F1194">(1/([0]!E*10^9*[0]!Iz))*(Moment_Force_INT(G1194,[0]!Mz,0))</f>
        <v>-1.4962830652554011E-3</v>
      </c>
      <c r="G1194" s="4">
        <v>2.3839999999999999</v>
      </c>
      <c r="I1194" s="4" cm="1">
        <f t="array" ref="I1194">(1/(E*10^9*[0]!Ix))*(Moment_Force_2INT(K1194,[0]!Mx,0))</f>
        <v>-3.8340548732163747E-7</v>
      </c>
      <c r="J1194" s="4" cm="1">
        <f t="array" ref="J1194">(1/(E*10^9*[0]!Iz))*(Moment_Force_2INT(K1194,[0]!Mz,0))</f>
        <v>-1.783569413784438E-3</v>
      </c>
      <c r="K1194" s="4">
        <v>2.3839999999999999</v>
      </c>
    </row>
    <row r="1195" spans="1:11" x14ac:dyDescent="0.2">
      <c r="A1195" s="4" cm="1">
        <f t="array" ref="A1195">(1/(E*10^9*[0]!Ix))*(Moment_Force(C1195,[0]!Mx,0))</f>
        <v>-1.3491984008379321E-7</v>
      </c>
      <c r="B1195" s="4" cm="1">
        <f t="array" ref="B1195">(1/([0]!E*10^9*[0]!Iz))*(Moment_Force(C1195,[0]!Mz,0))</f>
        <v>-6.2763551394941317E-4</v>
      </c>
      <c r="C1195" s="4">
        <v>2.3860000000000001</v>
      </c>
      <c r="E1195" s="4" cm="1">
        <f t="array" ref="E1195">(1/(E*10^9*[0]!Ix))*(Moment_Force_INT(G1195,[0]!Mx,0))</f>
        <v>-3.2191873843993064E-7</v>
      </c>
      <c r="F1195" s="4" cm="1">
        <f t="array" ref="F1195">(1/([0]!E*10^9*[0]!Iz))*(Moment_Force_INT(G1195,[0]!Mz,0))</f>
        <v>-1.4975383362832999E-3</v>
      </c>
      <c r="G1195" s="4">
        <v>2.3860000000000001</v>
      </c>
      <c r="I1195" s="4" cm="1">
        <f t="array" ref="I1195">(1/(E*10^9*[0]!Ix))*(Moment_Force_2INT(K1195,[0]!Mx,0))</f>
        <v>-3.8404905495883728E-7</v>
      </c>
      <c r="J1195" s="4" cm="1">
        <f t="array" ref="J1195">(1/(E*10^9*[0]!Iz))*(Moment_Force_2INT(K1195,[0]!Mz,0))</f>
        <v>-1.7865632351859769E-3</v>
      </c>
      <c r="K1195" s="4">
        <v>2.3860000000000001</v>
      </c>
    </row>
    <row r="1196" spans="1:11" x14ac:dyDescent="0.2">
      <c r="A1196" s="4" cm="1">
        <f t="array" ref="A1196">(1/(E*10^9*[0]!Ix))*(Moment_Force(C1196,[0]!Mx,0))</f>
        <v>-1.3491984008379321E-7</v>
      </c>
      <c r="B1196" s="4" cm="1">
        <f t="array" ref="B1196">(1/([0]!E*10^9*[0]!Iz))*(Moment_Force(C1196,[0]!Mz,0))</f>
        <v>-6.2763551394941317E-4</v>
      </c>
      <c r="C1196" s="4">
        <v>2.3879999999999999</v>
      </c>
      <c r="E1196" s="4" cm="1">
        <f t="array" ref="E1196">(1/(E*10^9*[0]!Ix))*(Moment_Force_INT(G1196,[0]!Mx,0))</f>
        <v>-3.2218857812009819E-7</v>
      </c>
      <c r="F1196" s="4" cm="1">
        <f t="array" ref="F1196">(1/([0]!E*10^9*[0]!Iz))*(Moment_Force_INT(G1196,[0]!Mz,0))</f>
        <v>-1.4987936073111985E-3</v>
      </c>
      <c r="G1196" s="4">
        <v>2.3879999999999999</v>
      </c>
      <c r="I1196" s="4" cm="1">
        <f t="array" ref="I1196">(1/(E*10^9*[0]!Ix))*(Moment_Force_2INT(K1196,[0]!Mx,0))</f>
        <v>-3.8469316227539722E-7</v>
      </c>
      <c r="J1196" s="4" cm="1">
        <f t="array" ref="J1196">(1/(E*10^9*[0]!Iz))*(Moment_Force_2INT(K1196,[0]!Mz,0))</f>
        <v>-1.789559567129571E-3</v>
      </c>
      <c r="K1196" s="4">
        <v>2.3879999999999999</v>
      </c>
    </row>
    <row r="1197" spans="1:11" x14ac:dyDescent="0.2">
      <c r="A1197" s="4" cm="1">
        <f t="array" ref="A1197">(1/(E*10^9*[0]!Ix))*(Moment_Force(C1197,[0]!Mx,0))</f>
        <v>-1.3491984008379321E-7</v>
      </c>
      <c r="B1197" s="4" cm="1">
        <f t="array" ref="B1197">(1/([0]!E*10^9*[0]!Iz))*(Moment_Force(C1197,[0]!Mz,0))</f>
        <v>-6.2763551394941317E-4</v>
      </c>
      <c r="C1197" s="4">
        <v>2.39</v>
      </c>
      <c r="E1197" s="4" cm="1">
        <f t="array" ref="E1197">(1/(E*10^9*[0]!Ix))*(Moment_Force_INT(G1197,[0]!Mx,0))</f>
        <v>-3.2245841780026579E-7</v>
      </c>
      <c r="F1197" s="4" cm="1">
        <f t="array" ref="F1197">(1/([0]!E*10^9*[0]!Iz))*(Moment_Force_INT(G1197,[0]!Mz,0))</f>
        <v>-1.5000488783390976E-3</v>
      </c>
      <c r="G1197" s="4">
        <v>2.39</v>
      </c>
      <c r="I1197" s="4" cm="1">
        <f t="array" ref="I1197">(1/(E*10^9*[0]!Ix))*(Moment_Force_2INT(K1197,[0]!Mx,0))</f>
        <v>-3.8533780927131765E-7</v>
      </c>
      <c r="J1197" s="4" cm="1">
        <f t="array" ref="J1197">(1/(E*10^9*[0]!Iz))*(Moment_Force_2INT(K1197,[0]!Mz,0))</f>
        <v>-1.7925584096152216E-3</v>
      </c>
      <c r="K1197" s="4">
        <v>2.39</v>
      </c>
    </row>
    <row r="1198" spans="1:11" x14ac:dyDescent="0.2">
      <c r="A1198" s="4" cm="1">
        <f t="array" ref="A1198">(1/(E*10^9*[0]!Ix))*(Moment_Force(C1198,[0]!Mx,0))</f>
        <v>-1.3491984008379321E-7</v>
      </c>
      <c r="B1198" s="4" cm="1">
        <f t="array" ref="B1198">(1/([0]!E*10^9*[0]!Iz))*(Moment_Force(C1198,[0]!Mz,0))</f>
        <v>-6.2763551394941317E-4</v>
      </c>
      <c r="C1198" s="4">
        <v>2.3919999999999999</v>
      </c>
      <c r="E1198" s="4" cm="1">
        <f t="array" ref="E1198">(1/(E*10^9*[0]!Ix))*(Moment_Force_INT(G1198,[0]!Mx,0))</f>
        <v>-3.2272825748043334E-7</v>
      </c>
      <c r="F1198" s="4" cm="1">
        <f t="array" ref="F1198">(1/([0]!E*10^9*[0]!Iz))*(Moment_Force_INT(G1198,[0]!Mz,0))</f>
        <v>-1.5013041493669962E-3</v>
      </c>
      <c r="G1198" s="4">
        <v>2.3919999999999999</v>
      </c>
      <c r="I1198" s="4" cm="1">
        <f t="array" ref="I1198">(1/(E*10^9*[0]!Ix))*(Moment_Force_2INT(K1198,[0]!Mx,0))</f>
        <v>-3.8598299594659831E-7</v>
      </c>
      <c r="J1198" s="4" cm="1">
        <f t="array" ref="J1198">(1/(E*10^9*[0]!Iz))*(Moment_Force_2INT(K1198,[0]!Mz,0))</f>
        <v>-1.7955597626429273E-3</v>
      </c>
      <c r="K1198" s="4">
        <v>2.3919999999999999</v>
      </c>
    </row>
    <row r="1199" spans="1:11" x14ac:dyDescent="0.2">
      <c r="A1199" s="4" cm="1">
        <f t="array" ref="A1199">(1/(E*10^9*[0]!Ix))*(Moment_Force(C1199,[0]!Mx,0))</f>
        <v>-1.3491984008379321E-7</v>
      </c>
      <c r="B1199" s="4" cm="1">
        <f t="array" ref="B1199">(1/([0]!E*10^9*[0]!Iz))*(Moment_Force(C1199,[0]!Mz,0))</f>
        <v>-6.2763551394941317E-4</v>
      </c>
      <c r="C1199" s="4">
        <v>2.3940000000000001</v>
      </c>
      <c r="E1199" s="4" cm="1">
        <f t="array" ref="E1199">(1/(E*10^9*[0]!Ix))*(Moment_Force_INT(G1199,[0]!Mx,0))</f>
        <v>-3.2299809716060099E-7</v>
      </c>
      <c r="F1199" s="4" cm="1">
        <f t="array" ref="F1199">(1/([0]!E*10^9*[0]!Iz))*(Moment_Force_INT(G1199,[0]!Mz,0))</f>
        <v>-1.5025594203948952E-3</v>
      </c>
      <c r="G1199" s="4">
        <v>2.3940000000000001</v>
      </c>
      <c r="I1199" s="4" cm="1">
        <f t="array" ref="I1199">(1/(E*10^9*[0]!Ix))*(Moment_Force_2INT(K1199,[0]!Mx,0))</f>
        <v>-3.8662872230123942E-7</v>
      </c>
      <c r="J1199" s="4" cm="1">
        <f t="array" ref="J1199">(1/(E*10^9*[0]!Iz))*(Moment_Force_2INT(K1199,[0]!Mz,0))</f>
        <v>-1.7985636262126898E-3</v>
      </c>
      <c r="K1199" s="4">
        <v>2.3940000000000001</v>
      </c>
    </row>
    <row r="1200" spans="1:11" x14ac:dyDescent="0.2">
      <c r="A1200" s="4" cm="1">
        <f t="array" ref="A1200">(1/(E*10^9*[0]!Ix))*(Moment_Force(C1200,[0]!Mx,0))</f>
        <v>-1.3491984008379321E-7</v>
      </c>
      <c r="B1200" s="4" cm="1">
        <f t="array" ref="B1200">(1/([0]!E*10^9*[0]!Iz))*(Moment_Force(C1200,[0]!Mz,0))</f>
        <v>-6.2763551394941317E-4</v>
      </c>
      <c r="C1200" s="4">
        <v>2.3959999999999999</v>
      </c>
      <c r="E1200" s="4" cm="1">
        <f t="array" ref="E1200">(1/(E*10^9*[0]!Ix))*(Moment_Force_INT(G1200,[0]!Mx,0))</f>
        <v>-3.2326793684076854E-7</v>
      </c>
      <c r="F1200" s="4" cm="1">
        <f t="array" ref="F1200">(1/([0]!E*10^9*[0]!Iz))*(Moment_Force_INT(G1200,[0]!Mz,0))</f>
        <v>-1.5038146914227938E-3</v>
      </c>
      <c r="G1200" s="4">
        <v>2.3959999999999999</v>
      </c>
      <c r="I1200" s="4" cm="1">
        <f t="array" ref="I1200">(1/(E*10^9*[0]!Ix))*(Moment_Force_2INT(K1200,[0]!Mx,0))</f>
        <v>-3.872749883352407E-7</v>
      </c>
      <c r="J1200" s="4" cm="1">
        <f t="array" ref="J1200">(1/(E*10^9*[0]!Iz))*(Moment_Force_2INT(K1200,[0]!Mz,0))</f>
        <v>-1.8015700003245071E-3</v>
      </c>
      <c r="K1200" s="4">
        <v>2.3959999999999999</v>
      </c>
    </row>
    <row r="1201" spans="1:11" x14ac:dyDescent="0.2">
      <c r="A1201" s="4" cm="1">
        <f t="array" ref="A1201">(1/(E*10^9*[0]!Ix))*(Moment_Force(C1201,[0]!Mx,0))</f>
        <v>-1.3491984008379321E-7</v>
      </c>
      <c r="B1201" s="4" cm="1">
        <f t="array" ref="B1201">(1/([0]!E*10^9*[0]!Iz))*(Moment_Force(C1201,[0]!Mz,0))</f>
        <v>-6.2763551394941317E-4</v>
      </c>
      <c r="C1201" s="4">
        <v>2.3980000000000001</v>
      </c>
      <c r="E1201" s="4" cm="1">
        <f t="array" ref="E1201">(1/(E*10^9*[0]!Ix))*(Moment_Force_INT(G1201,[0]!Mx,0))</f>
        <v>-3.2353777652093614E-7</v>
      </c>
      <c r="F1201" s="4" cm="1">
        <f t="array" ref="F1201">(1/([0]!E*10^9*[0]!Iz))*(Moment_Force_INT(G1201,[0]!Mz,0))</f>
        <v>-1.5050699624506926E-3</v>
      </c>
      <c r="G1201" s="4">
        <v>2.3980000000000001</v>
      </c>
      <c r="I1201" s="4" cm="1">
        <f t="array" ref="I1201">(1/(E*10^9*[0]!Ix))*(Moment_Force_2INT(K1201,[0]!Mx,0))</f>
        <v>-3.8792179404860248E-7</v>
      </c>
      <c r="J1201" s="4" cm="1">
        <f t="array" ref="J1201">(1/(E*10^9*[0]!Iz))*(Moment_Force_2INT(K1201,[0]!Mz,0))</f>
        <v>-1.804578884978381E-3</v>
      </c>
      <c r="K1201" s="4">
        <v>2.3980000000000001</v>
      </c>
    </row>
    <row r="1202" spans="1:11" x14ac:dyDescent="0.2">
      <c r="A1202" s="4" cm="1">
        <f t="array" ref="A1202">(1/(E*10^9*[0]!Ix))*(Moment_Force(C1202,[0]!Mx,0))</f>
        <v>-1.3491984008379321E-7</v>
      </c>
      <c r="B1202" s="4" cm="1">
        <f t="array" ref="B1202">(1/([0]!E*10^9*[0]!Iz))*(Moment_Force(C1202,[0]!Mz,0))</f>
        <v>-6.2763551394941317E-4</v>
      </c>
      <c r="C1202" s="4">
        <v>2.4</v>
      </c>
      <c r="E1202" s="4" cm="1">
        <f t="array" ref="E1202">(1/(E*10^9*[0]!Ix))*(Moment_Force_INT(G1202,[0]!Mx,0))</f>
        <v>-3.2380761620110369E-7</v>
      </c>
      <c r="F1202" s="4" cm="1">
        <f t="array" ref="F1202">(1/([0]!E*10^9*[0]!Iz))*(Moment_Force_INT(G1202,[0]!Mz,0))</f>
        <v>-1.5063252334785917E-3</v>
      </c>
      <c r="G1202" s="4">
        <v>2.4</v>
      </c>
      <c r="I1202" s="4" cm="1">
        <f t="array" ref="I1202">(1/(E*10^9*[0]!Ix))*(Moment_Force_2INT(K1202,[0]!Mx,0))</f>
        <v>-3.8856913944132449E-7</v>
      </c>
      <c r="J1202" s="4" cm="1">
        <f t="array" ref="J1202">(1/(E*10^9*[0]!Iz))*(Moment_Force_2INT(K1202,[0]!Mz,0))</f>
        <v>-1.8075902801743099E-3</v>
      </c>
      <c r="K1202" s="4">
        <v>2.4</v>
      </c>
    </row>
    <row r="1203" spans="1:11" x14ac:dyDescent="0.2">
      <c r="A1203" s="4" cm="1">
        <f t="array" ref="A1203">(1/(E*10^9*[0]!Ix))*(Moment_Force(C1203,[0]!Mx,0))</f>
        <v>-1.3491984008379321E-7</v>
      </c>
      <c r="B1203" s="4" cm="1">
        <f t="array" ref="B1203">(1/([0]!E*10^9*[0]!Iz))*(Moment_Force(C1203,[0]!Mz,0))</f>
        <v>-6.2763551394941317E-4</v>
      </c>
      <c r="C1203" s="4">
        <v>2.4020000000000001</v>
      </c>
      <c r="E1203" s="4" cm="1">
        <f t="array" ref="E1203">(1/(E*10^9*[0]!Ix))*(Moment_Force_INT(G1203,[0]!Mx,0))</f>
        <v>-3.2407745588127135E-7</v>
      </c>
      <c r="F1203" s="4" cm="1">
        <f t="array" ref="F1203">(1/([0]!E*10^9*[0]!Iz))*(Moment_Force_INT(G1203,[0]!Mz,0))</f>
        <v>-1.5075805045064905E-3</v>
      </c>
      <c r="G1203" s="4">
        <v>2.4020000000000001</v>
      </c>
      <c r="I1203" s="4" cm="1">
        <f t="array" ref="I1203">(1/(E*10^9*[0]!Ix))*(Moment_Force_2INT(K1203,[0]!Mx,0))</f>
        <v>-3.8921702451340694E-7</v>
      </c>
      <c r="J1203" s="4" cm="1">
        <f t="array" ref="J1203">(1/(E*10^9*[0]!Iz))*(Moment_Force_2INT(K1203,[0]!Mz,0))</f>
        <v>-1.8106041859122953E-3</v>
      </c>
      <c r="K1203" s="4">
        <v>2.4020000000000001</v>
      </c>
    </row>
    <row r="1204" spans="1:11" x14ac:dyDescent="0.2">
      <c r="A1204" s="4" cm="1">
        <f t="array" ref="A1204">(1/(E*10^9*[0]!Ix))*(Moment_Force(C1204,[0]!Mx,0))</f>
        <v>-1.3491984008379321E-7</v>
      </c>
      <c r="B1204" s="4" cm="1">
        <f t="array" ref="B1204">(1/([0]!E*10^9*[0]!Iz))*(Moment_Force(C1204,[0]!Mz,0))</f>
        <v>-6.2763551394941317E-4</v>
      </c>
      <c r="C1204" s="4">
        <v>2.4039999999999999</v>
      </c>
      <c r="E1204" s="4" cm="1">
        <f t="array" ref="E1204">(1/(E*10^9*[0]!Ix))*(Moment_Force_INT(G1204,[0]!Mx,0))</f>
        <v>-3.243472955614389E-7</v>
      </c>
      <c r="F1204" s="4" cm="1">
        <f t="array" ref="F1204">(1/([0]!E*10^9*[0]!Iz))*(Moment_Force_INT(G1204,[0]!Mz,0))</f>
        <v>-1.5088357755343893E-3</v>
      </c>
      <c r="G1204" s="4">
        <v>2.4039999999999999</v>
      </c>
      <c r="I1204" s="4" cm="1">
        <f t="array" ref="I1204">(1/(E*10^9*[0]!Ix))*(Moment_Force_2INT(K1204,[0]!Mx,0))</f>
        <v>-3.8986544926484957E-7</v>
      </c>
      <c r="J1204" s="4" cm="1">
        <f t="array" ref="J1204">(1/(E*10^9*[0]!Iz))*(Moment_Force_2INT(K1204,[0]!Mz,0))</f>
        <v>-1.8136206021923359E-3</v>
      </c>
      <c r="K1204" s="4">
        <v>2.4039999999999999</v>
      </c>
    </row>
    <row r="1205" spans="1:11" x14ac:dyDescent="0.2">
      <c r="A1205" s="4" cm="1">
        <f t="array" ref="A1205">(1/(E*10^9*[0]!Ix))*(Moment_Force(C1205,[0]!Mx,0))</f>
        <v>-1.3491984008379321E-7</v>
      </c>
      <c r="B1205" s="4" cm="1">
        <f t="array" ref="B1205">(1/([0]!E*10^9*[0]!Iz))*(Moment_Force(C1205,[0]!Mz,0))</f>
        <v>-6.2763551394941317E-4</v>
      </c>
      <c r="C1205" s="4">
        <v>2.4060000000000001</v>
      </c>
      <c r="E1205" s="4" cm="1">
        <f t="array" ref="E1205">(1/(E*10^9*[0]!Ix))*(Moment_Force_INT(G1205,[0]!Mx,0))</f>
        <v>-3.246171352416065E-7</v>
      </c>
      <c r="F1205" s="4" cm="1">
        <f t="array" ref="F1205">(1/([0]!E*10^9*[0]!Iz))*(Moment_Force_INT(G1205,[0]!Mz,0))</f>
        <v>-1.5100910465622882E-3</v>
      </c>
      <c r="G1205" s="4">
        <v>2.4060000000000001</v>
      </c>
      <c r="I1205" s="4" cm="1">
        <f t="array" ref="I1205">(1/(E*10^9*[0]!Ix))*(Moment_Force_2INT(K1205,[0]!Mx,0))</f>
        <v>-3.9051441369565269E-7</v>
      </c>
      <c r="J1205" s="4" cm="1">
        <f t="array" ref="J1205">(1/(E*10^9*[0]!Iz))*(Moment_Force_2INT(K1205,[0]!Mz,0))</f>
        <v>-1.8166395290144328E-3</v>
      </c>
      <c r="K1205" s="4">
        <v>2.4060000000000001</v>
      </c>
    </row>
    <row r="1206" spans="1:11" x14ac:dyDescent="0.2">
      <c r="A1206" s="4" cm="1">
        <f t="array" ref="A1206">(1/(E*10^9*[0]!Ix))*(Moment_Force(C1206,[0]!Mx,0))</f>
        <v>-1.3491984008379321E-7</v>
      </c>
      <c r="B1206" s="4" cm="1">
        <f t="array" ref="B1206">(1/([0]!E*10^9*[0]!Iz))*(Moment_Force(C1206,[0]!Mz,0))</f>
        <v>-6.2763551394941317E-4</v>
      </c>
      <c r="C1206" s="4">
        <v>2.4079999999999999</v>
      </c>
      <c r="E1206" s="4" cm="1">
        <f t="array" ref="E1206">(1/(E*10^9*[0]!Ix))*(Moment_Force_INT(G1206,[0]!Mx,0))</f>
        <v>-3.2488697492177405E-7</v>
      </c>
      <c r="F1206" s="4" cm="1">
        <f t="array" ref="F1206">(1/([0]!E*10^9*[0]!Iz))*(Moment_Force_INT(G1206,[0]!Mz,0))</f>
        <v>-1.5113463175901868E-3</v>
      </c>
      <c r="G1206" s="4">
        <v>2.4079999999999999</v>
      </c>
      <c r="I1206" s="4" cm="1">
        <f t="array" ref="I1206">(1/(E*10^9*[0]!Ix))*(Moment_Force_2INT(K1206,[0]!Mx,0))</f>
        <v>-3.9116391780581594E-7</v>
      </c>
      <c r="J1206" s="4" cm="1">
        <f t="array" ref="J1206">(1/(E*10^9*[0]!Iz))*(Moment_Force_2INT(K1206,[0]!Mz,0))</f>
        <v>-1.8196609663785846E-3</v>
      </c>
      <c r="K1206" s="4">
        <v>2.4079999999999999</v>
      </c>
    </row>
    <row r="1207" spans="1:11" x14ac:dyDescent="0.2">
      <c r="A1207" s="4" cm="1">
        <f t="array" ref="A1207">(1/(E*10^9*[0]!Ix))*(Moment_Force(C1207,[0]!Mx,0))</f>
        <v>-1.3491984008379321E-7</v>
      </c>
      <c r="B1207" s="4" cm="1">
        <f t="array" ref="B1207">(1/([0]!E*10^9*[0]!Iz))*(Moment_Force(C1207,[0]!Mz,0))</f>
        <v>-6.2763551394941317E-4</v>
      </c>
      <c r="C1207" s="4">
        <v>2.41</v>
      </c>
      <c r="E1207" s="4" cm="1">
        <f t="array" ref="E1207">(1/(E*10^9*[0]!Ix))*(Moment_Force_INT(G1207,[0]!Mx,0))</f>
        <v>-3.2515681460194165E-7</v>
      </c>
      <c r="F1207" s="4" cm="1">
        <f t="array" ref="F1207">(1/([0]!E*10^9*[0]!Iz))*(Moment_Force_INT(G1207,[0]!Mz,0))</f>
        <v>-1.5126015886180858E-3</v>
      </c>
      <c r="G1207" s="4">
        <v>2.41</v>
      </c>
      <c r="I1207" s="4" cm="1">
        <f t="array" ref="I1207">(1/(E*10^9*[0]!Ix))*(Moment_Force_2INT(K1207,[0]!Mx,0))</f>
        <v>-3.9181396159533974E-7</v>
      </c>
      <c r="J1207" s="4" cm="1">
        <f t="array" ref="J1207">(1/(E*10^9*[0]!Iz))*(Moment_Force_2INT(K1207,[0]!Mz,0))</f>
        <v>-1.8226849142847935E-3</v>
      </c>
      <c r="K1207" s="4">
        <v>2.41</v>
      </c>
    </row>
    <row r="1208" spans="1:11" x14ac:dyDescent="0.2">
      <c r="A1208" s="4" cm="1">
        <f t="array" ref="A1208">(1/(E*10^9*[0]!Ix))*(Moment_Force(C1208,[0]!Mx,0))</f>
        <v>-1.3491984008379321E-7</v>
      </c>
      <c r="B1208" s="4" cm="1">
        <f t="array" ref="B1208">(1/([0]!E*10^9*[0]!Iz))*(Moment_Force(C1208,[0]!Mz,0))</f>
        <v>-6.2763551394941317E-4</v>
      </c>
      <c r="C1208" s="4">
        <v>2.4119999999999999</v>
      </c>
      <c r="E1208" s="4" cm="1">
        <f t="array" ref="E1208">(1/(E*10^9*[0]!Ix))*(Moment_Force_INT(G1208,[0]!Mx,0))</f>
        <v>-3.2542665428210925E-7</v>
      </c>
      <c r="F1208" s="4" cm="1">
        <f t="array" ref="F1208">(1/([0]!E*10^9*[0]!Iz))*(Moment_Force_INT(G1208,[0]!Mz,0))</f>
        <v>-1.5138568596459844E-3</v>
      </c>
      <c r="G1208" s="4">
        <v>2.4119999999999999</v>
      </c>
      <c r="I1208" s="4" cm="1">
        <f t="array" ref="I1208">(1/(E*10^9*[0]!Ix))*(Moment_Force_2INT(K1208,[0]!Mx,0))</f>
        <v>-3.9246454506422371E-7</v>
      </c>
      <c r="J1208" s="4" cm="1">
        <f t="array" ref="J1208">(1/(E*10^9*[0]!Iz))*(Moment_Force_2INT(K1208,[0]!Mz,0))</f>
        <v>-1.8257113727330571E-3</v>
      </c>
      <c r="K1208" s="4">
        <v>2.4119999999999999</v>
      </c>
    </row>
    <row r="1209" spans="1:11" x14ac:dyDescent="0.2">
      <c r="A1209" s="4" cm="1">
        <f t="array" ref="A1209">(1/(E*10^9*[0]!Ix))*(Moment_Force(C1209,[0]!Mx,0))</f>
        <v>-1.3491984008379321E-7</v>
      </c>
      <c r="B1209" s="4" cm="1">
        <f t="array" ref="B1209">(1/([0]!E*10^9*[0]!Iz))*(Moment_Force(C1209,[0]!Mz,0))</f>
        <v>-6.2763551394941317E-4</v>
      </c>
      <c r="C1209" s="4">
        <v>2.4140000000000001</v>
      </c>
      <c r="E1209" s="4" cm="1">
        <f t="array" ref="E1209">(1/(E*10^9*[0]!Ix))*(Moment_Force_INT(G1209,[0]!Mx,0))</f>
        <v>-3.2569649396227686E-7</v>
      </c>
      <c r="F1209" s="4" cm="1">
        <f t="array" ref="F1209">(1/([0]!E*10^9*[0]!Iz))*(Moment_Force_INT(G1209,[0]!Mz,0))</f>
        <v>-1.5151121306738833E-3</v>
      </c>
      <c r="G1209" s="4">
        <v>2.4140000000000001</v>
      </c>
      <c r="I1209" s="4" cm="1">
        <f t="array" ref="I1209">(1/(E*10^9*[0]!Ix))*(Moment_Force_2INT(K1209,[0]!Mx,0))</f>
        <v>-3.9311566821246823E-7</v>
      </c>
      <c r="J1209" s="4" cm="1">
        <f t="array" ref="J1209">(1/(E*10^9*[0]!Iz))*(Moment_Force_2INT(K1209,[0]!Mz,0))</f>
        <v>-1.8287403417233776E-3</v>
      </c>
      <c r="K1209" s="4">
        <v>2.4140000000000001</v>
      </c>
    </row>
    <row r="1210" spans="1:11" x14ac:dyDescent="0.2">
      <c r="A1210" s="4" cm="1">
        <f t="array" ref="A1210">(1/(E*10^9*[0]!Ix))*(Moment_Force(C1210,[0]!Mx,0))</f>
        <v>-1.3491984008379321E-7</v>
      </c>
      <c r="B1210" s="4" cm="1">
        <f t="array" ref="B1210">(1/([0]!E*10^9*[0]!Iz))*(Moment_Force(C1210,[0]!Mz,0))</f>
        <v>-6.2763551394941317E-4</v>
      </c>
      <c r="C1210" s="4">
        <v>2.4159999999999999</v>
      </c>
      <c r="E1210" s="4" cm="1">
        <f t="array" ref="E1210">(1/(E*10^9*[0]!Ix))*(Moment_Force_INT(G1210,[0]!Mx,0))</f>
        <v>-3.2596633364244441E-7</v>
      </c>
      <c r="F1210" s="4" cm="1">
        <f t="array" ref="F1210">(1/([0]!E*10^9*[0]!Iz))*(Moment_Force_INT(G1210,[0]!Mz,0))</f>
        <v>-1.5163674017017821E-3</v>
      </c>
      <c r="G1210" s="4">
        <v>2.4159999999999999</v>
      </c>
      <c r="I1210" s="4" cm="1">
        <f t="array" ref="I1210">(1/(E*10^9*[0]!Ix))*(Moment_Force_2INT(K1210,[0]!Mx,0))</f>
        <v>-3.9376733104007283E-7</v>
      </c>
      <c r="J1210" s="4" cm="1">
        <f t="array" ref="J1210">(1/(E*10^9*[0]!Iz))*(Moment_Force_2INT(K1210,[0]!Mz,0))</f>
        <v>-1.8317718212557527E-3</v>
      </c>
      <c r="K1210" s="4">
        <v>2.4159999999999999</v>
      </c>
    </row>
    <row r="1211" spans="1:11" x14ac:dyDescent="0.2">
      <c r="A1211" s="4" cm="1">
        <f t="array" ref="A1211">(1/(E*10^9*[0]!Ix))*(Moment_Force(C1211,[0]!Mx,0))</f>
        <v>-1.3491984008379321E-7</v>
      </c>
      <c r="B1211" s="4" cm="1">
        <f t="array" ref="B1211">(1/([0]!E*10^9*[0]!Iz))*(Moment_Force(C1211,[0]!Mz,0))</f>
        <v>-6.2763551394941317E-4</v>
      </c>
      <c r="C1211" s="4">
        <v>2.4180000000000001</v>
      </c>
      <c r="E1211" s="4" cm="1">
        <f t="array" ref="E1211">(1/(E*10^9*[0]!Ix))*(Moment_Force_INT(G1211,[0]!Mx,0))</f>
        <v>-3.2623617332261201E-7</v>
      </c>
      <c r="F1211" s="4" cm="1">
        <f t="array" ref="F1211">(1/([0]!E*10^9*[0]!Iz))*(Moment_Force_INT(G1211,[0]!Mz,0))</f>
        <v>-1.5176226727296814E-3</v>
      </c>
      <c r="G1211" s="4">
        <v>2.4180000000000001</v>
      </c>
      <c r="I1211" s="4" cm="1">
        <f t="array" ref="I1211">(1/(E*10^9*[0]!Ix))*(Moment_Force_2INT(K1211,[0]!Mx,0))</f>
        <v>-3.9441953354703797E-7</v>
      </c>
      <c r="J1211" s="4" cm="1">
        <f t="array" ref="J1211">(1/(E*10^9*[0]!Iz))*(Moment_Force_2INT(K1211,[0]!Mz,0))</f>
        <v>-1.8348058113301848E-3</v>
      </c>
      <c r="K1211" s="4">
        <v>2.4180000000000001</v>
      </c>
    </row>
    <row r="1212" spans="1:11" x14ac:dyDescent="0.2">
      <c r="A1212" s="4" cm="1">
        <f t="array" ref="A1212">(1/(E*10^9*[0]!Ix))*(Moment_Force(C1212,[0]!Mx,0))</f>
        <v>-1.3491984008379321E-7</v>
      </c>
      <c r="B1212" s="4" cm="1">
        <f t="array" ref="B1212">(1/([0]!E*10^9*[0]!Iz))*(Moment_Force(C1212,[0]!Mz,0))</f>
        <v>-6.2763551394941317E-4</v>
      </c>
      <c r="C1212" s="4">
        <v>2.42</v>
      </c>
      <c r="E1212" s="4" cm="1">
        <f t="array" ref="E1212">(1/(E*10^9*[0]!Ix))*(Moment_Force_INT(G1212,[0]!Mx,0))</f>
        <v>-3.2650601300277956E-7</v>
      </c>
      <c r="F1212" s="4" cm="1">
        <f t="array" ref="F1212">(1/([0]!E*10^9*[0]!Iz))*(Moment_Force_INT(G1212,[0]!Mz,0))</f>
        <v>-1.51887794375758E-3</v>
      </c>
      <c r="G1212" s="4">
        <v>2.42</v>
      </c>
      <c r="I1212" s="4" cm="1">
        <f t="array" ref="I1212">(1/(E*10^9*[0]!Ix))*(Moment_Force_2INT(K1212,[0]!Mx,0))</f>
        <v>-3.9507227573336329E-7</v>
      </c>
      <c r="J1212" s="4" cm="1">
        <f t="array" ref="J1212">(1/(E*10^9*[0]!Iz))*(Moment_Force_2INT(K1212,[0]!Mz,0))</f>
        <v>-1.8378423119466715E-3</v>
      </c>
      <c r="K1212" s="4">
        <v>2.42</v>
      </c>
    </row>
    <row r="1213" spans="1:11" x14ac:dyDescent="0.2">
      <c r="A1213" s="4" cm="1">
        <f t="array" ref="A1213">(1/(E*10^9*[0]!Ix))*(Moment_Force(C1213,[0]!Mx,0))</f>
        <v>-1.3491984008379321E-7</v>
      </c>
      <c r="B1213" s="4" cm="1">
        <f t="array" ref="B1213">(1/([0]!E*10^9*[0]!Iz))*(Moment_Force(C1213,[0]!Mz,0))</f>
        <v>-6.2763551394941317E-4</v>
      </c>
      <c r="C1213" s="4">
        <v>2.4220000000000002</v>
      </c>
      <c r="E1213" s="4" cm="1">
        <f t="array" ref="E1213">(1/(E*10^9*[0]!Ix))*(Moment_Force_INT(G1213,[0]!Mx,0))</f>
        <v>-3.2677585268294721E-7</v>
      </c>
      <c r="F1213" s="4" cm="1">
        <f t="array" ref="F1213">(1/([0]!E*10^9*[0]!Iz))*(Moment_Force_INT(G1213,[0]!Mz,0))</f>
        <v>-1.5201332147854788E-3</v>
      </c>
      <c r="G1213" s="4">
        <v>2.4220000000000002</v>
      </c>
      <c r="I1213" s="4" cm="1">
        <f t="array" ref="I1213">(1/(E*10^9*[0]!Ix))*(Moment_Force_2INT(K1213,[0]!Mx,0))</f>
        <v>-3.9572555759904911E-7</v>
      </c>
      <c r="J1213" s="4" cm="1">
        <f t="array" ref="J1213">(1/(E*10^9*[0]!Iz))*(Moment_Force_2INT(K1213,[0]!Mz,0))</f>
        <v>-1.8408813231052148E-3</v>
      </c>
      <c r="K1213" s="4">
        <v>2.4220000000000002</v>
      </c>
    </row>
    <row r="1214" spans="1:11" x14ac:dyDescent="0.2">
      <c r="A1214" s="4" cm="1">
        <f t="array" ref="A1214">(1/(E*10^9*[0]!Ix))*(Moment_Force(C1214,[0]!Mx,0))</f>
        <v>-1.3491984008379321E-7</v>
      </c>
      <c r="B1214" s="4" cm="1">
        <f t="array" ref="B1214">(1/([0]!E*10^9*[0]!Iz))*(Moment_Force(C1214,[0]!Mz,0))</f>
        <v>-6.2763551394941317E-4</v>
      </c>
      <c r="C1214" s="4">
        <v>2.4239999999999999</v>
      </c>
      <c r="E1214" s="4" cm="1">
        <f t="array" ref="E1214">(1/(E*10^9*[0]!Ix))*(Moment_Force_INT(G1214,[0]!Mx,0))</f>
        <v>-3.2704569236311476E-7</v>
      </c>
      <c r="F1214" s="4" cm="1">
        <f t="array" ref="F1214">(1/([0]!E*10^9*[0]!Iz))*(Moment_Force_INT(G1214,[0]!Mz,0))</f>
        <v>-1.5213884858133774E-3</v>
      </c>
      <c r="G1214" s="4">
        <v>2.4239999999999999</v>
      </c>
      <c r="I1214" s="4" cm="1">
        <f t="array" ref="I1214">(1/(E*10^9*[0]!Ix))*(Moment_Force_2INT(K1214,[0]!Mx,0))</f>
        <v>-3.963793791440951E-7</v>
      </c>
      <c r="J1214" s="4" cm="1">
        <f t="array" ref="J1214">(1/(E*10^9*[0]!Iz))*(Moment_Force_2INT(K1214,[0]!Mz,0))</f>
        <v>-1.8439228448058134E-3</v>
      </c>
      <c r="K1214" s="4">
        <v>2.4239999999999999</v>
      </c>
    </row>
    <row r="1215" spans="1:11" x14ac:dyDescent="0.2">
      <c r="A1215" s="4" cm="1">
        <f t="array" ref="A1215">(1/(E*10^9*[0]!Ix))*(Moment_Force(C1215,[0]!Mx,0))</f>
        <v>-1.3491984008379321E-7</v>
      </c>
      <c r="B1215" s="4" cm="1">
        <f t="array" ref="B1215">(1/([0]!E*10^9*[0]!Iz))*(Moment_Force(C1215,[0]!Mz,0))</f>
        <v>-6.2763551394941317E-4</v>
      </c>
      <c r="C1215" s="4">
        <v>2.4260000000000002</v>
      </c>
      <c r="E1215" s="4" cm="1">
        <f t="array" ref="E1215">(1/(E*10^9*[0]!Ix))*(Moment_Force_INT(G1215,[0]!Mx,0))</f>
        <v>-3.2731553204328237E-7</v>
      </c>
      <c r="F1215" s="4" cm="1">
        <f t="array" ref="F1215">(1/([0]!E*10^9*[0]!Iz))*(Moment_Force_INT(G1215,[0]!Mz,0))</f>
        <v>-1.5226437568412765E-3</v>
      </c>
      <c r="G1215" s="4">
        <v>2.4260000000000002</v>
      </c>
      <c r="I1215" s="4" cm="1">
        <f t="array" ref="I1215">(1/(E*10^9*[0]!Ix))*(Moment_Force_2INT(K1215,[0]!Mx,0))</f>
        <v>-3.9703374036850154E-7</v>
      </c>
      <c r="J1215" s="4" cm="1">
        <f t="array" ref="J1215">(1/(E*10^9*[0]!Iz))*(Moment_Force_2INT(K1215,[0]!Mz,0))</f>
        <v>-1.8469668770484686E-3</v>
      </c>
      <c r="K1215" s="4">
        <v>2.4260000000000002</v>
      </c>
    </row>
    <row r="1216" spans="1:11" x14ac:dyDescent="0.2">
      <c r="A1216" s="4" cm="1">
        <f t="array" ref="A1216">(1/(E*10^9*[0]!Ix))*(Moment_Force(C1216,[0]!Mx,0))</f>
        <v>-1.3491984008379321E-7</v>
      </c>
      <c r="B1216" s="4" cm="1">
        <f t="array" ref="B1216">(1/([0]!E*10^9*[0]!Iz))*(Moment_Force(C1216,[0]!Mz,0))</f>
        <v>-6.2763551394941317E-4</v>
      </c>
      <c r="C1216" s="4">
        <v>2.4279999999999999</v>
      </c>
      <c r="E1216" s="4" cm="1">
        <f t="array" ref="E1216">(1/(E*10^9*[0]!Ix))*(Moment_Force_INT(G1216,[0]!Mx,0))</f>
        <v>-3.2758537172344991E-7</v>
      </c>
      <c r="F1216" s="4" cm="1">
        <f t="array" ref="F1216">(1/([0]!E*10^9*[0]!Iz))*(Moment_Force_INT(G1216,[0]!Mz,0))</f>
        <v>-1.5238990278691751E-3</v>
      </c>
      <c r="G1216" s="4">
        <v>2.4279999999999999</v>
      </c>
      <c r="I1216" s="4" cm="1">
        <f t="array" ref="I1216">(1/(E*10^9*[0]!Ix))*(Moment_Force_2INT(K1216,[0]!Mx,0))</f>
        <v>-3.9768864127226821E-7</v>
      </c>
      <c r="J1216" s="4" cm="1">
        <f t="array" ref="J1216">(1/(E*10^9*[0]!Iz))*(Moment_Force_2INT(K1216,[0]!Mz,0))</f>
        <v>-1.8500134198331784E-3</v>
      </c>
      <c r="K1216" s="4">
        <v>2.4279999999999999</v>
      </c>
    </row>
    <row r="1217" spans="1:11" x14ac:dyDescent="0.2">
      <c r="A1217" s="4" cm="1">
        <f t="array" ref="A1217">(1/(E*10^9*[0]!Ix))*(Moment_Force(C1217,[0]!Mx,0))</f>
        <v>-1.3491984008379321E-7</v>
      </c>
      <c r="B1217" s="4" cm="1">
        <f t="array" ref="B1217">(1/([0]!E*10^9*[0]!Iz))*(Moment_Force(C1217,[0]!Mz,0))</f>
        <v>-6.2763551394941317E-4</v>
      </c>
      <c r="C1217" s="4">
        <v>2.4300000000000002</v>
      </c>
      <c r="E1217" s="4" cm="1">
        <f t="array" ref="E1217">(1/(E*10^9*[0]!Ix))*(Moment_Force_INT(G1217,[0]!Mx,0))</f>
        <v>-3.2785521140361757E-7</v>
      </c>
      <c r="F1217" s="4" cm="1">
        <f t="array" ref="F1217">(1/([0]!E*10^9*[0]!Iz))*(Moment_Force_INT(G1217,[0]!Mz,0))</f>
        <v>-1.5251542988970741E-3</v>
      </c>
      <c r="G1217" s="4">
        <v>2.4300000000000002</v>
      </c>
      <c r="I1217" s="4" cm="1">
        <f t="array" ref="I1217">(1/(E*10^9*[0]!Ix))*(Moment_Force_2INT(K1217,[0]!Mx,0))</f>
        <v>-3.9834408185539532E-7</v>
      </c>
      <c r="J1217" s="4" cm="1">
        <f t="array" ref="J1217">(1/(E*10^9*[0]!Iz))*(Moment_Force_2INT(K1217,[0]!Mz,0))</f>
        <v>-1.853062473159945E-3</v>
      </c>
      <c r="K1217" s="4">
        <v>2.4300000000000002</v>
      </c>
    </row>
    <row r="1218" spans="1:11" x14ac:dyDescent="0.2">
      <c r="A1218" s="4" cm="1">
        <f t="array" ref="A1218">(1/(E*10^9*[0]!Ix))*(Moment_Force(C1218,[0]!Mx,0))</f>
        <v>-1.3491984008379321E-7</v>
      </c>
      <c r="B1218" s="4" cm="1">
        <f t="array" ref="B1218">(1/([0]!E*10^9*[0]!Iz))*(Moment_Force(C1218,[0]!Mz,0))</f>
        <v>-6.2763551394941317E-4</v>
      </c>
      <c r="C1218" s="4">
        <v>2.4319999999999999</v>
      </c>
      <c r="E1218" s="4" cm="1">
        <f t="array" ref="E1218">(1/(E*10^9*[0]!Ix))*(Moment_Force_INT(G1218,[0]!Mx,0))</f>
        <v>-3.2812505108378512E-7</v>
      </c>
      <c r="F1218" s="4" cm="1">
        <f t="array" ref="F1218">(1/([0]!E*10^9*[0]!Iz))*(Moment_Force_INT(G1218,[0]!Mz,0))</f>
        <v>-1.5264095699249727E-3</v>
      </c>
      <c r="G1218" s="4">
        <v>2.4319999999999999</v>
      </c>
      <c r="I1218" s="4" cm="1">
        <f t="array" ref="I1218">(1/(E*10^9*[0]!Ix))*(Moment_Force_2INT(K1218,[0]!Mx,0))</f>
        <v>-3.9900006211788271E-7</v>
      </c>
      <c r="J1218" s="4" cm="1">
        <f t="array" ref="J1218">(1/(E*10^9*[0]!Iz))*(Moment_Force_2INT(K1218,[0]!Mz,0))</f>
        <v>-1.8561140370287668E-3</v>
      </c>
      <c r="K1218" s="4">
        <v>2.4319999999999999</v>
      </c>
    </row>
    <row r="1219" spans="1:11" x14ac:dyDescent="0.2">
      <c r="A1219" s="4" cm="1">
        <f t="array" ref="A1219">(1/(E*10^9*[0]!Ix))*(Moment_Force(C1219,[0]!Mx,0))</f>
        <v>-1.3491984008379321E-7</v>
      </c>
      <c r="B1219" s="4" cm="1">
        <f t="array" ref="B1219">(1/([0]!E*10^9*[0]!Iz))*(Moment_Force(C1219,[0]!Mz,0))</f>
        <v>-6.2763551394941317E-4</v>
      </c>
      <c r="C1219" s="4">
        <v>2.4340000000000002</v>
      </c>
      <c r="E1219" s="4" cm="1">
        <f t="array" ref="E1219">(1/(E*10^9*[0]!Ix))*(Moment_Force_INT(G1219,[0]!Mx,0))</f>
        <v>-3.2839489076395272E-7</v>
      </c>
      <c r="F1219" s="4" cm="1">
        <f t="array" ref="F1219">(1/([0]!E*10^9*[0]!Iz))*(Moment_Force_INT(G1219,[0]!Mz,0))</f>
        <v>-1.5276648409528716E-3</v>
      </c>
      <c r="G1219" s="4">
        <v>2.4340000000000002</v>
      </c>
      <c r="I1219" s="4" cm="1">
        <f t="array" ref="I1219">(1/(E*10^9*[0]!Ix))*(Moment_Force_2INT(K1219,[0]!Mx,0))</f>
        <v>-3.9965658205973044E-7</v>
      </c>
      <c r="J1219" s="4" cm="1">
        <f t="array" ref="J1219">(1/(E*10^9*[0]!Iz))*(Moment_Force_2INT(K1219,[0]!Mz,0))</f>
        <v>-1.8591681114396449E-3</v>
      </c>
      <c r="K1219" s="4">
        <v>2.4340000000000002</v>
      </c>
    </row>
    <row r="1220" spans="1:11" x14ac:dyDescent="0.2">
      <c r="A1220" s="4" cm="1">
        <f t="array" ref="A1220">(1/(E*10^9*[0]!Ix))*(Moment_Force(C1220,[0]!Mx,0))</f>
        <v>-1.3491984008379321E-7</v>
      </c>
      <c r="B1220" s="4" cm="1">
        <f t="array" ref="B1220">(1/([0]!E*10^9*[0]!Iz))*(Moment_Force(C1220,[0]!Mz,0))</f>
        <v>-6.2763551394941317E-4</v>
      </c>
      <c r="C1220" s="4">
        <v>2.4359999999999999</v>
      </c>
      <c r="E1220" s="4" cm="1">
        <f t="array" ref="E1220">(1/(E*10^9*[0]!Ix))*(Moment_Force_INT(G1220,[0]!Mx,0))</f>
        <v>-3.2866473044412027E-7</v>
      </c>
      <c r="F1220" s="4" cm="1">
        <f t="array" ref="F1220">(1/([0]!E*10^9*[0]!Iz))*(Moment_Force_INT(G1220,[0]!Mz,0))</f>
        <v>-1.5289201119807704E-3</v>
      </c>
      <c r="G1220" s="4">
        <v>2.4359999999999999</v>
      </c>
      <c r="I1220" s="4" cm="1">
        <f t="array" ref="I1220">(1/(E*10^9*[0]!Ix))*(Moment_Force_2INT(K1220,[0]!Mx,0))</f>
        <v>-4.003136416809384E-7</v>
      </c>
      <c r="J1220" s="4" cm="1">
        <f t="array" ref="J1220">(1/(E*10^9*[0]!Iz))*(Moment_Force_2INT(K1220,[0]!Mz,0))</f>
        <v>-1.8622246963925784E-3</v>
      </c>
      <c r="K1220" s="4">
        <v>2.4359999999999999</v>
      </c>
    </row>
    <row r="1221" spans="1:11" x14ac:dyDescent="0.2">
      <c r="A1221" s="4" cm="1">
        <f t="array" ref="A1221">(1/(E*10^9*[0]!Ix))*(Moment_Force(C1221,[0]!Mx,0))</f>
        <v>-1.3491984008379321E-7</v>
      </c>
      <c r="B1221" s="4" cm="1">
        <f t="array" ref="B1221">(1/([0]!E*10^9*[0]!Iz))*(Moment_Force(C1221,[0]!Mz,0))</f>
        <v>-6.2763551394941317E-4</v>
      </c>
      <c r="C1221" s="4">
        <v>2.4380000000000002</v>
      </c>
      <c r="E1221" s="4" cm="1">
        <f t="array" ref="E1221">(1/(E*10^9*[0]!Ix))*(Moment_Force_INT(G1221,[0]!Mx,0))</f>
        <v>-3.2893457012428787E-7</v>
      </c>
      <c r="F1221" s="4" cm="1">
        <f t="array" ref="F1221">(1/([0]!E*10^9*[0]!Iz))*(Moment_Force_INT(G1221,[0]!Mz,0))</f>
        <v>-1.5301753830086694E-3</v>
      </c>
      <c r="G1221" s="4">
        <v>2.4380000000000002</v>
      </c>
      <c r="I1221" s="4" cm="1">
        <f t="array" ref="I1221">(1/(E*10^9*[0]!Ix))*(Moment_Force_2INT(K1221,[0]!Mx,0))</f>
        <v>-4.0097124098150702E-7</v>
      </c>
      <c r="J1221" s="4" cm="1">
        <f t="array" ref="J1221">(1/(E*10^9*[0]!Iz))*(Moment_Force_2INT(K1221,[0]!Mz,0))</f>
        <v>-1.8652837918875685E-3</v>
      </c>
      <c r="K1221" s="4">
        <v>2.4380000000000002</v>
      </c>
    </row>
    <row r="1222" spans="1:11" x14ac:dyDescent="0.2">
      <c r="A1222" s="4" cm="1">
        <f t="array" ref="A1222">(1/(E*10^9*[0]!Ix))*(Moment_Force(C1222,[0]!Mx,0))</f>
        <v>-1.3491984008379321E-7</v>
      </c>
      <c r="B1222" s="4" cm="1">
        <f t="array" ref="B1222">(1/([0]!E*10^9*[0]!Iz))*(Moment_Force(C1222,[0]!Mz,0))</f>
        <v>-6.2763551394941317E-4</v>
      </c>
      <c r="C1222" s="4">
        <v>2.44</v>
      </c>
      <c r="E1222" s="4" cm="1">
        <f t="array" ref="E1222">(1/(E*10^9*[0]!Ix))*(Moment_Force_INT(G1222,[0]!Mx,0))</f>
        <v>-3.2920440980445548E-7</v>
      </c>
      <c r="F1222" s="4" cm="1">
        <f t="array" ref="F1222">(1/([0]!E*10^9*[0]!Iz))*(Moment_Force_INT(G1222,[0]!Mz,0))</f>
        <v>-1.5314306540365683E-3</v>
      </c>
      <c r="G1222" s="4">
        <v>2.44</v>
      </c>
      <c r="I1222" s="4" cm="1">
        <f t="array" ref="I1222">(1/(E*10^9*[0]!Ix))*(Moment_Force_2INT(K1222,[0]!Mx,0))</f>
        <v>-4.0162937996143565E-7</v>
      </c>
      <c r="J1222" s="4" cm="1">
        <f t="array" ref="J1222">(1/(E*10^9*[0]!Iz))*(Moment_Force_2INT(K1222,[0]!Mz,0))</f>
        <v>-1.8683453979246132E-3</v>
      </c>
      <c r="K1222" s="4">
        <v>2.44</v>
      </c>
    </row>
    <row r="1223" spans="1:11" x14ac:dyDescent="0.2">
      <c r="A1223" s="4" cm="1">
        <f t="array" ref="A1223">(1/(E*10^9*[0]!Ix))*(Moment_Force(C1223,[0]!Mx,0))</f>
        <v>-1.3491984008379321E-7</v>
      </c>
      <c r="B1223" s="4" cm="1">
        <f t="array" ref="B1223">(1/([0]!E*10^9*[0]!Iz))*(Moment_Force(C1223,[0]!Mz,0))</f>
        <v>-6.2763551394941317E-4</v>
      </c>
      <c r="C1223" s="4">
        <v>2.4420000000000002</v>
      </c>
      <c r="E1223" s="4" cm="1">
        <f t="array" ref="E1223">(1/(E*10^9*[0]!Ix))*(Moment_Force_INT(G1223,[0]!Mx,0))</f>
        <v>-3.2947424948462302E-7</v>
      </c>
      <c r="F1223" s="4" cm="1">
        <f t="array" ref="F1223">(1/([0]!E*10^9*[0]!Iz))*(Moment_Force_INT(G1223,[0]!Mz,0))</f>
        <v>-1.5326859250644671E-3</v>
      </c>
      <c r="G1223" s="4">
        <v>2.4420000000000002</v>
      </c>
      <c r="I1223" s="4" cm="1">
        <f t="array" ref="I1223">(1/(E*10^9*[0]!Ix))*(Moment_Force_2INT(K1223,[0]!Mx,0))</f>
        <v>-4.0228805862072478E-7</v>
      </c>
      <c r="J1223" s="4" cm="1">
        <f t="array" ref="J1223">(1/(E*10^9*[0]!Iz))*(Moment_Force_2INT(K1223,[0]!Mz,0))</f>
        <v>-1.8714095145037145E-3</v>
      </c>
      <c r="K1223" s="4">
        <v>2.4420000000000002</v>
      </c>
    </row>
    <row r="1224" spans="1:11" x14ac:dyDescent="0.2">
      <c r="A1224" s="4" cm="1">
        <f t="array" ref="A1224">(1/(E*10^9*[0]!Ix))*(Moment_Force(C1224,[0]!Mx,0))</f>
        <v>-1.3491984008379321E-7</v>
      </c>
      <c r="B1224" s="4" cm="1">
        <f t="array" ref="B1224">(1/([0]!E*10^9*[0]!Iz))*(Moment_Force(C1224,[0]!Mz,0))</f>
        <v>-6.2763551394941317E-4</v>
      </c>
      <c r="C1224" s="4">
        <v>2.444</v>
      </c>
      <c r="E1224" s="4" cm="1">
        <f t="array" ref="E1224">(1/(E*10^9*[0]!Ix))*(Moment_Force_INT(G1224,[0]!Mx,0))</f>
        <v>-3.2974408916479063E-7</v>
      </c>
      <c r="F1224" s="4" cm="1">
        <f t="array" ref="F1224">(1/([0]!E*10^9*[0]!Iz))*(Moment_Force_INT(G1224,[0]!Mz,0))</f>
        <v>-1.5339411960923657E-3</v>
      </c>
      <c r="G1224" s="4">
        <v>2.444</v>
      </c>
      <c r="I1224" s="4" cm="1">
        <f t="array" ref="I1224">(1/(E*10^9*[0]!Ix))*(Moment_Force_2INT(K1224,[0]!Mx,0))</f>
        <v>-4.0294727695937409E-7</v>
      </c>
      <c r="J1224" s="4" cm="1">
        <f t="array" ref="J1224">(1/(E*10^9*[0]!Iz))*(Moment_Force_2INT(K1224,[0]!Mz,0))</f>
        <v>-1.8744761416248706E-3</v>
      </c>
      <c r="K1224" s="4">
        <v>2.444</v>
      </c>
    </row>
    <row r="1225" spans="1:11" x14ac:dyDescent="0.2">
      <c r="A1225" s="4" cm="1">
        <f t="array" ref="A1225">(1/(E*10^9*[0]!Ix))*(Moment_Force(C1225,[0]!Mx,0))</f>
        <v>-1.3491984008379321E-7</v>
      </c>
      <c r="B1225" s="4" cm="1">
        <f t="array" ref="B1225">(1/([0]!E*10^9*[0]!Iz))*(Moment_Force(C1225,[0]!Mz,0))</f>
        <v>-6.2763551394941317E-4</v>
      </c>
      <c r="C1225" s="4">
        <v>2.4460000000000002</v>
      </c>
      <c r="E1225" s="4" cm="1">
        <f t="array" ref="E1225">(1/(E*10^9*[0]!Ix))*(Moment_Force_INT(G1225,[0]!Mx,0))</f>
        <v>-3.3001392884495823E-7</v>
      </c>
      <c r="F1225" s="4" cm="1">
        <f t="array" ref="F1225">(1/([0]!E*10^9*[0]!Iz))*(Moment_Force_INT(G1225,[0]!Mz,0))</f>
        <v>-1.5351964671202647E-3</v>
      </c>
      <c r="G1225" s="4">
        <v>2.4460000000000002</v>
      </c>
      <c r="I1225" s="4" cm="1">
        <f t="array" ref="I1225">(1/(E*10^9*[0]!Ix))*(Moment_Force_2INT(K1225,[0]!Mx,0))</f>
        <v>-4.03607034977384E-7</v>
      </c>
      <c r="J1225" s="4" cm="1">
        <f t="array" ref="J1225">(1/(E*10^9*[0]!Iz))*(Moment_Force_2INT(K1225,[0]!Mz,0))</f>
        <v>-1.877545279288084E-3</v>
      </c>
      <c r="K1225" s="4">
        <v>2.4460000000000002</v>
      </c>
    </row>
    <row r="1226" spans="1:11" x14ac:dyDescent="0.2">
      <c r="A1226" s="4" cm="1">
        <f t="array" ref="A1226">(1/(E*10^9*[0]!Ix))*(Moment_Force(C1226,[0]!Mx,0))</f>
        <v>-1.3491984008379321E-7</v>
      </c>
      <c r="B1226" s="4" cm="1">
        <f t="array" ref="B1226">(1/([0]!E*10^9*[0]!Iz))*(Moment_Force(C1226,[0]!Mz,0))</f>
        <v>-6.2763551394941317E-4</v>
      </c>
      <c r="C1226" s="4">
        <v>2.448</v>
      </c>
      <c r="E1226" s="4" cm="1">
        <f t="array" ref="E1226">(1/(E*10^9*[0]!Ix))*(Moment_Force_INT(G1226,[0]!Mx,0))</f>
        <v>-3.3028376852512583E-7</v>
      </c>
      <c r="F1226" s="4" cm="1">
        <f t="array" ref="F1226">(1/([0]!E*10^9*[0]!Iz))*(Moment_Force_INT(G1226,[0]!Mz,0))</f>
        <v>-1.5364517381481633E-3</v>
      </c>
      <c r="G1226" s="4">
        <v>2.448</v>
      </c>
      <c r="I1226" s="4" cm="1">
        <f t="array" ref="I1226">(1/(E*10^9*[0]!Ix))*(Moment_Force_2INT(K1226,[0]!Mx,0))</f>
        <v>-4.0426733267475393E-7</v>
      </c>
      <c r="J1226" s="4" cm="1">
        <f t="array" ref="J1226">(1/(E*10^9*[0]!Iz))*(Moment_Force_2INT(K1226,[0]!Mz,0))</f>
        <v>-1.880616927493352E-3</v>
      </c>
      <c r="K1226" s="4">
        <v>2.448</v>
      </c>
    </row>
    <row r="1227" spans="1:11" x14ac:dyDescent="0.2">
      <c r="A1227" s="4" cm="1">
        <f t="array" ref="A1227">(1/(E*10^9*[0]!Ix))*(Moment_Force(C1227,[0]!Mx,0))</f>
        <v>-1.3491984008379321E-7</v>
      </c>
      <c r="B1227" s="4" cm="1">
        <f t="array" ref="B1227">(1/([0]!E*10^9*[0]!Iz))*(Moment_Force(C1227,[0]!Mz,0))</f>
        <v>-6.2763551394941317E-4</v>
      </c>
      <c r="C1227" s="4">
        <v>2.4500000000000002</v>
      </c>
      <c r="E1227" s="4" cm="1">
        <f t="array" ref="E1227">(1/(E*10^9*[0]!Ix))*(Moment_Force_INT(G1227,[0]!Mx,0))</f>
        <v>-3.3055360820529338E-7</v>
      </c>
      <c r="F1227" s="4" cm="1">
        <f t="array" ref="F1227">(1/([0]!E*10^9*[0]!Iz))*(Moment_Force_INT(G1227,[0]!Mz,0))</f>
        <v>-1.5377070091760624E-3</v>
      </c>
      <c r="G1227" s="4">
        <v>2.4500000000000002</v>
      </c>
      <c r="I1227" s="4" cm="1">
        <f t="array" ref="I1227">(1/(E*10^9*[0]!Ix))*(Moment_Force_2INT(K1227,[0]!Mx,0))</f>
        <v>-4.0492817005148451E-7</v>
      </c>
      <c r="J1227" s="4" cm="1">
        <f t="array" ref="J1227">(1/(E*10^9*[0]!Iz))*(Moment_Force_2INT(K1227,[0]!Mz,0))</f>
        <v>-1.8836910862406765E-3</v>
      </c>
      <c r="K1227" s="4">
        <v>2.4500000000000002</v>
      </c>
    </row>
    <row r="1228" spans="1:11" x14ac:dyDescent="0.2">
      <c r="A1228" s="4" cm="1">
        <f t="array" ref="A1228">(1/(E*10^9*[0]!Ix))*(Moment_Force(C1228,[0]!Mx,0))</f>
        <v>-1.3491984008379321E-7</v>
      </c>
      <c r="B1228" s="4" cm="1">
        <f t="array" ref="B1228">(1/([0]!E*10^9*[0]!Iz))*(Moment_Force(C1228,[0]!Mz,0))</f>
        <v>-6.2763551394941317E-4</v>
      </c>
      <c r="C1228" s="4">
        <v>2.452</v>
      </c>
      <c r="E1228" s="4" cm="1">
        <f t="array" ref="E1228">(1/(E*10^9*[0]!Ix))*(Moment_Force_INT(G1228,[0]!Mx,0))</f>
        <v>-3.3082344788546093E-7</v>
      </c>
      <c r="F1228" s="4" cm="1">
        <f t="array" ref="F1228">(1/([0]!E*10^9*[0]!Iz))*(Moment_Force_INT(G1228,[0]!Mz,0))</f>
        <v>-1.538962280203961E-3</v>
      </c>
      <c r="G1228" s="4">
        <v>2.452</v>
      </c>
      <c r="I1228" s="4" cm="1">
        <f t="array" ref="I1228">(1/(E*10^9*[0]!Ix))*(Moment_Force_2INT(K1228,[0]!Mx,0))</f>
        <v>-4.0558954710757511E-7</v>
      </c>
      <c r="J1228" s="4" cm="1">
        <f t="array" ref="J1228">(1/(E*10^9*[0]!Iz))*(Moment_Force_2INT(K1228,[0]!Mz,0))</f>
        <v>-1.8867677555300562E-3</v>
      </c>
      <c r="K1228" s="4">
        <v>2.452</v>
      </c>
    </row>
    <row r="1229" spans="1:11" x14ac:dyDescent="0.2">
      <c r="A1229" s="4" cm="1">
        <f t="array" ref="A1229">(1/(E*10^9*[0]!Ix))*(Moment_Force(C1229,[0]!Mx,0))</f>
        <v>-1.3491984008379321E-7</v>
      </c>
      <c r="B1229" s="4" cm="1">
        <f t="array" ref="B1229">(1/([0]!E*10^9*[0]!Iz))*(Moment_Force(C1229,[0]!Mz,0))</f>
        <v>-6.2763551394941317E-4</v>
      </c>
      <c r="C1229" s="4">
        <v>2.4540000000000002</v>
      </c>
      <c r="E1229" s="4" cm="1">
        <f t="array" ref="E1229">(1/(E*10^9*[0]!Ix))*(Moment_Force_INT(G1229,[0]!Mx,0))</f>
        <v>-3.3109328756562859E-7</v>
      </c>
      <c r="F1229" s="4" cm="1">
        <f t="array" ref="F1229">(1/([0]!E*10^9*[0]!Iz))*(Moment_Force_INT(G1229,[0]!Mz,0))</f>
        <v>-1.5402175512318598E-3</v>
      </c>
      <c r="G1229" s="4">
        <v>2.4540000000000002</v>
      </c>
      <c r="I1229" s="4" cm="1">
        <f t="array" ref="I1229">(1/(E*10^9*[0]!Ix))*(Moment_Force_2INT(K1229,[0]!Mx,0))</f>
        <v>-4.0625146384302631E-7</v>
      </c>
      <c r="J1229" s="4" cm="1">
        <f t="array" ref="J1229">(1/(E*10^9*[0]!Iz))*(Moment_Force_2INT(K1229,[0]!Mz,0))</f>
        <v>-1.8898469353614922E-3</v>
      </c>
      <c r="K1229" s="4">
        <v>2.4540000000000002</v>
      </c>
    </row>
    <row r="1230" spans="1:11" x14ac:dyDescent="0.2">
      <c r="A1230" s="4" cm="1">
        <f t="array" ref="A1230">(1/(E*10^9*[0]!Ix))*(Moment_Force(C1230,[0]!Mx,0))</f>
        <v>-1.3491984008379321E-7</v>
      </c>
      <c r="B1230" s="4" cm="1">
        <f t="array" ref="B1230">(1/([0]!E*10^9*[0]!Iz))*(Moment_Force(C1230,[0]!Mz,0))</f>
        <v>-6.2763551394941317E-4</v>
      </c>
      <c r="C1230" s="4">
        <v>2.456</v>
      </c>
      <c r="E1230" s="4" cm="1">
        <f t="array" ref="E1230">(1/(E*10^9*[0]!Ix))*(Moment_Force_INT(G1230,[0]!Mx,0))</f>
        <v>-3.3136312724579613E-7</v>
      </c>
      <c r="F1230" s="4" cm="1">
        <f t="array" ref="F1230">(1/([0]!E*10^9*[0]!Iz))*(Moment_Force_INT(G1230,[0]!Mz,0))</f>
        <v>-1.5414728222597589E-3</v>
      </c>
      <c r="G1230" s="4">
        <v>2.456</v>
      </c>
      <c r="I1230" s="4" cm="1">
        <f t="array" ref="I1230">(1/(E*10^9*[0]!Ix))*(Moment_Force_2INT(K1230,[0]!Mx,0))</f>
        <v>-4.0691392025783764E-7</v>
      </c>
      <c r="J1230" s="4" cm="1">
        <f t="array" ref="J1230">(1/(E*10^9*[0]!Iz))*(Moment_Force_2INT(K1230,[0]!Mz,0))</f>
        <v>-1.8929286257349837E-3</v>
      </c>
      <c r="K1230" s="4">
        <v>2.456</v>
      </c>
    </row>
    <row r="1231" spans="1:11" x14ac:dyDescent="0.2">
      <c r="A1231" s="4" cm="1">
        <f t="array" ref="A1231">(1/(E*10^9*[0]!Ix))*(Moment_Force(C1231,[0]!Mx,0))</f>
        <v>-1.3491984008379321E-7</v>
      </c>
      <c r="B1231" s="4" cm="1">
        <f t="array" ref="B1231">(1/([0]!E*10^9*[0]!Iz))*(Moment_Force(C1231,[0]!Mz,0))</f>
        <v>-6.2763551394941317E-4</v>
      </c>
      <c r="C1231" s="4">
        <v>2.4580000000000002</v>
      </c>
      <c r="E1231" s="4" cm="1">
        <f t="array" ref="E1231">(1/(E*10^9*[0]!Ix))*(Moment_Force_INT(G1231,[0]!Mx,0))</f>
        <v>-3.3163296692596374E-7</v>
      </c>
      <c r="F1231" s="4" cm="1">
        <f t="array" ref="F1231">(1/([0]!E*10^9*[0]!Iz))*(Moment_Force_INT(G1231,[0]!Mz,0))</f>
        <v>-1.5427280932876577E-3</v>
      </c>
      <c r="G1231" s="4">
        <v>2.4580000000000002</v>
      </c>
      <c r="I1231" s="4" cm="1">
        <f t="array" ref="I1231">(1/(E*10^9*[0]!Ix))*(Moment_Force_2INT(K1231,[0]!Mx,0))</f>
        <v>-4.0757691635200946E-7</v>
      </c>
      <c r="J1231" s="4" cm="1">
        <f t="array" ref="J1231">(1/(E*10^9*[0]!Iz))*(Moment_Force_2INT(K1231,[0]!Mz,0))</f>
        <v>-1.8960128266505313E-3</v>
      </c>
      <c r="K1231" s="4">
        <v>2.4580000000000002</v>
      </c>
    </row>
    <row r="1232" spans="1:11" x14ac:dyDescent="0.2">
      <c r="A1232" s="4" cm="1">
        <f t="array" ref="A1232">(1/(E*10^9*[0]!Ix))*(Moment_Force(C1232,[0]!Mx,0))</f>
        <v>-1.3491984008379321E-7</v>
      </c>
      <c r="B1232" s="4" cm="1">
        <f t="array" ref="B1232">(1/([0]!E*10^9*[0]!Iz))*(Moment_Force(C1232,[0]!Mz,0))</f>
        <v>-6.2763551394941317E-4</v>
      </c>
      <c r="C1232" s="4">
        <v>2.46</v>
      </c>
      <c r="E1232" s="4" cm="1">
        <f t="array" ref="E1232">(1/(E*10^9*[0]!Ix))*(Moment_Force_INT(G1232,[0]!Mx,0))</f>
        <v>-3.3190280660613129E-7</v>
      </c>
      <c r="F1232" s="4" cm="1">
        <f t="array" ref="F1232">(1/([0]!E*10^9*[0]!Iz))*(Moment_Force_INT(G1232,[0]!Mz,0))</f>
        <v>-1.5439833643155565E-3</v>
      </c>
      <c r="G1232" s="4">
        <v>2.46</v>
      </c>
      <c r="I1232" s="4" cm="1">
        <f t="array" ref="I1232">(1/(E*10^9*[0]!Ix))*(Moment_Force_2INT(K1232,[0]!Mx,0))</f>
        <v>-4.0824045212554151E-7</v>
      </c>
      <c r="J1232" s="4" cm="1">
        <f t="array" ref="J1232">(1/(E*10^9*[0]!Iz))*(Moment_Force_2INT(K1232,[0]!Mz,0))</f>
        <v>-1.8990995381081342E-3</v>
      </c>
      <c r="K1232" s="4">
        <v>2.46</v>
      </c>
    </row>
    <row r="1233" spans="1:11" x14ac:dyDescent="0.2">
      <c r="A1233" s="4" cm="1">
        <f t="array" ref="A1233">(1/(E*10^9*[0]!Ix))*(Moment_Force(C1233,[0]!Mx,0))</f>
        <v>-1.3491984008379321E-7</v>
      </c>
      <c r="B1233" s="4" cm="1">
        <f t="array" ref="B1233">(1/([0]!E*10^9*[0]!Iz))*(Moment_Force(C1233,[0]!Mz,0))</f>
        <v>-6.2763551394941317E-4</v>
      </c>
      <c r="C1233" s="4">
        <v>2.4620000000000002</v>
      </c>
      <c r="E1233" s="4" cm="1">
        <f t="array" ref="E1233">(1/(E*10^9*[0]!Ix))*(Moment_Force_INT(G1233,[0]!Mx,0))</f>
        <v>-3.3217264628629894E-7</v>
      </c>
      <c r="F1233" s="4" cm="1">
        <f t="array" ref="F1233">(1/([0]!E*10^9*[0]!Iz))*(Moment_Force_INT(G1233,[0]!Mz,0))</f>
        <v>-1.5452386353434554E-3</v>
      </c>
      <c r="G1233" s="4">
        <v>2.4620000000000002</v>
      </c>
      <c r="I1233" s="4" cm="1">
        <f t="array" ref="I1233">(1/(E*10^9*[0]!Ix))*(Moment_Force_2INT(K1233,[0]!Mx,0))</f>
        <v>-4.0890452757843395E-7</v>
      </c>
      <c r="J1233" s="4" cm="1">
        <f t="array" ref="J1233">(1/(E*10^9*[0]!Iz))*(Moment_Force_2INT(K1233,[0]!Mz,0))</f>
        <v>-1.9021887601077935E-3</v>
      </c>
      <c r="K1233" s="4">
        <v>2.4620000000000002</v>
      </c>
    </row>
    <row r="1234" spans="1:11" x14ac:dyDescent="0.2">
      <c r="A1234" s="4" cm="1">
        <f t="array" ref="A1234">(1/(E*10^9*[0]!Ix))*(Moment_Force(C1234,[0]!Mx,0))</f>
        <v>-1.3491984008379321E-7</v>
      </c>
      <c r="B1234" s="4" cm="1">
        <f t="array" ref="B1234">(1/([0]!E*10^9*[0]!Iz))*(Moment_Force(C1234,[0]!Mz,0))</f>
        <v>-6.2763551394941317E-4</v>
      </c>
      <c r="C1234" s="4">
        <v>2.464</v>
      </c>
      <c r="E1234" s="4" cm="1">
        <f t="array" ref="E1234">(1/(E*10^9*[0]!Ix))*(Moment_Force_INT(G1234,[0]!Mx,0))</f>
        <v>-3.3244248596646649E-7</v>
      </c>
      <c r="F1234" s="4" cm="1">
        <f t="array" ref="F1234">(1/([0]!E*10^9*[0]!Iz))*(Moment_Force_INT(G1234,[0]!Mz,0))</f>
        <v>-1.546493906371354E-3</v>
      </c>
      <c r="G1234" s="4">
        <v>2.464</v>
      </c>
      <c r="I1234" s="4" cm="1">
        <f t="array" ref="I1234">(1/(E*10^9*[0]!Ix))*(Moment_Force_2INT(K1234,[0]!Mx,0))</f>
        <v>-4.0956914271068673E-7</v>
      </c>
      <c r="J1234" s="4" cm="1">
        <f t="array" ref="J1234">(1/(E*10^9*[0]!Iz))*(Moment_Force_2INT(K1234,[0]!Mz,0))</f>
        <v>-1.9052804926495083E-3</v>
      </c>
      <c r="K1234" s="4">
        <v>2.464</v>
      </c>
    </row>
    <row r="1235" spans="1:11" x14ac:dyDescent="0.2">
      <c r="A1235" s="4" cm="1">
        <f t="array" ref="A1235">(1/(E*10^9*[0]!Ix))*(Moment_Force(C1235,[0]!Mx,0))</f>
        <v>-1.3491984008379321E-7</v>
      </c>
      <c r="B1235" s="4" cm="1">
        <f t="array" ref="B1235">(1/([0]!E*10^9*[0]!Iz))*(Moment_Force(C1235,[0]!Mz,0))</f>
        <v>-6.2763551394941317E-4</v>
      </c>
      <c r="C1235" s="4">
        <v>2.4660000000000002</v>
      </c>
      <c r="E1235" s="4" cm="1">
        <f t="array" ref="E1235">(1/(E*10^9*[0]!Ix))*(Moment_Force_INT(G1235,[0]!Mx,0))</f>
        <v>-3.3271232564663409E-7</v>
      </c>
      <c r="F1235" s="4" cm="1">
        <f t="array" ref="F1235">(1/([0]!E*10^9*[0]!Iz))*(Moment_Force_INT(G1235,[0]!Mz,0))</f>
        <v>-1.547749177399253E-3</v>
      </c>
      <c r="G1235" s="4">
        <v>2.4660000000000002</v>
      </c>
      <c r="I1235" s="4" cm="1">
        <f t="array" ref="I1235">(1/(E*10^9*[0]!Ix))*(Moment_Force_2INT(K1235,[0]!Mx,0))</f>
        <v>-4.1023429752229985E-7</v>
      </c>
      <c r="J1235" s="4" cm="1">
        <f t="array" ref="J1235">(1/(E*10^9*[0]!Iz))*(Moment_Force_2INT(K1235,[0]!Mz,0))</f>
        <v>-1.908374735733279E-3</v>
      </c>
      <c r="K1235" s="4">
        <v>2.4660000000000002</v>
      </c>
    </row>
    <row r="1236" spans="1:11" x14ac:dyDescent="0.2">
      <c r="A1236" s="4" cm="1">
        <f t="array" ref="A1236">(1/(E*10^9*[0]!Ix))*(Moment_Force(C1236,[0]!Mx,0))</f>
        <v>-1.3491984008379321E-7</v>
      </c>
      <c r="B1236" s="4" cm="1">
        <f t="array" ref="B1236">(1/([0]!E*10^9*[0]!Iz))*(Moment_Force(C1236,[0]!Mz,0))</f>
        <v>-6.2763551394941317E-4</v>
      </c>
      <c r="C1236" s="4">
        <v>2.468</v>
      </c>
      <c r="E1236" s="4" cm="1">
        <f t="array" ref="E1236">(1/(E*10^9*[0]!Ix))*(Moment_Force_INT(G1236,[0]!Mx,0))</f>
        <v>-3.3298216532680164E-7</v>
      </c>
      <c r="F1236" s="4" cm="1">
        <f t="array" ref="F1236">(1/([0]!E*10^9*[0]!Iz))*(Moment_Force_INT(G1236,[0]!Mz,0))</f>
        <v>-1.5490044484271516E-3</v>
      </c>
      <c r="G1236" s="4">
        <v>2.468</v>
      </c>
      <c r="I1236" s="4" cm="1">
        <f t="array" ref="I1236">(1/(E*10^9*[0]!Ix))*(Moment_Force_2INT(K1236,[0]!Mx,0))</f>
        <v>-4.1089999201327325E-7</v>
      </c>
      <c r="J1236" s="4" cm="1">
        <f t="array" ref="J1236">(1/(E*10^9*[0]!Iz))*(Moment_Force_2INT(K1236,[0]!Mz,0))</f>
        <v>-1.9114714893591052E-3</v>
      </c>
      <c r="K1236" s="4">
        <v>2.468</v>
      </c>
    </row>
    <row r="1237" spans="1:11" x14ac:dyDescent="0.2">
      <c r="A1237" s="4" cm="1">
        <f t="array" ref="A1237">(1/(E*10^9*[0]!Ix))*(Moment_Force(C1237,[0]!Mx,0))</f>
        <v>-1.3491984008379321E-7</v>
      </c>
      <c r="B1237" s="4" cm="1">
        <f t="array" ref="B1237">(1/([0]!E*10^9*[0]!Iz))*(Moment_Force(C1237,[0]!Mz,0))</f>
        <v>-6.2763551394941317E-4</v>
      </c>
      <c r="C1237" s="4">
        <v>2.4700000000000002</v>
      </c>
      <c r="E1237" s="4" cm="1">
        <f t="array" ref="E1237">(1/(E*10^9*[0]!Ix))*(Moment_Force_INT(G1237,[0]!Mx,0))</f>
        <v>-3.332520050069693E-7</v>
      </c>
      <c r="F1237" s="4" cm="1">
        <f t="array" ref="F1237">(1/([0]!E*10^9*[0]!Iz))*(Moment_Force_INT(G1237,[0]!Mz,0))</f>
        <v>-1.5502597194550507E-3</v>
      </c>
      <c r="G1237" s="4">
        <v>2.4700000000000002</v>
      </c>
      <c r="I1237" s="4" cm="1">
        <f t="array" ref="I1237">(1/(E*10^9*[0]!Ix))*(Moment_Force_2INT(K1237,[0]!Mx,0))</f>
        <v>-4.1156622618360709E-7</v>
      </c>
      <c r="J1237" s="4" cm="1">
        <f t="array" ref="J1237">(1/(E*10^9*[0]!Iz))*(Moment_Force_2INT(K1237,[0]!Mz,0))</f>
        <v>-1.9145707535269878E-3</v>
      </c>
      <c r="K1237" s="4">
        <v>2.4700000000000002</v>
      </c>
    </row>
    <row r="1238" spans="1:11" x14ac:dyDescent="0.2">
      <c r="A1238" s="4" cm="1">
        <f t="array" ref="A1238">(1/(E*10^9*[0]!Ix))*(Moment_Force(C1238,[0]!Mx,0))</f>
        <v>-1.3491984008379321E-7</v>
      </c>
      <c r="B1238" s="4" cm="1">
        <f t="array" ref="B1238">(1/([0]!E*10^9*[0]!Iz))*(Moment_Force(C1238,[0]!Mz,0))</f>
        <v>-6.2763551394941317E-4</v>
      </c>
      <c r="C1238" s="4">
        <v>2.472</v>
      </c>
      <c r="E1238" s="4" cm="1">
        <f t="array" ref="E1238">(1/(E*10^9*[0]!Ix))*(Moment_Force_INT(G1238,[0]!Mx,0))</f>
        <v>-3.3352184468713685E-7</v>
      </c>
      <c r="F1238" s="4" cm="1">
        <f t="array" ref="F1238">(1/([0]!E*10^9*[0]!Iz))*(Moment_Force_INT(G1238,[0]!Mz,0))</f>
        <v>-1.5515149904829493E-3</v>
      </c>
      <c r="G1238" s="4">
        <v>2.472</v>
      </c>
      <c r="I1238" s="4" cm="1">
        <f t="array" ref="I1238">(1/(E*10^9*[0]!Ix))*(Moment_Force_2INT(K1238,[0]!Mx,0))</f>
        <v>-4.1223300003330116E-7</v>
      </c>
      <c r="J1238" s="4" cm="1">
        <f t="array" ref="J1238">(1/(E*10^9*[0]!Iz))*(Moment_Force_2INT(K1238,[0]!Mz,0))</f>
        <v>-1.9176725282369254E-3</v>
      </c>
      <c r="K1238" s="4">
        <v>2.472</v>
      </c>
    </row>
    <row r="1239" spans="1:11" x14ac:dyDescent="0.2">
      <c r="A1239" s="4" cm="1">
        <f t="array" ref="A1239">(1/(E*10^9*[0]!Ix))*(Moment_Force(C1239,[0]!Mx,0))</f>
        <v>-1.3491984008379321E-7</v>
      </c>
      <c r="B1239" s="4" cm="1">
        <f t="array" ref="B1239">(1/([0]!E*10^9*[0]!Iz))*(Moment_Force(C1239,[0]!Mz,0))</f>
        <v>-6.2763551394941317E-4</v>
      </c>
      <c r="C1239" s="4">
        <v>2.4740000000000002</v>
      </c>
      <c r="E1239" s="4" cm="1">
        <f t="array" ref="E1239">(1/(E*10^9*[0]!Ix))*(Moment_Force_INT(G1239,[0]!Mx,0))</f>
        <v>-3.3379168436730445E-7</v>
      </c>
      <c r="F1239" s="4" cm="1">
        <f t="array" ref="F1239">(1/([0]!E*10^9*[0]!Iz))*(Moment_Force_INT(G1239,[0]!Mz,0))</f>
        <v>-1.5527702615108485E-3</v>
      </c>
      <c r="G1239" s="4">
        <v>2.4740000000000002</v>
      </c>
      <c r="I1239" s="4" cm="1">
        <f t="array" ref="I1239">(1/(E*10^9*[0]!Ix))*(Moment_Force_2INT(K1239,[0]!Mx,0))</f>
        <v>-4.1290031356235568E-7</v>
      </c>
      <c r="J1239" s="4" cm="1">
        <f t="array" ref="J1239">(1/(E*10^9*[0]!Iz))*(Moment_Force_2INT(K1239,[0]!Mz,0))</f>
        <v>-1.9207768134889196E-3</v>
      </c>
      <c r="K1239" s="4">
        <v>2.4740000000000002</v>
      </c>
    </row>
    <row r="1240" spans="1:11" x14ac:dyDescent="0.2">
      <c r="A1240" s="4" cm="1">
        <f t="array" ref="A1240">(1/(E*10^9*[0]!Ix))*(Moment_Force(C1240,[0]!Mx,0))</f>
        <v>-1.3491984008379321E-7</v>
      </c>
      <c r="B1240" s="4" cm="1">
        <f t="array" ref="B1240">(1/([0]!E*10^9*[0]!Iz))*(Moment_Force(C1240,[0]!Mz,0))</f>
        <v>-6.2763551394941317E-4</v>
      </c>
      <c r="C1240" s="4">
        <v>2.476</v>
      </c>
      <c r="E1240" s="4" cm="1">
        <f t="array" ref="E1240">(1/(E*10^9*[0]!Ix))*(Moment_Force_INT(G1240,[0]!Mx,0))</f>
        <v>-3.34061524047472E-7</v>
      </c>
      <c r="F1240" s="4" cm="1">
        <f t="array" ref="F1240">(1/([0]!E*10^9*[0]!Iz))*(Moment_Force_INT(G1240,[0]!Mz,0))</f>
        <v>-1.5540255325387472E-3</v>
      </c>
      <c r="G1240" s="4">
        <v>2.476</v>
      </c>
      <c r="I1240" s="4" cm="1">
        <f t="array" ref="I1240">(1/(E*10^9*[0]!Ix))*(Moment_Force_2INT(K1240,[0]!Mx,0))</f>
        <v>-4.1356816677077026E-7</v>
      </c>
      <c r="J1240" s="4" cm="1">
        <f t="array" ref="J1240">(1/(E*10^9*[0]!Iz))*(Moment_Force_2INT(K1240,[0]!Mz,0))</f>
        <v>-1.9238836092829686E-3</v>
      </c>
      <c r="K1240" s="4">
        <v>2.476</v>
      </c>
    </row>
    <row r="1241" spans="1:11" x14ac:dyDescent="0.2">
      <c r="A1241" s="4" cm="1">
        <f t="array" ref="A1241">(1/(E*10^9*[0]!Ix))*(Moment_Force(C1241,[0]!Mx,0))</f>
        <v>-1.3491984008379321E-7</v>
      </c>
      <c r="B1241" s="4" cm="1">
        <f t="array" ref="B1241">(1/([0]!E*10^9*[0]!Iz))*(Moment_Force(C1241,[0]!Mz,0))</f>
        <v>-6.2763551394941317E-4</v>
      </c>
      <c r="C1241" s="4">
        <v>2.4780000000000002</v>
      </c>
      <c r="E1241" s="4" cm="1">
        <f t="array" ref="E1241">(1/(E*10^9*[0]!Ix))*(Moment_Force_INT(G1241,[0]!Mx,0))</f>
        <v>-3.343313637276396E-7</v>
      </c>
      <c r="F1241" s="4" cm="1">
        <f t="array" ref="F1241">(1/([0]!E*10^9*[0]!Iz))*(Moment_Force_INT(G1241,[0]!Mz,0))</f>
        <v>-1.555280803566646E-3</v>
      </c>
      <c r="G1241" s="4">
        <v>2.4780000000000002</v>
      </c>
      <c r="I1241" s="4" cm="1">
        <f t="array" ref="I1241">(1/(E*10^9*[0]!Ix))*(Moment_Force_2INT(K1241,[0]!Mx,0))</f>
        <v>-4.1423655965854556E-7</v>
      </c>
      <c r="J1241" s="4" cm="1">
        <f t="array" ref="J1241">(1/(E*10^9*[0]!Iz))*(Moment_Force_2INT(K1241,[0]!Mz,0))</f>
        <v>-1.9269929156190745E-3</v>
      </c>
      <c r="K1241" s="4">
        <v>2.4780000000000002</v>
      </c>
    </row>
    <row r="1242" spans="1:11" x14ac:dyDescent="0.2">
      <c r="A1242" s="4" cm="1">
        <f t="array" ref="A1242">(1/(E*10^9*[0]!Ix))*(Moment_Force(C1242,[0]!Mx,0))</f>
        <v>-1.3491984008379321E-7</v>
      </c>
      <c r="B1242" s="4" cm="1">
        <f t="array" ref="B1242">(1/([0]!E*10^9*[0]!Iz))*(Moment_Force(C1242,[0]!Mz,0))</f>
        <v>-6.2763551394941317E-4</v>
      </c>
      <c r="C1242" s="4">
        <v>2.48</v>
      </c>
      <c r="E1242" s="4" cm="1">
        <f t="array" ref="E1242">(1/(E*10^9*[0]!Ix))*(Moment_Force_INT(G1242,[0]!Mx,0))</f>
        <v>-3.346012034078072E-7</v>
      </c>
      <c r="F1242" s="4" cm="1">
        <f t="array" ref="F1242">(1/([0]!E*10^9*[0]!Iz))*(Moment_Force_INT(G1242,[0]!Mz,0))</f>
        <v>-1.5565360745945446E-3</v>
      </c>
      <c r="G1242" s="4">
        <v>2.48</v>
      </c>
      <c r="I1242" s="4" cm="1">
        <f t="array" ref="I1242">(1/(E*10^9*[0]!Ix))*(Moment_Force_2INT(K1242,[0]!Mx,0))</f>
        <v>-4.1490549222568092E-7</v>
      </c>
      <c r="J1242" s="4" cm="1">
        <f t="array" ref="J1242">(1/(E*10^9*[0]!Iz))*(Moment_Force_2INT(K1242,[0]!Mz,0))</f>
        <v>-1.9301047324972356E-3</v>
      </c>
      <c r="K1242" s="4">
        <v>2.48</v>
      </c>
    </row>
    <row r="1243" spans="1:11" x14ac:dyDescent="0.2">
      <c r="A1243" s="4" cm="1">
        <f t="array" ref="A1243">(1/(E*10^9*[0]!Ix))*(Moment_Force(C1243,[0]!Mx,0))</f>
        <v>-1.3491984008379321E-7</v>
      </c>
      <c r="B1243" s="4" cm="1">
        <f t="array" ref="B1243">(1/([0]!E*10^9*[0]!Iz))*(Moment_Force(C1243,[0]!Mz,0))</f>
        <v>-6.2763551394941317E-4</v>
      </c>
      <c r="C1243" s="4">
        <v>2.4820000000000002</v>
      </c>
      <c r="E1243" s="4" cm="1">
        <f t="array" ref="E1243">(1/(E*10^9*[0]!Ix))*(Moment_Force_INT(G1243,[0]!Mx,0))</f>
        <v>-3.3487104308797481E-7</v>
      </c>
      <c r="F1243" s="4" cm="1">
        <f t="array" ref="F1243">(1/([0]!E*10^9*[0]!Iz))*(Moment_Force_INT(G1243,[0]!Mz,0))</f>
        <v>-1.5577913456224436E-3</v>
      </c>
      <c r="G1243" s="4">
        <v>2.4820000000000002</v>
      </c>
      <c r="I1243" s="4" cm="1">
        <f t="array" ref="I1243">(1/(E*10^9*[0]!Ix))*(Moment_Force_2INT(K1243,[0]!Mx,0))</f>
        <v>-4.1557496447217673E-7</v>
      </c>
      <c r="J1243" s="4" cm="1">
        <f t="array" ref="J1243">(1/(E*10^9*[0]!Iz))*(Moment_Force_2INT(K1243,[0]!Mz,0))</f>
        <v>-1.9332190599174529E-3</v>
      </c>
      <c r="K1243" s="4">
        <v>2.4820000000000002</v>
      </c>
    </row>
    <row r="1244" spans="1:11" x14ac:dyDescent="0.2">
      <c r="A1244" s="4" cm="1">
        <f t="array" ref="A1244">(1/(E*10^9*[0]!Ix))*(Moment_Force(C1244,[0]!Mx,0))</f>
        <v>-1.3491984008379321E-7</v>
      </c>
      <c r="B1244" s="4" cm="1">
        <f t="array" ref="B1244">(1/([0]!E*10^9*[0]!Iz))*(Moment_Force(C1244,[0]!Mz,0))</f>
        <v>-6.2763551394941317E-4</v>
      </c>
      <c r="C1244" s="4">
        <v>2.484</v>
      </c>
      <c r="E1244" s="4" cm="1">
        <f t="array" ref="E1244">(1/(E*10^9*[0]!Ix))*(Moment_Force_INT(G1244,[0]!Mx,0))</f>
        <v>-3.3514088276814236E-7</v>
      </c>
      <c r="F1244" s="4" cm="1">
        <f t="array" ref="F1244">(1/([0]!E*10^9*[0]!Iz))*(Moment_Force_INT(G1244,[0]!Mz,0))</f>
        <v>-1.5590466166503422E-3</v>
      </c>
      <c r="G1244" s="4">
        <v>2.484</v>
      </c>
      <c r="I1244" s="4" cm="1">
        <f t="array" ref="I1244">(1/(E*10^9*[0]!Ix))*(Moment_Force_2INT(K1244,[0]!Mx,0))</f>
        <v>-4.1624497639803282E-7</v>
      </c>
      <c r="J1244" s="4" cm="1">
        <f t="array" ref="J1244">(1/(E*10^9*[0]!Iz))*(Moment_Force_2INT(K1244,[0]!Mz,0))</f>
        <v>-1.9363358978797252E-3</v>
      </c>
      <c r="K1244" s="4">
        <v>2.484</v>
      </c>
    </row>
    <row r="1245" spans="1:11" x14ac:dyDescent="0.2">
      <c r="A1245" s="4" cm="1">
        <f t="array" ref="A1245">(1/(E*10^9*[0]!Ix))*(Moment_Force(C1245,[0]!Mx,0))</f>
        <v>-1.3491984008379321E-7</v>
      </c>
      <c r="B1245" s="4" cm="1">
        <f t="array" ref="B1245">(1/([0]!E*10^9*[0]!Iz))*(Moment_Force(C1245,[0]!Mz,0))</f>
        <v>-6.2763551394941317E-4</v>
      </c>
      <c r="C1245" s="4">
        <v>2.4860000000000002</v>
      </c>
      <c r="E1245" s="4" cm="1">
        <f t="array" ref="E1245">(1/(E*10^9*[0]!Ix))*(Moment_Force_INT(G1245,[0]!Mx,0))</f>
        <v>-3.3541072244830996E-7</v>
      </c>
      <c r="F1245" s="4" cm="1">
        <f t="array" ref="F1245">(1/([0]!E*10^9*[0]!Iz))*(Moment_Force_INT(G1245,[0]!Mz,0))</f>
        <v>-1.5603018876782413E-3</v>
      </c>
      <c r="G1245" s="4">
        <v>2.4860000000000002</v>
      </c>
      <c r="I1245" s="4" cm="1">
        <f t="array" ref="I1245">(1/(E*10^9*[0]!Ix))*(Moment_Force_2INT(K1245,[0]!Mx,0))</f>
        <v>-4.1691552800324931E-7</v>
      </c>
      <c r="J1245" s="4" cm="1">
        <f t="array" ref="J1245">(1/(E*10^9*[0]!Iz))*(Moment_Force_2INT(K1245,[0]!Mz,0))</f>
        <v>-1.9394552463840541E-3</v>
      </c>
      <c r="K1245" s="4">
        <v>2.4860000000000002</v>
      </c>
    </row>
    <row r="1246" spans="1:11" x14ac:dyDescent="0.2">
      <c r="A1246" s="4" cm="1">
        <f t="array" ref="A1246">(1/(E*10^9*[0]!Ix))*(Moment_Force(C1246,[0]!Mx,0))</f>
        <v>-1.3491984008379321E-7</v>
      </c>
      <c r="B1246" s="4" cm="1">
        <f t="array" ref="B1246">(1/([0]!E*10^9*[0]!Iz))*(Moment_Force(C1246,[0]!Mz,0))</f>
        <v>-6.2763551394941317E-4</v>
      </c>
      <c r="C1246" s="4">
        <v>2.488</v>
      </c>
      <c r="E1246" s="4" cm="1">
        <f t="array" ref="E1246">(1/(E*10^9*[0]!Ix))*(Moment_Force_INT(G1246,[0]!Mx,0))</f>
        <v>-3.3568056212847751E-7</v>
      </c>
      <c r="F1246" s="4" cm="1">
        <f t="array" ref="F1246">(1/([0]!E*10^9*[0]!Iz))*(Moment_Force_INT(G1246,[0]!Mz,0))</f>
        <v>-1.5615571587061399E-3</v>
      </c>
      <c r="G1246" s="4">
        <v>2.488</v>
      </c>
      <c r="I1246" s="4" cm="1">
        <f t="array" ref="I1246">(1/(E*10^9*[0]!Ix))*(Moment_Force_2INT(K1246,[0]!Mx,0))</f>
        <v>-4.1758661928782602E-7</v>
      </c>
      <c r="J1246" s="4" cm="1">
        <f t="array" ref="J1246">(1/(E*10^9*[0]!Iz))*(Moment_Force_2INT(K1246,[0]!Mz,0))</f>
        <v>-1.9425771054304381E-3</v>
      </c>
      <c r="K1246" s="4">
        <v>2.488</v>
      </c>
    </row>
    <row r="1247" spans="1:11" x14ac:dyDescent="0.2">
      <c r="A1247" s="4" cm="1">
        <f t="array" ref="A1247">(1/(E*10^9*[0]!Ix))*(Moment_Force(C1247,[0]!Mx,0))</f>
        <v>-1.3491984008379321E-7</v>
      </c>
      <c r="B1247" s="4" cm="1">
        <f t="array" ref="B1247">(1/([0]!E*10^9*[0]!Iz))*(Moment_Force(C1247,[0]!Mz,0))</f>
        <v>-6.2763551394941317E-4</v>
      </c>
      <c r="C1247" s="4">
        <v>2.4900000000000002</v>
      </c>
      <c r="E1247" s="4" cm="1">
        <f t="array" ref="E1247">(1/(E*10^9*[0]!Ix))*(Moment_Force_INT(G1247,[0]!Mx,0))</f>
        <v>-3.3595040180864516E-7</v>
      </c>
      <c r="F1247" s="4" cm="1">
        <f t="array" ref="F1247">(1/([0]!E*10^9*[0]!Iz))*(Moment_Force_INT(G1247,[0]!Mz,0))</f>
        <v>-1.5628124297340387E-3</v>
      </c>
      <c r="G1247" s="4">
        <v>2.4900000000000002</v>
      </c>
      <c r="I1247" s="4" cm="1">
        <f t="array" ref="I1247">(1/(E*10^9*[0]!Ix))*(Moment_Force_2INT(K1247,[0]!Mx,0))</f>
        <v>-4.1825825025176322E-7</v>
      </c>
      <c r="J1247" s="4" cm="1">
        <f t="array" ref="J1247">(1/(E*10^9*[0]!Iz))*(Moment_Force_2INT(K1247,[0]!Mz,0))</f>
        <v>-1.9457014750188786E-3</v>
      </c>
      <c r="K1247" s="4">
        <v>2.4900000000000002</v>
      </c>
    </row>
    <row r="1248" spans="1:11" x14ac:dyDescent="0.2">
      <c r="A1248" s="4" cm="1">
        <f t="array" ref="A1248">(1/(E*10^9*[0]!Ix))*(Moment_Force(C1248,[0]!Mx,0))</f>
        <v>-1.3491984008379321E-7</v>
      </c>
      <c r="B1248" s="4" cm="1">
        <f t="array" ref="B1248">(1/([0]!E*10^9*[0]!Iz))*(Moment_Force(C1248,[0]!Mz,0))</f>
        <v>-6.2763551394941317E-4</v>
      </c>
      <c r="C1248" s="4">
        <v>2.492</v>
      </c>
      <c r="E1248" s="4" cm="1">
        <f t="array" ref="E1248">(1/(E*10^9*[0]!Ix))*(Moment_Force_INT(G1248,[0]!Mx,0))</f>
        <v>-3.3622024148881271E-7</v>
      </c>
      <c r="F1248" s="4" cm="1">
        <f t="array" ref="F1248">(1/([0]!E*10^9*[0]!Iz))*(Moment_Force_INT(G1248,[0]!Mz,0))</f>
        <v>-1.5640677007619376E-3</v>
      </c>
      <c r="G1248" s="4">
        <v>2.492</v>
      </c>
      <c r="I1248" s="4" cm="1">
        <f t="array" ref="I1248">(1/(E*10^9*[0]!Ix))*(Moment_Force_2INT(K1248,[0]!Mx,0))</f>
        <v>-4.1893042089506061E-7</v>
      </c>
      <c r="J1248" s="4" cm="1">
        <f t="array" ref="J1248">(1/(E*10^9*[0]!Iz))*(Moment_Force_2INT(K1248,[0]!Mz,0))</f>
        <v>-1.9488283551493742E-3</v>
      </c>
      <c r="K1248" s="4">
        <v>2.492</v>
      </c>
    </row>
    <row r="1249" spans="1:11" x14ac:dyDescent="0.2">
      <c r="A1249" s="4" cm="1">
        <f t="array" ref="A1249">(1/(E*10^9*[0]!Ix))*(Moment_Force(C1249,[0]!Mx,0))</f>
        <v>-1.3491984008379321E-7</v>
      </c>
      <c r="B1249" s="4" cm="1">
        <f t="array" ref="B1249">(1/([0]!E*10^9*[0]!Iz))*(Moment_Force(C1249,[0]!Mz,0))</f>
        <v>-6.2763551394941317E-4</v>
      </c>
      <c r="C1249" s="4">
        <v>2.4940000000000002</v>
      </c>
      <c r="E1249" s="4" cm="1">
        <f t="array" ref="E1249">(1/(E*10^9*[0]!Ix))*(Moment_Force_INT(G1249,[0]!Mx,0))</f>
        <v>-3.3649008116898031E-7</v>
      </c>
      <c r="F1249" s="4" cm="1">
        <f t="array" ref="F1249">(1/([0]!E*10^9*[0]!Iz))*(Moment_Force_INT(G1249,[0]!Mz,0))</f>
        <v>-1.5653229717898366E-3</v>
      </c>
      <c r="G1249" s="4">
        <v>2.4940000000000002</v>
      </c>
      <c r="I1249" s="4" cm="1">
        <f t="array" ref="I1249">(1/(E*10^9*[0]!Ix))*(Moment_Force_2INT(K1249,[0]!Mx,0))</f>
        <v>-4.1960313121771849E-7</v>
      </c>
      <c r="J1249" s="4" cm="1">
        <f t="array" ref="J1249">(1/(E*10^9*[0]!Iz))*(Moment_Force_2INT(K1249,[0]!Mz,0))</f>
        <v>-1.9519577458219266E-3</v>
      </c>
      <c r="K1249" s="4">
        <v>2.4940000000000002</v>
      </c>
    </row>
    <row r="1250" spans="1:11" x14ac:dyDescent="0.2">
      <c r="A1250" s="4" cm="1">
        <f t="array" ref="A1250">(1/(E*10^9*[0]!Ix))*(Moment_Force(C1250,[0]!Mx,0))</f>
        <v>-1.3491984008379321E-7</v>
      </c>
      <c r="B1250" s="4" cm="1">
        <f t="array" ref="B1250">(1/([0]!E*10^9*[0]!Iz))*(Moment_Force(C1250,[0]!Mz,0))</f>
        <v>-6.2763551394941317E-4</v>
      </c>
      <c r="C1250" s="4">
        <v>2.496</v>
      </c>
      <c r="E1250" s="4" cm="1">
        <f t="array" ref="E1250">(1/(E*10^9*[0]!Ix))*(Moment_Force_INT(G1250,[0]!Mx,0))</f>
        <v>-3.3675992084914786E-7</v>
      </c>
      <c r="F1250" s="4" cm="1">
        <f t="array" ref="F1250">(1/([0]!E*10^9*[0]!Iz))*(Moment_Force_INT(G1250,[0]!Mz,0))</f>
        <v>-1.5665782428177354E-3</v>
      </c>
      <c r="G1250" s="4">
        <v>2.496</v>
      </c>
      <c r="I1250" s="4" cm="1">
        <f t="array" ref="I1250">(1/(E*10^9*[0]!Ix))*(Moment_Force_2INT(K1250,[0]!Mx,0))</f>
        <v>-4.2027638121973655E-7</v>
      </c>
      <c r="J1250" s="4" cm="1">
        <f t="array" ref="J1250">(1/(E*10^9*[0]!Iz))*(Moment_Force_2INT(K1250,[0]!Mz,0))</f>
        <v>-1.9550896470365334E-3</v>
      </c>
      <c r="K1250" s="4">
        <v>2.496</v>
      </c>
    </row>
    <row r="1251" spans="1:11" x14ac:dyDescent="0.2">
      <c r="A1251" s="4" cm="1">
        <f t="array" ref="A1251">(1/(E*10^9*[0]!Ix))*(Moment_Force(C1251,[0]!Mx,0))</f>
        <v>-1.3491984008379321E-7</v>
      </c>
      <c r="B1251" s="4" cm="1">
        <f t="array" ref="B1251">(1/([0]!E*10^9*[0]!Iz))*(Moment_Force(C1251,[0]!Mz,0))</f>
        <v>-6.2763551394941317E-4</v>
      </c>
      <c r="C1251" s="4">
        <v>2.4980000000000002</v>
      </c>
      <c r="E1251" s="4" cm="1">
        <f t="array" ref="E1251">(1/(E*10^9*[0]!Ix))*(Moment_Force_INT(G1251,[0]!Mx,0))</f>
        <v>-3.3702976052931552E-7</v>
      </c>
      <c r="F1251" s="4" cm="1">
        <f t="array" ref="F1251">(1/([0]!E*10^9*[0]!Iz))*(Moment_Force_INT(G1251,[0]!Mz,0))</f>
        <v>-1.5678335138456343E-3</v>
      </c>
      <c r="G1251" s="4">
        <v>2.4980000000000002</v>
      </c>
      <c r="I1251" s="4" cm="1">
        <f t="array" ref="I1251">(1/(E*10^9*[0]!Ix))*(Moment_Force_2INT(K1251,[0]!Mx,0))</f>
        <v>-4.20950170901115E-7</v>
      </c>
      <c r="J1251" s="4" cm="1">
        <f t="array" ref="J1251">(1/(E*10^9*[0]!Iz))*(Moment_Force_2INT(K1251,[0]!Mz,0))</f>
        <v>-1.958224058793197E-3</v>
      </c>
      <c r="K1251" s="4">
        <v>2.4980000000000002</v>
      </c>
    </row>
    <row r="1252" spans="1:11" x14ac:dyDescent="0.2">
      <c r="A1252" s="4" cm="1">
        <f t="array" ref="A1252">(1/(E*10^9*[0]!Ix))*(Moment_Force(C1252,[0]!Mx,0))</f>
        <v>-1.3491984008379321E-7</v>
      </c>
      <c r="B1252" s="4" cm="1">
        <f t="array" ref="B1252">(1/([0]!E*10^9*[0]!Iz))*(Moment_Force(C1252,[0]!Mz,0))</f>
        <v>-6.2763551394941317E-4</v>
      </c>
      <c r="C1252" s="4">
        <v>2.5</v>
      </c>
      <c r="E1252" s="4" cm="1">
        <f t="array" ref="E1252">(1/(E*10^9*[0]!Ix))*(Moment_Force_INT(G1252,[0]!Mx,0))</f>
        <v>-3.3729960020948307E-7</v>
      </c>
      <c r="F1252" s="4" cm="1">
        <f t="array" ref="F1252">(1/([0]!E*10^9*[0]!Iz))*(Moment_Force_INT(G1252,[0]!Mz,0))</f>
        <v>-1.5690887848735329E-3</v>
      </c>
      <c r="G1252" s="4">
        <v>2.5</v>
      </c>
      <c r="I1252" s="4" cm="1">
        <f t="array" ref="I1252">(1/(E*10^9*[0]!Ix))*(Moment_Force_2INT(K1252,[0]!Mx,0))</f>
        <v>-4.2162450026185383E-7</v>
      </c>
      <c r="J1252" s="4" cm="1">
        <f t="array" ref="J1252">(1/(E*10^9*[0]!Iz))*(Moment_Force_2INT(K1252,[0]!Mz,0))</f>
        <v>-1.9613609810919161E-3</v>
      </c>
      <c r="K1252" s="4">
        <v>2.5</v>
      </c>
    </row>
    <row r="1253" spans="1:11" x14ac:dyDescent="0.2">
      <c r="A1253" s="4" cm="1">
        <f t="array" ref="A1253">(1/(E*10^9*[0]!Ix))*(Moment_Force(C1253,[0]!Mx,0))</f>
        <v>-1.3491984008379321E-7</v>
      </c>
      <c r="B1253" s="4" cm="1">
        <f t="array" ref="B1253">(1/([0]!E*10^9*[0]!Iz))*(Moment_Force(C1253,[0]!Mz,0))</f>
        <v>-6.2763551394941317E-4</v>
      </c>
      <c r="C1253" s="4">
        <v>2.5019999999999998</v>
      </c>
      <c r="E1253" s="4" cm="1">
        <f t="array" ref="E1253">(1/(E*10^9*[0]!Ix))*(Moment_Force_INT(G1253,[0]!Mx,0))</f>
        <v>-3.3756943988965056E-7</v>
      </c>
      <c r="F1253" s="4" cm="1">
        <f t="array" ref="F1253">(1/([0]!E*10^9*[0]!Iz))*(Moment_Force_INT(G1253,[0]!Mz,0))</f>
        <v>-1.5703440559014317E-3</v>
      </c>
      <c r="G1253" s="4">
        <v>2.5019999999999998</v>
      </c>
      <c r="I1253" s="4" cm="1">
        <f t="array" ref="I1253">(1/(E*10^9*[0]!Ix))*(Moment_Force_2INT(K1253,[0]!Mx,0))</f>
        <v>-4.222993693019529E-7</v>
      </c>
      <c r="J1253" s="4" cm="1">
        <f t="array" ref="J1253">(1/(E*10^9*[0]!Iz))*(Moment_Force_2INT(K1253,[0]!Mz,0))</f>
        <v>-1.9645004139326907E-3</v>
      </c>
      <c r="K1253" s="4">
        <v>2.5019999999999998</v>
      </c>
    </row>
    <row r="1254" spans="1:11" x14ac:dyDescent="0.2">
      <c r="A1254" s="4" cm="1">
        <f t="array" ref="A1254">(1/(E*10^9*[0]!Ix))*(Moment_Force(C1254,[0]!Mx,0))</f>
        <v>-1.3491984008379321E-7</v>
      </c>
      <c r="B1254" s="4" cm="1">
        <f t="array" ref="B1254">(1/([0]!E*10^9*[0]!Iz))*(Moment_Force(C1254,[0]!Mz,0))</f>
        <v>-6.2763551394941317E-4</v>
      </c>
      <c r="C1254" s="4">
        <v>2.504</v>
      </c>
      <c r="E1254" s="4" cm="1">
        <f t="array" ref="E1254">(1/(E*10^9*[0]!Ix))*(Moment_Force_INT(G1254,[0]!Mx,0))</f>
        <v>-3.3783927956981822E-7</v>
      </c>
      <c r="F1254" s="4" cm="1">
        <f t="array" ref="F1254">(1/([0]!E*10^9*[0]!Iz))*(Moment_Force_INT(G1254,[0]!Mz,0))</f>
        <v>-1.5715993269293305E-3</v>
      </c>
      <c r="G1254" s="4">
        <v>2.504</v>
      </c>
      <c r="I1254" s="4" cm="1">
        <f t="array" ref="I1254">(1/(E*10^9*[0]!Ix))*(Moment_Force_2INT(K1254,[0]!Mx,0))</f>
        <v>-4.2297477802141247E-7</v>
      </c>
      <c r="J1254" s="4" cm="1">
        <f t="array" ref="J1254">(1/(E*10^9*[0]!Iz))*(Moment_Force_2INT(K1254,[0]!Mz,0))</f>
        <v>-1.9676423573155217E-3</v>
      </c>
      <c r="K1254" s="4">
        <v>2.504</v>
      </c>
    </row>
    <row r="1255" spans="1:11" x14ac:dyDescent="0.2">
      <c r="A1255" s="4" cm="1">
        <f t="array" ref="A1255">(1/(E*10^9*[0]!Ix))*(Moment_Force(C1255,[0]!Mx,0))</f>
        <v>-1.3491984008379321E-7</v>
      </c>
      <c r="B1255" s="4" cm="1">
        <f t="array" ref="B1255">(1/([0]!E*10^9*[0]!Iz))*(Moment_Force(C1255,[0]!Mz,0))</f>
        <v>-6.2763551394941317E-4</v>
      </c>
      <c r="C1255" s="4">
        <v>2.5059999999999998</v>
      </c>
      <c r="E1255" s="4" cm="1">
        <f t="array" ref="E1255">(1/(E*10^9*[0]!Ix))*(Moment_Force_INT(G1255,[0]!Mx,0))</f>
        <v>-3.3810911924998577E-7</v>
      </c>
      <c r="F1255" s="4" cm="1">
        <f t="array" ref="F1255">(1/([0]!E*10^9*[0]!Iz))*(Moment_Force_INT(G1255,[0]!Mz,0))</f>
        <v>-1.5728545979572291E-3</v>
      </c>
      <c r="G1255" s="4">
        <v>2.5059999999999998</v>
      </c>
      <c r="I1255" s="4" cm="1">
        <f t="array" ref="I1255">(1/(E*10^9*[0]!Ix))*(Moment_Force_2INT(K1255,[0]!Mx,0))</f>
        <v>-4.2365072642023215E-7</v>
      </c>
      <c r="J1255" s="4" cm="1">
        <f t="array" ref="J1255">(1/(E*10^9*[0]!Iz))*(Moment_Force_2INT(K1255,[0]!Mz,0))</f>
        <v>-1.9707868112404082E-3</v>
      </c>
      <c r="K1255" s="4">
        <v>2.5059999999999998</v>
      </c>
    </row>
    <row r="1256" spans="1:11" x14ac:dyDescent="0.2">
      <c r="A1256" s="4" cm="1">
        <f t="array" ref="A1256">(1/(E*10^9*[0]!Ix))*(Moment_Force(C1256,[0]!Mx,0))</f>
        <v>-1.3491984008379321E-7</v>
      </c>
      <c r="B1256" s="4" cm="1">
        <f t="array" ref="B1256">(1/([0]!E*10^9*[0]!Iz))*(Moment_Force(C1256,[0]!Mz,0))</f>
        <v>-6.2763551394941317E-4</v>
      </c>
      <c r="C1256" s="4">
        <v>2.508</v>
      </c>
      <c r="E1256" s="4" cm="1">
        <f t="array" ref="E1256">(1/(E*10^9*[0]!Ix))*(Moment_Force_INT(G1256,[0]!Mx,0))</f>
        <v>-3.3837895893015342E-7</v>
      </c>
      <c r="F1256" s="4" cm="1">
        <f t="array" ref="F1256">(1/([0]!E*10^9*[0]!Iz))*(Moment_Force_INT(G1256,[0]!Mz,0))</f>
        <v>-1.5741098689851282E-3</v>
      </c>
      <c r="G1256" s="4">
        <v>2.508</v>
      </c>
      <c r="I1256" s="4" cm="1">
        <f t="array" ref="I1256">(1/(E*10^9*[0]!Ix))*(Moment_Force_2INT(K1256,[0]!Mx,0))</f>
        <v>-4.2432721449841239E-7</v>
      </c>
      <c r="J1256" s="4" cm="1">
        <f t="array" ref="J1256">(1/(E*10^9*[0]!Iz))*(Moment_Force_2INT(K1256,[0]!Mz,0))</f>
        <v>-1.9739337757073505E-3</v>
      </c>
      <c r="K1256" s="4">
        <v>2.508</v>
      </c>
    </row>
    <row r="1257" spans="1:11" x14ac:dyDescent="0.2">
      <c r="A1257" s="4" cm="1">
        <f t="array" ref="A1257">(1/(E*10^9*[0]!Ix))*(Moment_Force(C1257,[0]!Mx,0))</f>
        <v>-1.3491984008379321E-7</v>
      </c>
      <c r="B1257" s="4" cm="1">
        <f t="array" ref="B1257">(1/([0]!E*10^9*[0]!Iz))*(Moment_Force(C1257,[0]!Mz,0))</f>
        <v>-6.2763551394941317E-4</v>
      </c>
      <c r="C1257" s="4">
        <v>2.5099999999999998</v>
      </c>
      <c r="E1257" s="4" cm="1">
        <f t="array" ref="E1257">(1/(E*10^9*[0]!Ix))*(Moment_Force_INT(G1257,[0]!Mx,0))</f>
        <v>-3.3864879861032092E-7</v>
      </c>
      <c r="F1257" s="4" cm="1">
        <f t="array" ref="F1257">(1/([0]!E*10^9*[0]!Iz))*(Moment_Force_INT(G1257,[0]!Mz,0))</f>
        <v>-1.5753651400130268E-3</v>
      </c>
      <c r="G1257" s="4">
        <v>2.5099999999999998</v>
      </c>
      <c r="I1257" s="4" cm="1">
        <f t="array" ref="I1257">(1/(E*10^9*[0]!Ix))*(Moment_Force_2INT(K1257,[0]!Mx,0))</f>
        <v>-4.250042422559527E-7</v>
      </c>
      <c r="J1257" s="4" cm="1">
        <f t="array" ref="J1257">(1/(E*10^9*[0]!Iz))*(Moment_Force_2INT(K1257,[0]!Mz,0))</f>
        <v>-1.9770832507163484E-3</v>
      </c>
      <c r="K1257" s="4">
        <v>2.5099999999999998</v>
      </c>
    </row>
    <row r="1258" spans="1:11" x14ac:dyDescent="0.2">
      <c r="A1258" s="4" cm="1">
        <f t="array" ref="A1258">(1/(E*10^9*[0]!Ix))*(Moment_Force(C1258,[0]!Mx,0))</f>
        <v>-1.3491984008379321E-7</v>
      </c>
      <c r="B1258" s="4" cm="1">
        <f t="array" ref="B1258">(1/([0]!E*10^9*[0]!Iz))*(Moment_Force(C1258,[0]!Mz,0))</f>
        <v>-6.2763551394941317E-4</v>
      </c>
      <c r="C1258" s="4">
        <v>2.512</v>
      </c>
      <c r="E1258" s="4" cm="1">
        <f t="array" ref="E1258">(1/(E*10^9*[0]!Ix))*(Moment_Force_INT(G1258,[0]!Mx,0))</f>
        <v>-3.3891863829048858E-7</v>
      </c>
      <c r="F1258" s="4" cm="1">
        <f t="array" ref="F1258">(1/([0]!E*10^9*[0]!Iz))*(Moment_Force_INT(G1258,[0]!Mz,0))</f>
        <v>-1.5766204110409261E-3</v>
      </c>
      <c r="G1258" s="4">
        <v>2.512</v>
      </c>
      <c r="I1258" s="4" cm="1">
        <f t="array" ref="I1258">(1/(E*10^9*[0]!Ix))*(Moment_Force_2INT(K1258,[0]!Mx,0))</f>
        <v>-4.2568180969285372E-7</v>
      </c>
      <c r="J1258" s="4" cm="1">
        <f t="array" ref="J1258">(1/(E*10^9*[0]!Iz))*(Moment_Force_2INT(K1258,[0]!Mz,0))</f>
        <v>-1.9802352362674031E-3</v>
      </c>
      <c r="K1258" s="4">
        <v>2.512</v>
      </c>
    </row>
    <row r="1259" spans="1:11" x14ac:dyDescent="0.2">
      <c r="A1259" s="4" cm="1">
        <f t="array" ref="A1259">(1/(E*10^9*[0]!Ix))*(Moment_Force(C1259,[0]!Mx,0))</f>
        <v>-1.3491984008379321E-7</v>
      </c>
      <c r="B1259" s="4" cm="1">
        <f t="array" ref="B1259">(1/([0]!E*10^9*[0]!Iz))*(Moment_Force(C1259,[0]!Mz,0))</f>
        <v>-6.2763551394941317E-4</v>
      </c>
      <c r="C1259" s="4">
        <v>2.5139999999999998</v>
      </c>
      <c r="E1259" s="4" cm="1">
        <f t="array" ref="E1259">(1/(E*10^9*[0]!Ix))*(Moment_Force_INT(G1259,[0]!Mx,0))</f>
        <v>-3.3918847797065612E-7</v>
      </c>
      <c r="F1259" s="4" cm="1">
        <f t="array" ref="F1259">(1/([0]!E*10^9*[0]!Iz))*(Moment_Force_INT(G1259,[0]!Mz,0))</f>
        <v>-1.5778756820688247E-3</v>
      </c>
      <c r="G1259" s="4">
        <v>2.5139999999999998</v>
      </c>
      <c r="I1259" s="4" cm="1">
        <f t="array" ref="I1259">(1/(E*10^9*[0]!Ix))*(Moment_Force_2INT(K1259,[0]!Mx,0))</f>
        <v>-4.263599168091147E-7</v>
      </c>
      <c r="J1259" s="4" cm="1">
        <f t="array" ref="J1259">(1/(E*10^9*[0]!Iz))*(Moment_Force_2INT(K1259,[0]!Mz,0))</f>
        <v>-1.9833897323605124E-3</v>
      </c>
      <c r="K1259" s="4">
        <v>2.5139999999999998</v>
      </c>
    </row>
    <row r="1260" spans="1:11" x14ac:dyDescent="0.2">
      <c r="A1260" s="4" cm="1">
        <f t="array" ref="A1260">(1/(E*10^9*[0]!Ix))*(Moment_Force(C1260,[0]!Mx,0))</f>
        <v>-1.3491984008379321E-7</v>
      </c>
      <c r="B1260" s="4" cm="1">
        <f t="array" ref="B1260">(1/([0]!E*10^9*[0]!Iz))*(Moment_Force(C1260,[0]!Mz,0))</f>
        <v>-6.2763551394941317E-4</v>
      </c>
      <c r="C1260" s="4">
        <v>2.516</v>
      </c>
      <c r="E1260" s="4" cm="1">
        <f t="array" ref="E1260">(1/(E*10^9*[0]!Ix))*(Moment_Force_INT(G1260,[0]!Mx,0))</f>
        <v>-3.3945831765082378E-7</v>
      </c>
      <c r="F1260" s="4" cm="1">
        <f t="array" ref="F1260">(1/([0]!E*10^9*[0]!Iz))*(Moment_Force_INT(G1260,[0]!Mz,0))</f>
        <v>-1.5791309530967237E-3</v>
      </c>
      <c r="G1260" s="4">
        <v>2.516</v>
      </c>
      <c r="I1260" s="4" cm="1">
        <f t="array" ref="I1260">(1/(E*10^9*[0]!Ix))*(Moment_Force_2INT(K1260,[0]!Mx,0))</f>
        <v>-4.2703856360473623E-7</v>
      </c>
      <c r="J1260" s="4" cm="1">
        <f t="array" ref="J1260">(1/(E*10^9*[0]!Iz))*(Moment_Force_2INT(K1260,[0]!Mz,0))</f>
        <v>-1.9865467389956781E-3</v>
      </c>
      <c r="K1260" s="4">
        <v>2.516</v>
      </c>
    </row>
    <row r="1261" spans="1:11" x14ac:dyDescent="0.2">
      <c r="A1261" s="4" cm="1">
        <f t="array" ref="A1261">(1/(E*10^9*[0]!Ix))*(Moment_Force(C1261,[0]!Mx,0))</f>
        <v>-1.3491984008379321E-7</v>
      </c>
      <c r="B1261" s="4" cm="1">
        <f t="array" ref="B1261">(1/([0]!E*10^9*[0]!Iz))*(Moment_Force(C1261,[0]!Mz,0))</f>
        <v>-6.2763551394941317E-4</v>
      </c>
      <c r="C1261" s="4">
        <v>2.5179999999999998</v>
      </c>
      <c r="E1261" s="4" cm="1">
        <f t="array" ref="E1261">(1/(E*10^9*[0]!Ix))*(Moment_Force_INT(G1261,[0]!Mx,0))</f>
        <v>-3.3972815733099133E-7</v>
      </c>
      <c r="F1261" s="4" cm="1">
        <f t="array" ref="F1261">(1/([0]!E*10^9*[0]!Iz))*(Moment_Force_INT(G1261,[0]!Mz,0))</f>
        <v>-1.5803862241246223E-3</v>
      </c>
      <c r="G1261" s="4">
        <v>2.5179999999999998</v>
      </c>
      <c r="I1261" s="4" cm="1">
        <f t="array" ref="I1261">(1/(E*10^9*[0]!Ix))*(Moment_Force_2INT(K1261,[0]!Mx,0))</f>
        <v>-4.2771775007971799E-7</v>
      </c>
      <c r="J1261" s="4" cm="1">
        <f t="array" ref="J1261">(1/(E*10^9*[0]!Iz))*(Moment_Force_2INT(K1261,[0]!Mz,0))</f>
        <v>-1.9897062561728992E-3</v>
      </c>
      <c r="K1261" s="4">
        <v>2.5179999999999998</v>
      </c>
    </row>
    <row r="1262" spans="1:11" x14ac:dyDescent="0.2">
      <c r="A1262" s="4" cm="1">
        <f t="array" ref="A1262">(1/(E*10^9*[0]!Ix))*(Moment_Force(C1262,[0]!Mx,0))</f>
        <v>-1.3491984008379321E-7</v>
      </c>
      <c r="B1262" s="4" cm="1">
        <f t="array" ref="B1262">(1/([0]!E*10^9*[0]!Iz))*(Moment_Force(C1262,[0]!Mz,0))</f>
        <v>-6.2763551394941317E-4</v>
      </c>
      <c r="C1262" s="4">
        <v>2.52</v>
      </c>
      <c r="E1262" s="4" cm="1">
        <f t="array" ref="E1262">(1/(E*10^9*[0]!Ix))*(Moment_Force_INT(G1262,[0]!Mx,0))</f>
        <v>-3.3999799701115888E-7</v>
      </c>
      <c r="F1262" s="4" cm="1">
        <f t="array" ref="F1262">(1/([0]!E*10^9*[0]!Iz))*(Moment_Force_INT(G1262,[0]!Mz,0))</f>
        <v>-1.5816414951525211E-3</v>
      </c>
      <c r="G1262" s="4">
        <v>2.52</v>
      </c>
      <c r="I1262" s="4" cm="1">
        <f t="array" ref="I1262">(1/(E*10^9*[0]!Ix))*(Moment_Force_2INT(K1262,[0]!Mx,0))</f>
        <v>-4.283974762340603E-7</v>
      </c>
      <c r="J1262" s="4" cm="1">
        <f t="array" ref="J1262">(1/(E*10^9*[0]!Iz))*(Moment_Force_2INT(K1262,[0]!Mz,0))</f>
        <v>-1.9928682838921768E-3</v>
      </c>
      <c r="K1262" s="4">
        <v>2.52</v>
      </c>
    </row>
    <row r="1263" spans="1:11" x14ac:dyDescent="0.2">
      <c r="A1263" s="4" cm="1">
        <f t="array" ref="A1263">(1/(E*10^9*[0]!Ix))*(Moment_Force(C1263,[0]!Mx,0))</f>
        <v>-1.3491984008379321E-7</v>
      </c>
      <c r="B1263" s="4" cm="1">
        <f t="array" ref="B1263">(1/([0]!E*10^9*[0]!Iz))*(Moment_Force(C1263,[0]!Mz,0))</f>
        <v>-6.2763551394941317E-4</v>
      </c>
      <c r="C1263" s="4">
        <v>2.5219999999999998</v>
      </c>
      <c r="E1263" s="4" cm="1">
        <f t="array" ref="E1263">(1/(E*10^9*[0]!Ix))*(Moment_Force_INT(G1263,[0]!Mx,0))</f>
        <v>-3.4026783669132648E-7</v>
      </c>
      <c r="F1263" s="4" cm="1">
        <f t="array" ref="F1263">(1/([0]!E*10^9*[0]!Iz))*(Moment_Force_INT(G1263,[0]!Mz,0))</f>
        <v>-1.5828967661804198E-3</v>
      </c>
      <c r="G1263" s="4">
        <v>2.5219999999999998</v>
      </c>
      <c r="I1263" s="4" cm="1">
        <f t="array" ref="I1263">(1/(E*10^9*[0]!Ix))*(Moment_Force_2INT(K1263,[0]!Mx,0))</f>
        <v>-4.2907774206776257E-7</v>
      </c>
      <c r="J1263" s="4" cm="1">
        <f t="array" ref="J1263">(1/(E*10^9*[0]!Iz))*(Moment_Force_2INT(K1263,[0]!Mz,0))</f>
        <v>-1.9960328221535093E-3</v>
      </c>
      <c r="K1263" s="4">
        <v>2.5219999999999998</v>
      </c>
    </row>
    <row r="1264" spans="1:11" x14ac:dyDescent="0.2">
      <c r="A1264" s="4" cm="1">
        <f t="array" ref="A1264">(1/(E*10^9*[0]!Ix))*(Moment_Force(C1264,[0]!Mx,0))</f>
        <v>-1.3491984008379321E-7</v>
      </c>
      <c r="B1264" s="4" cm="1">
        <f t="array" ref="B1264">(1/([0]!E*10^9*[0]!Iz))*(Moment_Force(C1264,[0]!Mz,0))</f>
        <v>-6.2763551394941317E-4</v>
      </c>
      <c r="C1264" s="4">
        <v>2.524</v>
      </c>
      <c r="E1264" s="4" cm="1">
        <f t="array" ref="E1264">(1/(E*10^9*[0]!Ix))*(Moment_Force_INT(G1264,[0]!Mx,0))</f>
        <v>-3.4053767637149408E-7</v>
      </c>
      <c r="F1264" s="4" cm="1">
        <f t="array" ref="F1264">(1/([0]!E*10^9*[0]!Iz))*(Moment_Force_INT(G1264,[0]!Mz,0))</f>
        <v>-1.5841520372083188E-3</v>
      </c>
      <c r="G1264" s="4">
        <v>2.524</v>
      </c>
      <c r="I1264" s="4" cm="1">
        <f t="array" ref="I1264">(1/(E*10^9*[0]!Ix))*(Moment_Force_2INT(K1264,[0]!Mx,0))</f>
        <v>-4.2975854758082555E-7</v>
      </c>
      <c r="J1264" s="4" cm="1">
        <f t="array" ref="J1264">(1/(E*10^9*[0]!Iz))*(Moment_Force_2INT(K1264,[0]!Mz,0))</f>
        <v>-1.9991998709568983E-3</v>
      </c>
      <c r="K1264" s="4">
        <v>2.524</v>
      </c>
    </row>
    <row r="1265" spans="1:11" x14ac:dyDescent="0.2">
      <c r="A1265" s="4" cm="1">
        <f t="array" ref="A1265">(1/(E*10^9*[0]!Ix))*(Moment_Force(C1265,[0]!Mx,0))</f>
        <v>-1.3491984008379321E-7</v>
      </c>
      <c r="B1265" s="4" cm="1">
        <f t="array" ref="B1265">(1/([0]!E*10^9*[0]!Iz))*(Moment_Force(C1265,[0]!Mz,0))</f>
        <v>-6.2763551394941317E-4</v>
      </c>
      <c r="C1265" s="4">
        <v>2.5259999999999998</v>
      </c>
      <c r="E1265" s="4" cm="1">
        <f t="array" ref="E1265">(1/(E*10^9*[0]!Ix))*(Moment_Force_INT(G1265,[0]!Mx,0))</f>
        <v>-3.4080751605166169E-7</v>
      </c>
      <c r="F1265" s="4" cm="1">
        <f t="array" ref="F1265">(1/([0]!E*10^9*[0]!Iz))*(Moment_Force_INT(G1265,[0]!Mz,0))</f>
        <v>-1.5854073082362174E-3</v>
      </c>
      <c r="G1265" s="4">
        <v>2.5259999999999998</v>
      </c>
      <c r="I1265" s="4" cm="1">
        <f t="array" ref="I1265">(1/(E*10^9*[0]!Ix))*(Moment_Force_2INT(K1265,[0]!Mx,0))</f>
        <v>-4.3043989277324861E-7</v>
      </c>
      <c r="J1265" s="4" cm="1">
        <f t="array" ref="J1265">(1/(E*10^9*[0]!Iz))*(Moment_Force_2INT(K1265,[0]!Mz,0))</f>
        <v>-2.0023694303023427E-3</v>
      </c>
      <c r="K1265" s="4">
        <v>2.5259999999999998</v>
      </c>
    </row>
    <row r="1266" spans="1:11" x14ac:dyDescent="0.2">
      <c r="A1266" s="4" cm="1">
        <f t="array" ref="A1266">(1/(E*10^9*[0]!Ix))*(Moment_Force(C1266,[0]!Mx,0))</f>
        <v>-1.3491984008379321E-7</v>
      </c>
      <c r="B1266" s="4" cm="1">
        <f t="array" ref="B1266">(1/([0]!E*10^9*[0]!Iz))*(Moment_Force(C1266,[0]!Mz,0))</f>
        <v>-6.2763551394941317E-4</v>
      </c>
      <c r="C1266" s="4">
        <v>2.528</v>
      </c>
      <c r="E1266" s="4" cm="1">
        <f t="array" ref="E1266">(1/(E*10^9*[0]!Ix))*(Moment_Force_INT(G1266,[0]!Mx,0))</f>
        <v>-3.4107735573182924E-7</v>
      </c>
      <c r="F1266" s="4" cm="1">
        <f t="array" ref="F1266">(1/([0]!E*10^9*[0]!Iz))*(Moment_Force_INT(G1266,[0]!Mz,0))</f>
        <v>-1.5866625792641165E-3</v>
      </c>
      <c r="G1266" s="4">
        <v>2.528</v>
      </c>
      <c r="I1266" s="4" cm="1">
        <f t="array" ref="I1266">(1/(E*10^9*[0]!Ix))*(Moment_Force_2INT(K1266,[0]!Mx,0))</f>
        <v>-4.3112177764503221E-7</v>
      </c>
      <c r="J1266" s="4" cm="1">
        <f t="array" ref="J1266">(1/(E*10^9*[0]!Iz))*(Moment_Force_2INT(K1266,[0]!Mz,0))</f>
        <v>-2.0055415001898431E-3</v>
      </c>
      <c r="K1266" s="4">
        <v>2.528</v>
      </c>
    </row>
    <row r="1267" spans="1:11" x14ac:dyDescent="0.2">
      <c r="A1267" s="4" cm="1">
        <f t="array" ref="A1267">(1/(E*10^9*[0]!Ix))*(Moment_Force(C1267,[0]!Mx,0))</f>
        <v>-1.3491984008379321E-7</v>
      </c>
      <c r="B1267" s="4" cm="1">
        <f t="array" ref="B1267">(1/([0]!E*10^9*[0]!Iz))*(Moment_Force(C1267,[0]!Mz,0))</f>
        <v>-6.2763551394941317E-4</v>
      </c>
      <c r="C1267" s="4">
        <v>2.5299999999999998</v>
      </c>
      <c r="E1267" s="4" cm="1">
        <f t="array" ref="E1267">(1/(E*10^9*[0]!Ix))*(Moment_Force_INT(G1267,[0]!Mx,0))</f>
        <v>-3.4134719541199678E-7</v>
      </c>
      <c r="F1267" s="4" cm="1">
        <f t="array" ref="F1267">(1/([0]!E*10^9*[0]!Iz))*(Moment_Force_INT(G1267,[0]!Mz,0))</f>
        <v>-1.5879178502920151E-3</v>
      </c>
      <c r="G1267" s="4">
        <v>2.5299999999999998</v>
      </c>
      <c r="I1267" s="4" cm="1">
        <f t="array" ref="I1267">(1/(E*10^9*[0]!Ix))*(Moment_Force_2INT(K1267,[0]!Mx,0))</f>
        <v>-4.3180420219617594E-7</v>
      </c>
      <c r="J1267" s="4" cm="1">
        <f t="array" ref="J1267">(1/(E*10^9*[0]!Iz))*(Moment_Force_2INT(K1267,[0]!Mz,0))</f>
        <v>-2.008716080619399E-3</v>
      </c>
      <c r="K1267" s="4">
        <v>2.5299999999999998</v>
      </c>
    </row>
    <row r="1268" spans="1:11" x14ac:dyDescent="0.2">
      <c r="A1268" s="4" cm="1">
        <f t="array" ref="A1268">(1/(E*10^9*[0]!Ix))*(Moment_Force(C1268,[0]!Mx,0))</f>
        <v>-1.3491984008379321E-7</v>
      </c>
      <c r="B1268" s="4" cm="1">
        <f t="array" ref="B1268">(1/([0]!E*10^9*[0]!Iz))*(Moment_Force(C1268,[0]!Mz,0))</f>
        <v>-6.2763551394941317E-4</v>
      </c>
      <c r="C1268" s="4">
        <v>2.532</v>
      </c>
      <c r="E1268" s="4" cm="1">
        <f t="array" ref="E1268">(1/(E*10^9*[0]!Ix))*(Moment_Force_INT(G1268,[0]!Mx,0))</f>
        <v>-3.4161703509216444E-7</v>
      </c>
      <c r="F1268" s="4" cm="1">
        <f t="array" ref="F1268">(1/([0]!E*10^9*[0]!Iz))*(Moment_Force_INT(G1268,[0]!Mz,0))</f>
        <v>-1.5891731213199143E-3</v>
      </c>
      <c r="G1268" s="4">
        <v>2.532</v>
      </c>
      <c r="I1268" s="4" cm="1">
        <f t="array" ref="I1268">(1/(E*10^9*[0]!Ix))*(Moment_Force_2INT(K1268,[0]!Mx,0))</f>
        <v>-4.3248716642668021E-7</v>
      </c>
      <c r="J1268" s="4" cm="1">
        <f t="array" ref="J1268">(1/(E*10^9*[0]!Iz))*(Moment_Force_2INT(K1268,[0]!Mz,0))</f>
        <v>-2.0118931715910112E-3</v>
      </c>
      <c r="K1268" s="4">
        <v>2.532</v>
      </c>
    </row>
    <row r="1269" spans="1:11" x14ac:dyDescent="0.2">
      <c r="A1269" s="4" cm="1">
        <f t="array" ref="A1269">(1/(E*10^9*[0]!Ix))*(Moment_Force(C1269,[0]!Mx,0))</f>
        <v>-1.3491984008379321E-7</v>
      </c>
      <c r="B1269" s="4" cm="1">
        <f t="array" ref="B1269">(1/([0]!E*10^9*[0]!Iz))*(Moment_Force(C1269,[0]!Mz,0))</f>
        <v>-6.2763551394941317E-4</v>
      </c>
      <c r="C1269" s="4">
        <v>2.5339999999999998</v>
      </c>
      <c r="E1269" s="4" cm="1">
        <f t="array" ref="E1269">(1/(E*10^9*[0]!Ix))*(Moment_Force_INT(G1269,[0]!Mx,0))</f>
        <v>-3.4188687477233199E-7</v>
      </c>
      <c r="F1269" s="4" cm="1">
        <f t="array" ref="F1269">(1/([0]!E*10^9*[0]!Iz))*(Moment_Force_INT(G1269,[0]!Mz,0))</f>
        <v>-1.5904283923478129E-3</v>
      </c>
      <c r="G1269" s="4">
        <v>2.5339999999999998</v>
      </c>
      <c r="I1269" s="4" cm="1">
        <f t="array" ref="I1269">(1/(E*10^9*[0]!Ix))*(Moment_Force_2INT(K1269,[0]!Mx,0))</f>
        <v>-4.3317067033654456E-7</v>
      </c>
      <c r="J1269" s="4" cm="1">
        <f t="array" ref="J1269">(1/(E*10^9*[0]!Iz))*(Moment_Force_2INT(K1269,[0]!Mz,0))</f>
        <v>-2.0150727731046785E-3</v>
      </c>
      <c r="K1269" s="4">
        <v>2.5339999999999998</v>
      </c>
    </row>
    <row r="1270" spans="1:11" x14ac:dyDescent="0.2">
      <c r="A1270" s="4" cm="1">
        <f t="array" ref="A1270">(1/(E*10^9*[0]!Ix))*(Moment_Force(C1270,[0]!Mx,0))</f>
        <v>-1.3491984008379321E-7</v>
      </c>
      <c r="B1270" s="4" cm="1">
        <f t="array" ref="B1270">(1/([0]!E*10^9*[0]!Iz))*(Moment_Force(C1270,[0]!Mz,0))</f>
        <v>-6.2763551394941317E-4</v>
      </c>
      <c r="C1270" s="4">
        <v>2.536</v>
      </c>
      <c r="E1270" s="4" cm="1">
        <f t="array" ref="E1270">(1/(E*10^9*[0]!Ix))*(Moment_Force_INT(G1270,[0]!Mx,0))</f>
        <v>-3.4215671445249959E-7</v>
      </c>
      <c r="F1270" s="4" cm="1">
        <f t="array" ref="F1270">(1/([0]!E*10^9*[0]!Iz))*(Moment_Force_INT(G1270,[0]!Mz,0))</f>
        <v>-1.5916836633757118E-3</v>
      </c>
      <c r="G1270" s="4">
        <v>2.536</v>
      </c>
      <c r="I1270" s="4" cm="1">
        <f t="array" ref="I1270">(1/(E*10^9*[0]!Ix))*(Moment_Force_2INT(K1270,[0]!Mx,0))</f>
        <v>-4.3385471392576951E-7</v>
      </c>
      <c r="J1270" s="4" cm="1">
        <f t="array" ref="J1270">(1/(E*10^9*[0]!Iz))*(Moment_Force_2INT(K1270,[0]!Mz,0))</f>
        <v>-2.018254885160403E-3</v>
      </c>
      <c r="K1270" s="4">
        <v>2.536</v>
      </c>
    </row>
    <row r="1271" spans="1:11" x14ac:dyDescent="0.2">
      <c r="A1271" s="4" cm="1">
        <f t="array" ref="A1271">(1/(E*10^9*[0]!Ix))*(Moment_Force(C1271,[0]!Mx,0))</f>
        <v>-1.3491984008379321E-7</v>
      </c>
      <c r="B1271" s="4" cm="1">
        <f t="array" ref="B1271">(1/([0]!E*10^9*[0]!Iz))*(Moment_Force(C1271,[0]!Mz,0))</f>
        <v>-6.2763551394941317E-4</v>
      </c>
      <c r="C1271" s="4">
        <v>2.5379999999999998</v>
      </c>
      <c r="E1271" s="4" cm="1">
        <f t="array" ref="E1271">(1/(E*10^9*[0]!Ix))*(Moment_Force_INT(G1271,[0]!Mx,0))</f>
        <v>-3.4242655413266714E-7</v>
      </c>
      <c r="F1271" s="4" cm="1">
        <f t="array" ref="F1271">(1/([0]!E*10^9*[0]!Iz))*(Moment_Force_INT(G1271,[0]!Mz,0))</f>
        <v>-1.5929389344036106E-3</v>
      </c>
      <c r="G1271" s="4">
        <v>2.5379999999999998</v>
      </c>
      <c r="I1271" s="4" cm="1">
        <f t="array" ref="I1271">(1/(E*10^9*[0]!Ix))*(Moment_Force_2INT(K1271,[0]!Mx,0))</f>
        <v>-4.3453929719435458E-7</v>
      </c>
      <c r="J1271" s="4" cm="1">
        <f t="array" ref="J1271">(1/(E*10^9*[0]!Iz))*(Moment_Force_2INT(K1271,[0]!Mz,0))</f>
        <v>-2.0214395077581813E-3</v>
      </c>
      <c r="K1271" s="4">
        <v>2.5379999999999998</v>
      </c>
    </row>
    <row r="1272" spans="1:11" x14ac:dyDescent="0.2">
      <c r="A1272" s="4" cm="1">
        <f t="array" ref="A1272">(1/(E*10^9*[0]!Ix))*(Moment_Force(C1272,[0]!Mx,0))</f>
        <v>-1.3491984008379321E-7</v>
      </c>
      <c r="B1272" s="4" cm="1">
        <f t="array" ref="B1272">(1/([0]!E*10^9*[0]!Iz))*(Moment_Force(C1272,[0]!Mz,0))</f>
        <v>-6.2763551394941317E-4</v>
      </c>
      <c r="C1272" s="4">
        <v>2.54</v>
      </c>
      <c r="E1272" s="4" cm="1">
        <f t="array" ref="E1272">(1/(E*10^9*[0]!Ix))*(Moment_Force_INT(G1272,[0]!Mx,0))</f>
        <v>-3.426963938128348E-7</v>
      </c>
      <c r="F1272" s="4" cm="1">
        <f t="array" ref="F1272">(1/([0]!E*10^9*[0]!Iz))*(Moment_Force_INT(G1272,[0]!Mz,0))</f>
        <v>-1.5941942054315094E-3</v>
      </c>
      <c r="G1272" s="4">
        <v>2.54</v>
      </c>
      <c r="I1272" s="4" cm="1">
        <f t="array" ref="I1272">(1/(E*10^9*[0]!Ix))*(Moment_Force_2INT(K1272,[0]!Mx,0))</f>
        <v>-4.3522442014230021E-7</v>
      </c>
      <c r="J1272" s="4" cm="1">
        <f t="array" ref="J1272">(1/(E*10^9*[0]!Iz))*(Moment_Force_2INT(K1272,[0]!Mz,0))</f>
        <v>-2.0246266408980168E-3</v>
      </c>
      <c r="K1272" s="4">
        <v>2.54</v>
      </c>
    </row>
    <row r="1273" spans="1:11" x14ac:dyDescent="0.2">
      <c r="A1273" s="4" cm="1">
        <f t="array" ref="A1273">(1/(E*10^9*[0]!Ix))*(Moment_Force(C1273,[0]!Mx,0))</f>
        <v>-1.3491984008379321E-7</v>
      </c>
      <c r="B1273" s="4" cm="1">
        <f t="array" ref="B1273">(1/([0]!E*10^9*[0]!Iz))*(Moment_Force(C1273,[0]!Mz,0))</f>
        <v>-6.2763551394941317E-4</v>
      </c>
      <c r="C1273" s="4">
        <v>2.5419999999999998</v>
      </c>
      <c r="E1273" s="4" cm="1">
        <f t="array" ref="E1273">(1/(E*10^9*[0]!Ix))*(Moment_Force_INT(G1273,[0]!Mx,0))</f>
        <v>-3.4296623349300235E-7</v>
      </c>
      <c r="F1273" s="4" cm="1">
        <f t="array" ref="F1273">(1/([0]!E*10^9*[0]!Iz))*(Moment_Force_INT(G1273,[0]!Mz,0))</f>
        <v>-1.595449476459408E-3</v>
      </c>
      <c r="G1273" s="4">
        <v>2.5419999999999998</v>
      </c>
      <c r="I1273" s="4" cm="1">
        <f t="array" ref="I1273">(1/(E*10^9*[0]!Ix))*(Moment_Force_2INT(K1273,[0]!Mx,0))</f>
        <v>-4.359100827696059E-7</v>
      </c>
      <c r="J1273" s="4" cm="1">
        <f t="array" ref="J1273">(1/(E*10^9*[0]!Iz))*(Moment_Force_2INT(K1273,[0]!Mz,0))</f>
        <v>-2.0278162845799074E-3</v>
      </c>
      <c r="K1273" s="4">
        <v>2.5419999999999998</v>
      </c>
    </row>
    <row r="1274" spans="1:11" x14ac:dyDescent="0.2">
      <c r="A1274" s="4" cm="1">
        <f t="array" ref="A1274">(1/(E*10^9*[0]!Ix))*(Moment_Force(C1274,[0]!Mx,0))</f>
        <v>-1.3491984008379321E-7</v>
      </c>
      <c r="B1274" s="4" cm="1">
        <f t="array" ref="B1274">(1/([0]!E*10^9*[0]!Iz))*(Moment_Force(C1274,[0]!Mz,0))</f>
        <v>-6.2763551394941317E-4</v>
      </c>
      <c r="C1274" s="4">
        <v>2.544</v>
      </c>
      <c r="E1274" s="4" cm="1">
        <f t="array" ref="E1274">(1/(E*10^9*[0]!Ix))*(Moment_Force_INT(G1274,[0]!Mx,0))</f>
        <v>-3.4323607317316995E-7</v>
      </c>
      <c r="F1274" s="4" cm="1">
        <f t="array" ref="F1274">(1/([0]!E*10^9*[0]!Iz))*(Moment_Force_INT(G1274,[0]!Mz,0))</f>
        <v>-1.5967047474873071E-3</v>
      </c>
      <c r="G1274" s="4">
        <v>2.544</v>
      </c>
      <c r="I1274" s="4" cm="1">
        <f t="array" ref="I1274">(1/(E*10^9*[0]!Ix))*(Moment_Force_2INT(K1274,[0]!Mx,0))</f>
        <v>-4.365962850762722E-7</v>
      </c>
      <c r="J1274" s="4" cm="1">
        <f t="array" ref="J1274">(1/(E*10^9*[0]!Iz))*(Moment_Force_2INT(K1274,[0]!Mz,0))</f>
        <v>-2.0310084388038547E-3</v>
      </c>
      <c r="K1274" s="4">
        <v>2.544</v>
      </c>
    </row>
    <row r="1275" spans="1:11" x14ac:dyDescent="0.2">
      <c r="A1275" s="4" cm="1">
        <f t="array" ref="A1275">(1/(E*10^9*[0]!Ix))*(Moment_Force(C1275,[0]!Mx,0))</f>
        <v>-1.3491984008379321E-7</v>
      </c>
      <c r="B1275" s="4" cm="1">
        <f t="array" ref="B1275">(1/([0]!E*10^9*[0]!Iz))*(Moment_Force(C1275,[0]!Mz,0))</f>
        <v>-6.2763551394941317E-4</v>
      </c>
      <c r="C1275" s="4">
        <v>2.5459999999999998</v>
      </c>
      <c r="E1275" s="4" cm="1">
        <f t="array" ref="E1275">(1/(E*10^9*[0]!Ix))*(Moment_Force_INT(G1275,[0]!Mx,0))</f>
        <v>-3.435059128533375E-7</v>
      </c>
      <c r="F1275" s="4" cm="1">
        <f t="array" ref="F1275">(1/([0]!E*10^9*[0]!Iz))*(Moment_Force_INT(G1275,[0]!Mz,0))</f>
        <v>-1.5979600185152057E-3</v>
      </c>
      <c r="G1275" s="4">
        <v>2.5459999999999998</v>
      </c>
      <c r="I1275" s="4" cm="1">
        <f t="array" ref="I1275">(1/(E*10^9*[0]!Ix))*(Moment_Force_2INT(K1275,[0]!Mx,0))</f>
        <v>-4.3728302706229856E-7</v>
      </c>
      <c r="J1275" s="4" cm="1">
        <f t="array" ref="J1275">(1/(E*10^9*[0]!Iz))*(Moment_Force_2INT(K1275,[0]!Mz,0))</f>
        <v>-2.0342031035698567E-3</v>
      </c>
      <c r="K1275" s="4">
        <v>2.5459999999999998</v>
      </c>
    </row>
    <row r="1276" spans="1:11" x14ac:dyDescent="0.2">
      <c r="A1276" s="4" cm="1">
        <f t="array" ref="A1276">(1/(E*10^9*[0]!Ix))*(Moment_Force(C1276,[0]!Mx,0))</f>
        <v>-1.3491984008379321E-7</v>
      </c>
      <c r="B1276" s="4" cm="1">
        <f t="array" ref="B1276">(1/([0]!E*10^9*[0]!Iz))*(Moment_Force(C1276,[0]!Mz,0))</f>
        <v>-6.2763551394941317E-4</v>
      </c>
      <c r="C1276" s="4">
        <v>2.548</v>
      </c>
      <c r="E1276" s="4" cm="1">
        <f t="array" ref="E1276">(1/(E*10^9*[0]!Ix))*(Moment_Force_INT(G1276,[0]!Mx,0))</f>
        <v>-3.4377575253350515E-7</v>
      </c>
      <c r="F1276" s="4" cm="1">
        <f t="array" ref="F1276">(1/([0]!E*10^9*[0]!Iz))*(Moment_Force_INT(G1276,[0]!Mz,0))</f>
        <v>-1.5992152895431047E-3</v>
      </c>
      <c r="G1276" s="4">
        <v>2.548</v>
      </c>
      <c r="I1276" s="4" cm="1">
        <f t="array" ref="I1276">(1/(E*10^9*[0]!Ix))*(Moment_Force_2INT(K1276,[0]!Mx,0))</f>
        <v>-4.3797030872768553E-7</v>
      </c>
      <c r="J1276" s="4" cm="1">
        <f t="array" ref="J1276">(1/(E*10^9*[0]!Iz))*(Moment_Force_2INT(K1276,[0]!Mz,0))</f>
        <v>-2.0374002788779155E-3</v>
      </c>
      <c r="K1276" s="4">
        <v>2.548</v>
      </c>
    </row>
    <row r="1277" spans="1:11" x14ac:dyDescent="0.2">
      <c r="A1277" s="4" cm="1">
        <f t="array" ref="A1277">(1/(E*10^9*[0]!Ix))*(Moment_Force(C1277,[0]!Mx,0))</f>
        <v>-1.3491984008379321E-7</v>
      </c>
      <c r="B1277" s="4" cm="1">
        <f t="array" ref="B1277">(1/([0]!E*10^9*[0]!Iz))*(Moment_Force(C1277,[0]!Mz,0))</f>
        <v>-6.2763551394941317E-4</v>
      </c>
      <c r="C1277" s="4">
        <v>2.5499999999999998</v>
      </c>
      <c r="E1277" s="4" cm="1">
        <f t="array" ref="E1277">(1/(E*10^9*[0]!Ix))*(Moment_Force_INT(G1277,[0]!Mx,0))</f>
        <v>-3.440455922136727E-7</v>
      </c>
      <c r="F1277" s="4" cm="1">
        <f t="array" ref="F1277">(1/([0]!E*10^9*[0]!Iz))*(Moment_Force_INT(G1277,[0]!Mz,0))</f>
        <v>-1.6004705605710036E-3</v>
      </c>
      <c r="G1277" s="4">
        <v>2.5499999999999998</v>
      </c>
      <c r="I1277" s="4" cm="1">
        <f t="array" ref="I1277">(1/(E*10^9*[0]!Ix))*(Moment_Force_2INT(K1277,[0]!Mx,0))</f>
        <v>-4.3865813007243262E-7</v>
      </c>
      <c r="J1277" s="4" cm="1">
        <f t="array" ref="J1277">(1/(E*10^9*[0]!Iz))*(Moment_Force_2INT(K1277,[0]!Mz,0))</f>
        <v>-2.0405999647280294E-3</v>
      </c>
      <c r="K1277" s="4">
        <v>2.5499999999999998</v>
      </c>
    </row>
    <row r="1278" spans="1:11" x14ac:dyDescent="0.2">
      <c r="A1278" s="4" cm="1">
        <f t="array" ref="A1278">(1/(E*10^9*[0]!Ix))*(Moment_Force(C1278,[0]!Mx,0))</f>
        <v>-1.3491984008379321E-7</v>
      </c>
      <c r="B1278" s="4" cm="1">
        <f t="array" ref="B1278">(1/([0]!E*10^9*[0]!Iz))*(Moment_Force(C1278,[0]!Mz,0))</f>
        <v>-6.2763551394941317E-4</v>
      </c>
      <c r="C1278" s="4">
        <v>2.552</v>
      </c>
      <c r="E1278" s="4" cm="1">
        <f t="array" ref="E1278">(1/(E*10^9*[0]!Ix))*(Moment_Force_INT(G1278,[0]!Mx,0))</f>
        <v>-3.4431543189384025E-7</v>
      </c>
      <c r="F1278" s="4" cm="1">
        <f t="array" ref="F1278">(1/([0]!E*10^9*[0]!Iz))*(Moment_Force_INT(G1278,[0]!Mz,0))</f>
        <v>-1.6017258315989026E-3</v>
      </c>
      <c r="G1278" s="4">
        <v>2.552</v>
      </c>
      <c r="I1278" s="4" cm="1">
        <f t="array" ref="I1278">(1/(E*10^9*[0]!Ix))*(Moment_Force_2INT(K1278,[0]!Mx,0))</f>
        <v>-4.3934649109654027E-7</v>
      </c>
      <c r="J1278" s="4" cm="1">
        <f t="array" ref="J1278">(1/(E*10^9*[0]!Iz))*(Moment_Force_2INT(K1278,[0]!Mz,0))</f>
        <v>-2.0438021611201996E-3</v>
      </c>
      <c r="K1278" s="4">
        <v>2.552</v>
      </c>
    </row>
    <row r="1279" spans="1:11" x14ac:dyDescent="0.2">
      <c r="A1279" s="4" cm="1">
        <f t="array" ref="A1279">(1/(E*10^9*[0]!Ix))*(Moment_Force(C1279,[0]!Mx,0))</f>
        <v>-1.3491984008379321E-7</v>
      </c>
      <c r="B1279" s="4" cm="1">
        <f t="array" ref="B1279">(1/([0]!E*10^9*[0]!Iz))*(Moment_Force(C1279,[0]!Mz,0))</f>
        <v>-6.2763551394941317E-4</v>
      </c>
      <c r="C1279" s="4">
        <v>2.5539999999999998</v>
      </c>
      <c r="E1279" s="4" cm="1">
        <f t="array" ref="E1279">(1/(E*10^9*[0]!Ix))*(Moment_Force_INT(G1279,[0]!Mx,0))</f>
        <v>-3.4458527157400785E-7</v>
      </c>
      <c r="F1279" s="4" cm="1">
        <f t="array" ref="F1279">(1/([0]!E*10^9*[0]!Iz))*(Moment_Force_INT(G1279,[0]!Mz,0))</f>
        <v>-1.6029811026268012E-3</v>
      </c>
      <c r="G1279" s="4">
        <v>2.5539999999999998</v>
      </c>
      <c r="I1279" s="4" cm="1">
        <f t="array" ref="I1279">(1/(E*10^9*[0]!Ix))*(Moment_Force_2INT(K1279,[0]!Mx,0))</f>
        <v>-4.4003539180000803E-7</v>
      </c>
      <c r="J1279" s="4" cm="1">
        <f t="array" ref="J1279">(1/(E*10^9*[0]!Iz))*(Moment_Force_2INT(K1279,[0]!Mz,0))</f>
        <v>-2.0470068680544249E-3</v>
      </c>
      <c r="K1279" s="4">
        <v>2.5539999999999998</v>
      </c>
    </row>
    <row r="1280" spans="1:11" x14ac:dyDescent="0.2">
      <c r="A1280" s="4" cm="1">
        <f t="array" ref="A1280">(1/(E*10^9*[0]!Ix))*(Moment_Force(C1280,[0]!Mx,0))</f>
        <v>-1.3491984008379321E-7</v>
      </c>
      <c r="B1280" s="4" cm="1">
        <f t="array" ref="B1280">(1/([0]!E*10^9*[0]!Iz))*(Moment_Force(C1280,[0]!Mz,0))</f>
        <v>-6.2763551394941317E-4</v>
      </c>
      <c r="C1280" s="4">
        <v>2.556</v>
      </c>
      <c r="E1280" s="4" cm="1">
        <f t="array" ref="E1280">(1/(E*10^9*[0]!Ix))*(Moment_Force_INT(G1280,[0]!Mx,0))</f>
        <v>-3.4485511125417546E-7</v>
      </c>
      <c r="F1280" s="4" cm="1">
        <f t="array" ref="F1280">(1/([0]!E*10^9*[0]!Iz))*(Moment_Force_INT(G1280,[0]!Mz,0))</f>
        <v>-1.6042363736547E-3</v>
      </c>
      <c r="G1280" s="4">
        <v>2.556</v>
      </c>
      <c r="I1280" s="4" cm="1">
        <f t="array" ref="I1280">(1/(E*10^9*[0]!Ix))*(Moment_Force_2INT(K1280,[0]!Mx,0))</f>
        <v>-4.4072483218283624E-7</v>
      </c>
      <c r="J1280" s="4" cm="1">
        <f t="array" ref="J1280">(1/(E*10^9*[0]!Iz))*(Moment_Force_2INT(K1280,[0]!Mz,0))</f>
        <v>-2.0502140855307065E-3</v>
      </c>
      <c r="K1280" s="4">
        <v>2.556</v>
      </c>
    </row>
    <row r="1281" spans="1:11" x14ac:dyDescent="0.2">
      <c r="A1281" s="4" cm="1">
        <f t="array" ref="A1281">(1/(E*10^9*[0]!Ix))*(Moment_Force(C1281,[0]!Mx,0))</f>
        <v>-1.3491984008379321E-7</v>
      </c>
      <c r="B1281" s="4" cm="1">
        <f t="array" ref="B1281">(1/([0]!E*10^9*[0]!Iz))*(Moment_Force(C1281,[0]!Mz,0))</f>
        <v>-6.2763551394941317E-4</v>
      </c>
      <c r="C1281" s="4">
        <v>2.5579999999999998</v>
      </c>
      <c r="E1281" s="4" cm="1">
        <f t="array" ref="E1281">(1/(E*10^9*[0]!Ix))*(Moment_Force_INT(G1281,[0]!Mx,0))</f>
        <v>-3.4512495093434306E-7</v>
      </c>
      <c r="F1281" s="4" cm="1">
        <f t="array" ref="F1281">(1/([0]!E*10^9*[0]!Iz))*(Moment_Force_INT(G1281,[0]!Mz,0))</f>
        <v>-1.6054916446825989E-3</v>
      </c>
      <c r="G1281" s="4">
        <v>2.5579999999999998</v>
      </c>
      <c r="I1281" s="4" cm="1">
        <f t="array" ref="I1281">(1/(E*10^9*[0]!Ix))*(Moment_Force_2INT(K1281,[0]!Mx,0))</f>
        <v>-4.4141481224502473E-7</v>
      </c>
      <c r="J1281" s="4" cm="1">
        <f t="array" ref="J1281">(1/(E*10^9*[0]!Iz))*(Moment_Force_2INT(K1281,[0]!Mz,0))</f>
        <v>-2.0534238135490436E-3</v>
      </c>
      <c r="K1281" s="4">
        <v>2.5579999999999998</v>
      </c>
    </row>
    <row r="1282" spans="1:11" x14ac:dyDescent="0.2">
      <c r="A1282" s="4" cm="1">
        <f t="array" ref="A1282">(1/(E*10^9*[0]!Ix))*(Moment_Force(C1282,[0]!Mx,0))</f>
        <v>-1.3491984008379321E-7</v>
      </c>
      <c r="B1282" s="4" cm="1">
        <f t="array" ref="B1282">(1/([0]!E*10^9*[0]!Iz))*(Moment_Force(C1282,[0]!Mz,0))</f>
        <v>-6.2763551394941317E-4</v>
      </c>
      <c r="C1282" s="4">
        <v>2.56</v>
      </c>
      <c r="E1282" s="4" cm="1">
        <f t="array" ref="E1282">(1/(E*10^9*[0]!Ix))*(Moment_Force_INT(G1282,[0]!Mx,0))</f>
        <v>-3.4539479061451061E-7</v>
      </c>
      <c r="F1282" s="4" cm="1">
        <f t="array" ref="F1282">(1/([0]!E*10^9*[0]!Iz))*(Moment_Force_INT(G1282,[0]!Mz,0))</f>
        <v>-1.6067469157104977E-3</v>
      </c>
      <c r="G1282" s="4">
        <v>2.56</v>
      </c>
      <c r="I1282" s="4" cm="1">
        <f t="array" ref="I1282">(1/(E*10^9*[0]!Ix))*(Moment_Force_2INT(K1282,[0]!Mx,0))</f>
        <v>-4.4210533198657367E-7</v>
      </c>
      <c r="J1282" s="4" cm="1">
        <f t="array" ref="J1282">(1/(E*10^9*[0]!Iz))*(Moment_Force_2INT(K1282,[0]!Mz,0))</f>
        <v>-2.0566360521094371E-3</v>
      </c>
      <c r="K1282" s="4">
        <v>2.56</v>
      </c>
    </row>
    <row r="1283" spans="1:11" x14ac:dyDescent="0.2">
      <c r="A1283" s="4" cm="1">
        <f t="array" ref="A1283">(1/(E*10^9*[0]!Ix))*(Moment_Force(C1283,[0]!Mx,0))</f>
        <v>-1.3491984008379321E-7</v>
      </c>
      <c r="B1283" s="4" cm="1">
        <f t="array" ref="B1283">(1/([0]!E*10^9*[0]!Iz))*(Moment_Force(C1283,[0]!Mz,0))</f>
        <v>-6.2763551394941317E-4</v>
      </c>
      <c r="C1283" s="4">
        <v>2.5619999999999998</v>
      </c>
      <c r="E1283" s="4" cm="1">
        <f t="array" ref="E1283">(1/(E*10^9*[0]!Ix))*(Moment_Force_INT(G1283,[0]!Mx,0))</f>
        <v>-3.4566463029467821E-7</v>
      </c>
      <c r="F1283" s="4" cm="1">
        <f t="array" ref="F1283">(1/([0]!E*10^9*[0]!Iz))*(Moment_Force_INT(G1283,[0]!Mz,0))</f>
        <v>-1.6080021867383963E-3</v>
      </c>
      <c r="G1283" s="4">
        <v>2.5619999999999998</v>
      </c>
      <c r="I1283" s="4" cm="1">
        <f t="array" ref="I1283">(1/(E*10^9*[0]!Ix))*(Moment_Force_2INT(K1283,[0]!Mx,0))</f>
        <v>-4.4279639140748273E-7</v>
      </c>
      <c r="J1283" s="4" cm="1">
        <f t="array" ref="J1283">(1/(E*10^9*[0]!Iz))*(Moment_Force_2INT(K1283,[0]!Mz,0))</f>
        <v>-2.0598508012118857E-3</v>
      </c>
      <c r="K1283" s="4">
        <v>2.5619999999999998</v>
      </c>
    </row>
    <row r="1284" spans="1:11" x14ac:dyDescent="0.2">
      <c r="A1284" s="4" cm="1">
        <f t="array" ref="A1284">(1/(E*10^9*[0]!Ix))*(Moment_Force(C1284,[0]!Mx,0))</f>
        <v>-1.3491984008379321E-7</v>
      </c>
      <c r="B1284" s="4" cm="1">
        <f t="array" ref="B1284">(1/([0]!E*10^9*[0]!Iz))*(Moment_Force(C1284,[0]!Mz,0))</f>
        <v>-6.2763551394941317E-4</v>
      </c>
      <c r="C1284" s="4">
        <v>2.5640000000000001</v>
      </c>
      <c r="E1284" s="4" cm="1">
        <f t="array" ref="E1284">(1/(E*10^9*[0]!Ix))*(Moment_Force_INT(G1284,[0]!Mx,0))</f>
        <v>-3.4593446997484581E-7</v>
      </c>
      <c r="F1284" s="4" cm="1">
        <f t="array" ref="F1284">(1/([0]!E*10^9*[0]!Iz))*(Moment_Force_INT(G1284,[0]!Mz,0))</f>
        <v>-1.6092574577662954E-3</v>
      </c>
      <c r="G1284" s="4">
        <v>2.5640000000000001</v>
      </c>
      <c r="I1284" s="4" cm="1">
        <f t="array" ref="I1284">(1/(E*10^9*[0]!Ix))*(Moment_Force_2INT(K1284,[0]!Mx,0))</f>
        <v>-4.4348799050775234E-7</v>
      </c>
      <c r="J1284" s="4" cm="1">
        <f t="array" ref="J1284">(1/(E*10^9*[0]!Iz))*(Moment_Force_2INT(K1284,[0]!Mz,0))</f>
        <v>-2.0630680608563906E-3</v>
      </c>
      <c r="K1284" s="4">
        <v>2.5640000000000001</v>
      </c>
    </row>
    <row r="1285" spans="1:11" x14ac:dyDescent="0.2">
      <c r="A1285" s="4" cm="1">
        <f t="array" ref="A1285">(1/(E*10^9*[0]!Ix))*(Moment_Force(C1285,[0]!Mx,0))</f>
        <v>-1.3491984008379321E-7</v>
      </c>
      <c r="B1285" s="4" cm="1">
        <f t="array" ref="B1285">(1/([0]!E*10^9*[0]!Iz))*(Moment_Force(C1285,[0]!Mz,0))</f>
        <v>-6.2763551394941317E-4</v>
      </c>
      <c r="C1285" s="4">
        <v>2.5659999999999998</v>
      </c>
      <c r="E1285" s="4" cm="1">
        <f t="array" ref="E1285">(1/(E*10^9*[0]!Ix))*(Moment_Force_INT(G1285,[0]!Mx,0))</f>
        <v>-3.4620430965501336E-7</v>
      </c>
      <c r="F1285" s="4" cm="1">
        <f t="array" ref="F1285">(1/([0]!E*10^9*[0]!Iz))*(Moment_Force_INT(G1285,[0]!Mz,0))</f>
        <v>-1.610512728794194E-3</v>
      </c>
      <c r="G1285" s="4">
        <v>2.5659999999999998</v>
      </c>
      <c r="I1285" s="4" cm="1">
        <f t="array" ref="I1285">(1/(E*10^9*[0]!Ix))*(Moment_Force_2INT(K1285,[0]!Mx,0))</f>
        <v>-4.4418012928738207E-7</v>
      </c>
      <c r="J1285" s="4" cm="1">
        <f t="array" ref="J1285">(1/(E*10^9*[0]!Iz))*(Moment_Force_2INT(K1285,[0]!Mz,0))</f>
        <v>-2.066287831042951E-3</v>
      </c>
      <c r="K1285" s="4">
        <v>2.5659999999999998</v>
      </c>
    </row>
    <row r="1286" spans="1:11" x14ac:dyDescent="0.2">
      <c r="A1286" s="4" cm="1">
        <f t="array" ref="A1286">(1/(E*10^9*[0]!Ix))*(Moment_Force(C1286,[0]!Mx,0))</f>
        <v>-1.3491984008379321E-7</v>
      </c>
      <c r="B1286" s="4" cm="1">
        <f t="array" ref="B1286">(1/([0]!E*10^9*[0]!Iz))*(Moment_Force(C1286,[0]!Mz,0))</f>
        <v>-6.2763551394941317E-4</v>
      </c>
      <c r="C1286" s="4">
        <v>2.5680000000000001</v>
      </c>
      <c r="E1286" s="4" cm="1">
        <f t="array" ref="E1286">(1/(E*10^9*[0]!Ix))*(Moment_Force_INT(G1286,[0]!Mx,0))</f>
        <v>-3.4647414933518102E-7</v>
      </c>
      <c r="F1286" s="4" cm="1">
        <f t="array" ref="F1286">(1/([0]!E*10^9*[0]!Iz))*(Moment_Force_INT(G1286,[0]!Mz,0))</f>
        <v>-1.611767999822093E-3</v>
      </c>
      <c r="G1286" s="4">
        <v>2.5680000000000001</v>
      </c>
      <c r="I1286" s="4" cm="1">
        <f t="array" ref="I1286">(1/(E*10^9*[0]!Ix))*(Moment_Force_2INT(K1286,[0]!Mx,0))</f>
        <v>-4.448728077463724E-7</v>
      </c>
      <c r="J1286" s="4" cm="1">
        <f t="array" ref="J1286">(1/(E*10^9*[0]!Iz))*(Moment_Force_2INT(K1286,[0]!Mz,0))</f>
        <v>-2.0695101117715674E-3</v>
      </c>
      <c r="K1286" s="4">
        <v>2.5680000000000001</v>
      </c>
    </row>
    <row r="1287" spans="1:11" x14ac:dyDescent="0.2">
      <c r="A1287" s="4" cm="1">
        <f t="array" ref="A1287">(1/(E*10^9*[0]!Ix))*(Moment_Force(C1287,[0]!Mx,0))</f>
        <v>-1.3491984008379321E-7</v>
      </c>
      <c r="B1287" s="4" cm="1">
        <f t="array" ref="B1287">(1/([0]!E*10^9*[0]!Iz))*(Moment_Force(C1287,[0]!Mz,0))</f>
        <v>-6.2763551394941317E-4</v>
      </c>
      <c r="C1287" s="4">
        <v>2.57</v>
      </c>
      <c r="E1287" s="4" cm="1">
        <f t="array" ref="E1287">(1/(E*10^9*[0]!Ix))*(Moment_Force_INT(G1287,[0]!Mx,0))</f>
        <v>-3.4674398901534851E-7</v>
      </c>
      <c r="F1287" s="4" cm="1">
        <f t="array" ref="F1287">(1/([0]!E*10^9*[0]!Iz))*(Moment_Force_INT(G1287,[0]!Mz,0))</f>
        <v>-1.6130232708499918E-3</v>
      </c>
      <c r="G1287" s="4">
        <v>2.57</v>
      </c>
      <c r="I1287" s="4" cm="1">
        <f t="array" ref="I1287">(1/(E*10^9*[0]!Ix))*(Moment_Force_2INT(K1287,[0]!Mx,0))</f>
        <v>-4.4556602588472281E-7</v>
      </c>
      <c r="J1287" s="4" cm="1">
        <f t="array" ref="J1287">(1/(E*10^9*[0]!Iz))*(Moment_Force_2INT(K1287,[0]!Mz,0))</f>
        <v>-2.0727349030422392E-3</v>
      </c>
      <c r="K1287" s="4">
        <v>2.57</v>
      </c>
    </row>
    <row r="1288" spans="1:11" x14ac:dyDescent="0.2">
      <c r="A1288" s="4" cm="1">
        <f t="array" ref="A1288">(1/(E*10^9*[0]!Ix))*(Moment_Force(C1288,[0]!Mx,0))</f>
        <v>-1.3491984008379321E-7</v>
      </c>
      <c r="B1288" s="4" cm="1">
        <f t="array" ref="B1288">(1/([0]!E*10^9*[0]!Iz))*(Moment_Force(C1288,[0]!Mz,0))</f>
        <v>-6.2763551394941317E-4</v>
      </c>
      <c r="C1288" s="4">
        <v>2.5720000000000001</v>
      </c>
      <c r="E1288" s="4" cm="1">
        <f t="array" ref="E1288">(1/(E*10^9*[0]!Ix))*(Moment_Force_INT(G1288,[0]!Mx,0))</f>
        <v>-3.4701382869551617E-7</v>
      </c>
      <c r="F1288" s="4" cm="1">
        <f t="array" ref="F1288">(1/([0]!E*10^9*[0]!Iz))*(Moment_Force_INT(G1288,[0]!Mz,0))</f>
        <v>-1.6142785418778909E-3</v>
      </c>
      <c r="G1288" s="4">
        <v>2.5720000000000001</v>
      </c>
      <c r="I1288" s="4" cm="1">
        <f t="array" ref="I1288">(1/(E*10^9*[0]!Ix))*(Moment_Force_2INT(K1288,[0]!Mx,0))</f>
        <v>-4.4625978370243382E-7</v>
      </c>
      <c r="J1288" s="4" cm="1">
        <f t="array" ref="J1288">(1/(E*10^9*[0]!Iz))*(Moment_Force_2INT(K1288,[0]!Mz,0))</f>
        <v>-2.0759622048549674E-3</v>
      </c>
      <c r="K1288" s="4">
        <v>2.5720000000000001</v>
      </c>
    </row>
    <row r="1289" spans="1:11" x14ac:dyDescent="0.2">
      <c r="A1289" s="4" cm="1">
        <f t="array" ref="A1289">(1/(E*10^9*[0]!Ix))*(Moment_Force(C1289,[0]!Mx,0))</f>
        <v>-1.3491984008379321E-7</v>
      </c>
      <c r="B1289" s="4" cm="1">
        <f t="array" ref="B1289">(1/([0]!E*10^9*[0]!Iz))*(Moment_Force(C1289,[0]!Mz,0))</f>
        <v>-6.2763551394941317E-4</v>
      </c>
      <c r="C1289" s="4">
        <v>2.5739999999999998</v>
      </c>
      <c r="E1289" s="4" cm="1">
        <f t="array" ref="E1289">(1/(E*10^9*[0]!Ix))*(Moment_Force_INT(G1289,[0]!Mx,0))</f>
        <v>-3.4728366837568372E-7</v>
      </c>
      <c r="F1289" s="4" cm="1">
        <f t="array" ref="F1289">(1/([0]!E*10^9*[0]!Iz))*(Moment_Force_INT(G1289,[0]!Mz,0))</f>
        <v>-1.6155338129057895E-3</v>
      </c>
      <c r="G1289" s="4">
        <v>2.5739999999999998</v>
      </c>
      <c r="I1289" s="4" cm="1">
        <f t="array" ref="I1289">(1/(E*10^9*[0]!Ix))*(Moment_Force_2INT(K1289,[0]!Mx,0))</f>
        <v>-4.4695408119950495E-7</v>
      </c>
      <c r="J1289" s="4" cm="1">
        <f t="array" ref="J1289">(1/(E*10^9*[0]!Iz))*(Moment_Force_2INT(K1289,[0]!Mz,0))</f>
        <v>-2.0791920172097507E-3</v>
      </c>
      <c r="K1289" s="4">
        <v>2.5739999999999998</v>
      </c>
    </row>
    <row r="1290" spans="1:11" x14ac:dyDescent="0.2">
      <c r="A1290" s="4" cm="1">
        <f t="array" ref="A1290">(1/(E*10^9*[0]!Ix))*(Moment_Force(C1290,[0]!Mx,0))</f>
        <v>-1.3491984008379321E-7</v>
      </c>
      <c r="B1290" s="4" cm="1">
        <f t="array" ref="B1290">(1/([0]!E*10^9*[0]!Iz))*(Moment_Force(C1290,[0]!Mz,0))</f>
        <v>-6.2763551394941317E-4</v>
      </c>
      <c r="C1290" s="4">
        <v>2.5760000000000001</v>
      </c>
      <c r="E1290" s="4" cm="1">
        <f t="array" ref="E1290">(1/(E*10^9*[0]!Ix))*(Moment_Force_INT(G1290,[0]!Mx,0))</f>
        <v>-3.4755350805585137E-7</v>
      </c>
      <c r="F1290" s="4" cm="1">
        <f t="array" ref="F1290">(1/([0]!E*10^9*[0]!Iz))*(Moment_Force_INT(G1290,[0]!Mz,0))</f>
        <v>-1.6167890839336883E-3</v>
      </c>
      <c r="G1290" s="4">
        <v>2.5760000000000001</v>
      </c>
      <c r="I1290" s="4" cm="1">
        <f t="array" ref="I1290">(1/(E*10^9*[0]!Ix))*(Moment_Force_2INT(K1290,[0]!Mx,0))</f>
        <v>-4.4764891837593652E-7</v>
      </c>
      <c r="J1290" s="4" cm="1">
        <f t="array" ref="J1290">(1/(E*10^9*[0]!Iz))*(Moment_Force_2INT(K1290,[0]!Mz,0))</f>
        <v>-2.0824243401065907E-3</v>
      </c>
      <c r="K1290" s="4">
        <v>2.5760000000000001</v>
      </c>
    </row>
    <row r="1291" spans="1:11" x14ac:dyDescent="0.2">
      <c r="A1291" s="4" cm="1">
        <f t="array" ref="A1291">(1/(E*10^9*[0]!Ix))*(Moment_Force(C1291,[0]!Mx,0))</f>
        <v>-1.3491984008379321E-7</v>
      </c>
      <c r="B1291" s="4" cm="1">
        <f t="array" ref="B1291">(1/([0]!E*10^9*[0]!Iz))*(Moment_Force(C1291,[0]!Mz,0))</f>
        <v>-6.2763551394941317E-4</v>
      </c>
      <c r="C1291" s="4">
        <v>2.5779999999999998</v>
      </c>
      <c r="E1291" s="4" cm="1">
        <f t="array" ref="E1291">(1/(E*10^9*[0]!Ix))*(Moment_Force_INT(G1291,[0]!Mx,0))</f>
        <v>-3.4782334773601887E-7</v>
      </c>
      <c r="F1291" s="4" cm="1">
        <f t="array" ref="F1291">(1/([0]!E*10^9*[0]!Iz))*(Moment_Force_INT(G1291,[0]!Mz,0))</f>
        <v>-1.6180443549615872E-3</v>
      </c>
      <c r="G1291" s="4">
        <v>2.5779999999999998</v>
      </c>
      <c r="I1291" s="4" cm="1">
        <f t="array" ref="I1291">(1/(E*10^9*[0]!Ix))*(Moment_Force_2INT(K1291,[0]!Mx,0))</f>
        <v>-4.4834429523172833E-7</v>
      </c>
      <c r="J1291" s="4" cm="1">
        <f t="array" ref="J1291">(1/(E*10^9*[0]!Iz))*(Moment_Force_2INT(K1291,[0]!Mz,0))</f>
        <v>-2.0856591735454858E-3</v>
      </c>
      <c r="K1291" s="4">
        <v>2.5779999999999998</v>
      </c>
    </row>
    <row r="1292" spans="1:11" x14ac:dyDescent="0.2">
      <c r="A1292" s="4" cm="1">
        <f t="array" ref="A1292">(1/(E*10^9*[0]!Ix))*(Moment_Force(C1292,[0]!Mx,0))</f>
        <v>-1.3491984008379321E-7</v>
      </c>
      <c r="B1292" s="4" cm="1">
        <f t="array" ref="B1292">(1/([0]!E*10^9*[0]!Iz))*(Moment_Force(C1292,[0]!Mz,0))</f>
        <v>-6.2763551394941317E-4</v>
      </c>
      <c r="C1292" s="4">
        <v>2.58</v>
      </c>
      <c r="E1292" s="4" cm="1">
        <f t="array" ref="E1292">(1/(E*10^9*[0]!Ix))*(Moment_Force_INT(G1292,[0]!Mx,0))</f>
        <v>-3.4809318741618652E-7</v>
      </c>
      <c r="F1292" s="4" cm="1">
        <f t="array" ref="F1292">(1/([0]!E*10^9*[0]!Iz))*(Moment_Force_INT(G1292,[0]!Mz,0))</f>
        <v>-1.619299625989486E-3</v>
      </c>
      <c r="G1292" s="4">
        <v>2.58</v>
      </c>
      <c r="I1292" s="4" cm="1">
        <f t="array" ref="I1292">(1/(E*10^9*[0]!Ix))*(Moment_Force_2INT(K1292,[0]!Mx,0))</f>
        <v>-4.4904021176688063E-7</v>
      </c>
      <c r="J1292" s="4" cm="1">
        <f t="array" ref="J1292">(1/(E*10^9*[0]!Iz))*(Moment_Force_2INT(K1292,[0]!Mz,0))</f>
        <v>-2.0888965175264369E-3</v>
      </c>
      <c r="K1292" s="4">
        <v>2.58</v>
      </c>
    </row>
    <row r="1293" spans="1:11" x14ac:dyDescent="0.2">
      <c r="A1293" s="4" cm="1">
        <f t="array" ref="A1293">(1/(E*10^9*[0]!Ix))*(Moment_Force(C1293,[0]!Mx,0))</f>
        <v>-1.3491984008379321E-7</v>
      </c>
      <c r="B1293" s="4" cm="1">
        <f t="array" ref="B1293">(1/([0]!E*10^9*[0]!Iz))*(Moment_Force(C1293,[0]!Mz,0))</f>
        <v>-6.2763551394941317E-4</v>
      </c>
      <c r="C1293" s="4">
        <v>2.5819999999999999</v>
      </c>
      <c r="E1293" s="4" cm="1">
        <f t="array" ref="E1293">(1/(E*10^9*[0]!Ix))*(Moment_Force_INT(G1293,[0]!Mx,0))</f>
        <v>-3.4836302709635407E-7</v>
      </c>
      <c r="F1293" s="4" cm="1">
        <f t="array" ref="F1293">(1/([0]!E*10^9*[0]!Iz))*(Moment_Force_INT(G1293,[0]!Mz,0))</f>
        <v>-1.6205548970173846E-3</v>
      </c>
      <c r="G1293" s="4">
        <v>2.5819999999999999</v>
      </c>
      <c r="I1293" s="4" cm="1">
        <f t="array" ref="I1293">(1/(E*10^9*[0]!Ix))*(Moment_Force_2INT(K1293,[0]!Mx,0))</f>
        <v>-4.4973666798139305E-7</v>
      </c>
      <c r="J1293" s="4" cm="1">
        <f t="array" ref="J1293">(1/(E*10^9*[0]!Iz))*(Moment_Force_2INT(K1293,[0]!Mz,0))</f>
        <v>-2.0921363720494434E-3</v>
      </c>
      <c r="K1293" s="4">
        <v>2.5819999999999999</v>
      </c>
    </row>
    <row r="1294" spans="1:11" x14ac:dyDescent="0.2">
      <c r="A1294" s="4" cm="1">
        <f t="array" ref="A1294">(1/(E*10^9*[0]!Ix))*(Moment_Force(C1294,[0]!Mx,0))</f>
        <v>-1.3491984008379321E-7</v>
      </c>
      <c r="B1294" s="4" cm="1">
        <f t="array" ref="B1294">(1/([0]!E*10^9*[0]!Iz))*(Moment_Force(C1294,[0]!Mz,0))</f>
        <v>-6.2763551394941317E-4</v>
      </c>
      <c r="C1294" s="4">
        <v>2.5840000000000001</v>
      </c>
      <c r="E1294" s="4" cm="1">
        <f t="array" ref="E1294">(1/(E*10^9*[0]!Ix))*(Moment_Force_INT(G1294,[0]!Mx,0))</f>
        <v>-3.4863286677652173E-7</v>
      </c>
      <c r="F1294" s="4" cm="1">
        <f t="array" ref="F1294">(1/([0]!E*10^9*[0]!Iz))*(Moment_Force_INT(G1294,[0]!Mz,0))</f>
        <v>-1.6218101680452836E-3</v>
      </c>
      <c r="G1294" s="4">
        <v>2.5840000000000001</v>
      </c>
      <c r="I1294" s="4" cm="1">
        <f t="array" ref="I1294">(1/(E*10^9*[0]!Ix))*(Moment_Force_2INT(K1294,[0]!Mx,0))</f>
        <v>-4.5043366387526608E-7</v>
      </c>
      <c r="J1294" s="4" cm="1">
        <f t="array" ref="J1294">(1/(E*10^9*[0]!Iz))*(Moment_Force_2INT(K1294,[0]!Mz,0))</f>
        <v>-2.0953787371145068E-3</v>
      </c>
      <c r="K1294" s="4">
        <v>2.5840000000000001</v>
      </c>
    </row>
    <row r="1295" spans="1:11" x14ac:dyDescent="0.2">
      <c r="A1295" s="4" cm="1">
        <f t="array" ref="A1295">(1/(E*10^9*[0]!Ix))*(Moment_Force(C1295,[0]!Mx,0))</f>
        <v>-1.3491984008379321E-7</v>
      </c>
      <c r="B1295" s="4" cm="1">
        <f t="array" ref="B1295">(1/([0]!E*10^9*[0]!Iz))*(Moment_Force(C1295,[0]!Mz,0))</f>
        <v>-6.2763551394941317E-4</v>
      </c>
      <c r="C1295" s="4">
        <v>2.5859999999999999</v>
      </c>
      <c r="E1295" s="4" cm="1">
        <f t="array" ref="E1295">(1/(E*10^9*[0]!Ix))*(Moment_Force_INT(G1295,[0]!Mx,0))</f>
        <v>-3.4890270645668923E-7</v>
      </c>
      <c r="F1295" s="4" cm="1">
        <f t="array" ref="F1295">(1/([0]!E*10^9*[0]!Iz))*(Moment_Force_INT(G1295,[0]!Mz,0))</f>
        <v>-1.6230654390731823E-3</v>
      </c>
      <c r="G1295" s="4">
        <v>2.5859999999999999</v>
      </c>
      <c r="I1295" s="4" cm="1">
        <f t="array" ref="I1295">(1/(E*10^9*[0]!Ix))*(Moment_Force_2INT(K1295,[0]!Mx,0))</f>
        <v>-4.5113119944849918E-7</v>
      </c>
      <c r="J1295" s="4" cm="1">
        <f t="array" ref="J1295">(1/(E*10^9*[0]!Iz))*(Moment_Force_2INT(K1295,[0]!Mz,0))</f>
        <v>-2.0986236127216247E-3</v>
      </c>
      <c r="K1295" s="4">
        <v>2.5859999999999999</v>
      </c>
    </row>
    <row r="1296" spans="1:11" x14ac:dyDescent="0.2">
      <c r="A1296" s="4" cm="1">
        <f t="array" ref="A1296">(1/(E*10^9*[0]!Ix))*(Moment_Force(C1296,[0]!Mx,0))</f>
        <v>-1.3491984008379321E-7</v>
      </c>
      <c r="B1296" s="4" cm="1">
        <f t="array" ref="B1296">(1/([0]!E*10^9*[0]!Iz))*(Moment_Force(C1296,[0]!Mz,0))</f>
        <v>-6.2763551394941317E-4</v>
      </c>
      <c r="C1296" s="4">
        <v>2.5880000000000001</v>
      </c>
      <c r="E1296" s="4" cm="1">
        <f t="array" ref="E1296">(1/(E*10^9*[0]!Ix))*(Moment_Force_INT(G1296,[0]!Mx,0))</f>
        <v>-3.4917254613685683E-7</v>
      </c>
      <c r="F1296" s="4" cm="1">
        <f t="array" ref="F1296">(1/([0]!E*10^9*[0]!Iz))*(Moment_Force_INT(G1296,[0]!Mz,0))</f>
        <v>-1.6243207101010815E-3</v>
      </c>
      <c r="G1296" s="4">
        <v>2.5880000000000001</v>
      </c>
      <c r="I1296" s="4" cm="1">
        <f t="array" ref="I1296">(1/(E*10^9*[0]!Ix))*(Moment_Force_2INT(K1296,[0]!Mx,0))</f>
        <v>-4.5182927470109277E-7</v>
      </c>
      <c r="J1296" s="4" cm="1">
        <f t="array" ref="J1296">(1/(E*10^9*[0]!Iz))*(Moment_Force_2INT(K1296,[0]!Mz,0))</f>
        <v>-2.1018709988707995E-3</v>
      </c>
      <c r="K1296" s="4">
        <v>2.5880000000000001</v>
      </c>
    </row>
    <row r="1297" spans="1:11" x14ac:dyDescent="0.2">
      <c r="A1297" s="4" cm="1">
        <f t="array" ref="A1297">(1/(E*10^9*[0]!Ix))*(Moment_Force(C1297,[0]!Mx,0))</f>
        <v>-1.3491984008379321E-7</v>
      </c>
      <c r="B1297" s="4" cm="1">
        <f t="array" ref="B1297">(1/([0]!E*10^9*[0]!Iz))*(Moment_Force(C1297,[0]!Mz,0))</f>
        <v>-6.2763551394941317E-4</v>
      </c>
      <c r="C1297" s="4">
        <v>2.59</v>
      </c>
      <c r="E1297" s="4" cm="1">
        <f t="array" ref="E1297">(1/(E*10^9*[0]!Ix))*(Moment_Force_INT(G1297,[0]!Mx,0))</f>
        <v>-3.4944238581702443E-7</v>
      </c>
      <c r="F1297" s="4" cm="1">
        <f t="array" ref="F1297">(1/([0]!E*10^9*[0]!Iz))*(Moment_Force_INT(G1297,[0]!Mz,0))</f>
        <v>-1.6255759811289801E-3</v>
      </c>
      <c r="G1297" s="4">
        <v>2.59</v>
      </c>
      <c r="I1297" s="4" cm="1">
        <f t="array" ref="I1297">(1/(E*10^9*[0]!Ix))*(Moment_Force_2INT(K1297,[0]!Mx,0))</f>
        <v>-4.5252788963304655E-7</v>
      </c>
      <c r="J1297" s="4" cm="1">
        <f t="array" ref="J1297">(1/(E*10^9*[0]!Iz))*(Moment_Force_2INT(K1297,[0]!Mz,0))</f>
        <v>-2.1051208955620289E-3</v>
      </c>
      <c r="K1297" s="4">
        <v>2.59</v>
      </c>
    </row>
    <row r="1298" spans="1:11" x14ac:dyDescent="0.2">
      <c r="A1298" s="4" cm="1">
        <f t="array" ref="A1298">(1/(E*10^9*[0]!Ix))*(Moment_Force(C1298,[0]!Mx,0))</f>
        <v>-1.3491984008379321E-7</v>
      </c>
      <c r="B1298" s="4" cm="1">
        <f t="array" ref="B1298">(1/([0]!E*10^9*[0]!Iz))*(Moment_Force(C1298,[0]!Mz,0))</f>
        <v>-6.2763551394941317E-4</v>
      </c>
      <c r="C1298" s="4">
        <v>2.5920000000000001</v>
      </c>
      <c r="E1298" s="4" cm="1">
        <f t="array" ref="E1298">(1/(E*10^9*[0]!Ix))*(Moment_Force_INT(G1298,[0]!Mx,0))</f>
        <v>-3.4971222549719203E-7</v>
      </c>
      <c r="F1298" s="4" cm="1">
        <f t="array" ref="F1298">(1/([0]!E*10^9*[0]!Iz))*(Moment_Force_INT(G1298,[0]!Mz,0))</f>
        <v>-1.626831252156879E-3</v>
      </c>
      <c r="G1298" s="4">
        <v>2.5920000000000001</v>
      </c>
      <c r="I1298" s="4" cm="1">
        <f t="array" ref="I1298">(1/(E*10^9*[0]!Ix))*(Moment_Force_2INT(K1298,[0]!Mx,0))</f>
        <v>-4.5322704424436087E-7</v>
      </c>
      <c r="J1298" s="4" cm="1">
        <f t="array" ref="J1298">(1/(E*10^9*[0]!Iz))*(Moment_Force_2INT(K1298,[0]!Mz,0))</f>
        <v>-2.1083733027953151E-3</v>
      </c>
      <c r="K1298" s="4">
        <v>2.5920000000000001</v>
      </c>
    </row>
    <row r="1299" spans="1:11" x14ac:dyDescent="0.2">
      <c r="A1299" s="4" cm="1">
        <f t="array" ref="A1299">(1/(E*10^9*[0]!Ix))*(Moment_Force(C1299,[0]!Mx,0))</f>
        <v>-1.3491984008379321E-7</v>
      </c>
      <c r="B1299" s="4" cm="1">
        <f t="array" ref="B1299">(1/([0]!E*10^9*[0]!Iz))*(Moment_Force(C1299,[0]!Mz,0))</f>
        <v>-6.2763551394941317E-4</v>
      </c>
      <c r="C1299" s="4">
        <v>2.5939999999999999</v>
      </c>
      <c r="E1299" s="4" cm="1">
        <f t="array" ref="E1299">(1/(E*10^9*[0]!Ix))*(Moment_Force_INT(G1299,[0]!Mx,0))</f>
        <v>-3.4998206517735958E-7</v>
      </c>
      <c r="F1299" s="4" cm="1">
        <f t="array" ref="F1299">(1/([0]!E*10^9*[0]!Iz))*(Moment_Force_INT(G1299,[0]!Mz,0))</f>
        <v>-1.6280865231847778E-3</v>
      </c>
      <c r="G1299" s="4">
        <v>2.5939999999999999</v>
      </c>
      <c r="I1299" s="4" cm="1">
        <f t="array" ref="I1299">(1/(E*10^9*[0]!Ix))*(Moment_Force_2INT(K1299,[0]!Mx,0))</f>
        <v>-4.5392673853503536E-7</v>
      </c>
      <c r="J1299" s="4" cm="1">
        <f t="array" ref="J1299">(1/(E*10^9*[0]!Iz))*(Moment_Force_2INT(K1299,[0]!Mz,0))</f>
        <v>-2.1116282205706567E-3</v>
      </c>
      <c r="K1299" s="4">
        <v>2.5939999999999999</v>
      </c>
    </row>
    <row r="1300" spans="1:11" x14ac:dyDescent="0.2">
      <c r="A1300" s="4" cm="1">
        <f t="array" ref="A1300">(1/(E*10^9*[0]!Ix))*(Moment_Force(C1300,[0]!Mx,0))</f>
        <v>-1.3491984008379321E-7</v>
      </c>
      <c r="B1300" s="4" cm="1">
        <f t="array" ref="B1300">(1/([0]!E*10^9*[0]!Iz))*(Moment_Force(C1300,[0]!Mz,0))</f>
        <v>-6.2763551394941317E-4</v>
      </c>
      <c r="C1300" s="4">
        <v>2.5960000000000001</v>
      </c>
      <c r="E1300" s="4" cm="1">
        <f t="array" ref="E1300">(1/(E*10^9*[0]!Ix))*(Moment_Force_INT(G1300,[0]!Mx,0))</f>
        <v>-3.5025190485752718E-7</v>
      </c>
      <c r="F1300" s="4" cm="1">
        <f t="array" ref="F1300">(1/([0]!E*10^9*[0]!Iz))*(Moment_Force_INT(G1300,[0]!Mz,0))</f>
        <v>-1.6293417942126766E-3</v>
      </c>
      <c r="G1300" s="4">
        <v>2.5960000000000001</v>
      </c>
      <c r="I1300" s="4" cm="1">
        <f t="array" ref="I1300">(1/(E*10^9*[0]!Ix))*(Moment_Force_2INT(K1300,[0]!Mx,0))</f>
        <v>-4.546269725050703E-7</v>
      </c>
      <c r="J1300" s="4" cm="1">
        <f t="array" ref="J1300">(1/(E*10^9*[0]!Iz))*(Moment_Force_2INT(K1300,[0]!Mz,0))</f>
        <v>-2.1148856488880543E-3</v>
      </c>
      <c r="K1300" s="4">
        <v>2.5960000000000001</v>
      </c>
    </row>
    <row r="1301" spans="1:11" x14ac:dyDescent="0.2">
      <c r="A1301" s="4" cm="1">
        <f t="array" ref="A1301">(1/(E*10^9*[0]!Ix))*(Moment_Force(C1301,[0]!Mx,0))</f>
        <v>-1.3491984008379321E-7</v>
      </c>
      <c r="B1301" s="4" cm="1">
        <f t="array" ref="B1301">(1/([0]!E*10^9*[0]!Iz))*(Moment_Force(C1301,[0]!Mz,0))</f>
        <v>-6.2763551394941317E-4</v>
      </c>
      <c r="C1301" s="4">
        <v>2.5979999999999999</v>
      </c>
      <c r="E1301" s="4" cm="1">
        <f t="array" ref="E1301">(1/(E*10^9*[0]!Ix))*(Moment_Force_INT(G1301,[0]!Mx,0))</f>
        <v>-3.5052174453769473E-7</v>
      </c>
      <c r="F1301" s="4" cm="1">
        <f t="array" ref="F1301">(1/([0]!E*10^9*[0]!Iz))*(Moment_Force_INT(G1301,[0]!Mz,0))</f>
        <v>-1.6305970652405752E-3</v>
      </c>
      <c r="G1301" s="4">
        <v>2.5979999999999999</v>
      </c>
      <c r="I1301" s="4" cm="1">
        <f t="array" ref="I1301">(1/(E*10^9*[0]!Ix))*(Moment_Force_2INT(K1301,[0]!Mx,0))</f>
        <v>-4.5532774615446548E-7</v>
      </c>
      <c r="J1301" s="4" cm="1">
        <f t="array" ref="J1301">(1/(E*10^9*[0]!Iz))*(Moment_Force_2INT(K1301,[0]!Mz,0))</f>
        <v>-2.1181455877475074E-3</v>
      </c>
      <c r="K1301" s="4">
        <v>2.5979999999999999</v>
      </c>
    </row>
    <row r="1302" spans="1:11" x14ac:dyDescent="0.2">
      <c r="A1302" s="4" cm="1">
        <f t="array" ref="A1302">(1/(E*10^9*[0]!Ix))*(Moment_Force(C1302,[0]!Mx,0))</f>
        <v>-1.3491984008379321E-7</v>
      </c>
      <c r="B1302" s="4" cm="1">
        <f t="array" ref="B1302">(1/([0]!E*10^9*[0]!Iz))*(Moment_Force(C1302,[0]!Mz,0))</f>
        <v>-6.2763551394941317E-4</v>
      </c>
      <c r="C1302" s="4">
        <v>2.6</v>
      </c>
      <c r="E1302" s="4" cm="1">
        <f t="array" ref="E1302">(1/(E*10^9*[0]!Ix))*(Moment_Force_INT(G1302,[0]!Mx,0))</f>
        <v>-3.5079158421786239E-7</v>
      </c>
      <c r="F1302" s="4" cm="1">
        <f t="array" ref="F1302">(1/([0]!E*10^9*[0]!Iz))*(Moment_Force_INT(G1302,[0]!Mz,0))</f>
        <v>-1.6318523362684743E-3</v>
      </c>
      <c r="G1302" s="4">
        <v>2.6</v>
      </c>
      <c r="I1302" s="4" cm="1">
        <f t="array" ref="I1302">(1/(E*10^9*[0]!Ix))*(Moment_Force_2INT(K1302,[0]!Mx,0))</f>
        <v>-4.5602905948322109E-7</v>
      </c>
      <c r="J1302" s="4" cm="1">
        <f t="array" ref="J1302">(1/(E*10^9*[0]!Iz))*(Moment_Force_2INT(K1302,[0]!Mz,0))</f>
        <v>-2.1214080371490165E-3</v>
      </c>
      <c r="K1302" s="4">
        <v>2.6</v>
      </c>
    </row>
    <row r="1303" spans="1:11" x14ac:dyDescent="0.2">
      <c r="A1303" s="4" cm="1">
        <f t="array" ref="A1303">(1/(E*10^9*[0]!Ix))*(Moment_Force(C1303,[0]!Mx,0))</f>
        <v>-1.3491984008379321E-7</v>
      </c>
      <c r="B1303" s="4" cm="1">
        <f t="array" ref="B1303">(1/([0]!E*10^9*[0]!Iz))*(Moment_Force(C1303,[0]!Mz,0))</f>
        <v>-6.2763551394941317E-4</v>
      </c>
      <c r="C1303" s="4">
        <v>2.6019999999999999</v>
      </c>
      <c r="E1303" s="4" cm="1">
        <f t="array" ref="E1303">(1/(E*10^9*[0]!Ix))*(Moment_Force_INT(G1303,[0]!Mx,0))</f>
        <v>-3.5106142389802994E-7</v>
      </c>
      <c r="F1303" s="4" cm="1">
        <f t="array" ref="F1303">(1/([0]!E*10^9*[0]!Iz))*(Moment_Force_INT(G1303,[0]!Mz,0))</f>
        <v>-1.6331076072963729E-3</v>
      </c>
      <c r="G1303" s="4">
        <v>2.6019999999999999</v>
      </c>
      <c r="I1303" s="4" cm="1">
        <f t="array" ref="I1303">(1/(E*10^9*[0]!Ix))*(Moment_Force_2INT(K1303,[0]!Mx,0))</f>
        <v>-4.5673091249133688E-7</v>
      </c>
      <c r="J1303" s="4" cm="1">
        <f t="array" ref="J1303">(1/(E*10^9*[0]!Iz))*(Moment_Force_2INT(K1303,[0]!Mz,0))</f>
        <v>-2.124672997092581E-3</v>
      </c>
      <c r="K1303" s="4">
        <v>2.6019999999999999</v>
      </c>
    </row>
    <row r="1304" spans="1:11" x14ac:dyDescent="0.2">
      <c r="A1304" s="4" cm="1">
        <f t="array" ref="A1304">(1/(E*10^9*[0]!Ix))*(Moment_Force(C1304,[0]!Mx,0))</f>
        <v>-1.3491984008379321E-7</v>
      </c>
      <c r="B1304" s="4" cm="1">
        <f t="array" ref="B1304">(1/([0]!E*10^9*[0]!Iz))*(Moment_Force(C1304,[0]!Mz,0))</f>
        <v>-6.2763551394941317E-4</v>
      </c>
      <c r="C1304" s="4">
        <v>2.6040000000000001</v>
      </c>
      <c r="E1304" s="4" cm="1">
        <f t="array" ref="E1304">(1/(E*10^9*[0]!Ix))*(Moment_Force_INT(G1304,[0]!Mx,0))</f>
        <v>-3.5133126357819754E-7</v>
      </c>
      <c r="F1304" s="4" cm="1">
        <f t="array" ref="F1304">(1/([0]!E*10^9*[0]!Iz))*(Moment_Force_INT(G1304,[0]!Mz,0))</f>
        <v>-1.6343628783242719E-3</v>
      </c>
      <c r="G1304" s="4">
        <v>2.6040000000000001</v>
      </c>
      <c r="I1304" s="4" cm="1">
        <f t="array" ref="I1304">(1/(E*10^9*[0]!Ix))*(Moment_Force_2INT(K1304,[0]!Mx,0))</f>
        <v>-4.5743330517881327E-7</v>
      </c>
      <c r="J1304" s="4" cm="1">
        <f t="array" ref="J1304">(1/(E*10^9*[0]!Iz))*(Moment_Force_2INT(K1304,[0]!Mz,0))</f>
        <v>-2.1279404675782023E-3</v>
      </c>
      <c r="K1304" s="4">
        <v>2.6040000000000001</v>
      </c>
    </row>
    <row r="1305" spans="1:11" x14ac:dyDescent="0.2">
      <c r="A1305" s="4" cm="1">
        <f t="array" ref="A1305">(1/(E*10^9*[0]!Ix))*(Moment_Force(C1305,[0]!Mx,0))</f>
        <v>-1.3491984008379321E-7</v>
      </c>
      <c r="B1305" s="4" cm="1">
        <f t="array" ref="B1305">(1/([0]!E*10^9*[0]!Iz))*(Moment_Force(C1305,[0]!Mz,0))</f>
        <v>-6.2763551394941317E-4</v>
      </c>
      <c r="C1305" s="4">
        <v>2.6059999999999999</v>
      </c>
      <c r="E1305" s="4" cm="1">
        <f t="array" ref="E1305">(1/(E*10^9*[0]!Ix))*(Moment_Force_INT(G1305,[0]!Mx,0))</f>
        <v>-3.5160110325836509E-7</v>
      </c>
      <c r="F1305" s="4" cm="1">
        <f t="array" ref="F1305">(1/([0]!E*10^9*[0]!Iz))*(Moment_Force_INT(G1305,[0]!Mz,0))</f>
        <v>-1.6356181493521705E-3</v>
      </c>
      <c r="G1305" s="4">
        <v>2.6059999999999999</v>
      </c>
      <c r="I1305" s="4" cm="1">
        <f t="array" ref="I1305">(1/(E*10^9*[0]!Ix))*(Moment_Force_2INT(K1305,[0]!Mx,0))</f>
        <v>-4.5813623754564974E-7</v>
      </c>
      <c r="J1305" s="4" cm="1">
        <f t="array" ref="J1305">(1/(E*10^9*[0]!Iz))*(Moment_Force_2INT(K1305,[0]!Mz,0))</f>
        <v>-2.1312104486058783E-3</v>
      </c>
      <c r="K1305" s="4">
        <v>2.6059999999999999</v>
      </c>
    </row>
    <row r="1306" spans="1:11" x14ac:dyDescent="0.2">
      <c r="A1306" s="4" cm="1">
        <f t="array" ref="A1306">(1/(E*10^9*[0]!Ix))*(Moment_Force(C1306,[0]!Mx,0))</f>
        <v>-1.3491984008379321E-7</v>
      </c>
      <c r="B1306" s="4" cm="1">
        <f t="array" ref="B1306">(1/([0]!E*10^9*[0]!Iz))*(Moment_Force(C1306,[0]!Mz,0))</f>
        <v>-6.2763551394941317E-4</v>
      </c>
      <c r="C1306" s="4">
        <v>2.6080000000000001</v>
      </c>
      <c r="E1306" s="4" cm="1">
        <f t="array" ref="E1306">(1/(E*10^9*[0]!Ix))*(Moment_Force_INT(G1306,[0]!Mx,0))</f>
        <v>-3.5187094293853274E-7</v>
      </c>
      <c r="F1306" s="4" cm="1">
        <f t="array" ref="F1306">(1/([0]!E*10^9*[0]!Iz))*(Moment_Force_INT(G1306,[0]!Mz,0))</f>
        <v>-1.6368734203800698E-3</v>
      </c>
      <c r="G1306" s="4">
        <v>2.6080000000000001</v>
      </c>
      <c r="I1306" s="4" cm="1">
        <f t="array" ref="I1306">(1/(E*10^9*[0]!Ix))*(Moment_Force_2INT(K1306,[0]!Mx,0))</f>
        <v>-4.5883970959184664E-7</v>
      </c>
      <c r="J1306" s="4" cm="1">
        <f t="array" ref="J1306">(1/(E*10^9*[0]!Iz))*(Moment_Force_2INT(K1306,[0]!Mz,0))</f>
        <v>-2.134482940175611E-3</v>
      </c>
      <c r="K1306" s="4">
        <v>2.6080000000000001</v>
      </c>
    </row>
    <row r="1307" spans="1:11" x14ac:dyDescent="0.2">
      <c r="A1307" s="4" cm="1">
        <f t="array" ref="A1307">(1/(E*10^9*[0]!Ix))*(Moment_Force(C1307,[0]!Mx,0))</f>
        <v>-1.3491984008379321E-7</v>
      </c>
      <c r="B1307" s="4" cm="1">
        <f t="array" ref="B1307">(1/([0]!E*10^9*[0]!Iz))*(Moment_Force(C1307,[0]!Mz,0))</f>
        <v>-6.2763551394941317E-4</v>
      </c>
      <c r="C1307" s="4">
        <v>2.61</v>
      </c>
      <c r="E1307" s="4" cm="1">
        <f t="array" ref="E1307">(1/(E*10^9*[0]!Ix))*(Moment_Force_INT(G1307,[0]!Mx,0))</f>
        <v>-3.5214078261870029E-7</v>
      </c>
      <c r="F1307" s="4" cm="1">
        <f t="array" ref="F1307">(1/([0]!E*10^9*[0]!Iz))*(Moment_Force_INT(G1307,[0]!Mz,0))</f>
        <v>-1.6381286914079684E-3</v>
      </c>
      <c r="G1307" s="4">
        <v>2.61</v>
      </c>
      <c r="I1307" s="4" cm="1">
        <f t="array" ref="I1307">(1/(E*10^9*[0]!Ix))*(Moment_Force_2INT(K1307,[0]!Mx,0))</f>
        <v>-4.5954372131740389E-7</v>
      </c>
      <c r="J1307" s="4" cm="1">
        <f t="array" ref="J1307">(1/(E*10^9*[0]!Iz))*(Moment_Force_2INT(K1307,[0]!Mz,0))</f>
        <v>-2.1377579422873984E-3</v>
      </c>
      <c r="K1307" s="4">
        <v>2.61</v>
      </c>
    </row>
    <row r="1308" spans="1:11" x14ac:dyDescent="0.2">
      <c r="A1308" s="4" cm="1">
        <f t="array" ref="A1308">(1/(E*10^9*[0]!Ix))*(Moment_Force(C1308,[0]!Mx,0))</f>
        <v>-1.3491984008379321E-7</v>
      </c>
      <c r="B1308" s="4" cm="1">
        <f t="array" ref="B1308">(1/([0]!E*10^9*[0]!Iz))*(Moment_Force(C1308,[0]!Mz,0))</f>
        <v>-6.2763551394941317E-4</v>
      </c>
      <c r="C1308" s="4">
        <v>2.6120000000000001</v>
      </c>
      <c r="E1308" s="4" cm="1">
        <f t="array" ref="E1308">(1/(E*10^9*[0]!Ix))*(Moment_Force_INT(G1308,[0]!Mx,0))</f>
        <v>-3.524106222988679E-7</v>
      </c>
      <c r="F1308" s="4" cm="1">
        <f t="array" ref="F1308">(1/([0]!E*10^9*[0]!Iz))*(Moment_Force_INT(G1308,[0]!Mz,0))</f>
        <v>-1.6393839624358672E-3</v>
      </c>
      <c r="G1308" s="4">
        <v>2.6120000000000001</v>
      </c>
      <c r="I1308" s="4" cm="1">
        <f t="array" ref="I1308">(1/(E*10^9*[0]!Ix))*(Moment_Force_2INT(K1308,[0]!Mx,0))</f>
        <v>-4.6024827272232147E-7</v>
      </c>
      <c r="J1308" s="4" cm="1">
        <f t="array" ref="J1308">(1/(E*10^9*[0]!Iz))*(Moment_Force_2INT(K1308,[0]!Mz,0))</f>
        <v>-2.141035454941243E-3</v>
      </c>
      <c r="K1308" s="4">
        <v>2.6120000000000001</v>
      </c>
    </row>
    <row r="1309" spans="1:11" x14ac:dyDescent="0.2">
      <c r="A1309" s="4" cm="1">
        <f t="array" ref="A1309">(1/(E*10^9*[0]!Ix))*(Moment_Force(C1309,[0]!Mx,0))</f>
        <v>-1.3491984008379321E-7</v>
      </c>
      <c r="B1309" s="4" cm="1">
        <f t="array" ref="B1309">(1/([0]!E*10^9*[0]!Iz))*(Moment_Force(C1309,[0]!Mz,0))</f>
        <v>-6.2763551394941317E-4</v>
      </c>
      <c r="C1309" s="4">
        <v>2.6139999999999999</v>
      </c>
      <c r="E1309" s="4" cm="1">
        <f t="array" ref="E1309">(1/(E*10^9*[0]!Ix))*(Moment_Force_INT(G1309,[0]!Mx,0))</f>
        <v>-3.5268046197903545E-7</v>
      </c>
      <c r="F1309" s="4" cm="1">
        <f t="array" ref="F1309">(1/([0]!E*10^9*[0]!Iz))*(Moment_Force_INT(G1309,[0]!Mz,0))</f>
        <v>-1.6406392334637661E-3</v>
      </c>
      <c r="G1309" s="4">
        <v>2.6139999999999999</v>
      </c>
      <c r="I1309" s="4" cm="1">
        <f t="array" ref="I1309">(1/(E*10^9*[0]!Ix))*(Moment_Force_2INT(K1309,[0]!Mx,0))</f>
        <v>-4.6095336380659933E-7</v>
      </c>
      <c r="J1309" s="4" cm="1">
        <f t="array" ref="J1309">(1/(E*10^9*[0]!Iz))*(Moment_Force_2INT(K1309,[0]!Mz,0))</f>
        <v>-2.1443154781371418E-3</v>
      </c>
      <c r="K1309" s="4">
        <v>2.6139999999999999</v>
      </c>
    </row>
    <row r="1310" spans="1:11" x14ac:dyDescent="0.2">
      <c r="A1310" s="4" cm="1">
        <f t="array" ref="A1310">(1/(E*10^9*[0]!Ix))*(Moment_Force(C1310,[0]!Mx,0))</f>
        <v>-1.3491984008379321E-7</v>
      </c>
      <c r="B1310" s="4" cm="1">
        <f t="array" ref="B1310">(1/([0]!E*10^9*[0]!Iz))*(Moment_Force(C1310,[0]!Mz,0))</f>
        <v>-6.2763551394941317E-4</v>
      </c>
      <c r="C1310" s="4">
        <v>2.6160000000000001</v>
      </c>
      <c r="E1310" s="4" cm="1">
        <f t="array" ref="E1310">(1/(E*10^9*[0]!Ix))*(Moment_Force_INT(G1310,[0]!Mx,0))</f>
        <v>-3.529503016592031E-7</v>
      </c>
      <c r="F1310" s="4" cm="1">
        <f t="array" ref="F1310">(1/([0]!E*10^9*[0]!Iz))*(Moment_Force_INT(G1310,[0]!Mz,0))</f>
        <v>-1.6418945044916649E-3</v>
      </c>
      <c r="G1310" s="4">
        <v>2.6160000000000001</v>
      </c>
      <c r="I1310" s="4" cm="1">
        <f t="array" ref="I1310">(1/(E*10^9*[0]!Ix))*(Moment_Force_2INT(K1310,[0]!Mx,0))</f>
        <v>-4.6165899457023769E-7</v>
      </c>
      <c r="J1310" s="4" cm="1">
        <f t="array" ref="J1310">(1/(E*10^9*[0]!Iz))*(Moment_Force_2INT(K1310,[0]!Mz,0))</f>
        <v>-2.1475980118750978E-3</v>
      </c>
      <c r="K1310" s="4">
        <v>2.6160000000000001</v>
      </c>
    </row>
    <row r="1311" spans="1:11" x14ac:dyDescent="0.2">
      <c r="A1311" s="4" cm="1">
        <f t="array" ref="A1311">(1/(E*10^9*[0]!Ix))*(Moment_Force(C1311,[0]!Mx,0))</f>
        <v>-1.3491984008379321E-7</v>
      </c>
      <c r="B1311" s="4" cm="1">
        <f t="array" ref="B1311">(1/([0]!E*10^9*[0]!Iz))*(Moment_Force(C1311,[0]!Mz,0))</f>
        <v>-6.2763551394941317E-4</v>
      </c>
      <c r="C1311" s="4">
        <v>2.6179999999999999</v>
      </c>
      <c r="E1311" s="4" cm="1">
        <f t="array" ref="E1311">(1/(E*10^9*[0]!Ix))*(Moment_Force_INT(G1311,[0]!Mx,0))</f>
        <v>-3.5322014133937065E-7</v>
      </c>
      <c r="F1311" s="4" cm="1">
        <f t="array" ref="F1311">(1/([0]!E*10^9*[0]!Iz))*(Moment_Force_INT(G1311,[0]!Mz,0))</f>
        <v>-1.6431497755195635E-3</v>
      </c>
      <c r="G1311" s="4">
        <v>2.6179999999999999</v>
      </c>
      <c r="I1311" s="4" cm="1">
        <f t="array" ref="I1311">(1/(E*10^9*[0]!Ix))*(Moment_Force_2INT(K1311,[0]!Mx,0))</f>
        <v>-4.6236516501323612E-7</v>
      </c>
      <c r="J1311" s="4" cm="1">
        <f t="array" ref="J1311">(1/(E*10^9*[0]!Iz))*(Moment_Force_2INT(K1311,[0]!Mz,0))</f>
        <v>-2.1508830561551089E-3</v>
      </c>
      <c r="K1311" s="4">
        <v>2.6179999999999999</v>
      </c>
    </row>
    <row r="1312" spans="1:11" x14ac:dyDescent="0.2">
      <c r="A1312" s="4" cm="1">
        <f t="array" ref="A1312">(1/(E*10^9*[0]!Ix))*(Moment_Force(C1312,[0]!Mx,0))</f>
        <v>-1.3491984008379321E-7</v>
      </c>
      <c r="B1312" s="4" cm="1">
        <f t="array" ref="B1312">(1/([0]!E*10^9*[0]!Iz))*(Moment_Force(C1312,[0]!Mz,0))</f>
        <v>-6.2763551394941317E-4</v>
      </c>
      <c r="C1312" s="4">
        <v>2.62</v>
      </c>
      <c r="E1312" s="4" cm="1">
        <f t="array" ref="E1312">(1/(E*10^9*[0]!Ix))*(Moment_Force_INT(G1312,[0]!Mx,0))</f>
        <v>-3.534899810195382E-7</v>
      </c>
      <c r="F1312" s="4" cm="1">
        <f t="array" ref="F1312">(1/([0]!E*10^9*[0]!Iz))*(Moment_Force_INT(G1312,[0]!Mz,0))</f>
        <v>-1.6444050465474625E-3</v>
      </c>
      <c r="G1312" s="4">
        <v>2.62</v>
      </c>
      <c r="I1312" s="4" cm="1">
        <f t="array" ref="I1312">(1/(E*10^9*[0]!Ix))*(Moment_Force_2INT(K1312,[0]!Mx,0))</f>
        <v>-4.630718751355951E-7</v>
      </c>
      <c r="J1312" s="4" cm="1">
        <f t="array" ref="J1312">(1/(E*10^9*[0]!Iz))*(Moment_Force_2INT(K1312,[0]!Mz,0))</f>
        <v>-2.1541706109771759E-3</v>
      </c>
      <c r="K1312" s="4">
        <v>2.62</v>
      </c>
    </row>
    <row r="1313" spans="1:11" x14ac:dyDescent="0.2">
      <c r="A1313" s="4" cm="1">
        <f t="array" ref="A1313">(1/(E*10^9*[0]!Ix))*(Moment_Force(C1313,[0]!Mx,0))</f>
        <v>-1.3491984008379321E-7</v>
      </c>
      <c r="B1313" s="4" cm="1">
        <f t="array" ref="B1313">(1/([0]!E*10^9*[0]!Iz))*(Moment_Force(C1313,[0]!Mz,0))</f>
        <v>-6.2763551394941317E-4</v>
      </c>
      <c r="C1313" s="4">
        <v>2.6219999999999999</v>
      </c>
      <c r="E1313" s="4" cm="1">
        <f t="array" ref="E1313">(1/(E*10^9*[0]!Ix))*(Moment_Force_INT(G1313,[0]!Mx,0))</f>
        <v>-3.537598206997058E-7</v>
      </c>
      <c r="F1313" s="4" cm="1">
        <f t="array" ref="F1313">(1/([0]!E*10^9*[0]!Iz))*(Moment_Force_INT(G1313,[0]!Mz,0))</f>
        <v>-1.6456603175753612E-3</v>
      </c>
      <c r="G1313" s="4">
        <v>2.6219999999999999</v>
      </c>
      <c r="I1313" s="4" cm="1">
        <f t="array" ref="I1313">(1/(E*10^9*[0]!Ix))*(Moment_Force_2INT(K1313,[0]!Mx,0))</f>
        <v>-4.6377912493731431E-7</v>
      </c>
      <c r="J1313" s="4" cm="1">
        <f t="array" ref="J1313">(1/(E*10^9*[0]!Iz))*(Moment_Force_2INT(K1313,[0]!Mz,0))</f>
        <v>-2.1574606763412989E-3</v>
      </c>
      <c r="K1313" s="4">
        <v>2.6219999999999999</v>
      </c>
    </row>
    <row r="1314" spans="1:11" x14ac:dyDescent="0.2">
      <c r="A1314" s="4" cm="1">
        <f t="array" ref="A1314">(1/(E*10^9*[0]!Ix))*(Moment_Force(C1314,[0]!Mx,0))</f>
        <v>-1.3491984008379321E-7</v>
      </c>
      <c r="B1314" s="4" cm="1">
        <f t="array" ref="B1314">(1/([0]!E*10^9*[0]!Iz))*(Moment_Force(C1314,[0]!Mz,0))</f>
        <v>-6.2763551394941317E-4</v>
      </c>
      <c r="C1314" s="4">
        <v>2.6240000000000001</v>
      </c>
      <c r="E1314" s="4" cm="1">
        <f t="array" ref="E1314">(1/(E*10^9*[0]!Ix))*(Moment_Force_INT(G1314,[0]!Mx,0))</f>
        <v>-3.540296603798734E-7</v>
      </c>
      <c r="F1314" s="4" cm="1">
        <f t="array" ref="F1314">(1/([0]!E*10^9*[0]!Iz))*(Moment_Force_INT(G1314,[0]!Mz,0))</f>
        <v>-1.6469155886032602E-3</v>
      </c>
      <c r="G1314" s="4">
        <v>2.6240000000000001</v>
      </c>
      <c r="I1314" s="4" cm="1">
        <f t="array" ref="I1314">(1/(E*10^9*[0]!Ix))*(Moment_Force_2INT(K1314,[0]!Mx,0))</f>
        <v>-4.6448691441839391E-7</v>
      </c>
      <c r="J1314" s="4" cm="1">
        <f t="array" ref="J1314">(1/(E*10^9*[0]!Iz))*(Moment_Force_2INT(K1314,[0]!Mz,0))</f>
        <v>-2.1607532522474777E-3</v>
      </c>
      <c r="K1314" s="4">
        <v>2.6240000000000001</v>
      </c>
    </row>
    <row r="1315" spans="1:11" x14ac:dyDescent="0.2">
      <c r="A1315" s="4" cm="1">
        <f t="array" ref="A1315">(1/(E*10^9*[0]!Ix))*(Moment_Force(C1315,[0]!Mx,0))</f>
        <v>-1.3491984008379321E-7</v>
      </c>
      <c r="B1315" s="4" cm="1">
        <f t="array" ref="B1315">(1/([0]!E*10^9*[0]!Iz))*(Moment_Force(C1315,[0]!Mz,0))</f>
        <v>-6.2763551394941317E-4</v>
      </c>
      <c r="C1315" s="4">
        <v>2.6259999999999999</v>
      </c>
      <c r="E1315" s="4" cm="1">
        <f t="array" ref="E1315">(1/(E*10^9*[0]!Ix))*(Moment_Force_INT(G1315,[0]!Mx,0))</f>
        <v>-3.5429950006004101E-7</v>
      </c>
      <c r="F1315" s="4" cm="1">
        <f t="array" ref="F1315">(1/([0]!E*10^9*[0]!Iz))*(Moment_Force_INT(G1315,[0]!Mz,0))</f>
        <v>-1.648170859631159E-3</v>
      </c>
      <c r="G1315" s="4">
        <v>2.6259999999999999</v>
      </c>
      <c r="I1315" s="4" cm="1">
        <f t="array" ref="I1315">(1/(E*10^9*[0]!Ix))*(Moment_Force_2INT(K1315,[0]!Mx,0))</f>
        <v>-4.6519524357883379E-7</v>
      </c>
      <c r="J1315" s="4" cm="1">
        <f t="array" ref="J1315">(1/(E*10^9*[0]!Iz))*(Moment_Force_2INT(K1315,[0]!Mz,0))</f>
        <v>-2.1640483386957117E-3</v>
      </c>
      <c r="K1315" s="4">
        <v>2.6259999999999999</v>
      </c>
    </row>
    <row r="1316" spans="1:11" x14ac:dyDescent="0.2">
      <c r="A1316" s="4" cm="1">
        <f t="array" ref="A1316">(1/(E*10^9*[0]!Ix))*(Moment_Force(C1316,[0]!Mx,0))</f>
        <v>-1.3491984008379321E-7</v>
      </c>
      <c r="B1316" s="4" cm="1">
        <f t="array" ref="B1316">(1/([0]!E*10^9*[0]!Iz))*(Moment_Force(C1316,[0]!Mz,0))</f>
        <v>-6.2763551394941317E-4</v>
      </c>
      <c r="C1316" s="4">
        <v>2.6280000000000001</v>
      </c>
      <c r="E1316" s="4" cm="1">
        <f t="array" ref="E1316">(1/(E*10^9*[0]!Ix))*(Moment_Force_INT(G1316,[0]!Mx,0))</f>
        <v>-3.5456933974020856E-7</v>
      </c>
      <c r="F1316" s="4" cm="1">
        <f t="array" ref="F1316">(1/([0]!E*10^9*[0]!Iz))*(Moment_Force_INT(G1316,[0]!Mz,0))</f>
        <v>-1.6494261306590581E-3</v>
      </c>
      <c r="G1316" s="4">
        <v>2.6280000000000001</v>
      </c>
      <c r="I1316" s="4" cm="1">
        <f t="array" ref="I1316">(1/(E*10^9*[0]!Ix))*(Moment_Force_2INT(K1316,[0]!Mx,0))</f>
        <v>-4.6590411241863417E-7</v>
      </c>
      <c r="J1316" s="4" cm="1">
        <f t="array" ref="J1316">(1/(E*10^9*[0]!Iz))*(Moment_Force_2INT(K1316,[0]!Mz,0))</f>
        <v>-2.1673459356860024E-3</v>
      </c>
      <c r="K1316" s="4">
        <v>2.6280000000000001</v>
      </c>
    </row>
    <row r="1317" spans="1:11" x14ac:dyDescent="0.2">
      <c r="A1317" s="4" cm="1">
        <f t="array" ref="A1317">(1/(E*10^9*[0]!Ix))*(Moment_Force(C1317,[0]!Mx,0))</f>
        <v>-1.3491984008379321E-7</v>
      </c>
      <c r="B1317" s="4" cm="1">
        <f t="array" ref="B1317">(1/([0]!E*10^9*[0]!Iz))*(Moment_Force(C1317,[0]!Mz,0))</f>
        <v>-6.2763551394941317E-4</v>
      </c>
      <c r="C1317" s="4">
        <v>2.63</v>
      </c>
      <c r="E1317" s="4" cm="1">
        <f t="array" ref="E1317">(1/(E*10^9*[0]!Ix))*(Moment_Force_INT(G1317,[0]!Mx,0))</f>
        <v>-3.5483917942037616E-7</v>
      </c>
      <c r="F1317" s="4" cm="1">
        <f t="array" ref="F1317">(1/([0]!E*10^9*[0]!Iz))*(Moment_Force_INT(G1317,[0]!Mz,0))</f>
        <v>-1.6506814016869567E-3</v>
      </c>
      <c r="G1317" s="4">
        <v>2.63</v>
      </c>
      <c r="I1317" s="4" cm="1">
        <f t="array" ref="I1317">(1/(E*10^9*[0]!Ix))*(Moment_Force_2INT(K1317,[0]!Mx,0))</f>
        <v>-4.6661352093779457E-7</v>
      </c>
      <c r="J1317" s="4" cm="1">
        <f t="array" ref="J1317">(1/(E*10^9*[0]!Iz))*(Moment_Force_2INT(K1317,[0]!Mz,0))</f>
        <v>-2.1706460432183478E-3</v>
      </c>
      <c r="K1317" s="4">
        <v>2.63</v>
      </c>
    </row>
    <row r="1318" spans="1:11" x14ac:dyDescent="0.2">
      <c r="A1318" s="4" cm="1">
        <f t="array" ref="A1318">(1/(E*10^9*[0]!Ix))*(Moment_Force(C1318,[0]!Mx,0))</f>
        <v>-1.3491984008379321E-7</v>
      </c>
      <c r="B1318" s="4" cm="1">
        <f t="array" ref="B1318">(1/([0]!E*10^9*[0]!Iz))*(Moment_Force(C1318,[0]!Mz,0))</f>
        <v>-6.2763551394941317E-4</v>
      </c>
      <c r="C1318" s="4">
        <v>2.6320000000000001</v>
      </c>
      <c r="E1318" s="4" cm="1">
        <f t="array" ref="E1318">(1/(E*10^9*[0]!Ix))*(Moment_Force_INT(G1318,[0]!Mx,0))</f>
        <v>-3.5510901910054376E-7</v>
      </c>
      <c r="F1318" s="4" cm="1">
        <f t="array" ref="F1318">(1/([0]!E*10^9*[0]!Iz))*(Moment_Force_INT(G1318,[0]!Mz,0))</f>
        <v>-1.6519366727148555E-3</v>
      </c>
      <c r="G1318" s="4">
        <v>2.6320000000000001</v>
      </c>
      <c r="I1318" s="4" cm="1">
        <f t="array" ref="I1318">(1/(E*10^9*[0]!Ix))*(Moment_Force_2INT(K1318,[0]!Mx,0))</f>
        <v>-4.6732346913631557E-7</v>
      </c>
      <c r="J1318" s="4" cm="1">
        <f t="array" ref="J1318">(1/(E*10^9*[0]!Iz))*(Moment_Force_2INT(K1318,[0]!Mz,0))</f>
        <v>-2.1739486612927499E-3</v>
      </c>
      <c r="K1318" s="4">
        <v>2.6320000000000001</v>
      </c>
    </row>
    <row r="1319" spans="1:11" x14ac:dyDescent="0.2">
      <c r="A1319" s="4" cm="1">
        <f t="array" ref="A1319">(1/(E*10^9*[0]!Ix))*(Moment_Force(C1319,[0]!Mx,0))</f>
        <v>-1.3491984008379321E-7</v>
      </c>
      <c r="B1319" s="4" cm="1">
        <f t="array" ref="B1319">(1/([0]!E*10^9*[0]!Iz))*(Moment_Force(C1319,[0]!Mz,0))</f>
        <v>-6.2763551394941317E-4</v>
      </c>
      <c r="C1319" s="4">
        <v>2.6339999999999999</v>
      </c>
      <c r="E1319" s="4" cm="1">
        <f t="array" ref="E1319">(1/(E*10^9*[0]!Ix))*(Moment_Force_INT(G1319,[0]!Mx,0))</f>
        <v>-3.5537885878071131E-7</v>
      </c>
      <c r="F1319" s="4" cm="1">
        <f t="array" ref="F1319">(1/([0]!E*10^9*[0]!Iz))*(Moment_Force_INT(G1319,[0]!Mz,0))</f>
        <v>-1.6531919437427543E-3</v>
      </c>
      <c r="G1319" s="4">
        <v>2.6339999999999999</v>
      </c>
      <c r="I1319" s="4" cm="1">
        <f t="array" ref="I1319">(1/(E*10^9*[0]!Ix))*(Moment_Force_2INT(K1319,[0]!Mx,0))</f>
        <v>-4.680339570141968E-7</v>
      </c>
      <c r="J1319" s="4" cm="1">
        <f t="array" ref="J1319">(1/(E*10^9*[0]!Iz))*(Moment_Force_2INT(K1319,[0]!Mz,0))</f>
        <v>-2.1772537899092076E-3</v>
      </c>
      <c r="K1319" s="4">
        <v>2.6339999999999999</v>
      </c>
    </row>
    <row r="1320" spans="1:11" x14ac:dyDescent="0.2">
      <c r="A1320" s="4" cm="1">
        <f t="array" ref="A1320">(1/(E*10^9*[0]!Ix))*(Moment_Force(C1320,[0]!Mx,0))</f>
        <v>-1.3491984008379321E-7</v>
      </c>
      <c r="B1320" s="4" cm="1">
        <f t="array" ref="B1320">(1/([0]!E*10^9*[0]!Iz))*(Moment_Force(C1320,[0]!Mz,0))</f>
        <v>-6.2763551394941317E-4</v>
      </c>
      <c r="C1320" s="4">
        <v>2.6360000000000001</v>
      </c>
      <c r="E1320" s="4" cm="1">
        <f t="array" ref="E1320">(1/(E*10^9*[0]!Ix))*(Moment_Force_INT(G1320,[0]!Mx,0))</f>
        <v>-3.5564869846087891E-7</v>
      </c>
      <c r="F1320" s="4" cm="1">
        <f t="array" ref="F1320">(1/([0]!E*10^9*[0]!Iz))*(Moment_Force_INT(G1320,[0]!Mz,0))</f>
        <v>-1.6544472147706532E-3</v>
      </c>
      <c r="G1320" s="4">
        <v>2.6360000000000001</v>
      </c>
      <c r="I1320" s="4" cm="1">
        <f t="array" ref="I1320">(1/(E*10^9*[0]!Ix))*(Moment_Force_2INT(K1320,[0]!Mx,0))</f>
        <v>-4.6874498457143842E-7</v>
      </c>
      <c r="J1320" s="4" cm="1">
        <f t="array" ref="J1320">(1/(E*10^9*[0]!Iz))*(Moment_Force_2INT(K1320,[0]!Mz,0))</f>
        <v>-2.1805614290677207E-3</v>
      </c>
      <c r="K1320" s="4">
        <v>2.6360000000000001</v>
      </c>
    </row>
    <row r="1321" spans="1:11" x14ac:dyDescent="0.2">
      <c r="A1321" s="4" cm="1">
        <f t="array" ref="A1321">(1/(E*10^9*[0]!Ix))*(Moment_Force(C1321,[0]!Mx,0))</f>
        <v>-1.3491984008379321E-7</v>
      </c>
      <c r="B1321" s="4" cm="1">
        <f t="array" ref="B1321">(1/([0]!E*10^9*[0]!Iz))*(Moment_Force(C1321,[0]!Mz,0))</f>
        <v>-6.2763551394941317E-4</v>
      </c>
      <c r="C1321" s="4">
        <v>2.6379999999999999</v>
      </c>
      <c r="E1321" s="4" cm="1">
        <f t="array" ref="E1321">(1/(E*10^9*[0]!Ix))*(Moment_Force_INT(G1321,[0]!Mx,0))</f>
        <v>-3.5591853814104646E-7</v>
      </c>
      <c r="F1321" s="4" cm="1">
        <f t="array" ref="F1321">(1/([0]!E*10^9*[0]!Iz))*(Moment_Force_INT(G1321,[0]!Mz,0))</f>
        <v>-1.6557024857985518E-3</v>
      </c>
      <c r="G1321" s="4">
        <v>2.6379999999999999</v>
      </c>
      <c r="I1321" s="4" cm="1">
        <f t="array" ref="I1321">(1/(E*10^9*[0]!Ix))*(Moment_Force_2INT(K1321,[0]!Mx,0))</f>
        <v>-4.6945655180804032E-7</v>
      </c>
      <c r="J1321" s="4" cm="1">
        <f t="array" ref="J1321">(1/(E*10^9*[0]!Iz))*(Moment_Force_2INT(K1321,[0]!Mz,0))</f>
        <v>-2.1838715787682898E-3</v>
      </c>
      <c r="K1321" s="4">
        <v>2.6379999999999999</v>
      </c>
    </row>
    <row r="1322" spans="1:11" x14ac:dyDescent="0.2">
      <c r="A1322" s="4" cm="1">
        <f t="array" ref="A1322">(1/(E*10^9*[0]!Ix))*(Moment_Force(C1322,[0]!Mx,0))</f>
        <v>-1.3491984008379321E-7</v>
      </c>
      <c r="B1322" s="4" cm="1">
        <f t="array" ref="B1322">(1/([0]!E*10^9*[0]!Iz))*(Moment_Force(C1322,[0]!Mz,0))</f>
        <v>-6.2763551394941317E-4</v>
      </c>
      <c r="C1322" s="4">
        <v>2.64</v>
      </c>
      <c r="E1322" s="4" cm="1">
        <f t="array" ref="E1322">(1/(E*10^9*[0]!Ix))*(Moment_Force_INT(G1322,[0]!Mx,0))</f>
        <v>-3.5618837782121412E-7</v>
      </c>
      <c r="F1322" s="4" cm="1">
        <f t="array" ref="F1322">(1/([0]!E*10^9*[0]!Iz))*(Moment_Force_INT(G1322,[0]!Mz,0))</f>
        <v>-1.6569577568264508E-3</v>
      </c>
      <c r="G1322" s="4">
        <v>2.64</v>
      </c>
      <c r="I1322" s="4" cm="1">
        <f t="array" ref="I1322">(1/(E*10^9*[0]!Ix))*(Moment_Force_2INT(K1322,[0]!Mx,0))</f>
        <v>-4.7016865872400267E-7</v>
      </c>
      <c r="J1322" s="4" cm="1">
        <f t="array" ref="J1322">(1/(E*10^9*[0]!Iz))*(Moment_Force_2INT(K1322,[0]!Mz,0))</f>
        <v>-2.1871842390109152E-3</v>
      </c>
      <c r="K1322" s="4">
        <v>2.64</v>
      </c>
    </row>
    <row r="1323" spans="1:11" x14ac:dyDescent="0.2">
      <c r="A1323" s="4" cm="1">
        <f t="array" ref="A1323">(1/(E*10^9*[0]!Ix))*(Moment_Force(C1323,[0]!Mx,0))</f>
        <v>-1.3491984008379321E-7</v>
      </c>
      <c r="B1323" s="4" cm="1">
        <f t="array" ref="B1323">(1/([0]!E*10^9*[0]!Iz))*(Moment_Force(C1323,[0]!Mz,0))</f>
        <v>-6.2763551394941317E-4</v>
      </c>
      <c r="C1323" s="4">
        <v>2.6419999999999999</v>
      </c>
      <c r="E1323" s="4" cm="1">
        <f t="array" ref="E1323">(1/(E*10^9*[0]!Ix))*(Moment_Force_INT(G1323,[0]!Mx,0))</f>
        <v>-3.5645821750138167E-7</v>
      </c>
      <c r="F1323" s="4" cm="1">
        <f t="array" ref="F1323">(1/([0]!E*10^9*[0]!Iz))*(Moment_Force_INT(G1323,[0]!Mz,0))</f>
        <v>-1.6582130278543494E-3</v>
      </c>
      <c r="G1323" s="4">
        <v>2.6419999999999999</v>
      </c>
      <c r="I1323" s="4" cm="1">
        <f t="array" ref="I1323">(1/(E*10^9*[0]!Ix))*(Moment_Force_2INT(K1323,[0]!Mx,0))</f>
        <v>-4.7088130531932519E-7</v>
      </c>
      <c r="J1323" s="4" cm="1">
        <f t="array" ref="J1323">(1/(E*10^9*[0]!Iz))*(Moment_Force_2INT(K1323,[0]!Mz,0))</f>
        <v>-2.1904994097955953E-3</v>
      </c>
      <c r="K1323" s="4">
        <v>2.6419999999999999</v>
      </c>
    </row>
    <row r="1324" spans="1:11" x14ac:dyDescent="0.2">
      <c r="A1324" s="4" cm="1">
        <f t="array" ref="A1324">(1/(E*10^9*[0]!Ix))*(Moment_Force(C1324,[0]!Mx,0))</f>
        <v>-1.3491984008379321E-7</v>
      </c>
      <c r="B1324" s="4" cm="1">
        <f t="array" ref="B1324">(1/([0]!E*10^9*[0]!Iz))*(Moment_Force(C1324,[0]!Mz,0))</f>
        <v>-6.2763551394941317E-4</v>
      </c>
      <c r="C1324" s="4">
        <v>2.6440000000000001</v>
      </c>
      <c r="E1324" s="4" cm="1">
        <f t="array" ref="E1324">(1/(E*10^9*[0]!Ix))*(Moment_Force_INT(G1324,[0]!Mx,0))</f>
        <v>-3.5672805718154927E-7</v>
      </c>
      <c r="F1324" s="4" cm="1">
        <f t="array" ref="F1324">(1/([0]!E*10^9*[0]!Iz))*(Moment_Force_INT(G1324,[0]!Mz,0))</f>
        <v>-1.6594682988822483E-3</v>
      </c>
      <c r="G1324" s="4">
        <v>2.6440000000000001</v>
      </c>
      <c r="I1324" s="4" cm="1">
        <f t="array" ref="I1324">(1/(E*10^9*[0]!Ix))*(Moment_Force_2INT(K1324,[0]!Mx,0))</f>
        <v>-4.7159449159400821E-7</v>
      </c>
      <c r="J1324" s="4" cm="1">
        <f t="array" ref="J1324">(1/(E*10^9*[0]!Iz))*(Moment_Force_2INT(K1324,[0]!Mz,0))</f>
        <v>-2.1938170911223326E-3</v>
      </c>
      <c r="K1324" s="4">
        <v>2.6440000000000001</v>
      </c>
    </row>
    <row r="1325" spans="1:11" x14ac:dyDescent="0.2">
      <c r="A1325" s="4" cm="1">
        <f t="array" ref="A1325">(1/(E*10^9*[0]!Ix))*(Moment_Force(C1325,[0]!Mx,0))</f>
        <v>-1.3491984008379321E-7</v>
      </c>
      <c r="B1325" s="4" cm="1">
        <f t="array" ref="B1325">(1/([0]!E*10^9*[0]!Iz))*(Moment_Force(C1325,[0]!Mz,0))</f>
        <v>-6.2763551394941317E-4</v>
      </c>
      <c r="C1325" s="4">
        <v>2.6459999999999999</v>
      </c>
      <c r="E1325" s="4" cm="1">
        <f t="array" ref="E1325">(1/(E*10^9*[0]!Ix))*(Moment_Force_INT(G1325,[0]!Mx,0))</f>
        <v>-3.5699789686171682E-7</v>
      </c>
      <c r="F1325" s="4" cm="1">
        <f t="array" ref="F1325">(1/([0]!E*10^9*[0]!Iz))*(Moment_Force_INT(G1325,[0]!Mz,0))</f>
        <v>-1.6607235699101473E-3</v>
      </c>
      <c r="G1325" s="4">
        <v>2.6459999999999999</v>
      </c>
      <c r="I1325" s="4" cm="1">
        <f t="array" ref="I1325">(1/(E*10^9*[0]!Ix))*(Moment_Force_2INT(K1325,[0]!Mx,0))</f>
        <v>-4.723082175480513E-7</v>
      </c>
      <c r="J1325" s="4" cm="1">
        <f t="array" ref="J1325">(1/(E*10^9*[0]!Iz))*(Moment_Force_2INT(K1325,[0]!Mz,0))</f>
        <v>-2.1971372829911245E-3</v>
      </c>
      <c r="K1325" s="4">
        <v>2.6459999999999999</v>
      </c>
    </row>
    <row r="1326" spans="1:11" x14ac:dyDescent="0.2">
      <c r="A1326" s="4" cm="1">
        <f t="array" ref="A1326">(1/(E*10^9*[0]!Ix))*(Moment_Force(C1326,[0]!Mx,0))</f>
        <v>-1.3491984008379321E-7</v>
      </c>
      <c r="B1326" s="4" cm="1">
        <f t="array" ref="B1326">(1/([0]!E*10^9*[0]!Iz))*(Moment_Force(C1326,[0]!Mz,0))</f>
        <v>-6.2763551394941317E-4</v>
      </c>
      <c r="C1326" s="4">
        <v>2.6480000000000001</v>
      </c>
      <c r="E1326" s="4" cm="1">
        <f t="array" ref="E1326">(1/(E*10^9*[0]!Ix))*(Moment_Force_INT(G1326,[0]!Mx,0))</f>
        <v>-3.5726773654188447E-7</v>
      </c>
      <c r="F1326" s="4" cm="1">
        <f t="array" ref="F1326">(1/([0]!E*10^9*[0]!Iz))*(Moment_Force_INT(G1326,[0]!Mz,0))</f>
        <v>-1.6619788409380461E-3</v>
      </c>
      <c r="G1326" s="4">
        <v>2.6480000000000001</v>
      </c>
      <c r="I1326" s="4" cm="1">
        <f t="array" ref="I1326">(1/(E*10^9*[0]!Ix))*(Moment_Force_2INT(K1326,[0]!Mx,0))</f>
        <v>-4.7302248318145499E-7</v>
      </c>
      <c r="J1326" s="4" cm="1">
        <f t="array" ref="J1326">(1/(E*10^9*[0]!Iz))*(Moment_Force_2INT(K1326,[0]!Mz,0))</f>
        <v>-2.2004599854019732E-3</v>
      </c>
      <c r="K1326" s="4">
        <v>2.6480000000000001</v>
      </c>
    </row>
    <row r="1327" spans="1:11" x14ac:dyDescent="0.2">
      <c r="A1327" s="4" cm="1">
        <f t="array" ref="A1327">(1/(E*10^9*[0]!Ix))*(Moment_Force(C1327,[0]!Mx,0))</f>
        <v>-1.3491984008379321E-7</v>
      </c>
      <c r="B1327" s="4" cm="1">
        <f t="array" ref="B1327">(1/([0]!E*10^9*[0]!Iz))*(Moment_Force(C1327,[0]!Mz,0))</f>
        <v>-6.2763551394941317E-4</v>
      </c>
      <c r="C1327" s="4">
        <v>2.65</v>
      </c>
      <c r="E1327" s="4" cm="1">
        <f t="array" ref="E1327">(1/(E*10^9*[0]!Ix))*(Moment_Force_INT(G1327,[0]!Mx,0))</f>
        <v>-3.5753757622205202E-7</v>
      </c>
      <c r="F1327" s="4" cm="1">
        <f t="array" ref="F1327">(1/([0]!E*10^9*[0]!Iz))*(Moment_Force_INT(G1327,[0]!Mz,0))</f>
        <v>-1.663234111965945E-3</v>
      </c>
      <c r="G1327" s="4">
        <v>2.65</v>
      </c>
      <c r="I1327" s="4" cm="1">
        <f t="array" ref="I1327">(1/(E*10^9*[0]!Ix))*(Moment_Force_2INT(K1327,[0]!Mx,0))</f>
        <v>-4.7373728849421896E-7</v>
      </c>
      <c r="J1327" s="4" cm="1">
        <f t="array" ref="J1327">(1/(E*10^9*[0]!Iz))*(Moment_Force_2INT(K1327,[0]!Mz,0))</f>
        <v>-2.203785198354877E-3</v>
      </c>
      <c r="K1327" s="4">
        <v>2.65</v>
      </c>
    </row>
    <row r="1328" spans="1:11" x14ac:dyDescent="0.2">
      <c r="A1328" s="4" cm="1">
        <f t="array" ref="A1328">(1/(E*10^9*[0]!Ix))*(Moment_Force(C1328,[0]!Mx,0))</f>
        <v>-1.3491984008379321E-7</v>
      </c>
      <c r="B1328" s="4" cm="1">
        <f t="array" ref="B1328">(1/([0]!E*10^9*[0]!Iz))*(Moment_Force(C1328,[0]!Mz,0))</f>
        <v>-6.2763551394941317E-4</v>
      </c>
      <c r="C1328" s="4">
        <v>2.6520000000000001</v>
      </c>
      <c r="E1328" s="4" cm="1">
        <f t="array" ref="E1328">(1/(E*10^9*[0]!Ix))*(Moment_Force_INT(G1328,[0]!Mx,0))</f>
        <v>-3.5780741590221962E-7</v>
      </c>
      <c r="F1328" s="4" cm="1">
        <f t="array" ref="F1328">(1/([0]!E*10^9*[0]!Iz))*(Moment_Force_INT(G1328,[0]!Mz,0))</f>
        <v>-1.6644893829938438E-3</v>
      </c>
      <c r="G1328" s="4">
        <v>2.6520000000000001</v>
      </c>
      <c r="I1328" s="4" cm="1">
        <f t="array" ref="I1328">(1/(E*10^9*[0]!Ix))*(Moment_Force_2INT(K1328,[0]!Mx,0))</f>
        <v>-4.7445263348634322E-7</v>
      </c>
      <c r="J1328" s="4" cm="1">
        <f t="array" ref="J1328">(1/(E*10^9*[0]!Iz))*(Moment_Force_2INT(K1328,[0]!Mz,0))</f>
        <v>-2.2071129218498367E-3</v>
      </c>
      <c r="K1328" s="4">
        <v>2.6520000000000001</v>
      </c>
    </row>
    <row r="1329" spans="1:11" x14ac:dyDescent="0.2">
      <c r="A1329" s="4" cm="1">
        <f t="array" ref="A1329">(1/(E*10^9*[0]!Ix))*(Moment_Force(C1329,[0]!Mx,0))</f>
        <v>-1.3491984008379321E-7</v>
      </c>
      <c r="B1329" s="4" cm="1">
        <f t="array" ref="B1329">(1/([0]!E*10^9*[0]!Iz))*(Moment_Force(C1329,[0]!Mz,0))</f>
        <v>-6.2763551394941317E-4</v>
      </c>
      <c r="C1329" s="4">
        <v>2.6539999999999999</v>
      </c>
      <c r="E1329" s="4" cm="1">
        <f t="array" ref="E1329">(1/(E*10^9*[0]!Ix))*(Moment_Force_INT(G1329,[0]!Mx,0))</f>
        <v>-3.5807725558238717E-7</v>
      </c>
      <c r="F1329" s="4" cm="1">
        <f t="array" ref="F1329">(1/([0]!E*10^9*[0]!Iz))*(Moment_Force_INT(G1329,[0]!Mz,0))</f>
        <v>-1.6657446540217424E-3</v>
      </c>
      <c r="G1329" s="4">
        <v>2.6539999999999999</v>
      </c>
      <c r="I1329" s="4" cm="1">
        <f t="array" ref="I1329">(1/(E*10^9*[0]!Ix))*(Moment_Force_2INT(K1329,[0]!Mx,0))</f>
        <v>-4.7516851815782782E-7</v>
      </c>
      <c r="J1329" s="4" cm="1">
        <f t="array" ref="J1329">(1/(E*10^9*[0]!Iz))*(Moment_Force_2INT(K1329,[0]!Mz,0))</f>
        <v>-2.2104431558868523E-3</v>
      </c>
      <c r="K1329" s="4">
        <v>2.6539999999999999</v>
      </c>
    </row>
    <row r="1330" spans="1:11" x14ac:dyDescent="0.2">
      <c r="A1330" s="4" cm="1">
        <f t="array" ref="A1330">(1/(E*10^9*[0]!Ix))*(Moment_Force(C1330,[0]!Mx,0))</f>
        <v>-1.3491984008379321E-7</v>
      </c>
      <c r="B1330" s="4" cm="1">
        <f t="array" ref="B1330">(1/([0]!E*10^9*[0]!Iz))*(Moment_Force(C1330,[0]!Mz,0))</f>
        <v>-6.2763551394941317E-4</v>
      </c>
      <c r="C1330" s="4">
        <v>2.6560000000000001</v>
      </c>
      <c r="E1330" s="4" cm="1">
        <f t="array" ref="E1330">(1/(E*10^9*[0]!Ix))*(Moment_Force_INT(G1330,[0]!Mx,0))</f>
        <v>-3.5834709526255478E-7</v>
      </c>
      <c r="F1330" s="4" cm="1">
        <f t="array" ref="F1330">(1/([0]!E*10^9*[0]!Iz))*(Moment_Force_INT(G1330,[0]!Mz,0))</f>
        <v>-1.6669999250496414E-3</v>
      </c>
      <c r="G1330" s="4">
        <v>2.6560000000000001</v>
      </c>
      <c r="I1330" s="4" cm="1">
        <f t="array" ref="I1330">(1/(E*10^9*[0]!Ix))*(Moment_Force_2INT(K1330,[0]!Mx,0))</f>
        <v>-4.758849425086728E-7</v>
      </c>
      <c r="J1330" s="4" cm="1">
        <f t="array" ref="J1330">(1/(E*10^9*[0]!Iz))*(Moment_Force_2INT(K1330,[0]!Mz,0))</f>
        <v>-2.2137759004659243E-3</v>
      </c>
      <c r="K1330" s="4">
        <v>2.6560000000000001</v>
      </c>
    </row>
    <row r="1331" spans="1:11" x14ac:dyDescent="0.2">
      <c r="A1331" s="4" cm="1">
        <f t="array" ref="A1331">(1/(E*10^9*[0]!Ix))*(Moment_Force(C1331,[0]!Mx,0))</f>
        <v>-1.3491984008379321E-7</v>
      </c>
      <c r="B1331" s="4" cm="1">
        <f t="array" ref="B1331">(1/([0]!E*10^9*[0]!Iz))*(Moment_Force(C1331,[0]!Mz,0))</f>
        <v>-6.2763551394941317E-4</v>
      </c>
      <c r="C1331" s="4">
        <v>2.6579999999999999</v>
      </c>
      <c r="E1331" s="4" cm="1">
        <f t="array" ref="E1331">(1/(E*10^9*[0]!Ix))*(Moment_Force_INT(G1331,[0]!Mx,0))</f>
        <v>-3.5861693494272238E-7</v>
      </c>
      <c r="F1331" s="4" cm="1">
        <f t="array" ref="F1331">(1/([0]!E*10^9*[0]!Iz))*(Moment_Force_INT(G1331,[0]!Mz,0))</f>
        <v>-1.6682551960775401E-3</v>
      </c>
      <c r="G1331" s="4">
        <v>2.6579999999999999</v>
      </c>
      <c r="I1331" s="4" cm="1">
        <f t="array" ref="I1331">(1/(E*10^9*[0]!Ix))*(Moment_Force_2INT(K1331,[0]!Mx,0))</f>
        <v>-4.7660190653887802E-7</v>
      </c>
      <c r="J1331" s="4" cm="1">
        <f t="array" ref="J1331">(1/(E*10^9*[0]!Iz))*(Moment_Force_2INT(K1331,[0]!Mz,0))</f>
        <v>-2.217111155587051E-3</v>
      </c>
      <c r="K1331" s="4">
        <v>2.6579999999999999</v>
      </c>
    </row>
    <row r="1332" spans="1:11" x14ac:dyDescent="0.2">
      <c r="A1332" s="4" cm="1">
        <f t="array" ref="A1332">(1/(E*10^9*[0]!Ix))*(Moment_Force(C1332,[0]!Mx,0))</f>
        <v>-1.3491984008379321E-7</v>
      </c>
      <c r="B1332" s="4" cm="1">
        <f t="array" ref="B1332">(1/([0]!E*10^9*[0]!Iz))*(Moment_Force(C1332,[0]!Mz,0))</f>
        <v>-6.2763551394941317E-4</v>
      </c>
      <c r="C1332" s="4">
        <v>2.66</v>
      </c>
      <c r="E1332" s="4" cm="1">
        <f t="array" ref="E1332">(1/(E*10^9*[0]!Ix))*(Moment_Force_INT(G1332,[0]!Mx,0))</f>
        <v>-3.5888677462288998E-7</v>
      </c>
      <c r="F1332" s="4" cm="1">
        <f t="array" ref="F1332">(1/([0]!E*10^9*[0]!Iz))*(Moment_Force_INT(G1332,[0]!Mz,0))</f>
        <v>-1.6695104671054391E-3</v>
      </c>
      <c r="G1332" s="4">
        <v>2.66</v>
      </c>
      <c r="I1332" s="4" cm="1">
        <f t="array" ref="I1332">(1/(E*10^9*[0]!Ix))*(Moment_Force_2INT(K1332,[0]!Mx,0))</f>
        <v>-4.7731941024844362E-7</v>
      </c>
      <c r="J1332" s="4" cm="1">
        <f t="array" ref="J1332">(1/(E*10^9*[0]!Iz))*(Moment_Force_2INT(K1332,[0]!Mz,0))</f>
        <v>-2.220448921250234E-3</v>
      </c>
      <c r="K1332" s="4">
        <v>2.66</v>
      </c>
    </row>
    <row r="1333" spans="1:11" x14ac:dyDescent="0.2">
      <c r="A1333" s="4" cm="1">
        <f t="array" ref="A1333">(1/(E*10^9*[0]!Ix))*(Moment_Force(C1333,[0]!Mx,0))</f>
        <v>-1.3491984008379321E-7</v>
      </c>
      <c r="B1333" s="4" cm="1">
        <f t="array" ref="B1333">(1/([0]!E*10^9*[0]!Iz))*(Moment_Force(C1333,[0]!Mz,0))</f>
        <v>-6.2763551394941317E-4</v>
      </c>
      <c r="C1333" s="4">
        <v>2.6619999999999999</v>
      </c>
      <c r="E1333" s="4" cm="1">
        <f t="array" ref="E1333">(1/(E*10^9*[0]!Ix))*(Moment_Force_INT(G1333,[0]!Mx,0))</f>
        <v>-3.5915661430305753E-7</v>
      </c>
      <c r="F1333" s="4" cm="1">
        <f t="array" ref="F1333">(1/([0]!E*10^9*[0]!Iz))*(Moment_Force_INT(G1333,[0]!Mz,0))</f>
        <v>-1.6707657381333377E-3</v>
      </c>
      <c r="G1333" s="4">
        <v>2.6619999999999999</v>
      </c>
      <c r="I1333" s="4" cm="1">
        <f t="array" ref="I1333">(1/(E*10^9*[0]!Ix))*(Moment_Force_2INT(K1333,[0]!Mx,0))</f>
        <v>-4.7803745363736957E-7</v>
      </c>
      <c r="J1333" s="4" cm="1">
        <f t="array" ref="J1333">(1/(E*10^9*[0]!Iz))*(Moment_Force_2INT(K1333,[0]!Mz,0))</f>
        <v>-2.2237891974554724E-3</v>
      </c>
      <c r="K1333" s="4">
        <v>2.6619999999999999</v>
      </c>
    </row>
    <row r="1334" spans="1:11" x14ac:dyDescent="0.2">
      <c r="A1334" s="4" cm="1">
        <f t="array" ref="A1334">(1/(E*10^9*[0]!Ix))*(Moment_Force(C1334,[0]!Mx,0))</f>
        <v>-1.3491984008379321E-7</v>
      </c>
      <c r="B1334" s="4" cm="1">
        <f t="array" ref="B1334">(1/([0]!E*10^9*[0]!Iz))*(Moment_Force(C1334,[0]!Mz,0))</f>
        <v>-6.2763551394941317E-4</v>
      </c>
      <c r="C1334" s="4">
        <v>2.6640000000000001</v>
      </c>
      <c r="E1334" s="4" cm="1">
        <f t="array" ref="E1334">(1/(E*10^9*[0]!Ix))*(Moment_Force_INT(G1334,[0]!Mx,0))</f>
        <v>-3.5942645398322513E-7</v>
      </c>
      <c r="F1334" s="4" cm="1">
        <f t="array" ref="F1334">(1/([0]!E*10^9*[0]!Iz))*(Moment_Force_INT(G1334,[0]!Mz,0))</f>
        <v>-1.672021009161237E-3</v>
      </c>
      <c r="G1334" s="4">
        <v>2.6640000000000001</v>
      </c>
      <c r="I1334" s="4" cm="1">
        <f t="array" ref="I1334">(1/(E*10^9*[0]!Ix))*(Moment_Force_2INT(K1334,[0]!Mx,0))</f>
        <v>-4.787560367056559E-7</v>
      </c>
      <c r="J1334" s="4" cm="1">
        <f t="array" ref="J1334">(1/(E*10^9*[0]!Iz))*(Moment_Force_2INT(K1334,[0]!Mz,0))</f>
        <v>-2.2271319842027677E-3</v>
      </c>
      <c r="K1334" s="4">
        <v>2.6640000000000001</v>
      </c>
    </row>
    <row r="1335" spans="1:11" x14ac:dyDescent="0.2">
      <c r="A1335" s="4" cm="1">
        <f t="array" ref="A1335">(1/(E*10^9*[0]!Ix))*(Moment_Force(C1335,[0]!Mx,0))</f>
        <v>-1.3491984008379321E-7</v>
      </c>
      <c r="B1335" s="4" cm="1">
        <f t="array" ref="B1335">(1/([0]!E*10^9*[0]!Iz))*(Moment_Force(C1335,[0]!Mz,0))</f>
        <v>-6.2763551394941317E-4</v>
      </c>
      <c r="C1335" s="4">
        <v>2.6659999999999999</v>
      </c>
      <c r="E1335" s="4" cm="1">
        <f t="array" ref="E1335">(1/(E*10^9*[0]!Ix))*(Moment_Force_INT(G1335,[0]!Mx,0))</f>
        <v>-3.5969629366339268E-7</v>
      </c>
      <c r="F1335" s="4" cm="1">
        <f t="array" ref="F1335">(1/([0]!E*10^9*[0]!Iz))*(Moment_Force_INT(G1335,[0]!Mz,0))</f>
        <v>-1.6732762801891356E-3</v>
      </c>
      <c r="G1335" s="4">
        <v>2.6659999999999999</v>
      </c>
      <c r="I1335" s="4" cm="1">
        <f t="array" ref="I1335">(1/(E*10^9*[0]!Ix))*(Moment_Force_2INT(K1335,[0]!Mx,0))</f>
        <v>-4.7947515945330251E-7</v>
      </c>
      <c r="J1335" s="4" cm="1">
        <f t="array" ref="J1335">(1/(E*10^9*[0]!Iz))*(Moment_Force_2INT(K1335,[0]!Mz,0))</f>
        <v>-2.2304772814921176E-3</v>
      </c>
      <c r="K1335" s="4">
        <v>2.6659999999999999</v>
      </c>
    </row>
    <row r="1336" spans="1:11" x14ac:dyDescent="0.2">
      <c r="A1336" s="4" cm="1">
        <f t="array" ref="A1336">(1/(E*10^9*[0]!Ix))*(Moment_Force(C1336,[0]!Mx,0))</f>
        <v>-1.3491984008379321E-7</v>
      </c>
      <c r="B1336" s="4" cm="1">
        <f t="array" ref="B1336">(1/([0]!E*10^9*[0]!Iz))*(Moment_Force(C1336,[0]!Mz,0))</f>
        <v>-6.2763551394941317E-4</v>
      </c>
      <c r="C1336" s="4">
        <v>2.6680000000000001</v>
      </c>
      <c r="E1336" s="4" cm="1">
        <f t="array" ref="E1336">(1/(E*10^9*[0]!Ix))*(Moment_Force_INT(G1336,[0]!Mx,0))</f>
        <v>-3.5996613334356034E-7</v>
      </c>
      <c r="F1336" s="4" cm="1">
        <f t="array" ref="F1336">(1/([0]!E*10^9*[0]!Iz))*(Moment_Force_INT(G1336,[0]!Mz,0))</f>
        <v>-1.6745315512170344E-3</v>
      </c>
      <c r="G1336" s="4">
        <v>2.6680000000000001</v>
      </c>
      <c r="I1336" s="4" cm="1">
        <f t="array" ref="I1336">(1/(E*10^9*[0]!Ix))*(Moment_Force_2INT(K1336,[0]!Mx,0))</f>
        <v>-4.8019482188030952E-7</v>
      </c>
      <c r="J1336" s="4" cm="1">
        <f t="array" ref="J1336">(1/(E*10^9*[0]!Iz))*(Moment_Force_2INT(K1336,[0]!Mz,0))</f>
        <v>-2.2338250893235239E-3</v>
      </c>
      <c r="K1336" s="4">
        <v>2.6680000000000001</v>
      </c>
    </row>
    <row r="1337" spans="1:11" x14ac:dyDescent="0.2">
      <c r="A1337" s="4" cm="1">
        <f t="array" ref="A1337">(1/(E*10^9*[0]!Ix))*(Moment_Force(C1337,[0]!Mx,0))</f>
        <v>-1.3491984008379321E-7</v>
      </c>
      <c r="B1337" s="4" cm="1">
        <f t="array" ref="B1337">(1/([0]!E*10^9*[0]!Iz))*(Moment_Force(C1337,[0]!Mz,0))</f>
        <v>-6.2763551394941317E-4</v>
      </c>
      <c r="C1337" s="4">
        <v>2.67</v>
      </c>
      <c r="E1337" s="4" cm="1">
        <f t="array" ref="E1337">(1/(E*10^9*[0]!Ix))*(Moment_Force_INT(G1337,[0]!Mx,0))</f>
        <v>-3.6023597302372789E-7</v>
      </c>
      <c r="F1337" s="4" cm="1">
        <f t="array" ref="F1337">(1/([0]!E*10^9*[0]!Iz))*(Moment_Force_INT(G1337,[0]!Mz,0))</f>
        <v>-1.6757868222449332E-3</v>
      </c>
      <c r="G1337" s="4">
        <v>2.67</v>
      </c>
      <c r="I1337" s="4" cm="1">
        <f t="array" ref="I1337">(1/(E*10^9*[0]!Ix))*(Moment_Force_2INT(K1337,[0]!Mx,0))</f>
        <v>-4.809150239866767E-7</v>
      </c>
      <c r="J1337" s="4" cm="1">
        <f t="array" ref="J1337">(1/(E*10^9*[0]!Iz))*(Moment_Force_2INT(K1337,[0]!Mz,0))</f>
        <v>-2.2371754076969856E-3</v>
      </c>
      <c r="K1337" s="4">
        <v>2.67</v>
      </c>
    </row>
    <row r="1338" spans="1:11" x14ac:dyDescent="0.2">
      <c r="A1338" s="4" cm="1">
        <f t="array" ref="A1338">(1/(E*10^9*[0]!Ix))*(Moment_Force(C1338,[0]!Mx,0))</f>
        <v>-1.3491984008379321E-7</v>
      </c>
      <c r="B1338" s="4" cm="1">
        <f t="array" ref="B1338">(1/([0]!E*10^9*[0]!Iz))*(Moment_Force(C1338,[0]!Mz,0))</f>
        <v>-6.2763551394941317E-4</v>
      </c>
      <c r="C1338" s="4">
        <v>2.6720000000000002</v>
      </c>
      <c r="E1338" s="4" cm="1">
        <f t="array" ref="E1338">(1/(E*10^9*[0]!Ix))*(Moment_Force_INT(G1338,[0]!Mx,0))</f>
        <v>-3.6050581270389549E-7</v>
      </c>
      <c r="F1338" s="4" cm="1">
        <f t="array" ref="F1338">(1/([0]!E*10^9*[0]!Iz))*(Moment_Force_INT(G1338,[0]!Mz,0))</f>
        <v>-1.6770420932728321E-3</v>
      </c>
      <c r="G1338" s="4">
        <v>2.6720000000000002</v>
      </c>
      <c r="I1338" s="4" cm="1">
        <f t="array" ref="I1338">(1/(E*10^9*[0]!Ix))*(Moment_Force_2INT(K1338,[0]!Mx,0))</f>
        <v>-4.8163576577240448E-7</v>
      </c>
      <c r="J1338" s="4" cm="1">
        <f t="array" ref="J1338">(1/(E*10^9*[0]!Iz))*(Moment_Force_2INT(K1338,[0]!Mz,0))</f>
        <v>-2.2405282366125038E-3</v>
      </c>
      <c r="K1338" s="4">
        <v>2.6720000000000002</v>
      </c>
    </row>
    <row r="1339" spans="1:11" x14ac:dyDescent="0.2">
      <c r="A1339" s="4" cm="1">
        <f t="array" ref="A1339">(1/(E*10^9*[0]!Ix))*(Moment_Force(C1339,[0]!Mx,0))</f>
        <v>-1.3491984008379321E-7</v>
      </c>
      <c r="B1339" s="4" cm="1">
        <f t="array" ref="B1339">(1/([0]!E*10^9*[0]!Iz))*(Moment_Force(C1339,[0]!Mz,0))</f>
        <v>-6.2763551394941317E-4</v>
      </c>
      <c r="C1339" s="4">
        <v>2.6739999999999999</v>
      </c>
      <c r="E1339" s="4" cm="1">
        <f t="array" ref="E1339">(1/(E*10^9*[0]!Ix))*(Moment_Force_INT(G1339,[0]!Mx,0))</f>
        <v>-3.6077565238406304E-7</v>
      </c>
      <c r="F1339" s="4" cm="1">
        <f t="array" ref="F1339">(1/([0]!E*10^9*[0]!Iz))*(Moment_Force_INT(G1339,[0]!Mz,0))</f>
        <v>-1.6782973643007307E-3</v>
      </c>
      <c r="G1339" s="4">
        <v>2.6739999999999999</v>
      </c>
      <c r="I1339" s="4" cm="1">
        <f t="array" ref="I1339">(1/(E*10^9*[0]!Ix))*(Moment_Force_2INT(K1339,[0]!Mx,0))</f>
        <v>-4.8235704723749223E-7</v>
      </c>
      <c r="J1339" s="4" cm="1">
        <f t="array" ref="J1339">(1/(E*10^9*[0]!Iz))*(Moment_Force_2INT(K1339,[0]!Mz,0))</f>
        <v>-2.243883576070077E-3</v>
      </c>
      <c r="K1339" s="4">
        <v>2.6739999999999999</v>
      </c>
    </row>
    <row r="1340" spans="1:11" x14ac:dyDescent="0.2">
      <c r="A1340" s="4" cm="1">
        <f t="array" ref="A1340">(1/(E*10^9*[0]!Ix))*(Moment_Force(C1340,[0]!Mx,0))</f>
        <v>-1.3491984008379321E-7</v>
      </c>
      <c r="B1340" s="4" cm="1">
        <f t="array" ref="B1340">(1/([0]!E*10^9*[0]!Iz))*(Moment_Force(C1340,[0]!Mz,0))</f>
        <v>-6.2763551394941317E-4</v>
      </c>
      <c r="C1340" s="4">
        <v>2.6760000000000002</v>
      </c>
      <c r="E1340" s="4" cm="1">
        <f t="array" ref="E1340">(1/(E*10^9*[0]!Ix))*(Moment_Force_INT(G1340,[0]!Mx,0))</f>
        <v>-3.6104549206423069E-7</v>
      </c>
      <c r="F1340" s="4" cm="1">
        <f t="array" ref="F1340">(1/([0]!E*10^9*[0]!Iz))*(Moment_Force_INT(G1340,[0]!Mz,0))</f>
        <v>-1.6795526353286297E-3</v>
      </c>
      <c r="G1340" s="4">
        <v>2.6760000000000002</v>
      </c>
      <c r="I1340" s="4" cm="1">
        <f t="array" ref="I1340">(1/(E*10^9*[0]!Ix))*(Moment_Force_2INT(K1340,[0]!Mx,0))</f>
        <v>-4.8307886838194058E-7</v>
      </c>
      <c r="J1340" s="4" cm="1">
        <f t="array" ref="J1340">(1/(E*10^9*[0]!Iz))*(Moment_Force_2INT(K1340,[0]!Mz,0))</f>
        <v>-2.2472414260697065E-3</v>
      </c>
      <c r="K1340" s="4">
        <v>2.6760000000000002</v>
      </c>
    </row>
    <row r="1341" spans="1:11" x14ac:dyDescent="0.2">
      <c r="A1341" s="4" cm="1">
        <f t="array" ref="A1341">(1/(E*10^9*[0]!Ix))*(Moment_Force(C1341,[0]!Mx,0))</f>
        <v>-1.3491984008379321E-7</v>
      </c>
      <c r="B1341" s="4" cm="1">
        <f t="array" ref="B1341">(1/([0]!E*10^9*[0]!Iz))*(Moment_Force(C1341,[0]!Mz,0))</f>
        <v>-6.2763551394941317E-4</v>
      </c>
      <c r="C1341" s="4">
        <v>2.6779999999999999</v>
      </c>
      <c r="E1341" s="4" cm="1">
        <f t="array" ref="E1341">(1/(E*10^9*[0]!Ix))*(Moment_Force_INT(G1341,[0]!Mx,0))</f>
        <v>-3.6131533174439824E-7</v>
      </c>
      <c r="F1341" s="4" cm="1">
        <f t="array" ref="F1341">(1/([0]!E*10^9*[0]!Iz))*(Moment_Force_INT(G1341,[0]!Mz,0))</f>
        <v>-1.6808079063565283E-3</v>
      </c>
      <c r="G1341" s="4">
        <v>2.6779999999999999</v>
      </c>
      <c r="I1341" s="4" cm="1">
        <f t="array" ref="I1341">(1/(E*10^9*[0]!Ix))*(Moment_Force_2INT(K1341,[0]!Mx,0))</f>
        <v>-4.8380122920574922E-7</v>
      </c>
      <c r="J1341" s="4" cm="1">
        <f t="array" ref="J1341">(1/(E*10^9*[0]!Iz))*(Moment_Force_2INT(K1341,[0]!Mz,0))</f>
        <v>-2.2506017866113916E-3</v>
      </c>
      <c r="K1341" s="4">
        <v>2.6779999999999999</v>
      </c>
    </row>
    <row r="1342" spans="1:11" x14ac:dyDescent="0.2">
      <c r="A1342" s="4" cm="1">
        <f t="array" ref="A1342">(1/(E*10^9*[0]!Ix))*(Moment_Force(C1342,[0]!Mx,0))</f>
        <v>-1.3491984008379321E-7</v>
      </c>
      <c r="B1342" s="4" cm="1">
        <f t="array" ref="B1342">(1/([0]!E*10^9*[0]!Iz))*(Moment_Force(C1342,[0]!Mz,0))</f>
        <v>-6.2763551394941317E-4</v>
      </c>
      <c r="C1342" s="4">
        <v>2.68</v>
      </c>
      <c r="E1342" s="4" cm="1">
        <f t="array" ref="E1342">(1/(E*10^9*[0]!Ix))*(Moment_Force_INT(G1342,[0]!Mx,0))</f>
        <v>-3.6158517142456584E-7</v>
      </c>
      <c r="F1342" s="4" cm="1">
        <f t="array" ref="F1342">(1/([0]!E*10^9*[0]!Iz))*(Moment_Force_INT(G1342,[0]!Mz,0))</f>
        <v>-1.6820631773844274E-3</v>
      </c>
      <c r="G1342" s="4">
        <v>2.68</v>
      </c>
      <c r="I1342" s="4" cm="1">
        <f t="array" ref="I1342">(1/(E*10^9*[0]!Ix))*(Moment_Force_2INT(K1342,[0]!Mx,0))</f>
        <v>-4.8452412970891835E-7</v>
      </c>
      <c r="J1342" s="4" cm="1">
        <f t="array" ref="J1342">(1/(E*10^9*[0]!Iz))*(Moment_Force_2INT(K1342,[0]!Mz,0))</f>
        <v>-2.253964657695133E-3</v>
      </c>
      <c r="K1342" s="4">
        <v>2.68</v>
      </c>
    </row>
    <row r="1343" spans="1:11" x14ac:dyDescent="0.2">
      <c r="A1343" s="4" cm="1">
        <f t="array" ref="A1343">(1/(E*10^9*[0]!Ix))*(Moment_Force(C1343,[0]!Mx,0))</f>
        <v>-1.3491984008379321E-7</v>
      </c>
      <c r="B1343" s="4" cm="1">
        <f t="array" ref="B1343">(1/([0]!E*10^9*[0]!Iz))*(Moment_Force(C1343,[0]!Mz,0))</f>
        <v>-6.2763551394941317E-4</v>
      </c>
      <c r="C1343" s="4">
        <v>2.6819999999999999</v>
      </c>
      <c r="E1343" s="4" cm="1">
        <f t="array" ref="E1343">(1/(E*10^9*[0]!Ix))*(Moment_Force_INT(G1343,[0]!Mx,0))</f>
        <v>-3.6185501110473339E-7</v>
      </c>
      <c r="F1343" s="4" cm="1">
        <f t="array" ref="F1343">(1/([0]!E*10^9*[0]!Iz))*(Moment_Force_INT(G1343,[0]!Mz,0))</f>
        <v>-1.683318448412326E-3</v>
      </c>
      <c r="G1343" s="4">
        <v>2.6819999999999999</v>
      </c>
      <c r="I1343" s="4" cm="1">
        <f t="array" ref="I1343">(1/(E*10^9*[0]!Ix))*(Moment_Force_2INT(K1343,[0]!Mx,0))</f>
        <v>-4.8524756989144755E-7</v>
      </c>
      <c r="J1343" s="4" cm="1">
        <f t="array" ref="J1343">(1/(E*10^9*[0]!Iz))*(Moment_Force_2INT(K1343,[0]!Mz,0))</f>
        <v>-2.2573300393209294E-3</v>
      </c>
      <c r="K1343" s="4">
        <v>2.6819999999999999</v>
      </c>
    </row>
    <row r="1344" spans="1:11" x14ac:dyDescent="0.2">
      <c r="A1344" s="4" cm="1">
        <f t="array" ref="A1344">(1/(E*10^9*[0]!Ix))*(Moment_Force(C1344,[0]!Mx,0))</f>
        <v>-1.3491984008379321E-7</v>
      </c>
      <c r="B1344" s="4" cm="1">
        <f t="array" ref="B1344">(1/([0]!E*10^9*[0]!Iz))*(Moment_Force(C1344,[0]!Mz,0))</f>
        <v>-6.2763551394941317E-4</v>
      </c>
      <c r="C1344" s="4">
        <v>2.6840000000000002</v>
      </c>
      <c r="E1344" s="4" cm="1">
        <f t="array" ref="E1344">(1/(E*10^9*[0]!Ix))*(Moment_Force_INT(G1344,[0]!Mx,0))</f>
        <v>-3.6212485078490105E-7</v>
      </c>
      <c r="F1344" s="4" cm="1">
        <f t="array" ref="F1344">(1/([0]!E*10^9*[0]!Iz))*(Moment_Force_INT(G1344,[0]!Mz,0))</f>
        <v>-1.6845737194402252E-3</v>
      </c>
      <c r="G1344" s="4">
        <v>2.6840000000000002</v>
      </c>
      <c r="I1344" s="4" cm="1">
        <f t="array" ref="I1344">(1/(E*10^9*[0]!Ix))*(Moment_Force_2INT(K1344,[0]!Mx,0))</f>
        <v>-4.8597154975333724E-7</v>
      </c>
      <c r="J1344" s="4" cm="1">
        <f t="array" ref="J1344">(1/(E*10^9*[0]!Iz))*(Moment_Force_2INT(K1344,[0]!Mz,0))</f>
        <v>-2.2606979314887823E-3</v>
      </c>
      <c r="K1344" s="4">
        <v>2.6840000000000002</v>
      </c>
    </row>
    <row r="1345" spans="1:11" x14ac:dyDescent="0.2">
      <c r="A1345" s="4" cm="1">
        <f t="array" ref="A1345">(1/(E*10^9*[0]!Ix))*(Moment_Force(C1345,[0]!Mx,0))</f>
        <v>-1.3491984008379321E-7</v>
      </c>
      <c r="B1345" s="4" cm="1">
        <f t="array" ref="B1345">(1/([0]!E*10^9*[0]!Iz))*(Moment_Force(C1345,[0]!Mz,0))</f>
        <v>-6.2763551394941317E-4</v>
      </c>
      <c r="C1345" s="4">
        <v>2.6859999999999999</v>
      </c>
      <c r="E1345" s="4" cm="1">
        <f t="array" ref="E1345">(1/(E*10^9*[0]!Ix))*(Moment_Force_INT(G1345,[0]!Mx,0))</f>
        <v>-3.623946904650686E-7</v>
      </c>
      <c r="F1345" s="4" cm="1">
        <f t="array" ref="F1345">(1/([0]!E*10^9*[0]!Iz))*(Moment_Force_INT(G1345,[0]!Mz,0))</f>
        <v>-1.6858289904681239E-3</v>
      </c>
      <c r="G1345" s="4">
        <v>2.6859999999999999</v>
      </c>
      <c r="I1345" s="4" cm="1">
        <f t="array" ref="I1345">(1/(E*10^9*[0]!Ix))*(Moment_Force_2INT(K1345,[0]!Mx,0))</f>
        <v>-4.8669606929458712E-7</v>
      </c>
      <c r="J1345" s="4" cm="1">
        <f t="array" ref="J1345">(1/(E*10^9*[0]!Iz))*(Moment_Force_2INT(K1345,[0]!Mz,0))</f>
        <v>-2.2640683341986901E-3</v>
      </c>
      <c r="K1345" s="4">
        <v>2.6859999999999999</v>
      </c>
    </row>
    <row r="1346" spans="1:11" x14ac:dyDescent="0.2">
      <c r="A1346" s="4" cm="1">
        <f t="array" ref="A1346">(1/(E*10^9*[0]!Ix))*(Moment_Force(C1346,[0]!Mx,0))</f>
        <v>-1.3491984008379321E-7</v>
      </c>
      <c r="B1346" s="4" cm="1">
        <f t="array" ref="B1346">(1/([0]!E*10^9*[0]!Iz))*(Moment_Force(C1346,[0]!Mz,0))</f>
        <v>-6.2763551394941317E-4</v>
      </c>
      <c r="C1346" s="4">
        <v>2.6880000000000002</v>
      </c>
      <c r="E1346" s="4" cm="1">
        <f t="array" ref="E1346">(1/(E*10^9*[0]!Ix))*(Moment_Force_INT(G1346,[0]!Mx,0))</f>
        <v>-3.6266453014523615E-7</v>
      </c>
      <c r="F1346" s="4" cm="1">
        <f t="array" ref="F1346">(1/([0]!E*10^9*[0]!Iz))*(Moment_Force_INT(G1346,[0]!Mz,0))</f>
        <v>-1.6870842614960227E-3</v>
      </c>
      <c r="G1346" s="4">
        <v>2.6880000000000002</v>
      </c>
      <c r="I1346" s="4" cm="1">
        <f t="array" ref="I1346">(1/(E*10^9*[0]!Ix))*(Moment_Force_2INT(K1346,[0]!Mx,0))</f>
        <v>-4.8742112851519749E-7</v>
      </c>
      <c r="J1346" s="4" cm="1">
        <f t="array" ref="J1346">(1/(E*10^9*[0]!Iz))*(Moment_Force_2INT(K1346,[0]!Mz,0))</f>
        <v>-2.2674412474506548E-3</v>
      </c>
      <c r="K1346" s="4">
        <v>2.6880000000000002</v>
      </c>
    </row>
    <row r="1347" spans="1:11" x14ac:dyDescent="0.2">
      <c r="A1347" s="4" cm="1">
        <f t="array" ref="A1347">(1/(E*10^9*[0]!Ix))*(Moment_Force(C1347,[0]!Mx,0))</f>
        <v>-1.3491984008379321E-7</v>
      </c>
      <c r="B1347" s="4" cm="1">
        <f t="array" ref="B1347">(1/([0]!E*10^9*[0]!Iz))*(Moment_Force(C1347,[0]!Mz,0))</f>
        <v>-6.2763551394941317E-4</v>
      </c>
      <c r="C1347" s="4">
        <v>2.69</v>
      </c>
      <c r="E1347" s="4" cm="1">
        <f t="array" ref="E1347">(1/(E*10^9*[0]!Ix))*(Moment_Force_INT(G1347,[0]!Mx,0))</f>
        <v>-3.6293436982540375E-7</v>
      </c>
      <c r="F1347" s="4" cm="1">
        <f t="array" ref="F1347">(1/([0]!E*10^9*[0]!Iz))*(Moment_Force_INT(G1347,[0]!Mz,0))</f>
        <v>-1.6883395325239215E-3</v>
      </c>
      <c r="G1347" s="4">
        <v>2.69</v>
      </c>
      <c r="I1347" s="4" cm="1">
        <f t="array" ref="I1347">(1/(E*10^9*[0]!Ix))*(Moment_Force_2INT(K1347,[0]!Mx,0))</f>
        <v>-4.8814672741516793E-7</v>
      </c>
      <c r="J1347" s="4" cm="1">
        <f t="array" ref="J1347">(1/(E*10^9*[0]!Iz))*(Moment_Force_2INT(K1347,[0]!Mz,0))</f>
        <v>-2.2708166712446741E-3</v>
      </c>
      <c r="K1347" s="4">
        <v>2.69</v>
      </c>
    </row>
    <row r="1348" spans="1:11" x14ac:dyDescent="0.2">
      <c r="A1348" s="4" cm="1">
        <f t="array" ref="A1348">(1/(E*10^9*[0]!Ix))*(Moment_Force(C1348,[0]!Mx,0))</f>
        <v>-1.3491984008379321E-7</v>
      </c>
      <c r="B1348" s="4" cm="1">
        <f t="array" ref="B1348">(1/([0]!E*10^9*[0]!Iz))*(Moment_Force(C1348,[0]!Mz,0))</f>
        <v>-6.2763551394941317E-4</v>
      </c>
      <c r="C1348" s="4">
        <v>2.6920000000000002</v>
      </c>
      <c r="E1348" s="4" cm="1">
        <f t="array" ref="E1348">(1/(E*10^9*[0]!Ix))*(Moment_Force_INT(G1348,[0]!Mx,0))</f>
        <v>-3.6320420950557135E-7</v>
      </c>
      <c r="F1348" s="4" cm="1">
        <f t="array" ref="F1348">(1/([0]!E*10^9*[0]!Iz))*(Moment_Force_INT(G1348,[0]!Mz,0))</f>
        <v>-1.6895948035518203E-3</v>
      </c>
      <c r="G1348" s="4">
        <v>2.6920000000000002</v>
      </c>
      <c r="I1348" s="4" cm="1">
        <f t="array" ref="I1348">(1/(E*10^9*[0]!Ix))*(Moment_Force_2INT(K1348,[0]!Mx,0))</f>
        <v>-4.8887286599449919E-7</v>
      </c>
      <c r="J1348" s="4" cm="1">
        <f t="array" ref="J1348">(1/(E*10^9*[0]!Iz))*(Moment_Force_2INT(K1348,[0]!Mz,0))</f>
        <v>-2.2741946055807503E-3</v>
      </c>
      <c r="K1348" s="4">
        <v>2.6920000000000002</v>
      </c>
    </row>
    <row r="1349" spans="1:11" x14ac:dyDescent="0.2">
      <c r="A1349" s="4" cm="1">
        <f t="array" ref="A1349">(1/(E*10^9*[0]!Ix))*(Moment_Force(C1349,[0]!Mx,0))</f>
        <v>-1.3491984008379321E-7</v>
      </c>
      <c r="B1349" s="4" cm="1">
        <f t="array" ref="B1349">(1/([0]!E*10^9*[0]!Iz))*(Moment_Force(C1349,[0]!Mz,0))</f>
        <v>-6.2763551394941317E-4</v>
      </c>
      <c r="C1349" s="4">
        <v>2.694</v>
      </c>
      <c r="E1349" s="4" cm="1">
        <f t="array" ref="E1349">(1/(E*10^9*[0]!Ix))*(Moment_Force_INT(G1349,[0]!Mx,0))</f>
        <v>-3.6347404918573895E-7</v>
      </c>
      <c r="F1349" s="4" cm="1">
        <f t="array" ref="F1349">(1/([0]!E*10^9*[0]!Iz))*(Moment_Force_INT(G1349,[0]!Mz,0))</f>
        <v>-1.690850074579719E-3</v>
      </c>
      <c r="G1349" s="4">
        <v>2.694</v>
      </c>
      <c r="I1349" s="4" cm="1">
        <f t="array" ref="I1349">(1/(E*10^9*[0]!Ix))*(Moment_Force_2INT(K1349,[0]!Mx,0))</f>
        <v>-4.895995442531903E-7</v>
      </c>
      <c r="J1349" s="4" cm="1">
        <f t="array" ref="J1349">(1/(E*10^9*[0]!Iz))*(Moment_Force_2INT(K1349,[0]!Mz,0))</f>
        <v>-2.2775750504588814E-3</v>
      </c>
      <c r="K1349" s="4">
        <v>2.694</v>
      </c>
    </row>
    <row r="1350" spans="1:11" x14ac:dyDescent="0.2">
      <c r="A1350" s="4" cm="1">
        <f t="array" ref="A1350">(1/(E*10^9*[0]!Ix))*(Moment_Force(C1350,[0]!Mx,0))</f>
        <v>-1.3491984008379321E-7</v>
      </c>
      <c r="B1350" s="4" cm="1">
        <f t="array" ref="B1350">(1/([0]!E*10^9*[0]!Iz))*(Moment_Force(C1350,[0]!Mz,0))</f>
        <v>-6.2763551394941317E-4</v>
      </c>
      <c r="C1350" s="4">
        <v>2.6960000000000002</v>
      </c>
      <c r="E1350" s="4" cm="1">
        <f t="array" ref="E1350">(1/(E*10^9*[0]!Ix))*(Moment_Force_INT(G1350,[0]!Mx,0))</f>
        <v>-3.637438888659065E-7</v>
      </c>
      <c r="F1350" s="4" cm="1">
        <f t="array" ref="F1350">(1/([0]!E*10^9*[0]!Iz))*(Moment_Force_INT(G1350,[0]!Mz,0))</f>
        <v>-1.692105345607618E-3</v>
      </c>
      <c r="G1350" s="4">
        <v>2.6960000000000002</v>
      </c>
      <c r="I1350" s="4" cm="1">
        <f t="array" ref="I1350">(1/(E*10^9*[0]!Ix))*(Moment_Force_2INT(K1350,[0]!Mx,0))</f>
        <v>-4.9032676219124212E-7</v>
      </c>
      <c r="J1350" s="4" cm="1">
        <f t="array" ref="J1350">(1/(E*10^9*[0]!Iz))*(Moment_Force_2INT(K1350,[0]!Mz,0))</f>
        <v>-2.2809580058790694E-3</v>
      </c>
      <c r="K1350" s="4">
        <v>2.6960000000000002</v>
      </c>
    </row>
    <row r="1351" spans="1:11" x14ac:dyDescent="0.2">
      <c r="A1351" s="4" cm="1">
        <f t="array" ref="A1351">(1/(E*10^9*[0]!Ix))*(Moment_Force(C1351,[0]!Mx,0))</f>
        <v>-1.3491984008379321E-7</v>
      </c>
      <c r="B1351" s="4" cm="1">
        <f t="array" ref="B1351">(1/([0]!E*10^9*[0]!Iz))*(Moment_Force(C1351,[0]!Mz,0))</f>
        <v>-6.2763551394941317E-4</v>
      </c>
      <c r="C1351" s="4">
        <v>2.698</v>
      </c>
      <c r="E1351" s="4" cm="1">
        <f t="array" ref="E1351">(1/(E*10^9*[0]!Ix))*(Moment_Force_INT(G1351,[0]!Mx,0))</f>
        <v>-3.6401372854607411E-7</v>
      </c>
      <c r="F1351" s="4" cm="1">
        <f t="array" ref="F1351">(1/([0]!E*10^9*[0]!Iz))*(Moment_Force_INT(G1351,[0]!Mz,0))</f>
        <v>-1.6933606166355166E-3</v>
      </c>
      <c r="G1351" s="4">
        <v>2.698</v>
      </c>
      <c r="I1351" s="4" cm="1">
        <f t="array" ref="I1351">(1/(E*10^9*[0]!Ix))*(Moment_Force_2INT(K1351,[0]!Mx,0))</f>
        <v>-4.9105451980865391E-7</v>
      </c>
      <c r="J1351" s="4" cm="1">
        <f t="array" ref="J1351">(1/(E*10^9*[0]!Iz))*(Moment_Force_2INT(K1351,[0]!Mz,0))</f>
        <v>-2.284343471841312E-3</v>
      </c>
      <c r="K1351" s="4">
        <v>2.698</v>
      </c>
    </row>
    <row r="1352" spans="1:11" x14ac:dyDescent="0.2">
      <c r="A1352" s="4" cm="1">
        <f t="array" ref="A1352">(1/(E*10^9*[0]!Ix))*(Moment_Force(C1352,[0]!Mx,0))</f>
        <v>-1.3491984008379321E-7</v>
      </c>
      <c r="B1352" s="4" cm="1">
        <f t="array" ref="B1352">(1/([0]!E*10^9*[0]!Iz))*(Moment_Force(C1352,[0]!Mz,0))</f>
        <v>-6.2763551394941317E-4</v>
      </c>
      <c r="C1352" s="4">
        <v>2.7</v>
      </c>
      <c r="E1352" s="4" cm="1">
        <f t="array" ref="E1352">(1/(E*10^9*[0]!Ix))*(Moment_Force_INT(G1352,[0]!Mx,0))</f>
        <v>-3.6428356822624171E-7</v>
      </c>
      <c r="F1352" s="4" cm="1">
        <f t="array" ref="F1352">(1/([0]!E*10^9*[0]!Iz))*(Moment_Force_INT(G1352,[0]!Mz,0))</f>
        <v>-1.6946158876634154E-3</v>
      </c>
      <c r="G1352" s="4">
        <v>2.7</v>
      </c>
      <c r="I1352" s="4" cm="1">
        <f t="array" ref="I1352">(1/(E*10^9*[0]!Ix))*(Moment_Force_2INT(K1352,[0]!Mx,0))</f>
        <v>-4.917828171054263E-7</v>
      </c>
      <c r="J1352" s="4" cm="1">
        <f t="array" ref="J1352">(1/(E*10^9*[0]!Iz))*(Moment_Force_2INT(K1352,[0]!Mz,0))</f>
        <v>-2.2877314483456114E-3</v>
      </c>
      <c r="K1352" s="4">
        <v>2.7</v>
      </c>
    </row>
    <row r="1353" spans="1:11" x14ac:dyDescent="0.2">
      <c r="A1353" s="4" cm="1">
        <f t="array" ref="A1353">(1/(E*10^9*[0]!Ix))*(Moment_Force(C1353,[0]!Mx,0))</f>
        <v>-1.3491984008379321E-7</v>
      </c>
      <c r="B1353" s="4" cm="1">
        <f t="array" ref="B1353">(1/([0]!E*10^9*[0]!Iz))*(Moment_Force(C1353,[0]!Mz,0))</f>
        <v>-6.2763551394941317E-4</v>
      </c>
      <c r="C1353" s="4">
        <v>2.702</v>
      </c>
      <c r="E1353" s="4" cm="1">
        <f t="array" ref="E1353">(1/(E*10^9*[0]!Ix))*(Moment_Force_INT(G1353,[0]!Mx,0))</f>
        <v>-3.6455340790640926E-7</v>
      </c>
      <c r="F1353" s="4" cm="1">
        <f t="array" ref="F1353">(1/([0]!E*10^9*[0]!Iz))*(Moment_Force_INT(G1353,[0]!Mz,0))</f>
        <v>-1.6958711586913145E-3</v>
      </c>
      <c r="G1353" s="4">
        <v>2.702</v>
      </c>
      <c r="I1353" s="4" cm="1">
        <f t="array" ref="I1353">(1/(E*10^9*[0]!Ix))*(Moment_Force_2INT(K1353,[0]!Mx,0))</f>
        <v>-4.9251165408155887E-7</v>
      </c>
      <c r="J1353" s="4" cm="1">
        <f t="array" ref="J1353">(1/(E*10^9*[0]!Iz))*(Moment_Force_2INT(K1353,[0]!Mz,0))</f>
        <v>-2.2911219353919654E-3</v>
      </c>
      <c r="K1353" s="4">
        <v>2.702</v>
      </c>
    </row>
    <row r="1354" spans="1:11" x14ac:dyDescent="0.2">
      <c r="A1354" s="4" cm="1">
        <f t="array" ref="A1354">(1/(E*10^9*[0]!Ix))*(Moment_Force(C1354,[0]!Mx,0))</f>
        <v>-1.3491984008379321E-7</v>
      </c>
      <c r="B1354" s="4" cm="1">
        <f t="array" ref="B1354">(1/([0]!E*10^9*[0]!Iz))*(Moment_Force(C1354,[0]!Mz,0))</f>
        <v>-6.2763551394941317E-4</v>
      </c>
      <c r="C1354" s="4">
        <v>2.7040000000000002</v>
      </c>
      <c r="E1354" s="4" cm="1">
        <f t="array" ref="E1354">(1/(E*10^9*[0]!Ix))*(Moment_Force_INT(G1354,[0]!Mx,0))</f>
        <v>-3.6482324758657686E-7</v>
      </c>
      <c r="F1354" s="4" cm="1">
        <f t="array" ref="F1354">(1/([0]!E*10^9*[0]!Iz))*(Moment_Force_INT(G1354,[0]!Mz,0))</f>
        <v>-1.6971264297192133E-3</v>
      </c>
      <c r="G1354" s="4">
        <v>2.7040000000000002</v>
      </c>
      <c r="I1354" s="4" cm="1">
        <f t="array" ref="I1354">(1/(E*10^9*[0]!Ix))*(Moment_Force_2INT(K1354,[0]!Mx,0))</f>
        <v>-4.9324103073705204E-7</v>
      </c>
      <c r="J1354" s="4" cm="1">
        <f t="array" ref="J1354">(1/(E*10^9*[0]!Iz))*(Moment_Force_2INT(K1354,[0]!Mz,0))</f>
        <v>-2.2945149329803762E-3</v>
      </c>
      <c r="K1354" s="4">
        <v>2.7040000000000002</v>
      </c>
    </row>
    <row r="1355" spans="1:11" x14ac:dyDescent="0.2">
      <c r="A1355" s="4" cm="1">
        <f t="array" ref="A1355">(1/(E*10^9*[0]!Ix))*(Moment_Force(C1355,[0]!Mx,0))</f>
        <v>-1.3491984008379321E-7</v>
      </c>
      <c r="B1355" s="4" cm="1">
        <f t="array" ref="B1355">(1/([0]!E*10^9*[0]!Iz))*(Moment_Force(C1355,[0]!Mz,0))</f>
        <v>-6.2763551394941317E-4</v>
      </c>
      <c r="C1355" s="4">
        <v>2.706</v>
      </c>
      <c r="E1355" s="4" cm="1">
        <f t="array" ref="E1355">(1/(E*10^9*[0]!Ix))*(Moment_Force_INT(G1355,[0]!Mx,0))</f>
        <v>-3.6509308726674441E-7</v>
      </c>
      <c r="F1355" s="4" cm="1">
        <f t="array" ref="F1355">(1/([0]!E*10^9*[0]!Iz))*(Moment_Force_INT(G1355,[0]!Mz,0))</f>
        <v>-1.6983817007471121E-3</v>
      </c>
      <c r="G1355" s="4">
        <v>2.706</v>
      </c>
      <c r="I1355" s="4" cm="1">
        <f t="array" ref="I1355">(1/(E*10^9*[0]!Ix))*(Moment_Force_2INT(K1355,[0]!Mx,0))</f>
        <v>-4.9397094707190517E-7</v>
      </c>
      <c r="J1355" s="4" cm="1">
        <f t="array" ref="J1355">(1/(E*10^9*[0]!Iz))*(Moment_Force_2INT(K1355,[0]!Mz,0))</f>
        <v>-2.2979104411108425E-3</v>
      </c>
      <c r="K1355" s="4">
        <v>2.706</v>
      </c>
    </row>
    <row r="1356" spans="1:11" x14ac:dyDescent="0.2">
      <c r="A1356" s="4" cm="1">
        <f t="array" ref="A1356">(1/(E*10^9*[0]!Ix))*(Moment_Force(C1356,[0]!Mx,0))</f>
        <v>-1.3491984008379321E-7</v>
      </c>
      <c r="B1356" s="4" cm="1">
        <f t="array" ref="B1356">(1/([0]!E*10^9*[0]!Iz))*(Moment_Force(C1356,[0]!Mz,0))</f>
        <v>-6.2763551394941317E-4</v>
      </c>
      <c r="C1356" s="4">
        <v>2.7080000000000002</v>
      </c>
      <c r="E1356" s="4" cm="1">
        <f t="array" ref="E1356">(1/(E*10^9*[0]!Ix))*(Moment_Force_INT(G1356,[0]!Mx,0))</f>
        <v>-3.6536292694691207E-7</v>
      </c>
      <c r="F1356" s="4" cm="1">
        <f t="array" ref="F1356">(1/([0]!E*10^9*[0]!Iz))*(Moment_Force_INT(G1356,[0]!Mz,0))</f>
        <v>-1.699636971775011E-3</v>
      </c>
      <c r="G1356" s="4">
        <v>2.7080000000000002</v>
      </c>
      <c r="I1356" s="4" cm="1">
        <f t="array" ref="I1356">(1/(E*10^9*[0]!Ix))*(Moment_Force_2INT(K1356,[0]!Mx,0))</f>
        <v>-4.9470140308611901E-7</v>
      </c>
      <c r="J1356" s="4" cm="1">
        <f t="array" ref="J1356">(1/(E*10^9*[0]!Iz))*(Moment_Force_2INT(K1356,[0]!Mz,0))</f>
        <v>-2.3013084597833648E-3</v>
      </c>
      <c r="K1356" s="4">
        <v>2.7080000000000002</v>
      </c>
    </row>
    <row r="1357" spans="1:11" x14ac:dyDescent="0.2">
      <c r="A1357" s="4" cm="1">
        <f t="array" ref="A1357">(1/(E*10^9*[0]!Ix))*(Moment_Force(C1357,[0]!Mx,0))</f>
        <v>-1.3491984008379321E-7</v>
      </c>
      <c r="B1357" s="4" cm="1">
        <f t="array" ref="B1357">(1/([0]!E*10^9*[0]!Iz))*(Moment_Force(C1357,[0]!Mz,0))</f>
        <v>-6.2763551394941317E-4</v>
      </c>
      <c r="C1357" s="4">
        <v>2.71</v>
      </c>
      <c r="E1357" s="4" cm="1">
        <f t="array" ref="E1357">(1/(E*10^9*[0]!Ix))*(Moment_Force_INT(G1357,[0]!Mx,0))</f>
        <v>-3.6563276662707961E-7</v>
      </c>
      <c r="F1357" s="4" cm="1">
        <f t="array" ref="F1357">(1/([0]!E*10^9*[0]!Iz))*(Moment_Force_INT(G1357,[0]!Mz,0))</f>
        <v>-1.7008922428029096E-3</v>
      </c>
      <c r="G1357" s="4">
        <v>2.71</v>
      </c>
      <c r="I1357" s="4" cm="1">
        <f t="array" ref="I1357">(1/(E*10^9*[0]!Ix))*(Moment_Force_2INT(K1357,[0]!Mx,0))</f>
        <v>-4.9543239877969293E-7</v>
      </c>
      <c r="J1357" s="4" cm="1">
        <f t="array" ref="J1357">(1/(E*10^9*[0]!Iz))*(Moment_Force_2INT(K1357,[0]!Mz,0))</f>
        <v>-2.3047089889979425E-3</v>
      </c>
      <c r="K1357" s="4">
        <v>2.71</v>
      </c>
    </row>
    <row r="1358" spans="1:11" x14ac:dyDescent="0.2">
      <c r="A1358" s="4" cm="1">
        <f t="array" ref="A1358">(1/(E*10^9*[0]!Ix))*(Moment_Force(C1358,[0]!Mx,0))</f>
        <v>-1.3491984008379321E-7</v>
      </c>
      <c r="B1358" s="4" cm="1">
        <f t="array" ref="B1358">(1/([0]!E*10^9*[0]!Iz))*(Moment_Force(C1358,[0]!Mz,0))</f>
        <v>-6.2763551394941317E-4</v>
      </c>
      <c r="C1358" s="4">
        <v>2.7120000000000002</v>
      </c>
      <c r="E1358" s="4" cm="1">
        <f t="array" ref="E1358">(1/(E*10^9*[0]!Ix))*(Moment_Force_INT(G1358,[0]!Mx,0))</f>
        <v>-3.6590260630724722E-7</v>
      </c>
      <c r="F1358" s="4" cm="1">
        <f t="array" ref="F1358">(1/([0]!E*10^9*[0]!Iz))*(Moment_Force_INT(G1358,[0]!Mz,0))</f>
        <v>-1.7021475138308086E-3</v>
      </c>
      <c r="G1358" s="4">
        <v>2.7120000000000002</v>
      </c>
      <c r="I1358" s="4" cm="1">
        <f t="array" ref="I1358">(1/(E*10^9*[0]!Ix))*(Moment_Force_2INT(K1358,[0]!Mx,0))</f>
        <v>-4.9616393415262723E-7</v>
      </c>
      <c r="J1358" s="4" cm="1">
        <f t="array" ref="J1358">(1/(E*10^9*[0]!Iz))*(Moment_Force_2INT(K1358,[0]!Mz,0))</f>
        <v>-2.3081120287545766E-3</v>
      </c>
      <c r="K1358" s="4">
        <v>2.7120000000000002</v>
      </c>
    </row>
    <row r="1359" spans="1:11" x14ac:dyDescent="0.2">
      <c r="A1359" s="4" cm="1">
        <f t="array" ref="A1359">(1/(E*10^9*[0]!Ix))*(Moment_Force(C1359,[0]!Mx,0))</f>
        <v>-1.3491984008379321E-7</v>
      </c>
      <c r="B1359" s="4" cm="1">
        <f t="array" ref="B1359">(1/([0]!E*10^9*[0]!Iz))*(Moment_Force(C1359,[0]!Mz,0))</f>
        <v>-6.2763551394941317E-4</v>
      </c>
      <c r="C1359" s="4">
        <v>2.714</v>
      </c>
      <c r="E1359" s="4" cm="1">
        <f t="array" ref="E1359">(1/(E*10^9*[0]!Ix))*(Moment_Force_INT(G1359,[0]!Mx,0))</f>
        <v>-3.6617244598741477E-7</v>
      </c>
      <c r="F1359" s="4" cm="1">
        <f t="array" ref="F1359">(1/([0]!E*10^9*[0]!Iz))*(Moment_Force_INT(G1359,[0]!Mz,0))</f>
        <v>-1.7034027848587072E-3</v>
      </c>
      <c r="G1359" s="4">
        <v>2.714</v>
      </c>
      <c r="I1359" s="4" cm="1">
        <f t="array" ref="I1359">(1/(E*10^9*[0]!Ix))*(Moment_Force_2INT(K1359,[0]!Mx,0))</f>
        <v>-4.9689600920492182E-7</v>
      </c>
      <c r="J1359" s="4" cm="1">
        <f t="array" ref="J1359">(1/(E*10^9*[0]!Iz))*(Moment_Force_2INT(K1359,[0]!Mz,0))</f>
        <v>-2.3115175790532658E-3</v>
      </c>
      <c r="K1359" s="4">
        <v>2.714</v>
      </c>
    </row>
    <row r="1360" spans="1:11" x14ac:dyDescent="0.2">
      <c r="A1360" s="4" cm="1">
        <f t="array" ref="A1360">(1/(E*10^9*[0]!Ix))*(Moment_Force(C1360,[0]!Mx,0))</f>
        <v>-1.3491984008379321E-7</v>
      </c>
      <c r="B1360" s="4" cm="1">
        <f t="array" ref="B1360">(1/([0]!E*10^9*[0]!Iz))*(Moment_Force(C1360,[0]!Mz,0))</f>
        <v>-6.2763551394941317E-4</v>
      </c>
      <c r="C1360" s="4">
        <v>2.7160000000000002</v>
      </c>
      <c r="E1360" s="4" cm="1">
        <f t="array" ref="E1360">(1/(E*10^9*[0]!Ix))*(Moment_Force_INT(G1360,[0]!Mx,0))</f>
        <v>-3.6644228566758242E-7</v>
      </c>
      <c r="F1360" s="4" cm="1">
        <f t="array" ref="F1360">(1/([0]!E*10^9*[0]!Iz))*(Moment_Force_INT(G1360,[0]!Mz,0))</f>
        <v>-1.7046580558866063E-3</v>
      </c>
      <c r="G1360" s="4">
        <v>2.7160000000000002</v>
      </c>
      <c r="I1360" s="4" cm="1">
        <f t="array" ref="I1360">(1/(E*10^9*[0]!Ix))*(Moment_Force_2INT(K1360,[0]!Mx,0))</f>
        <v>-4.976286239365769E-7</v>
      </c>
      <c r="J1360" s="4" cm="1">
        <f t="array" ref="J1360">(1/(E*10^9*[0]!Iz))*(Moment_Force_2INT(K1360,[0]!Mz,0))</f>
        <v>-2.3149256398940117E-3</v>
      </c>
      <c r="K1360" s="4">
        <v>2.7160000000000002</v>
      </c>
    </row>
    <row r="1361" spans="1:11" x14ac:dyDescent="0.2">
      <c r="A1361" s="4" cm="1">
        <f t="array" ref="A1361">(1/(E*10^9*[0]!Ix))*(Moment_Force(C1361,[0]!Mx,0))</f>
        <v>-1.3491984008379321E-7</v>
      </c>
      <c r="B1361" s="4" cm="1">
        <f t="array" ref="B1361">(1/([0]!E*10^9*[0]!Iz))*(Moment_Force(C1361,[0]!Mz,0))</f>
        <v>-6.2763551394941317E-4</v>
      </c>
      <c r="C1361" s="4">
        <v>2.718</v>
      </c>
      <c r="E1361" s="4" cm="1">
        <f t="array" ref="E1361">(1/(E*10^9*[0]!Ix))*(Moment_Force_INT(G1361,[0]!Mx,0))</f>
        <v>-3.6671212534774997E-7</v>
      </c>
      <c r="F1361" s="4" cm="1">
        <f t="array" ref="F1361">(1/([0]!E*10^9*[0]!Iz))*(Moment_Force_INT(G1361,[0]!Mz,0))</f>
        <v>-1.7059133269145049E-3</v>
      </c>
      <c r="G1361" s="4">
        <v>2.718</v>
      </c>
      <c r="I1361" s="4" cm="1">
        <f t="array" ref="I1361">(1/(E*10^9*[0]!Ix))*(Moment_Force_2INT(K1361,[0]!Mx,0))</f>
        <v>-4.9836177834759216E-7</v>
      </c>
      <c r="J1361" s="4" cm="1">
        <f t="array" ref="J1361">(1/(E*10^9*[0]!Iz))*(Moment_Force_2INT(K1361,[0]!Mz,0))</f>
        <v>-2.3183362112768123E-3</v>
      </c>
      <c r="K1361" s="4">
        <v>2.718</v>
      </c>
    </row>
    <row r="1362" spans="1:11" x14ac:dyDescent="0.2">
      <c r="A1362" s="4" cm="1">
        <f t="array" ref="A1362">(1/(E*10^9*[0]!Ix))*(Moment_Force(C1362,[0]!Mx,0))</f>
        <v>-1.3491984008379321E-7</v>
      </c>
      <c r="B1362" s="4" cm="1">
        <f t="array" ref="B1362">(1/([0]!E*10^9*[0]!Iz))*(Moment_Force(C1362,[0]!Mz,0))</f>
        <v>-6.2763551394941317E-4</v>
      </c>
      <c r="C1362" s="4">
        <v>2.72</v>
      </c>
      <c r="E1362" s="4" cm="1">
        <f t="array" ref="E1362">(1/(E*10^9*[0]!Ix))*(Moment_Force_INT(G1362,[0]!Mx,0))</f>
        <v>-3.6698196502791757E-7</v>
      </c>
      <c r="F1362" s="4" cm="1">
        <f t="array" ref="F1362">(1/([0]!E*10^9*[0]!Iz))*(Moment_Force_INT(G1362,[0]!Mz,0))</f>
        <v>-1.7071685979424037E-3</v>
      </c>
      <c r="G1362" s="4">
        <v>2.72</v>
      </c>
      <c r="I1362" s="4" cm="1">
        <f t="array" ref="I1362">(1/(E*10^9*[0]!Ix))*(Moment_Force_2INT(K1362,[0]!Mx,0))</f>
        <v>-4.9909547243796792E-7</v>
      </c>
      <c r="J1362" s="4" cm="1">
        <f t="array" ref="J1362">(1/(E*10^9*[0]!Iz))*(Moment_Force_2INT(K1362,[0]!Mz,0))</f>
        <v>-2.3217492932016697E-3</v>
      </c>
      <c r="K1362" s="4">
        <v>2.72</v>
      </c>
    </row>
    <row r="1363" spans="1:11" x14ac:dyDescent="0.2">
      <c r="A1363" s="4" cm="1">
        <f t="array" ref="A1363">(1/(E*10^9*[0]!Ix))*(Moment_Force(C1363,[0]!Mx,0))</f>
        <v>-1.3491984008379321E-7</v>
      </c>
      <c r="B1363" s="4" cm="1">
        <f t="array" ref="B1363">(1/([0]!E*10^9*[0]!Iz))*(Moment_Force(C1363,[0]!Mz,0))</f>
        <v>-6.2763551394941317E-4</v>
      </c>
      <c r="C1363" s="4">
        <v>2.722</v>
      </c>
      <c r="E1363" s="4" cm="1">
        <f t="array" ref="E1363">(1/(E*10^9*[0]!Ix))*(Moment_Force_INT(G1363,[0]!Mx,0))</f>
        <v>-3.6725180470808512E-7</v>
      </c>
      <c r="F1363" s="4" cm="1">
        <f t="array" ref="F1363">(1/([0]!E*10^9*[0]!Iz))*(Moment_Force_INT(G1363,[0]!Mz,0))</f>
        <v>-1.7084238689703028E-3</v>
      </c>
      <c r="G1363" s="4">
        <v>2.722</v>
      </c>
      <c r="I1363" s="4" cm="1">
        <f t="array" ref="I1363">(1/(E*10^9*[0]!Ix))*(Moment_Force_2INT(K1363,[0]!Mx,0))</f>
        <v>-4.9982970620770385E-7</v>
      </c>
      <c r="J1363" s="4" cm="1">
        <f t="array" ref="J1363">(1/(E*10^9*[0]!Iz))*(Moment_Force_2INT(K1363,[0]!Mz,0))</f>
        <v>-2.3251648856685817E-3</v>
      </c>
      <c r="K1363" s="4">
        <v>2.722</v>
      </c>
    </row>
    <row r="1364" spans="1:11" x14ac:dyDescent="0.2">
      <c r="A1364" s="4" cm="1">
        <f t="array" ref="A1364">(1/(E*10^9*[0]!Ix))*(Moment_Force(C1364,[0]!Mx,0))</f>
        <v>-1.3491984008379321E-7</v>
      </c>
      <c r="B1364" s="4" cm="1">
        <f t="array" ref="B1364">(1/([0]!E*10^9*[0]!Iz))*(Moment_Force(C1364,[0]!Mz,0))</f>
        <v>-6.2763551394941317E-4</v>
      </c>
      <c r="C1364" s="4">
        <v>2.7240000000000002</v>
      </c>
      <c r="E1364" s="4" cm="1">
        <f t="array" ref="E1364">(1/(E*10^9*[0]!Ix))*(Moment_Force_INT(G1364,[0]!Mx,0))</f>
        <v>-3.6752164438825272E-7</v>
      </c>
      <c r="F1364" s="4" cm="1">
        <f t="array" ref="F1364">(1/([0]!E*10^9*[0]!Iz))*(Moment_Force_INT(G1364,[0]!Mz,0))</f>
        <v>-1.7096791399982016E-3</v>
      </c>
      <c r="G1364" s="4">
        <v>2.7240000000000002</v>
      </c>
      <c r="I1364" s="4" cm="1">
        <f t="array" ref="I1364">(1/(E*10^9*[0]!Ix))*(Moment_Force_2INT(K1364,[0]!Mx,0))</f>
        <v>-5.0056447965680028E-7</v>
      </c>
      <c r="J1364" s="4" cm="1">
        <f t="array" ref="J1364">(1/(E*10^9*[0]!Iz))*(Moment_Force_2INT(K1364,[0]!Mz,0))</f>
        <v>-2.3285829886775509E-3</v>
      </c>
      <c r="K1364" s="4">
        <v>2.7240000000000002</v>
      </c>
    </row>
    <row r="1365" spans="1:11" x14ac:dyDescent="0.2">
      <c r="A1365" s="4" cm="1">
        <f t="array" ref="A1365">(1/(E*10^9*[0]!Ix))*(Moment_Force(C1365,[0]!Mx,0))</f>
        <v>-1.3491984008379321E-7</v>
      </c>
      <c r="B1365" s="4" cm="1">
        <f t="array" ref="B1365">(1/([0]!E*10^9*[0]!Iz))*(Moment_Force(C1365,[0]!Mz,0))</f>
        <v>-6.2763551394941317E-4</v>
      </c>
      <c r="C1365" s="4">
        <v>2.726</v>
      </c>
      <c r="E1365" s="4" cm="1">
        <f t="array" ref="E1365">(1/(E*10^9*[0]!Ix))*(Moment_Force_INT(G1365,[0]!Mx,0))</f>
        <v>-3.6779148406842033E-7</v>
      </c>
      <c r="F1365" s="4" cm="1">
        <f t="array" ref="F1365">(1/([0]!E*10^9*[0]!Iz))*(Moment_Force_INT(G1365,[0]!Mz,0))</f>
        <v>-1.7109344110261004E-3</v>
      </c>
      <c r="G1365" s="4">
        <v>2.726</v>
      </c>
      <c r="I1365" s="4" cm="1">
        <f t="array" ref="I1365">(1/(E*10^9*[0]!Ix))*(Moment_Force_2INT(K1365,[0]!Mx,0))</f>
        <v>-5.0129979278525688E-7</v>
      </c>
      <c r="J1365" s="4" cm="1">
        <f t="array" ref="J1365">(1/(E*10^9*[0]!Iz))*(Moment_Force_2INT(K1365,[0]!Mz,0))</f>
        <v>-2.3320036022285748E-3</v>
      </c>
      <c r="K1365" s="4">
        <v>2.726</v>
      </c>
    </row>
    <row r="1366" spans="1:11" x14ac:dyDescent="0.2">
      <c r="A1366" s="4" cm="1">
        <f t="array" ref="A1366">(1/(E*10^9*[0]!Ix))*(Moment_Force(C1366,[0]!Mx,0))</f>
        <v>-1.3491984008379321E-7</v>
      </c>
      <c r="B1366" s="4" cm="1">
        <f t="array" ref="B1366">(1/([0]!E*10^9*[0]!Iz))*(Moment_Force(C1366,[0]!Mz,0))</f>
        <v>-6.2763551394941317E-4</v>
      </c>
      <c r="C1366" s="4">
        <v>2.7280000000000002</v>
      </c>
      <c r="E1366" s="4" cm="1">
        <f t="array" ref="E1366">(1/(E*10^9*[0]!Ix))*(Moment_Force_INT(G1366,[0]!Mx,0))</f>
        <v>-3.6806132374858793E-7</v>
      </c>
      <c r="F1366" s="4" cm="1">
        <f t="array" ref="F1366">(1/([0]!E*10^9*[0]!Iz))*(Moment_Force_INT(G1366,[0]!Mz,0))</f>
        <v>-1.7121896820539992E-3</v>
      </c>
      <c r="G1366" s="4">
        <v>2.7280000000000002</v>
      </c>
      <c r="I1366" s="4" cm="1">
        <f t="array" ref="I1366">(1/(E*10^9*[0]!Ix))*(Moment_Force_2INT(K1366,[0]!Mx,0))</f>
        <v>-5.0203564559307399E-7</v>
      </c>
      <c r="J1366" s="4" cm="1">
        <f t="array" ref="J1366">(1/(E*10^9*[0]!Iz))*(Moment_Force_2INT(K1366,[0]!Mz,0))</f>
        <v>-2.335426726321655E-3</v>
      </c>
      <c r="K1366" s="4">
        <v>2.7280000000000002</v>
      </c>
    </row>
    <row r="1367" spans="1:11" x14ac:dyDescent="0.2">
      <c r="A1367" s="4" cm="1">
        <f t="array" ref="A1367">(1/(E*10^9*[0]!Ix))*(Moment_Force(C1367,[0]!Mx,0))</f>
        <v>-1.3491984008379321E-7</v>
      </c>
      <c r="B1367" s="4" cm="1">
        <f t="array" ref="B1367">(1/([0]!E*10^9*[0]!Iz))*(Moment_Force(C1367,[0]!Mz,0))</f>
        <v>-6.2763551394941317E-4</v>
      </c>
      <c r="C1367" s="4">
        <v>2.73</v>
      </c>
      <c r="E1367" s="4" cm="1">
        <f t="array" ref="E1367">(1/(E*10^9*[0]!Ix))*(Moment_Force_INT(G1367,[0]!Mx,0))</f>
        <v>-3.6833116342875548E-7</v>
      </c>
      <c r="F1367" s="4" cm="1">
        <f t="array" ref="F1367">(1/([0]!E*10^9*[0]!Iz))*(Moment_Force_INT(G1367,[0]!Mz,0))</f>
        <v>-1.7134449530818979E-3</v>
      </c>
      <c r="G1367" s="4">
        <v>2.73</v>
      </c>
      <c r="I1367" s="4" cm="1">
        <f t="array" ref="I1367">(1/(E*10^9*[0]!Ix))*(Moment_Force_2INT(K1367,[0]!Mx,0))</f>
        <v>-5.0277203808025116E-7</v>
      </c>
      <c r="J1367" s="4" cm="1">
        <f t="array" ref="J1367">(1/(E*10^9*[0]!Iz))*(Moment_Force_2INT(K1367,[0]!Mz,0))</f>
        <v>-2.3388523609567907E-3</v>
      </c>
      <c r="K1367" s="4">
        <v>2.73</v>
      </c>
    </row>
    <row r="1368" spans="1:11" x14ac:dyDescent="0.2">
      <c r="A1368" s="4" cm="1">
        <f t="array" ref="A1368">(1/(E*10^9*[0]!Ix))*(Moment_Force(C1368,[0]!Mx,0))</f>
        <v>-1.3491984008379321E-7</v>
      </c>
      <c r="B1368" s="4" cm="1">
        <f t="array" ref="B1368">(1/([0]!E*10^9*[0]!Iz))*(Moment_Force(C1368,[0]!Mz,0))</f>
        <v>-6.2763551394941317E-4</v>
      </c>
      <c r="C1368" s="4">
        <v>2.7320000000000002</v>
      </c>
      <c r="E1368" s="4" cm="1">
        <f t="array" ref="E1368">(1/(E*10^9*[0]!Ix))*(Moment_Force_INT(G1368,[0]!Mx,0))</f>
        <v>-3.6860100310892308E-7</v>
      </c>
      <c r="F1368" s="4" cm="1">
        <f t="array" ref="F1368">(1/([0]!E*10^9*[0]!Iz))*(Moment_Force_INT(G1368,[0]!Mz,0))</f>
        <v>-1.7147002241097969E-3</v>
      </c>
      <c r="G1368" s="4">
        <v>2.7320000000000002</v>
      </c>
      <c r="I1368" s="4" cm="1">
        <f t="array" ref="I1368">(1/(E*10^9*[0]!Ix))*(Moment_Force_2INT(K1368,[0]!Mx,0))</f>
        <v>-5.0350897024678893E-7</v>
      </c>
      <c r="J1368" s="4" cm="1">
        <f t="array" ref="J1368">(1/(E*10^9*[0]!Iz))*(Moment_Force_2INT(K1368,[0]!Mz,0))</f>
        <v>-2.3422805061339828E-3</v>
      </c>
      <c r="K1368" s="4">
        <v>2.7320000000000002</v>
      </c>
    </row>
    <row r="1369" spans="1:11" x14ac:dyDescent="0.2">
      <c r="A1369" s="4" cm="1">
        <f t="array" ref="A1369">(1/(E*10^9*[0]!Ix))*(Moment_Force(C1369,[0]!Mx,0))</f>
        <v>-1.3491984008379321E-7</v>
      </c>
      <c r="B1369" s="4" cm="1">
        <f t="array" ref="B1369">(1/([0]!E*10^9*[0]!Iz))*(Moment_Force(C1369,[0]!Mz,0))</f>
        <v>-6.2763551394941317E-4</v>
      </c>
      <c r="C1369" s="4">
        <v>2.734</v>
      </c>
      <c r="E1369" s="4" cm="1">
        <f t="array" ref="E1369">(1/(E*10^9*[0]!Ix))*(Moment_Force_INT(G1369,[0]!Mx,0))</f>
        <v>-3.6887084278909063E-7</v>
      </c>
      <c r="F1369" s="4" cm="1">
        <f t="array" ref="F1369">(1/([0]!E*10^9*[0]!Iz))*(Moment_Force_INT(G1369,[0]!Mz,0))</f>
        <v>-1.7159554951376955E-3</v>
      </c>
      <c r="G1369" s="4">
        <v>2.734</v>
      </c>
      <c r="I1369" s="4" cm="1">
        <f t="array" ref="I1369">(1/(E*10^9*[0]!Ix))*(Moment_Force_2INT(K1369,[0]!Mx,0))</f>
        <v>-5.0424644209268699E-7</v>
      </c>
      <c r="J1369" s="4" cm="1">
        <f t="array" ref="J1369">(1/(E*10^9*[0]!Iz))*(Moment_Force_2INT(K1369,[0]!Mz,0))</f>
        <v>-2.3457111618532299E-3</v>
      </c>
      <c r="K1369" s="4">
        <v>2.734</v>
      </c>
    </row>
    <row r="1370" spans="1:11" x14ac:dyDescent="0.2">
      <c r="A1370" s="4" cm="1">
        <f t="array" ref="A1370">(1/(E*10^9*[0]!Ix))*(Moment_Force(C1370,[0]!Mx,0))</f>
        <v>-1.3491984008379321E-7</v>
      </c>
      <c r="B1370" s="4" cm="1">
        <f t="array" ref="B1370">(1/([0]!E*10^9*[0]!Iz))*(Moment_Force(C1370,[0]!Mz,0))</f>
        <v>-6.2763551394941317E-4</v>
      </c>
      <c r="C1370" s="4">
        <v>2.7360000000000002</v>
      </c>
      <c r="E1370" s="4" cm="1">
        <f t="array" ref="E1370">(1/(E*10^9*[0]!Ix))*(Moment_Force_INT(G1370,[0]!Mx,0))</f>
        <v>-3.6914068246925829E-7</v>
      </c>
      <c r="F1370" s="4" cm="1">
        <f t="array" ref="F1370">(1/([0]!E*10^9*[0]!Iz))*(Moment_Force_INT(G1370,[0]!Mz,0))</f>
        <v>-1.7172107661655946E-3</v>
      </c>
      <c r="G1370" s="4">
        <v>2.7360000000000002</v>
      </c>
      <c r="I1370" s="4" cm="1">
        <f t="array" ref="I1370">(1/(E*10^9*[0]!Ix))*(Moment_Force_2INT(K1370,[0]!Mx,0))</f>
        <v>-5.0498445361794534E-7</v>
      </c>
      <c r="J1370" s="4" cm="1">
        <f t="array" ref="J1370">(1/(E*10^9*[0]!Iz))*(Moment_Force_2INT(K1370,[0]!Mz,0))</f>
        <v>-2.3491443281145334E-3</v>
      </c>
      <c r="K1370" s="4">
        <v>2.7360000000000002</v>
      </c>
    </row>
    <row r="1371" spans="1:11" x14ac:dyDescent="0.2">
      <c r="A1371" s="4" cm="1">
        <f t="array" ref="A1371">(1/(E*10^9*[0]!Ix))*(Moment_Force(C1371,[0]!Mx,0))</f>
        <v>-1.3491984008379321E-7</v>
      </c>
      <c r="B1371" s="4" cm="1">
        <f t="array" ref="B1371">(1/([0]!E*10^9*[0]!Iz))*(Moment_Force(C1371,[0]!Mz,0))</f>
        <v>-6.2763551394941317E-4</v>
      </c>
      <c r="C1371" s="4">
        <v>2.738</v>
      </c>
      <c r="E1371" s="4" cm="1">
        <f t="array" ref="E1371">(1/(E*10^9*[0]!Ix))*(Moment_Force_INT(G1371,[0]!Mx,0))</f>
        <v>-3.6941052214942583E-7</v>
      </c>
      <c r="F1371" s="4" cm="1">
        <f t="array" ref="F1371">(1/([0]!E*10^9*[0]!Iz))*(Moment_Force_INT(G1371,[0]!Mz,0))</f>
        <v>-1.7184660371934932E-3</v>
      </c>
      <c r="G1371" s="4">
        <v>2.738</v>
      </c>
      <c r="I1371" s="4" cm="1">
        <f t="array" ref="I1371">(1/(E*10^9*[0]!Ix))*(Moment_Force_2INT(K1371,[0]!Mx,0))</f>
        <v>-5.0572300482256396E-7</v>
      </c>
      <c r="J1371" s="4" cm="1">
        <f t="array" ref="J1371">(1/(E*10^9*[0]!Iz))*(Moment_Force_2INT(K1371,[0]!Mz,0))</f>
        <v>-2.352580004917892E-3</v>
      </c>
      <c r="K1371" s="4">
        <v>2.738</v>
      </c>
    </row>
    <row r="1372" spans="1:11" x14ac:dyDescent="0.2">
      <c r="A1372" s="4" cm="1">
        <f t="array" ref="A1372">(1/(E*10^9*[0]!Ix))*(Moment_Force(C1372,[0]!Mx,0))</f>
        <v>-1.3491984008379321E-7</v>
      </c>
      <c r="B1372" s="4" cm="1">
        <f t="array" ref="B1372">(1/([0]!E*10^9*[0]!Iz))*(Moment_Force(C1372,[0]!Mz,0))</f>
        <v>-6.2763551394941317E-4</v>
      </c>
      <c r="C1372" s="4">
        <v>2.74</v>
      </c>
      <c r="E1372" s="4" cm="1">
        <f t="array" ref="E1372">(1/(E*10^9*[0]!Ix))*(Moment_Force_INT(G1372,[0]!Mx,0))</f>
        <v>-3.6968036182959344E-7</v>
      </c>
      <c r="F1372" s="4" cm="1">
        <f t="array" ref="F1372">(1/([0]!E*10^9*[0]!Iz))*(Moment_Force_INT(G1372,[0]!Mz,0))</f>
        <v>-1.7197213082213924E-3</v>
      </c>
      <c r="G1372" s="4">
        <v>2.74</v>
      </c>
      <c r="I1372" s="4" cm="1">
        <f t="array" ref="I1372">(1/(E*10^9*[0]!Ix))*(Moment_Force_2INT(K1372,[0]!Mx,0))</f>
        <v>-5.0646209570654308E-7</v>
      </c>
      <c r="J1372" s="4" cm="1">
        <f t="array" ref="J1372">(1/(E*10^9*[0]!Iz))*(Moment_Force_2INT(K1372,[0]!Mz,0))</f>
        <v>-2.3560181922633074E-3</v>
      </c>
      <c r="K1372" s="4">
        <v>2.74</v>
      </c>
    </row>
    <row r="1373" spans="1:11" x14ac:dyDescent="0.2">
      <c r="A1373" s="4" cm="1">
        <f t="array" ref="A1373">(1/(E*10^9*[0]!Ix))*(Moment_Force(C1373,[0]!Mx,0))</f>
        <v>-1.3491984008379321E-7</v>
      </c>
      <c r="B1373" s="4" cm="1">
        <f t="array" ref="B1373">(1/([0]!E*10^9*[0]!Iz))*(Moment_Force(C1373,[0]!Mz,0))</f>
        <v>-6.2763551394941317E-4</v>
      </c>
      <c r="C1373" s="4">
        <v>2.742</v>
      </c>
      <c r="E1373" s="4" cm="1">
        <f t="array" ref="E1373">(1/(E*10^9*[0]!Ix))*(Moment_Force_INT(G1373,[0]!Mx,0))</f>
        <v>-3.6995020150976099E-7</v>
      </c>
      <c r="F1373" s="4" cm="1">
        <f t="array" ref="F1373">(1/([0]!E*10^9*[0]!Iz))*(Moment_Force_INT(G1373,[0]!Mz,0))</f>
        <v>-1.720976579249291E-3</v>
      </c>
      <c r="G1373" s="4">
        <v>2.742</v>
      </c>
      <c r="I1373" s="4" cm="1">
        <f t="array" ref="I1373">(1/(E*10^9*[0]!Ix))*(Moment_Force_2INT(K1373,[0]!Mx,0))</f>
        <v>-5.0720172626988228E-7</v>
      </c>
      <c r="J1373" s="4" cm="1">
        <f t="array" ref="J1373">(1/(E*10^9*[0]!Iz))*(Moment_Force_2INT(K1373,[0]!Mz,0))</f>
        <v>-2.3594588901507778E-3</v>
      </c>
      <c r="K1373" s="4">
        <v>2.742</v>
      </c>
    </row>
    <row r="1374" spans="1:11" x14ac:dyDescent="0.2">
      <c r="A1374" s="4" cm="1">
        <f t="array" ref="A1374">(1/(E*10^9*[0]!Ix))*(Moment_Force(C1374,[0]!Mx,0))</f>
        <v>-1.3491984008379321E-7</v>
      </c>
      <c r="B1374" s="4" cm="1">
        <f t="array" ref="B1374">(1/([0]!E*10^9*[0]!Iz))*(Moment_Force(C1374,[0]!Mz,0))</f>
        <v>-6.2763551394941317E-4</v>
      </c>
      <c r="C1374" s="4">
        <v>2.7440000000000002</v>
      </c>
      <c r="E1374" s="4" cm="1">
        <f t="array" ref="E1374">(1/(E*10^9*[0]!Ix))*(Moment_Force_INT(G1374,[0]!Mx,0))</f>
        <v>-3.7022004118992864E-7</v>
      </c>
      <c r="F1374" s="4" cm="1">
        <f t="array" ref="F1374">(1/([0]!E*10^9*[0]!Iz))*(Moment_Force_INT(G1374,[0]!Mz,0))</f>
        <v>-1.7222318502771899E-3</v>
      </c>
      <c r="G1374" s="4">
        <v>2.7440000000000002</v>
      </c>
      <c r="I1374" s="4" cm="1">
        <f t="array" ref="I1374">(1/(E*10^9*[0]!Ix))*(Moment_Force_2INT(K1374,[0]!Mx,0))</f>
        <v>-5.0794189651258207E-7</v>
      </c>
      <c r="J1374" s="4" cm="1">
        <f t="array" ref="J1374">(1/(E*10^9*[0]!Iz))*(Moment_Force_2INT(K1374,[0]!Mz,0))</f>
        <v>-2.3629020985803046E-3</v>
      </c>
      <c r="K1374" s="4">
        <v>2.7440000000000002</v>
      </c>
    </row>
    <row r="1375" spans="1:11" x14ac:dyDescent="0.2">
      <c r="A1375" s="4" cm="1">
        <f t="array" ref="A1375">(1/(E*10^9*[0]!Ix))*(Moment_Force(C1375,[0]!Mx,0))</f>
        <v>-1.3491984008379321E-7</v>
      </c>
      <c r="B1375" s="4" cm="1">
        <f t="array" ref="B1375">(1/([0]!E*10^9*[0]!Iz))*(Moment_Force(C1375,[0]!Mz,0))</f>
        <v>-6.2763551394941317E-4</v>
      </c>
      <c r="C1375" s="4">
        <v>2.746</v>
      </c>
      <c r="E1375" s="4" cm="1">
        <f t="array" ref="E1375">(1/(E*10^9*[0]!Ix))*(Moment_Force_INT(G1375,[0]!Mx,0))</f>
        <v>-3.7048988087009619E-7</v>
      </c>
      <c r="F1375" s="4" cm="1">
        <f t="array" ref="F1375">(1/([0]!E*10^9*[0]!Iz))*(Moment_Force_INT(G1375,[0]!Mz,0))</f>
        <v>-1.7234871213050887E-3</v>
      </c>
      <c r="G1375" s="4">
        <v>2.746</v>
      </c>
      <c r="I1375" s="4" cm="1">
        <f t="array" ref="I1375">(1/(E*10^9*[0]!Ix))*(Moment_Force_2INT(K1375,[0]!Mx,0))</f>
        <v>-5.0868260643464204E-7</v>
      </c>
      <c r="J1375" s="4" cm="1">
        <f t="array" ref="J1375">(1/(E*10^9*[0]!Iz))*(Moment_Force_2INT(K1375,[0]!Mz,0))</f>
        <v>-2.3663478175518868E-3</v>
      </c>
      <c r="K1375" s="4">
        <v>2.746</v>
      </c>
    </row>
    <row r="1376" spans="1:11" x14ac:dyDescent="0.2">
      <c r="A1376" s="4" cm="1">
        <f t="array" ref="A1376">(1/(E*10^9*[0]!Ix))*(Moment_Force(C1376,[0]!Mx,0))</f>
        <v>-1.3491984008379321E-7</v>
      </c>
      <c r="B1376" s="4" cm="1">
        <f t="array" ref="B1376">(1/([0]!E*10^9*[0]!Iz))*(Moment_Force(C1376,[0]!Mz,0))</f>
        <v>-6.2763551394941317E-4</v>
      </c>
      <c r="C1376" s="4">
        <v>2.7480000000000002</v>
      </c>
      <c r="E1376" s="4" cm="1">
        <f t="array" ref="E1376">(1/(E*10^9*[0]!Ix))*(Moment_Force_INT(G1376,[0]!Mx,0))</f>
        <v>-3.7075972055026379E-7</v>
      </c>
      <c r="F1376" s="4" cm="1">
        <f t="array" ref="F1376">(1/([0]!E*10^9*[0]!Iz))*(Moment_Force_INT(G1376,[0]!Mz,0))</f>
        <v>-1.7247423923329875E-3</v>
      </c>
      <c r="G1376" s="4">
        <v>2.7480000000000002</v>
      </c>
      <c r="I1376" s="4" cm="1">
        <f t="array" ref="I1376">(1/(E*10^9*[0]!Ix))*(Moment_Force_2INT(K1376,[0]!Mx,0))</f>
        <v>-5.0942385603606251E-7</v>
      </c>
      <c r="J1376" s="4" cm="1">
        <f t="array" ref="J1376">(1/(E*10^9*[0]!Iz))*(Moment_Force_2INT(K1376,[0]!Mz,0))</f>
        <v>-2.3697960470655251E-3</v>
      </c>
      <c r="K1376" s="4">
        <v>2.7480000000000002</v>
      </c>
    </row>
    <row r="1377" spans="1:11" x14ac:dyDescent="0.2">
      <c r="A1377" s="4" cm="1">
        <f t="array" ref="A1377">(1/(E*10^9*[0]!Ix))*(Moment_Force(C1377,[0]!Mx,0))</f>
        <v>-1.3491984008379321E-7</v>
      </c>
      <c r="B1377" s="4" cm="1">
        <f t="array" ref="B1377">(1/([0]!E*10^9*[0]!Iz))*(Moment_Force(C1377,[0]!Mz,0))</f>
        <v>-6.2763551394941317E-4</v>
      </c>
      <c r="C1377" s="4">
        <v>2.75</v>
      </c>
      <c r="E1377" s="4" cm="1">
        <f t="array" ref="E1377">(1/(E*10^9*[0]!Ix))*(Moment_Force_INT(G1377,[0]!Mx,0))</f>
        <v>-3.7102956023043134E-7</v>
      </c>
      <c r="F1377" s="4" cm="1">
        <f t="array" ref="F1377">(1/([0]!E*10^9*[0]!Iz))*(Moment_Force_INT(G1377,[0]!Mz,0))</f>
        <v>-1.7259976633608861E-3</v>
      </c>
      <c r="G1377" s="4">
        <v>2.75</v>
      </c>
      <c r="I1377" s="4" cm="1">
        <f t="array" ref="I1377">(1/(E*10^9*[0]!Ix))*(Moment_Force_2INT(K1377,[0]!Mx,0))</f>
        <v>-5.1016564531684305E-7</v>
      </c>
      <c r="J1377" s="4" cm="1">
        <f t="array" ref="J1377">(1/(E*10^9*[0]!Iz))*(Moment_Force_2INT(K1377,[0]!Mz,0))</f>
        <v>-2.3732467871212183E-3</v>
      </c>
      <c r="K1377" s="4">
        <v>2.75</v>
      </c>
    </row>
    <row r="1378" spans="1:11" x14ac:dyDescent="0.2">
      <c r="A1378" s="4" cm="1">
        <f t="array" ref="A1378">(1/(E*10^9*[0]!Ix))*(Moment_Force(C1378,[0]!Mx,0))</f>
        <v>-1.3491984008379321E-7</v>
      </c>
      <c r="B1378" s="4" cm="1">
        <f t="array" ref="B1378">(1/([0]!E*10^9*[0]!Iz))*(Moment_Force(C1378,[0]!Mz,0))</f>
        <v>-6.2763551394941317E-4</v>
      </c>
      <c r="C1378" s="4">
        <v>2.7519999999999998</v>
      </c>
      <c r="E1378" s="4" cm="1">
        <f t="array" ref="E1378">(1/(E*10^9*[0]!Ix))*(Moment_Force_INT(G1378,[0]!Mx,0))</f>
        <v>-3.7129939991059889E-7</v>
      </c>
      <c r="F1378" s="4" cm="1">
        <f t="array" ref="F1378">(1/([0]!E*10^9*[0]!Iz))*(Moment_Force_INT(G1378,[0]!Mz,0))</f>
        <v>-1.7272529343887847E-3</v>
      </c>
      <c r="G1378" s="4">
        <v>2.7519999999999998</v>
      </c>
      <c r="I1378" s="4" cm="1">
        <f t="array" ref="I1378">(1/(E*10^9*[0]!Ix))*(Moment_Force_2INT(K1378,[0]!Mx,0))</f>
        <v>-5.1090797427698398E-7</v>
      </c>
      <c r="J1378" s="4" cm="1">
        <f t="array" ref="J1378">(1/(E*10^9*[0]!Iz))*(Moment_Force_2INT(K1378,[0]!Mz,0))</f>
        <v>-2.3767000377189675E-3</v>
      </c>
      <c r="K1378" s="4">
        <v>2.7519999999999998</v>
      </c>
    </row>
    <row r="1379" spans="1:11" x14ac:dyDescent="0.2">
      <c r="A1379" s="4" cm="1">
        <f t="array" ref="A1379">(1/(E*10^9*[0]!Ix))*(Moment_Force(C1379,[0]!Mx,0))</f>
        <v>-1.3491984008379321E-7</v>
      </c>
      <c r="B1379" s="4" cm="1">
        <f t="array" ref="B1379">(1/([0]!E*10^9*[0]!Iz))*(Moment_Force(C1379,[0]!Mz,0))</f>
        <v>-6.2763551394941317E-4</v>
      </c>
      <c r="C1379" s="4">
        <v>2.754</v>
      </c>
      <c r="E1379" s="4" cm="1">
        <f t="array" ref="E1379">(1/(E*10^9*[0]!Ix))*(Moment_Force_INT(G1379,[0]!Mx,0))</f>
        <v>-3.7156923959076655E-7</v>
      </c>
      <c r="F1379" s="4" cm="1">
        <f t="array" ref="F1379">(1/([0]!E*10^9*[0]!Iz))*(Moment_Force_INT(G1379,[0]!Mz,0))</f>
        <v>-1.7285082054166838E-3</v>
      </c>
      <c r="G1379" s="4">
        <v>2.754</v>
      </c>
      <c r="I1379" s="4" cm="1">
        <f t="array" ref="I1379">(1/(E*10^9*[0]!Ix))*(Moment_Force_2INT(K1379,[0]!Mx,0))</f>
        <v>-5.1165084291648551E-7</v>
      </c>
      <c r="J1379" s="4" cm="1">
        <f t="array" ref="J1379">(1/(E*10^9*[0]!Iz))*(Moment_Force_2INT(K1379,[0]!Mz,0))</f>
        <v>-2.3801557988587735E-3</v>
      </c>
      <c r="K1379" s="4">
        <v>2.754</v>
      </c>
    </row>
    <row r="1380" spans="1:11" x14ac:dyDescent="0.2">
      <c r="A1380" s="4" cm="1">
        <f t="array" ref="A1380">(1/(E*10^9*[0]!Ix))*(Moment_Force(C1380,[0]!Mx,0))</f>
        <v>-1.3491984008379321E-7</v>
      </c>
      <c r="B1380" s="4" cm="1">
        <f t="array" ref="B1380">(1/([0]!E*10^9*[0]!Iz))*(Moment_Force(C1380,[0]!Mz,0))</f>
        <v>-6.2763551394941317E-4</v>
      </c>
      <c r="C1380" s="4">
        <v>2.7559999999999998</v>
      </c>
      <c r="E1380" s="4" cm="1">
        <f t="array" ref="E1380">(1/(E*10^9*[0]!Ix))*(Moment_Force_INT(G1380,[0]!Mx,0))</f>
        <v>-3.718390792709341E-7</v>
      </c>
      <c r="F1380" s="4" cm="1">
        <f t="array" ref="F1380">(1/([0]!E*10^9*[0]!Iz))*(Moment_Force_INT(G1380,[0]!Mz,0))</f>
        <v>-1.7297634764445824E-3</v>
      </c>
      <c r="G1380" s="4">
        <v>2.7559999999999998</v>
      </c>
      <c r="I1380" s="4" cm="1">
        <f t="array" ref="I1380">(1/(E*10^9*[0]!Ix))*(Moment_Force_2INT(K1380,[0]!Mx,0))</f>
        <v>-5.1239425123534711E-7</v>
      </c>
      <c r="J1380" s="4" cm="1">
        <f t="array" ref="J1380">(1/(E*10^9*[0]!Iz))*(Moment_Force_2INT(K1380,[0]!Mz,0))</f>
        <v>-2.383614070540635E-3</v>
      </c>
      <c r="K1380" s="4">
        <v>2.7559999999999998</v>
      </c>
    </row>
    <row r="1381" spans="1:11" x14ac:dyDescent="0.2">
      <c r="A1381" s="4" cm="1">
        <f t="array" ref="A1381">(1/(E*10^9*[0]!Ix))*(Moment_Force(C1381,[0]!Mx,0))</f>
        <v>-1.3491984008379321E-7</v>
      </c>
      <c r="B1381" s="4" cm="1">
        <f t="array" ref="B1381">(1/([0]!E*10^9*[0]!Iz))*(Moment_Force(C1381,[0]!Mz,0))</f>
        <v>-6.2763551394941317E-4</v>
      </c>
      <c r="C1381" s="4">
        <v>2.758</v>
      </c>
      <c r="E1381" s="4" cm="1">
        <f t="array" ref="E1381">(1/(E*10^9*[0]!Ix))*(Moment_Force_INT(G1381,[0]!Mx,0))</f>
        <v>-3.721089189511017E-7</v>
      </c>
      <c r="F1381" s="4" cm="1">
        <f t="array" ref="F1381">(1/([0]!E*10^9*[0]!Iz))*(Moment_Force_INT(G1381,[0]!Mz,0))</f>
        <v>-1.7310187474724814E-3</v>
      </c>
      <c r="G1381" s="4">
        <v>2.758</v>
      </c>
      <c r="I1381" s="4" cm="1">
        <f t="array" ref="I1381">(1/(E*10^9*[0]!Ix))*(Moment_Force_2INT(K1381,[0]!Mx,0))</f>
        <v>-5.1313819923356921E-7</v>
      </c>
      <c r="J1381" s="4" cm="1">
        <f t="array" ref="J1381">(1/(E*10^9*[0]!Iz))*(Moment_Force_2INT(K1381,[0]!Mz,0))</f>
        <v>-2.387074852764552E-3</v>
      </c>
      <c r="K1381" s="4">
        <v>2.758</v>
      </c>
    </row>
    <row r="1382" spans="1:11" x14ac:dyDescent="0.2">
      <c r="A1382" s="4" cm="1">
        <f t="array" ref="A1382">(1/(E*10^9*[0]!Ix))*(Moment_Force(C1382,[0]!Mx,0))</f>
        <v>-1.3491984008379321E-7</v>
      </c>
      <c r="B1382" s="4" cm="1">
        <f t="array" ref="B1382">(1/([0]!E*10^9*[0]!Iz))*(Moment_Force(C1382,[0]!Mz,0))</f>
        <v>-6.2763551394941317E-4</v>
      </c>
      <c r="C1382" s="4">
        <v>2.76</v>
      </c>
      <c r="E1382" s="4" cm="1">
        <f t="array" ref="E1382">(1/(E*10^9*[0]!Ix))*(Moment_Force_INT(G1382,[0]!Mx,0))</f>
        <v>-3.7237875863126925E-7</v>
      </c>
      <c r="F1382" s="4" cm="1">
        <f t="array" ref="F1382">(1/([0]!E*10^9*[0]!Iz))*(Moment_Force_INT(G1382,[0]!Mz,0))</f>
        <v>-1.7322740185003803E-3</v>
      </c>
      <c r="G1382" s="4">
        <v>2.76</v>
      </c>
      <c r="I1382" s="4" cm="1">
        <f t="array" ref="I1382">(1/(E*10^9*[0]!Ix))*(Moment_Force_2INT(K1382,[0]!Mx,0))</f>
        <v>-5.1388268691115148E-7</v>
      </c>
      <c r="J1382" s="4" cm="1">
        <f t="array" ref="J1382">(1/(E*10^9*[0]!Iz))*(Moment_Force_2INT(K1382,[0]!Mz,0))</f>
        <v>-2.3905381455305245E-3</v>
      </c>
      <c r="K1382" s="4">
        <v>2.76</v>
      </c>
    </row>
    <row r="1383" spans="1:11" x14ac:dyDescent="0.2">
      <c r="A1383" s="4" cm="1">
        <f t="array" ref="A1383">(1/(E*10^9*[0]!Ix))*(Moment_Force(C1383,[0]!Mx,0))</f>
        <v>-1.3491984008379321E-7</v>
      </c>
      <c r="B1383" s="4" cm="1">
        <f t="array" ref="B1383">(1/([0]!E*10^9*[0]!Iz))*(Moment_Force(C1383,[0]!Mz,0))</f>
        <v>-6.2763551394941317E-4</v>
      </c>
      <c r="C1383" s="4">
        <v>2.762</v>
      </c>
      <c r="E1383" s="4" cm="1">
        <f t="array" ref="E1383">(1/(E*10^9*[0]!Ix))*(Moment_Force_INT(G1383,[0]!Mx,0))</f>
        <v>-3.726485983114369E-7</v>
      </c>
      <c r="F1383" s="4" cm="1">
        <f t="array" ref="F1383">(1/([0]!E*10^9*[0]!Iz))*(Moment_Force_INT(G1383,[0]!Mz,0))</f>
        <v>-1.7335292895282793E-3</v>
      </c>
      <c r="G1383" s="4">
        <v>2.762</v>
      </c>
      <c r="I1383" s="4" cm="1">
        <f t="array" ref="I1383">(1/(E*10^9*[0]!Ix))*(Moment_Force_2INT(K1383,[0]!Mx,0))</f>
        <v>-5.1462771426809436E-7</v>
      </c>
      <c r="J1383" s="4" cm="1">
        <f t="array" ref="J1383">(1/(E*10^9*[0]!Iz))*(Moment_Force_2INT(K1383,[0]!Mz,0))</f>
        <v>-2.3940039488385538E-3</v>
      </c>
      <c r="K1383" s="4">
        <v>2.762</v>
      </c>
    </row>
    <row r="1384" spans="1:11" x14ac:dyDescent="0.2">
      <c r="A1384" s="4" cm="1">
        <f t="array" ref="A1384">(1/(E*10^9*[0]!Ix))*(Moment_Force(C1384,[0]!Mx,0))</f>
        <v>-1.3491984008379321E-7</v>
      </c>
      <c r="B1384" s="4" cm="1">
        <f t="array" ref="B1384">(1/([0]!E*10^9*[0]!Iz))*(Moment_Force(C1384,[0]!Mz,0))</f>
        <v>-6.2763551394941317E-4</v>
      </c>
      <c r="C1384" s="4">
        <v>2.7639999999999998</v>
      </c>
      <c r="E1384" s="4" cm="1">
        <f t="array" ref="E1384">(1/(E*10^9*[0]!Ix))*(Moment_Force_INT(G1384,[0]!Mx,0))</f>
        <v>-3.7291843799160445E-7</v>
      </c>
      <c r="F1384" s="4" cm="1">
        <f t="array" ref="F1384">(1/([0]!E*10^9*[0]!Iz))*(Moment_Force_INT(G1384,[0]!Mz,0))</f>
        <v>-1.7347845605561779E-3</v>
      </c>
      <c r="G1384" s="4">
        <v>2.7639999999999998</v>
      </c>
      <c r="I1384" s="4" cm="1">
        <f t="array" ref="I1384">(1/(E*10^9*[0]!Ix))*(Moment_Force_2INT(K1384,[0]!Mx,0))</f>
        <v>-5.1537328130439731E-7</v>
      </c>
      <c r="J1384" s="4" cm="1">
        <f t="array" ref="J1384">(1/(E*10^9*[0]!Iz))*(Moment_Force_2INT(K1384,[0]!Mz,0))</f>
        <v>-2.3974722626886377E-3</v>
      </c>
      <c r="K1384" s="4">
        <v>2.7639999999999998</v>
      </c>
    </row>
    <row r="1385" spans="1:11" x14ac:dyDescent="0.2">
      <c r="A1385" s="4" cm="1">
        <f t="array" ref="A1385">(1/(E*10^9*[0]!Ix))*(Moment_Force(C1385,[0]!Mx,0))</f>
        <v>-1.3491984008379321E-7</v>
      </c>
      <c r="B1385" s="4" cm="1">
        <f t="array" ref="B1385">(1/([0]!E*10^9*[0]!Iz))*(Moment_Force(C1385,[0]!Mz,0))</f>
        <v>-6.2763551394941317E-4</v>
      </c>
      <c r="C1385" s="4">
        <v>2.766</v>
      </c>
      <c r="E1385" s="4" cm="1">
        <f t="array" ref="E1385">(1/(E*10^9*[0]!Ix))*(Moment_Force_INT(G1385,[0]!Mx,0))</f>
        <v>-3.7318827767177206E-7</v>
      </c>
      <c r="F1385" s="4" cm="1">
        <f t="array" ref="F1385">(1/([0]!E*10^9*[0]!Iz))*(Moment_Force_INT(G1385,[0]!Mz,0))</f>
        <v>-1.7360398315840768E-3</v>
      </c>
      <c r="G1385" s="4">
        <v>2.766</v>
      </c>
      <c r="I1385" s="4" cm="1">
        <f t="array" ref="I1385">(1/(E*10^9*[0]!Ix))*(Moment_Force_2INT(K1385,[0]!Mx,0))</f>
        <v>-5.1611938802006075E-7</v>
      </c>
      <c r="J1385" s="4" cm="1">
        <f t="array" ref="J1385">(1/(E*10^9*[0]!Iz))*(Moment_Force_2INT(K1385,[0]!Mz,0))</f>
        <v>-2.4009430870807784E-3</v>
      </c>
      <c r="K1385" s="4">
        <v>2.766</v>
      </c>
    </row>
    <row r="1386" spans="1:11" x14ac:dyDescent="0.2">
      <c r="A1386" s="4" cm="1">
        <f t="array" ref="A1386">(1/(E*10^9*[0]!Ix))*(Moment_Force(C1386,[0]!Mx,0))</f>
        <v>-1.3491984008379321E-7</v>
      </c>
      <c r="B1386" s="4" cm="1">
        <f t="array" ref="B1386">(1/([0]!E*10^9*[0]!Iz))*(Moment_Force(C1386,[0]!Mz,0))</f>
        <v>-6.2763551394941317E-4</v>
      </c>
      <c r="C1386" s="4">
        <v>2.7679999999999998</v>
      </c>
      <c r="E1386" s="4" cm="1">
        <f t="array" ref="E1386">(1/(E*10^9*[0]!Ix))*(Moment_Force_INT(G1386,[0]!Mx,0))</f>
        <v>-3.734581173519396E-7</v>
      </c>
      <c r="F1386" s="4" cm="1">
        <f t="array" ref="F1386">(1/([0]!E*10^9*[0]!Iz))*(Moment_Force_INT(G1386,[0]!Mz,0))</f>
        <v>-1.7372951026119756E-3</v>
      </c>
      <c r="G1386" s="4">
        <v>2.7679999999999998</v>
      </c>
      <c r="I1386" s="4" cm="1">
        <f t="array" ref="I1386">(1/(E*10^9*[0]!Ix))*(Moment_Force_2INT(K1386,[0]!Mx,0))</f>
        <v>-5.1686603441508437E-7</v>
      </c>
      <c r="J1386" s="4" cm="1">
        <f t="array" ref="J1386">(1/(E*10^9*[0]!Iz))*(Moment_Force_2INT(K1386,[0]!Mz,0))</f>
        <v>-2.4044164220149741E-3</v>
      </c>
      <c r="K1386" s="4">
        <v>2.7679999999999998</v>
      </c>
    </row>
    <row r="1387" spans="1:11" x14ac:dyDescent="0.2">
      <c r="A1387" s="4" cm="1">
        <f t="array" ref="A1387">(1/(E*10^9*[0]!Ix))*(Moment_Force(C1387,[0]!Mx,0))</f>
        <v>-1.3491984008379321E-7</v>
      </c>
      <c r="B1387" s="4" cm="1">
        <f t="array" ref="B1387">(1/([0]!E*10^9*[0]!Iz))*(Moment_Force(C1387,[0]!Mz,0))</f>
        <v>-6.2763551394941317E-4</v>
      </c>
      <c r="C1387" s="4">
        <v>2.77</v>
      </c>
      <c r="E1387" s="4" cm="1">
        <f t="array" ref="E1387">(1/(E*10^9*[0]!Ix))*(Moment_Force_INT(G1387,[0]!Mx,0))</f>
        <v>-3.7372795703210721E-7</v>
      </c>
      <c r="F1387" s="4" cm="1">
        <f t="array" ref="F1387">(1/([0]!E*10^9*[0]!Iz))*(Moment_Force_INT(G1387,[0]!Mz,0))</f>
        <v>-1.7385503736398744E-3</v>
      </c>
      <c r="G1387" s="4">
        <v>2.77</v>
      </c>
      <c r="I1387" s="4" cm="1">
        <f t="array" ref="I1387">(1/(E*10^9*[0]!Ix))*(Moment_Force_2INT(K1387,[0]!Mx,0))</f>
        <v>-5.1761322048946849E-7</v>
      </c>
      <c r="J1387" s="4" cm="1">
        <f t="array" ref="J1387">(1/(E*10^9*[0]!Iz))*(Moment_Force_2INT(K1387,[0]!Mz,0))</f>
        <v>-2.4078922674912262E-3</v>
      </c>
      <c r="K1387" s="4">
        <v>2.77</v>
      </c>
    </row>
    <row r="1388" spans="1:11" x14ac:dyDescent="0.2">
      <c r="A1388" s="4" cm="1">
        <f t="array" ref="A1388">(1/(E*10^9*[0]!Ix))*(Moment_Force(C1388,[0]!Mx,0))</f>
        <v>-1.3491984008379321E-7</v>
      </c>
      <c r="B1388" s="4" cm="1">
        <f t="array" ref="B1388">(1/([0]!E*10^9*[0]!Iz))*(Moment_Force(C1388,[0]!Mz,0))</f>
        <v>-6.2763551394941317E-4</v>
      </c>
      <c r="C1388" s="4">
        <v>2.7719999999999998</v>
      </c>
      <c r="E1388" s="4" cm="1">
        <f t="array" ref="E1388">(1/(E*10^9*[0]!Ix))*(Moment_Force_INT(G1388,[0]!Mx,0))</f>
        <v>-3.7399779671227481E-7</v>
      </c>
      <c r="F1388" s="4" cm="1">
        <f t="array" ref="F1388">(1/([0]!E*10^9*[0]!Iz))*(Moment_Force_INT(G1388,[0]!Mz,0))</f>
        <v>-1.739805644667773E-3</v>
      </c>
      <c r="G1388" s="4">
        <v>2.7719999999999998</v>
      </c>
      <c r="I1388" s="4" cm="1">
        <f t="array" ref="I1388">(1/(E*10^9*[0]!Ix))*(Moment_Force_2INT(K1388,[0]!Mx,0))</f>
        <v>-5.1836094624321279E-7</v>
      </c>
      <c r="J1388" s="4" cm="1">
        <f t="array" ref="J1388">(1/(E*10^9*[0]!Iz))*(Moment_Force_2INT(K1388,[0]!Mz,0))</f>
        <v>-2.4113706235095334E-3</v>
      </c>
      <c r="K1388" s="4">
        <v>2.7719999999999998</v>
      </c>
    </row>
    <row r="1389" spans="1:11" x14ac:dyDescent="0.2">
      <c r="A1389" s="4" cm="1">
        <f t="array" ref="A1389">(1/(E*10^9*[0]!Ix))*(Moment_Force(C1389,[0]!Mx,0))</f>
        <v>-1.3491984008379321E-7</v>
      </c>
      <c r="B1389" s="4" cm="1">
        <f t="array" ref="B1389">(1/([0]!E*10^9*[0]!Iz))*(Moment_Force(C1389,[0]!Mz,0))</f>
        <v>-6.2763551394941317E-4</v>
      </c>
      <c r="C1389" s="4">
        <v>2.774</v>
      </c>
      <c r="E1389" s="4" cm="1">
        <f t="array" ref="E1389">(1/(E*10^9*[0]!Ix))*(Moment_Force_INT(G1389,[0]!Mx,0))</f>
        <v>-3.7426763639244236E-7</v>
      </c>
      <c r="F1389" s="4" cm="1">
        <f t="array" ref="F1389">(1/([0]!E*10^9*[0]!Iz))*(Moment_Force_INT(G1389,[0]!Mz,0))</f>
        <v>-1.7410609156956721E-3</v>
      </c>
      <c r="G1389" s="4">
        <v>2.774</v>
      </c>
      <c r="I1389" s="4" cm="1">
        <f t="array" ref="I1389">(1/(E*10^9*[0]!Ix))*(Moment_Force_2INT(K1389,[0]!Mx,0))</f>
        <v>-5.1910921167631758E-7</v>
      </c>
      <c r="J1389" s="4" cm="1">
        <f t="array" ref="J1389">(1/(E*10^9*[0]!Iz))*(Moment_Force_2INT(K1389,[0]!Mz,0))</f>
        <v>-2.4148514900698974E-3</v>
      </c>
      <c r="K1389" s="4">
        <v>2.774</v>
      </c>
    </row>
    <row r="1390" spans="1:11" x14ac:dyDescent="0.2">
      <c r="A1390" s="4" cm="1">
        <f t="array" ref="A1390">(1/(E*10^9*[0]!Ix))*(Moment_Force(C1390,[0]!Mx,0))</f>
        <v>-1.3491984008379321E-7</v>
      </c>
      <c r="B1390" s="4" cm="1">
        <f t="array" ref="B1390">(1/([0]!E*10^9*[0]!Iz))*(Moment_Force(C1390,[0]!Mz,0))</f>
        <v>-6.2763551394941317E-4</v>
      </c>
      <c r="C1390" s="4">
        <v>2.7759999999999998</v>
      </c>
      <c r="E1390" s="4" cm="1">
        <f t="array" ref="E1390">(1/(E*10^9*[0]!Ix))*(Moment_Force_INT(G1390,[0]!Mx,0))</f>
        <v>-3.7453747607260996E-7</v>
      </c>
      <c r="F1390" s="4" cm="1">
        <f t="array" ref="F1390">(1/([0]!E*10^9*[0]!Iz))*(Moment_Force_INT(G1390,[0]!Mz,0))</f>
        <v>-1.7423161867235707E-3</v>
      </c>
      <c r="G1390" s="4">
        <v>2.7759999999999998</v>
      </c>
      <c r="I1390" s="4" cm="1">
        <f t="array" ref="I1390">(1/(E*10^9*[0]!Ix))*(Moment_Force_2INT(K1390,[0]!Mx,0))</f>
        <v>-5.1985801678878265E-7</v>
      </c>
      <c r="J1390" s="4" cm="1">
        <f t="array" ref="J1390">(1/(E*10^9*[0]!Iz))*(Moment_Force_2INT(K1390,[0]!Mz,0))</f>
        <v>-2.4183348671723164E-3</v>
      </c>
      <c r="K1390" s="4">
        <v>2.7759999999999998</v>
      </c>
    </row>
    <row r="1391" spans="1:11" x14ac:dyDescent="0.2">
      <c r="A1391" s="4" cm="1">
        <f t="array" ref="A1391">(1/(E*10^9*[0]!Ix))*(Moment_Force(C1391,[0]!Mx,0))</f>
        <v>-1.3491984008379321E-7</v>
      </c>
      <c r="B1391" s="4" cm="1">
        <f t="array" ref="B1391">(1/([0]!E*10^9*[0]!Iz))*(Moment_Force(C1391,[0]!Mz,0))</f>
        <v>-6.2763551394941317E-4</v>
      </c>
      <c r="C1391" s="4">
        <v>2.778</v>
      </c>
      <c r="E1391" s="4" cm="1">
        <f t="array" ref="E1391">(1/(E*10^9*[0]!Ix))*(Moment_Force_INT(G1391,[0]!Mx,0))</f>
        <v>-3.7480731575277756E-7</v>
      </c>
      <c r="F1391" s="4" cm="1">
        <f t="array" ref="F1391">(1/([0]!E*10^9*[0]!Iz))*(Moment_Force_INT(G1391,[0]!Mz,0))</f>
        <v>-1.7435714577514699E-3</v>
      </c>
      <c r="G1391" s="4">
        <v>2.778</v>
      </c>
      <c r="I1391" s="4" cm="1">
        <f t="array" ref="I1391">(1/(E*10^9*[0]!Ix))*(Moment_Force_2INT(K1391,[0]!Mx,0))</f>
        <v>-5.2060736158060801E-7</v>
      </c>
      <c r="J1391" s="4" cm="1">
        <f t="array" ref="J1391">(1/(E*10^9*[0]!Iz))*(Moment_Force_2INT(K1391,[0]!Mz,0))</f>
        <v>-2.4218207548167914E-3</v>
      </c>
      <c r="K1391" s="4">
        <v>2.778</v>
      </c>
    </row>
    <row r="1392" spans="1:11" x14ac:dyDescent="0.2">
      <c r="A1392" s="4" cm="1">
        <f t="array" ref="A1392">(1/(E*10^9*[0]!Ix))*(Moment_Force(C1392,[0]!Mx,0))</f>
        <v>-1.3491984008379321E-7</v>
      </c>
      <c r="B1392" s="4" cm="1">
        <f t="array" ref="B1392">(1/([0]!E*10^9*[0]!Iz))*(Moment_Force(C1392,[0]!Mz,0))</f>
        <v>-6.2763551394941317E-4</v>
      </c>
      <c r="C1392" s="4">
        <v>2.78</v>
      </c>
      <c r="E1392" s="4" cm="1">
        <f t="array" ref="E1392">(1/(E*10^9*[0]!Ix))*(Moment_Force_INT(G1392,[0]!Mx,0))</f>
        <v>-3.7507715543294511E-7</v>
      </c>
      <c r="F1392" s="4" cm="1">
        <f t="array" ref="F1392">(1/([0]!E*10^9*[0]!Iz))*(Moment_Force_INT(G1392,[0]!Mz,0))</f>
        <v>-1.7448267287793686E-3</v>
      </c>
      <c r="G1392" s="4">
        <v>2.78</v>
      </c>
      <c r="I1392" s="4" cm="1">
        <f t="array" ref="I1392">(1/(E*10^9*[0]!Ix))*(Moment_Force_2INT(K1392,[0]!Mx,0))</f>
        <v>-5.2135724605179365E-7</v>
      </c>
      <c r="J1392" s="4" cm="1">
        <f t="array" ref="J1392">(1/(E*10^9*[0]!Iz))*(Moment_Force_2INT(K1392,[0]!Mz,0))</f>
        <v>-2.4253091530033219E-3</v>
      </c>
      <c r="K1392" s="4">
        <v>2.78</v>
      </c>
    </row>
    <row r="1393" spans="1:11" x14ac:dyDescent="0.2">
      <c r="A1393" s="4" cm="1">
        <f t="array" ref="A1393">(1/(E*10^9*[0]!Ix))*(Moment_Force(C1393,[0]!Mx,0))</f>
        <v>-1.3491984008379321E-7</v>
      </c>
      <c r="B1393" s="4" cm="1">
        <f t="array" ref="B1393">(1/([0]!E*10^9*[0]!Iz))*(Moment_Force(C1393,[0]!Mz,0))</f>
        <v>-6.2763551394941317E-4</v>
      </c>
      <c r="C1393" s="4">
        <v>2.782</v>
      </c>
      <c r="E1393" s="4" cm="1">
        <f t="array" ref="E1393">(1/(E*10^9*[0]!Ix))*(Moment_Force_INT(G1393,[0]!Mx,0))</f>
        <v>-3.7534699511311271E-7</v>
      </c>
      <c r="F1393" s="4" cm="1">
        <f t="array" ref="F1393">(1/([0]!E*10^9*[0]!Iz))*(Moment_Force_INT(G1393,[0]!Mz,0))</f>
        <v>-1.7460819998072676E-3</v>
      </c>
      <c r="G1393" s="4">
        <v>2.782</v>
      </c>
      <c r="I1393" s="4" cm="1">
        <f t="array" ref="I1393">(1/(E*10^9*[0]!Ix))*(Moment_Force_2INT(K1393,[0]!Mx,0))</f>
        <v>-5.2210767020233989E-7</v>
      </c>
      <c r="J1393" s="4" cm="1">
        <f t="array" ref="J1393">(1/(E*10^9*[0]!Iz))*(Moment_Force_2INT(K1393,[0]!Mz,0))</f>
        <v>-2.4288000617319091E-3</v>
      </c>
      <c r="K1393" s="4">
        <v>2.782</v>
      </c>
    </row>
    <row r="1394" spans="1:11" x14ac:dyDescent="0.2">
      <c r="A1394" s="4" cm="1">
        <f t="array" ref="A1394">(1/(E*10^9*[0]!Ix))*(Moment_Force(C1394,[0]!Mx,0))</f>
        <v>-1.3491984008379321E-7</v>
      </c>
      <c r="B1394" s="4" cm="1">
        <f t="array" ref="B1394">(1/([0]!E*10^9*[0]!Iz))*(Moment_Force(C1394,[0]!Mz,0))</f>
        <v>-6.2763551394941317E-4</v>
      </c>
      <c r="C1394" s="4">
        <v>2.7839999999999998</v>
      </c>
      <c r="E1394" s="4" cm="1">
        <f t="array" ref="E1394">(1/(E*10^9*[0]!Ix))*(Moment_Force_INT(G1394,[0]!Mx,0))</f>
        <v>-3.7561683479328026E-7</v>
      </c>
      <c r="F1394" s="4" cm="1">
        <f t="array" ref="F1394">(1/([0]!E*10^9*[0]!Iz))*(Moment_Force_INT(G1394,[0]!Mz,0))</f>
        <v>-1.7473372708351662E-3</v>
      </c>
      <c r="G1394" s="4">
        <v>2.7839999999999998</v>
      </c>
      <c r="I1394" s="4" cm="1">
        <f t="array" ref="I1394">(1/(E*10^9*[0]!Ix))*(Moment_Force_2INT(K1394,[0]!Mx,0))</f>
        <v>-5.228586340322461E-7</v>
      </c>
      <c r="J1394" s="4" cm="1">
        <f t="array" ref="J1394">(1/(E*10^9*[0]!Iz))*(Moment_Force_2INT(K1394,[0]!Mz,0))</f>
        <v>-2.432293481002551E-3</v>
      </c>
      <c r="K1394" s="4">
        <v>2.7839999999999998</v>
      </c>
    </row>
    <row r="1395" spans="1:11" x14ac:dyDescent="0.2">
      <c r="A1395" s="4" cm="1">
        <f t="array" ref="A1395">(1/(E*10^9*[0]!Ix))*(Moment_Force(C1395,[0]!Mx,0))</f>
        <v>-1.3491984008379321E-7</v>
      </c>
      <c r="B1395" s="4" cm="1">
        <f t="array" ref="B1395">(1/([0]!E*10^9*[0]!Iz))*(Moment_Force(C1395,[0]!Mz,0))</f>
        <v>-6.2763551394941317E-4</v>
      </c>
      <c r="C1395" s="4">
        <v>2.786</v>
      </c>
      <c r="E1395" s="4" cm="1">
        <f t="array" ref="E1395">(1/(E*10^9*[0]!Ix))*(Moment_Force_INT(G1395,[0]!Mx,0))</f>
        <v>-3.7588667447344792E-7</v>
      </c>
      <c r="F1395" s="4" cm="1">
        <f t="array" ref="F1395">(1/([0]!E*10^9*[0]!Iz))*(Moment_Force_INT(G1395,[0]!Mz,0))</f>
        <v>-1.748592541863065E-3</v>
      </c>
      <c r="G1395" s="4">
        <v>2.786</v>
      </c>
      <c r="I1395" s="4" cm="1">
        <f t="array" ref="I1395">(1/(E*10^9*[0]!Ix))*(Moment_Force_2INT(K1395,[0]!Mx,0))</f>
        <v>-5.2361013754151302E-7</v>
      </c>
      <c r="J1395" s="4" cm="1">
        <f t="array" ref="J1395">(1/(E*10^9*[0]!Iz))*(Moment_Force_2INT(K1395,[0]!Mz,0))</f>
        <v>-2.4357894108152497E-3</v>
      </c>
      <c r="K1395" s="4">
        <v>2.786</v>
      </c>
    </row>
    <row r="1396" spans="1:11" x14ac:dyDescent="0.2">
      <c r="A1396" s="4" cm="1">
        <f t="array" ref="A1396">(1/(E*10^9*[0]!Ix))*(Moment_Force(C1396,[0]!Mx,0))</f>
        <v>-1.3491984008379321E-7</v>
      </c>
      <c r="B1396" s="4" cm="1">
        <f t="array" ref="B1396">(1/([0]!E*10^9*[0]!Iz))*(Moment_Force(C1396,[0]!Mz,0))</f>
        <v>-6.2763551394941317E-4</v>
      </c>
      <c r="C1396" s="4">
        <v>2.7879999999999998</v>
      </c>
      <c r="E1396" s="4" cm="1">
        <f t="array" ref="E1396">(1/(E*10^9*[0]!Ix))*(Moment_Force_INT(G1396,[0]!Mx,0))</f>
        <v>-3.7615651415361547E-7</v>
      </c>
      <c r="F1396" s="4" cm="1">
        <f t="array" ref="F1396">(1/([0]!E*10^9*[0]!Iz))*(Moment_Force_INT(G1396,[0]!Mz,0))</f>
        <v>-1.7498478128909639E-3</v>
      </c>
      <c r="G1396" s="4">
        <v>2.7879999999999998</v>
      </c>
      <c r="I1396" s="4" cm="1">
        <f t="array" ref="I1396">(1/(E*10^9*[0]!Ix))*(Moment_Force_2INT(K1396,[0]!Mx,0))</f>
        <v>-5.243621807301399E-7</v>
      </c>
      <c r="J1396" s="4" cm="1">
        <f t="array" ref="J1396">(1/(E*10^9*[0]!Iz))*(Moment_Force_2INT(K1396,[0]!Mz,0))</f>
        <v>-2.4392878511700035E-3</v>
      </c>
      <c r="K1396" s="4">
        <v>2.7879999999999998</v>
      </c>
    </row>
    <row r="1397" spans="1:11" x14ac:dyDescent="0.2">
      <c r="A1397" s="4" cm="1">
        <f t="array" ref="A1397">(1/(E*10^9*[0]!Ix))*(Moment_Force(C1397,[0]!Mx,0))</f>
        <v>-1.3491984008379321E-7</v>
      </c>
      <c r="B1397" s="4" cm="1">
        <f t="array" ref="B1397">(1/([0]!E*10^9*[0]!Iz))*(Moment_Force(C1397,[0]!Mz,0))</f>
        <v>-6.2763551394941317E-4</v>
      </c>
      <c r="C1397" s="4">
        <v>2.79</v>
      </c>
      <c r="E1397" s="4" cm="1">
        <f t="array" ref="E1397">(1/(E*10^9*[0]!Ix))*(Moment_Force_INT(G1397,[0]!Mx,0))</f>
        <v>-3.7642635383378307E-7</v>
      </c>
      <c r="F1397" s="4" cm="1">
        <f t="array" ref="F1397">(1/([0]!E*10^9*[0]!Iz))*(Moment_Force_INT(G1397,[0]!Mz,0))</f>
        <v>-1.7511030839188627E-3</v>
      </c>
      <c r="G1397" s="4">
        <v>2.79</v>
      </c>
      <c r="I1397" s="4" cm="1">
        <f t="array" ref="I1397">(1/(E*10^9*[0]!Ix))*(Moment_Force_2INT(K1397,[0]!Mx,0))</f>
        <v>-5.2511476359812749E-7</v>
      </c>
      <c r="J1397" s="4" cm="1">
        <f t="array" ref="J1397">(1/(E*10^9*[0]!Iz))*(Moment_Force_2INT(K1397,[0]!Mz,0))</f>
        <v>-2.4427888020668136E-3</v>
      </c>
      <c r="K1397" s="4">
        <v>2.79</v>
      </c>
    </row>
    <row r="1398" spans="1:11" x14ac:dyDescent="0.2">
      <c r="A1398" s="4" cm="1">
        <f t="array" ref="A1398">(1/(E*10^9*[0]!Ix))*(Moment_Force(C1398,[0]!Mx,0))</f>
        <v>-1.3491984008379321E-7</v>
      </c>
      <c r="B1398" s="4" cm="1">
        <f t="array" ref="B1398">(1/([0]!E*10^9*[0]!Iz))*(Moment_Force(C1398,[0]!Mz,0))</f>
        <v>-6.2763551394941317E-4</v>
      </c>
      <c r="C1398" s="4">
        <v>2.7919999999999998</v>
      </c>
      <c r="E1398" s="4" cm="1">
        <f t="array" ref="E1398">(1/(E*10^9*[0]!Ix))*(Moment_Force_INT(G1398,[0]!Mx,0))</f>
        <v>-3.7669619351395062E-7</v>
      </c>
      <c r="F1398" s="4" cm="1">
        <f t="array" ref="F1398">(1/([0]!E*10^9*[0]!Iz))*(Moment_Force_INT(G1398,[0]!Mz,0))</f>
        <v>-1.7523583549467613E-3</v>
      </c>
      <c r="G1398" s="4">
        <v>2.7919999999999998</v>
      </c>
      <c r="I1398" s="4" cm="1">
        <f t="array" ref="I1398">(1/(E*10^9*[0]!Ix))*(Moment_Force_2INT(K1398,[0]!Mx,0))</f>
        <v>-5.2586788614547504E-7</v>
      </c>
      <c r="J1398" s="4" cm="1">
        <f t="array" ref="J1398">(1/(E*10^9*[0]!Iz))*(Moment_Force_2INT(K1398,[0]!Mz,0))</f>
        <v>-2.4462922635056787E-3</v>
      </c>
      <c r="K1398" s="4">
        <v>2.7919999999999998</v>
      </c>
    </row>
    <row r="1399" spans="1:11" x14ac:dyDescent="0.2">
      <c r="A1399" s="4" cm="1">
        <f t="array" ref="A1399">(1/(E*10^9*[0]!Ix))*(Moment_Force(C1399,[0]!Mx,0))</f>
        <v>-1.3491984008379321E-7</v>
      </c>
      <c r="B1399" s="4" cm="1">
        <f t="array" ref="B1399">(1/([0]!E*10^9*[0]!Iz))*(Moment_Force(C1399,[0]!Mz,0))</f>
        <v>-6.2763551394941317E-4</v>
      </c>
      <c r="C1399" s="4">
        <v>2.794</v>
      </c>
      <c r="E1399" s="4" cm="1">
        <f t="array" ref="E1399">(1/(E*10^9*[0]!Ix))*(Moment_Force_INT(G1399,[0]!Mx,0))</f>
        <v>-3.7696603319411828E-7</v>
      </c>
      <c r="F1399" s="4" cm="1">
        <f t="array" ref="F1399">(1/([0]!E*10^9*[0]!Iz))*(Moment_Force_INT(G1399,[0]!Mz,0))</f>
        <v>-1.7536136259746603E-3</v>
      </c>
      <c r="G1399" s="4">
        <v>2.794</v>
      </c>
      <c r="I1399" s="4" cm="1">
        <f t="array" ref="I1399">(1/(E*10^9*[0]!Ix))*(Moment_Force_2INT(K1399,[0]!Mx,0))</f>
        <v>-5.266215483721832E-7</v>
      </c>
      <c r="J1399" s="4" cm="1">
        <f t="array" ref="J1399">(1/(E*10^9*[0]!Iz))*(Moment_Force_2INT(K1399,[0]!Mz,0))</f>
        <v>-2.4497982354866007E-3</v>
      </c>
      <c r="K1399" s="4">
        <v>2.794</v>
      </c>
    </row>
    <row r="1400" spans="1:11" x14ac:dyDescent="0.2">
      <c r="A1400" s="4" cm="1">
        <f t="array" ref="A1400">(1/(E*10^9*[0]!Ix))*(Moment_Force(C1400,[0]!Mx,0))</f>
        <v>-1.3491984008379321E-7</v>
      </c>
      <c r="B1400" s="4" cm="1">
        <f t="array" ref="B1400">(1/([0]!E*10^9*[0]!Iz))*(Moment_Force(C1400,[0]!Mz,0))</f>
        <v>-6.2763551394941317E-4</v>
      </c>
      <c r="C1400" s="4">
        <v>2.7959999999999998</v>
      </c>
      <c r="E1400" s="4" cm="1">
        <f t="array" ref="E1400">(1/(E*10^9*[0]!Ix))*(Moment_Force_INT(G1400,[0]!Mx,0))</f>
        <v>-3.7723587287428582E-7</v>
      </c>
      <c r="F1400" s="4" cm="1">
        <f t="array" ref="F1400">(1/([0]!E*10^9*[0]!Iz))*(Moment_Force_INT(G1400,[0]!Mz,0))</f>
        <v>-1.754868897002559E-3</v>
      </c>
      <c r="G1400" s="4">
        <v>2.7959999999999998</v>
      </c>
      <c r="I1400" s="4" cm="1">
        <f t="array" ref="I1400">(1/(E*10^9*[0]!Ix))*(Moment_Force_2INT(K1400,[0]!Mx,0))</f>
        <v>-5.2737575027825153E-7</v>
      </c>
      <c r="J1400" s="4" cm="1">
        <f t="array" ref="J1400">(1/(E*10^9*[0]!Iz))*(Moment_Force_2INT(K1400,[0]!Mz,0))</f>
        <v>-2.4533067180095773E-3</v>
      </c>
      <c r="K1400" s="4">
        <v>2.7959999999999998</v>
      </c>
    </row>
    <row r="1401" spans="1:11" x14ac:dyDescent="0.2">
      <c r="A1401" s="4" cm="1">
        <f t="array" ref="A1401">(1/(E*10^9*[0]!Ix))*(Moment_Force(C1401,[0]!Mx,0))</f>
        <v>-1.3491984008379321E-7</v>
      </c>
      <c r="B1401" s="4" cm="1">
        <f t="array" ref="B1401">(1/([0]!E*10^9*[0]!Iz))*(Moment_Force(C1401,[0]!Mz,0))</f>
        <v>-6.2763551394941317E-4</v>
      </c>
      <c r="C1401" s="4">
        <v>2.798</v>
      </c>
      <c r="E1401" s="4" cm="1">
        <f t="array" ref="E1401">(1/(E*10^9*[0]!Ix))*(Moment_Force_INT(G1401,[0]!Mx,0))</f>
        <v>-3.7750571255445343E-7</v>
      </c>
      <c r="F1401" s="4" cm="1">
        <f t="array" ref="F1401">(1/([0]!E*10^9*[0]!Iz))*(Moment_Force_INT(G1401,[0]!Mz,0))</f>
        <v>-1.7561241680304582E-3</v>
      </c>
      <c r="G1401" s="4">
        <v>2.798</v>
      </c>
      <c r="I1401" s="4" cm="1">
        <f t="array" ref="I1401">(1/(E*10^9*[0]!Ix))*(Moment_Force_2INT(K1401,[0]!Mx,0))</f>
        <v>-5.2813049186368025E-7</v>
      </c>
      <c r="J1401" s="4" cm="1">
        <f t="array" ref="J1401">(1/(E*10^9*[0]!Iz))*(Moment_Force_2INT(K1401,[0]!Mz,0))</f>
        <v>-2.4568177110746107E-3</v>
      </c>
      <c r="K1401" s="4">
        <v>2.798</v>
      </c>
    </row>
    <row r="1402" spans="1:11" x14ac:dyDescent="0.2">
      <c r="A1402" s="4" cm="1">
        <f t="array" ref="A1402">(1/(E*10^9*[0]!Ix))*(Moment_Force(C1402,[0]!Mx,0))</f>
        <v>-1.3491984008379321E-7</v>
      </c>
      <c r="B1402" s="4" cm="1">
        <f t="array" ref="B1402">(1/([0]!E*10^9*[0]!Iz))*(Moment_Force(C1402,[0]!Mz,0))</f>
        <v>-6.2763551394941317E-4</v>
      </c>
      <c r="C1402" s="4">
        <v>2.8</v>
      </c>
      <c r="E1402" s="4" cm="1">
        <f t="array" ref="E1402">(1/(E*10^9*[0]!Ix))*(Moment_Force_INT(G1402,[0]!Mx,0))</f>
        <v>-3.7777555223462098E-7</v>
      </c>
      <c r="F1402" s="4" cm="1">
        <f t="array" ref="F1402">(1/([0]!E*10^9*[0]!Iz))*(Moment_Force_INT(G1402,[0]!Mz,0))</f>
        <v>-1.7573794390583568E-3</v>
      </c>
      <c r="G1402" s="4">
        <v>2.8</v>
      </c>
      <c r="I1402" s="4" cm="1">
        <f t="array" ref="I1402">(1/(E*10^9*[0]!Ix))*(Moment_Force_2INT(K1402,[0]!Mx,0))</f>
        <v>-5.2888577312846926E-7</v>
      </c>
      <c r="J1402" s="4" cm="1">
        <f t="array" ref="J1402">(1/(E*10^9*[0]!Iz))*(Moment_Force_2INT(K1402,[0]!Mz,0))</f>
        <v>-2.4603312146816991E-3</v>
      </c>
      <c r="K1402" s="4">
        <v>2.8</v>
      </c>
    </row>
    <row r="1403" spans="1:11" x14ac:dyDescent="0.2">
      <c r="A1403" s="4" cm="1">
        <f t="array" ref="A1403">(1/(E*10^9*[0]!Ix))*(Moment_Force(C1403,[0]!Mx,0))</f>
        <v>-1.3491984008379321E-7</v>
      </c>
      <c r="B1403" s="4" cm="1">
        <f t="array" ref="B1403">(1/([0]!E*10^9*[0]!Iz))*(Moment_Force(C1403,[0]!Mz,0))</f>
        <v>-6.2763551394941317E-4</v>
      </c>
      <c r="C1403" s="4">
        <v>2.802</v>
      </c>
      <c r="E1403" s="4" cm="1">
        <f t="array" ref="E1403">(1/(E*10^9*[0]!Ix))*(Moment_Force_INT(G1403,[0]!Mx,0))</f>
        <v>-3.7804539191478858E-7</v>
      </c>
      <c r="F1403" s="4" cm="1">
        <f t="array" ref="F1403">(1/([0]!E*10^9*[0]!Iz))*(Moment_Force_INT(G1403,[0]!Mz,0))</f>
        <v>-1.7586347100862559E-3</v>
      </c>
      <c r="G1403" s="4">
        <v>2.802</v>
      </c>
      <c r="I1403" s="4" cm="1">
        <f t="array" ref="I1403">(1/(E*10^9*[0]!Ix))*(Moment_Force_2INT(K1403,[0]!Mx,0))</f>
        <v>-5.2964159407261887E-7</v>
      </c>
      <c r="J1403" s="4" cm="1">
        <f t="array" ref="J1403">(1/(E*10^9*[0]!Iz))*(Moment_Force_2INT(K1403,[0]!Mz,0))</f>
        <v>-2.4638472288308444E-3</v>
      </c>
      <c r="K1403" s="4">
        <v>2.802</v>
      </c>
    </row>
    <row r="1404" spans="1:11" x14ac:dyDescent="0.2">
      <c r="A1404" s="4" cm="1">
        <f t="array" ref="A1404">(1/(E*10^9*[0]!Ix))*(Moment_Force(C1404,[0]!Mx,0))</f>
        <v>-1.3491984008379321E-7</v>
      </c>
      <c r="B1404" s="4" cm="1">
        <f t="array" ref="B1404">(1/([0]!E*10^9*[0]!Iz))*(Moment_Force(C1404,[0]!Mz,0))</f>
        <v>-6.2763551394941317E-4</v>
      </c>
      <c r="C1404" s="4">
        <v>2.8039999999999998</v>
      </c>
      <c r="E1404" s="4" cm="1">
        <f t="array" ref="E1404">(1/(E*10^9*[0]!Ix))*(Moment_Force_INT(G1404,[0]!Mx,0))</f>
        <v>-3.7831523159495618E-7</v>
      </c>
      <c r="F1404" s="4" cm="1">
        <f t="array" ref="F1404">(1/([0]!E*10^9*[0]!Iz))*(Moment_Force_INT(G1404,[0]!Mz,0))</f>
        <v>-1.7598899811141545E-3</v>
      </c>
      <c r="G1404" s="4">
        <v>2.8039999999999998</v>
      </c>
      <c r="I1404" s="4" cm="1">
        <f t="array" ref="I1404">(1/(E*10^9*[0]!Ix))*(Moment_Force_2INT(K1404,[0]!Mx,0))</f>
        <v>-5.3039795469612844E-7</v>
      </c>
      <c r="J1404" s="4" cm="1">
        <f t="array" ref="J1404">(1/(E*10^9*[0]!Iz))*(Moment_Force_2INT(K1404,[0]!Mz,0))</f>
        <v>-2.4673657535220442E-3</v>
      </c>
      <c r="K1404" s="4">
        <v>2.8039999999999998</v>
      </c>
    </row>
    <row r="1405" spans="1:11" x14ac:dyDescent="0.2">
      <c r="A1405" s="4" cm="1">
        <f t="array" ref="A1405">(1/(E*10^9*[0]!Ix))*(Moment_Force(C1405,[0]!Mx,0))</f>
        <v>-1.3491984008379321E-7</v>
      </c>
      <c r="B1405" s="4" cm="1">
        <f t="array" ref="B1405">(1/([0]!E*10^9*[0]!Iz))*(Moment_Force(C1405,[0]!Mz,0))</f>
        <v>-6.2763551394941317E-4</v>
      </c>
      <c r="C1405" s="4">
        <v>2.806</v>
      </c>
      <c r="E1405" s="4" cm="1">
        <f t="array" ref="E1405">(1/(E*10^9*[0]!Ix))*(Moment_Force_INT(G1405,[0]!Mx,0))</f>
        <v>-3.7858507127512378E-7</v>
      </c>
      <c r="F1405" s="4" cm="1">
        <f t="array" ref="F1405">(1/([0]!E*10^9*[0]!Iz))*(Moment_Force_INT(G1405,[0]!Mz,0))</f>
        <v>-1.7611452521420533E-3</v>
      </c>
      <c r="G1405" s="4">
        <v>2.806</v>
      </c>
      <c r="I1405" s="4" cm="1">
        <f t="array" ref="I1405">(1/(E*10^9*[0]!Ix))*(Moment_Force_2INT(K1405,[0]!Mx,0))</f>
        <v>-5.3115485499899862E-7</v>
      </c>
      <c r="J1405" s="4" cm="1">
        <f t="array" ref="J1405">(1/(E*10^9*[0]!Iz))*(Moment_Force_2INT(K1405,[0]!Mz,0))</f>
        <v>-2.4708867887553009E-3</v>
      </c>
      <c r="K1405" s="4">
        <v>2.806</v>
      </c>
    </row>
    <row r="1406" spans="1:11" x14ac:dyDescent="0.2">
      <c r="A1406" s="4" cm="1">
        <f t="array" ref="A1406">(1/(E*10^9*[0]!Ix))*(Moment_Force(C1406,[0]!Mx,0))</f>
        <v>-1.3491984008379321E-7</v>
      </c>
      <c r="B1406" s="4" cm="1">
        <f t="array" ref="B1406">(1/([0]!E*10^9*[0]!Iz))*(Moment_Force(C1406,[0]!Mz,0))</f>
        <v>-6.2763551394941317E-4</v>
      </c>
      <c r="C1406" s="4">
        <v>2.8079999999999998</v>
      </c>
      <c r="E1406" s="4" cm="1">
        <f t="array" ref="E1406">(1/(E*10^9*[0]!Ix))*(Moment_Force_INT(G1406,[0]!Mx,0))</f>
        <v>-3.7885491095529133E-7</v>
      </c>
      <c r="F1406" s="4" cm="1">
        <f t="array" ref="F1406">(1/([0]!E*10^9*[0]!Iz))*(Moment_Force_INT(G1406,[0]!Mz,0))</f>
        <v>-1.7624005231699519E-3</v>
      </c>
      <c r="G1406" s="4">
        <v>2.8079999999999998</v>
      </c>
      <c r="I1406" s="4" cm="1">
        <f t="array" ref="I1406">(1/(E*10^9*[0]!Ix))*(Moment_Force_2INT(K1406,[0]!Mx,0))</f>
        <v>-5.3191229498122897E-7</v>
      </c>
      <c r="J1406" s="4" cm="1">
        <f t="array" ref="J1406">(1/(E*10^9*[0]!Iz))*(Moment_Force_2INT(K1406,[0]!Mz,0))</f>
        <v>-2.4744103345306127E-3</v>
      </c>
      <c r="K1406" s="4">
        <v>2.8079999999999998</v>
      </c>
    </row>
    <row r="1407" spans="1:11" x14ac:dyDescent="0.2">
      <c r="A1407" s="4" cm="1">
        <f t="array" ref="A1407">(1/(E*10^9*[0]!Ix))*(Moment_Force(C1407,[0]!Mx,0))</f>
        <v>-1.3491984008379321E-7</v>
      </c>
      <c r="B1407" s="4" cm="1">
        <f t="array" ref="B1407">(1/([0]!E*10^9*[0]!Iz))*(Moment_Force(C1407,[0]!Mz,0))</f>
        <v>-6.2763551394941317E-4</v>
      </c>
      <c r="C1407" s="4">
        <v>2.81</v>
      </c>
      <c r="E1407" s="4" cm="1">
        <f t="array" ref="E1407">(1/(E*10^9*[0]!Ix))*(Moment_Force_INT(G1407,[0]!Mx,0))</f>
        <v>-3.7912475063545893E-7</v>
      </c>
      <c r="F1407" s="4" cm="1">
        <f t="array" ref="F1407">(1/([0]!E*10^9*[0]!Iz))*(Moment_Force_INT(G1407,[0]!Mz,0))</f>
        <v>-1.763655794197851E-3</v>
      </c>
      <c r="G1407" s="4">
        <v>2.81</v>
      </c>
      <c r="I1407" s="4" cm="1">
        <f t="array" ref="I1407">(1/(E*10^9*[0]!Ix))*(Moment_Force_2INT(K1407,[0]!Mx,0))</f>
        <v>-5.3267027464281982E-7</v>
      </c>
      <c r="J1407" s="4" cm="1">
        <f t="array" ref="J1407">(1/(E*10^9*[0]!Iz))*(Moment_Force_2INT(K1407,[0]!Mz,0))</f>
        <v>-2.4779363908479807E-3</v>
      </c>
      <c r="K1407" s="4">
        <v>2.81</v>
      </c>
    </row>
    <row r="1408" spans="1:11" x14ac:dyDescent="0.2">
      <c r="A1408" s="4" cm="1">
        <f t="array" ref="A1408">(1/(E*10^9*[0]!Ix))*(Moment_Force(C1408,[0]!Mx,0))</f>
        <v>-1.3491984008379321E-7</v>
      </c>
      <c r="B1408" s="4" cm="1">
        <f t="array" ref="B1408">(1/([0]!E*10^9*[0]!Iz))*(Moment_Force(C1408,[0]!Mz,0))</f>
        <v>-6.2763551394941317E-4</v>
      </c>
      <c r="C1408" s="4">
        <v>2.8119999999999998</v>
      </c>
      <c r="E1408" s="4" cm="1">
        <f t="array" ref="E1408">(1/(E*10^9*[0]!Ix))*(Moment_Force_INT(G1408,[0]!Mx,0))</f>
        <v>-3.7939459031562654E-7</v>
      </c>
      <c r="F1408" s="4" cm="1">
        <f t="array" ref="F1408">(1/([0]!E*10^9*[0]!Iz))*(Moment_Force_INT(G1408,[0]!Mz,0))</f>
        <v>-1.7649110652257496E-3</v>
      </c>
      <c r="G1408" s="4">
        <v>2.8119999999999998</v>
      </c>
      <c r="I1408" s="4" cm="1">
        <f t="array" ref="I1408">(1/(E*10^9*[0]!Ix))*(Moment_Force_2INT(K1408,[0]!Mx,0))</f>
        <v>-5.3342879398377085E-7</v>
      </c>
      <c r="J1408" s="4" cm="1">
        <f t="array" ref="J1408">(1/(E*10^9*[0]!Iz))*(Moment_Force_2INT(K1408,[0]!Mz,0))</f>
        <v>-2.4814649577074039E-3</v>
      </c>
      <c r="K1408" s="4">
        <v>2.8119999999999998</v>
      </c>
    </row>
    <row r="1409" spans="1:11" x14ac:dyDescent="0.2">
      <c r="A1409" s="4" cm="1">
        <f t="array" ref="A1409">(1/(E*10^9*[0]!Ix))*(Moment_Force(C1409,[0]!Mx,0))</f>
        <v>-1.3491984008379321E-7</v>
      </c>
      <c r="B1409" s="4" cm="1">
        <f t="array" ref="B1409">(1/([0]!E*10^9*[0]!Iz))*(Moment_Force(C1409,[0]!Mz,0))</f>
        <v>-6.2763551394941317E-4</v>
      </c>
      <c r="C1409" s="4">
        <v>2.8140000000000001</v>
      </c>
      <c r="E1409" s="4" cm="1">
        <f t="array" ref="E1409">(1/(E*10^9*[0]!Ix))*(Moment_Force_INT(G1409,[0]!Mx,0))</f>
        <v>-3.7966442999579414E-7</v>
      </c>
      <c r="F1409" s="4" cm="1">
        <f t="array" ref="F1409">(1/([0]!E*10^9*[0]!Iz))*(Moment_Force_INT(G1409,[0]!Mz,0))</f>
        <v>-1.7661663362536486E-3</v>
      </c>
      <c r="G1409" s="4">
        <v>2.8140000000000001</v>
      </c>
      <c r="I1409" s="4" cm="1">
        <f t="array" ref="I1409">(1/(E*10^9*[0]!Ix))*(Moment_Force_2INT(K1409,[0]!Mx,0))</f>
        <v>-5.3418785300408226E-7</v>
      </c>
      <c r="J1409" s="4" cm="1">
        <f t="array" ref="J1409">(1/(E*10^9*[0]!Iz))*(Moment_Force_2INT(K1409,[0]!Mz,0))</f>
        <v>-2.4849960351088838E-3</v>
      </c>
      <c r="K1409" s="4">
        <v>2.8140000000000001</v>
      </c>
    </row>
    <row r="1410" spans="1:11" x14ac:dyDescent="0.2">
      <c r="A1410" s="4" cm="1">
        <f t="array" ref="A1410">(1/(E*10^9*[0]!Ix))*(Moment_Force(C1410,[0]!Mx,0))</f>
        <v>-1.3491984008379321E-7</v>
      </c>
      <c r="B1410" s="4" cm="1">
        <f t="array" ref="B1410">(1/([0]!E*10^9*[0]!Iz))*(Moment_Force(C1410,[0]!Mz,0))</f>
        <v>-6.2763551394941317E-4</v>
      </c>
      <c r="C1410" s="4">
        <v>2.8159999999999998</v>
      </c>
      <c r="E1410" s="4" cm="1">
        <f t="array" ref="E1410">(1/(E*10^9*[0]!Ix))*(Moment_Force_INT(G1410,[0]!Mx,0))</f>
        <v>-3.7993426967596164E-7</v>
      </c>
      <c r="F1410" s="4" cm="1">
        <f t="array" ref="F1410">(1/([0]!E*10^9*[0]!Iz))*(Moment_Force_INT(G1410,[0]!Mz,0))</f>
        <v>-1.7674216072815475E-3</v>
      </c>
      <c r="G1410" s="4">
        <v>2.8159999999999998</v>
      </c>
      <c r="I1410" s="4" cm="1">
        <f t="array" ref="I1410">(1/(E*10^9*[0]!Ix))*(Moment_Force_2INT(K1410,[0]!Mx,0))</f>
        <v>-5.3494745170375396E-7</v>
      </c>
      <c r="J1410" s="4" cm="1">
        <f t="array" ref="J1410">(1/(E*10^9*[0]!Iz))*(Moment_Force_2INT(K1410,[0]!Mz,0))</f>
        <v>-2.4885296230524184E-3</v>
      </c>
      <c r="K1410" s="4">
        <v>2.8159999999999998</v>
      </c>
    </row>
    <row r="1411" spans="1:11" x14ac:dyDescent="0.2">
      <c r="A1411" s="4" cm="1">
        <f t="array" ref="A1411">(1/(E*10^9*[0]!Ix))*(Moment_Force(C1411,[0]!Mx,0))</f>
        <v>-1.3491984008379321E-7</v>
      </c>
      <c r="B1411" s="4" cm="1">
        <f t="array" ref="B1411">(1/([0]!E*10^9*[0]!Iz))*(Moment_Force(C1411,[0]!Mz,0))</f>
        <v>-6.2763551394941317E-4</v>
      </c>
      <c r="C1411" s="4">
        <v>2.8180000000000001</v>
      </c>
      <c r="E1411" s="4" cm="1">
        <f t="array" ref="E1411">(1/(E*10^9*[0]!Ix))*(Moment_Force_INT(G1411,[0]!Mx,0))</f>
        <v>-3.8020410935612929E-7</v>
      </c>
      <c r="F1411" s="4" cm="1">
        <f t="array" ref="F1411">(1/([0]!E*10^9*[0]!Iz))*(Moment_Force_INT(G1411,[0]!Mz,0))</f>
        <v>-1.7686768783094465E-3</v>
      </c>
      <c r="G1411" s="4">
        <v>2.8180000000000001</v>
      </c>
      <c r="I1411" s="4" cm="1">
        <f t="array" ref="I1411">(1/(E*10^9*[0]!Ix))*(Moment_Force_2INT(K1411,[0]!Mx,0))</f>
        <v>-5.3570759008278616E-7</v>
      </c>
      <c r="J1411" s="4" cm="1">
        <f t="array" ref="J1411">(1/(E*10^9*[0]!Iz))*(Moment_Force_2INT(K1411,[0]!Mz,0))</f>
        <v>-2.4920657215380098E-3</v>
      </c>
      <c r="K1411" s="4">
        <v>2.8180000000000001</v>
      </c>
    </row>
    <row r="1412" spans="1:11" x14ac:dyDescent="0.2">
      <c r="A1412" s="4" cm="1">
        <f t="array" ref="A1412">(1/(E*10^9*[0]!Ix))*(Moment_Force(C1412,[0]!Mx,0))</f>
        <v>-1.3491984008379321E-7</v>
      </c>
      <c r="B1412" s="4" cm="1">
        <f t="array" ref="B1412">(1/([0]!E*10^9*[0]!Iz))*(Moment_Force(C1412,[0]!Mz,0))</f>
        <v>-6.2763551394941317E-4</v>
      </c>
      <c r="C1412" s="4">
        <v>2.82</v>
      </c>
      <c r="E1412" s="4" cm="1">
        <f t="array" ref="E1412">(1/(E*10^9*[0]!Ix))*(Moment_Force_INT(G1412,[0]!Mx,0))</f>
        <v>-3.8047394903629684E-7</v>
      </c>
      <c r="F1412" s="4" cm="1">
        <f t="array" ref="F1412">(1/([0]!E*10^9*[0]!Iz))*(Moment_Force_INT(G1412,[0]!Mz,0))</f>
        <v>-1.7699321493373451E-3</v>
      </c>
      <c r="G1412" s="4">
        <v>2.82</v>
      </c>
      <c r="I1412" s="4" cm="1">
        <f t="array" ref="I1412">(1/(E*10^9*[0]!Ix))*(Moment_Force_2INT(K1412,[0]!Mx,0))</f>
        <v>-5.3646826814117853E-7</v>
      </c>
      <c r="J1412" s="4" cm="1">
        <f t="array" ref="J1412">(1/(E*10^9*[0]!Iz))*(Moment_Force_2INT(K1412,[0]!Mz,0))</f>
        <v>-2.4956043305656562E-3</v>
      </c>
      <c r="K1412" s="4">
        <v>2.82</v>
      </c>
    </row>
    <row r="1413" spans="1:11" x14ac:dyDescent="0.2">
      <c r="A1413" s="4" cm="1">
        <f t="array" ref="A1413">(1/(E*10^9*[0]!Ix))*(Moment_Force(C1413,[0]!Mx,0))</f>
        <v>-1.3491984008379321E-7</v>
      </c>
      <c r="B1413" s="4" cm="1">
        <f t="array" ref="B1413">(1/([0]!E*10^9*[0]!Iz))*(Moment_Force(C1413,[0]!Mz,0))</f>
        <v>-6.2763551394941317E-4</v>
      </c>
      <c r="C1413" s="4">
        <v>2.8220000000000001</v>
      </c>
      <c r="E1413" s="4" cm="1">
        <f t="array" ref="E1413">(1/(E*10^9*[0]!Ix))*(Moment_Force_INT(G1413,[0]!Mx,0))</f>
        <v>-3.807437887164645E-7</v>
      </c>
      <c r="F1413" s="4" cm="1">
        <f t="array" ref="F1413">(1/([0]!E*10^9*[0]!Iz))*(Moment_Force_INT(G1413,[0]!Mz,0))</f>
        <v>-1.7711874203652439E-3</v>
      </c>
      <c r="G1413" s="4">
        <v>2.8220000000000001</v>
      </c>
      <c r="I1413" s="4" cm="1">
        <f t="array" ref="I1413">(1/(E*10^9*[0]!Ix))*(Moment_Force_2INT(K1413,[0]!Mx,0))</f>
        <v>-5.372294858789314E-7</v>
      </c>
      <c r="J1413" s="4" cm="1">
        <f t="array" ref="J1413">(1/(E*10^9*[0]!Iz))*(Moment_Force_2INT(K1413,[0]!Mz,0))</f>
        <v>-2.4991454501353595E-3</v>
      </c>
      <c r="K1413" s="4">
        <v>2.8220000000000001</v>
      </c>
    </row>
    <row r="1414" spans="1:11" x14ac:dyDescent="0.2">
      <c r="A1414" s="4" cm="1">
        <f t="array" ref="A1414">(1/(E*10^9*[0]!Ix))*(Moment_Force(C1414,[0]!Mx,0))</f>
        <v>-1.3491984008379321E-7</v>
      </c>
      <c r="B1414" s="4" cm="1">
        <f t="array" ref="B1414">(1/([0]!E*10^9*[0]!Iz))*(Moment_Force(C1414,[0]!Mz,0))</f>
        <v>-6.2763551394941317E-4</v>
      </c>
      <c r="C1414" s="4">
        <v>2.8239999999999998</v>
      </c>
      <c r="E1414" s="4" cm="1">
        <f t="array" ref="E1414">(1/(E*10^9*[0]!Ix))*(Moment_Force_INT(G1414,[0]!Mx,0))</f>
        <v>-3.8101362839663199E-7</v>
      </c>
      <c r="F1414" s="4" cm="1">
        <f t="array" ref="F1414">(1/([0]!E*10^9*[0]!Iz))*(Moment_Force_INT(G1414,[0]!Mz,0))</f>
        <v>-1.7724426913931428E-3</v>
      </c>
      <c r="G1414" s="4">
        <v>2.8239999999999998</v>
      </c>
      <c r="I1414" s="4" cm="1">
        <f t="array" ref="I1414">(1/(E*10^9*[0]!Ix))*(Moment_Force_2INT(K1414,[0]!Mx,0))</f>
        <v>-5.3799124329604434E-7</v>
      </c>
      <c r="J1414" s="4" cm="1">
        <f t="array" ref="J1414">(1/(E*10^9*[0]!Iz))*(Moment_Force_2INT(K1414,[0]!Mz,0))</f>
        <v>-2.5026890802471173E-3</v>
      </c>
      <c r="K1414" s="4">
        <v>2.8239999999999998</v>
      </c>
    </row>
    <row r="1415" spans="1:11" x14ac:dyDescent="0.2">
      <c r="A1415" s="4" cm="1">
        <f t="array" ref="A1415">(1/(E*10^9*[0]!Ix))*(Moment_Force(C1415,[0]!Mx,0))</f>
        <v>-1.3491984008379321E-7</v>
      </c>
      <c r="B1415" s="4" cm="1">
        <f t="array" ref="B1415">(1/([0]!E*10^9*[0]!Iz))*(Moment_Force(C1415,[0]!Mz,0))</f>
        <v>-6.2763551394941317E-4</v>
      </c>
      <c r="C1415" s="4">
        <v>2.8260000000000001</v>
      </c>
      <c r="E1415" s="4" cm="1">
        <f t="array" ref="E1415">(1/(E*10^9*[0]!Ix))*(Moment_Force_INT(G1415,[0]!Mx,0))</f>
        <v>-3.8128346807679965E-7</v>
      </c>
      <c r="F1415" s="4" cm="1">
        <f t="array" ref="F1415">(1/([0]!E*10^9*[0]!Iz))*(Moment_Force_INT(G1415,[0]!Mz,0))</f>
        <v>-1.7736979624210416E-3</v>
      </c>
      <c r="G1415" s="4">
        <v>2.8260000000000001</v>
      </c>
      <c r="I1415" s="4" cm="1">
        <f t="array" ref="I1415">(1/(E*10^9*[0]!Ix))*(Moment_Force_2INT(K1415,[0]!Mx,0))</f>
        <v>-5.3875354039251788E-7</v>
      </c>
      <c r="J1415" s="4" cm="1">
        <f t="array" ref="J1415">(1/(E*10^9*[0]!Iz))*(Moment_Force_2INT(K1415,[0]!Mz,0))</f>
        <v>-2.506235220900932E-3</v>
      </c>
      <c r="K1415" s="4">
        <v>2.8260000000000001</v>
      </c>
    </row>
    <row r="1416" spans="1:11" x14ac:dyDescent="0.2">
      <c r="A1416" s="4" cm="1">
        <f t="array" ref="A1416">(1/(E*10^9*[0]!Ix))*(Moment_Force(C1416,[0]!Mx,0))</f>
        <v>-1.3491984008379321E-7</v>
      </c>
      <c r="B1416" s="4" cm="1">
        <f t="array" ref="B1416">(1/([0]!E*10^9*[0]!Iz))*(Moment_Force(C1416,[0]!Mz,0))</f>
        <v>-6.2763551394941317E-4</v>
      </c>
      <c r="C1416" s="4">
        <v>2.8279999999999998</v>
      </c>
      <c r="E1416" s="4" cm="1">
        <f t="array" ref="E1416">(1/(E*10^9*[0]!Ix))*(Moment_Force_INT(G1416,[0]!Mx,0))</f>
        <v>-3.815533077569672E-7</v>
      </c>
      <c r="F1416" s="4" cm="1">
        <f t="array" ref="F1416">(1/([0]!E*10^9*[0]!Iz))*(Moment_Force_INT(G1416,[0]!Mz,0))</f>
        <v>-1.7749532334489402E-3</v>
      </c>
      <c r="G1416" s="4">
        <v>2.8279999999999998</v>
      </c>
      <c r="I1416" s="4" cm="1">
        <f t="array" ref="I1416">(1/(E*10^9*[0]!Ix))*(Moment_Force_2INT(K1416,[0]!Mx,0))</f>
        <v>-5.395163771683516E-7</v>
      </c>
      <c r="J1416" s="4" cm="1">
        <f t="array" ref="J1416">(1/(E*10^9*[0]!Iz))*(Moment_Force_2INT(K1416,[0]!Mz,0))</f>
        <v>-2.5097838720968013E-3</v>
      </c>
      <c r="K1416" s="4">
        <v>2.8279999999999998</v>
      </c>
    </row>
    <row r="1417" spans="1:11" x14ac:dyDescent="0.2">
      <c r="A1417" s="4" cm="1">
        <f t="array" ref="A1417">(1/(E*10^9*[0]!Ix))*(Moment_Force(C1417,[0]!Mx,0))</f>
        <v>-1.3491984008379321E-7</v>
      </c>
      <c r="B1417" s="4" cm="1">
        <f t="array" ref="B1417">(1/([0]!E*10^9*[0]!Iz))*(Moment_Force(C1417,[0]!Mz,0))</f>
        <v>-6.2763551394941317E-4</v>
      </c>
      <c r="C1417" s="4">
        <v>2.83</v>
      </c>
      <c r="E1417" s="4" cm="1">
        <f t="array" ref="E1417">(1/(E*10^9*[0]!Ix))*(Moment_Force_INT(G1417,[0]!Mx,0))</f>
        <v>-3.8182314743713485E-7</v>
      </c>
      <c r="F1417" s="4" cm="1">
        <f t="array" ref="F1417">(1/([0]!E*10^9*[0]!Iz))*(Moment_Force_INT(G1417,[0]!Mz,0))</f>
        <v>-1.7762085044768392E-3</v>
      </c>
      <c r="G1417" s="4">
        <v>2.83</v>
      </c>
      <c r="I1417" s="4" cm="1">
        <f t="array" ref="I1417">(1/(E*10^9*[0]!Ix))*(Moment_Force_2INT(K1417,[0]!Mx,0))</f>
        <v>-5.4027975362354571E-7</v>
      </c>
      <c r="J1417" s="4" cm="1">
        <f t="array" ref="J1417">(1/(E*10^9*[0]!Iz))*(Moment_Force_2INT(K1417,[0]!Mz,0))</f>
        <v>-2.5133350338347278E-3</v>
      </c>
      <c r="K1417" s="4">
        <v>2.83</v>
      </c>
    </row>
    <row r="1418" spans="1:11" x14ac:dyDescent="0.2">
      <c r="A1418" s="4" cm="1">
        <f t="array" ref="A1418">(1/(E*10^9*[0]!Ix))*(Moment_Force(C1418,[0]!Mx,0))</f>
        <v>-1.3491984008379321E-7</v>
      </c>
      <c r="B1418" s="4" cm="1">
        <f t="array" ref="B1418">(1/([0]!E*10^9*[0]!Iz))*(Moment_Force(C1418,[0]!Mz,0))</f>
        <v>-6.2763551394941317E-4</v>
      </c>
      <c r="C1418" s="4">
        <v>2.8319999999999999</v>
      </c>
      <c r="E1418" s="4" cm="1">
        <f t="array" ref="E1418">(1/(E*10^9*[0]!Ix))*(Moment_Force_INT(G1418,[0]!Mx,0))</f>
        <v>-3.820929871173024E-7</v>
      </c>
      <c r="F1418" s="4" cm="1">
        <f t="array" ref="F1418">(1/([0]!E*10^9*[0]!Iz))*(Moment_Force_INT(G1418,[0]!Mz,0))</f>
        <v>-1.7774637755047379E-3</v>
      </c>
      <c r="G1418" s="4">
        <v>2.8319999999999999</v>
      </c>
      <c r="I1418" s="4" cm="1">
        <f t="array" ref="I1418">(1/(E*10^9*[0]!Ix))*(Moment_Force_2INT(K1418,[0]!Mx,0))</f>
        <v>-5.410436697581001E-7</v>
      </c>
      <c r="J1418" s="4" cm="1">
        <f t="array" ref="J1418">(1/(E*10^9*[0]!Iz))*(Moment_Force_2INT(K1418,[0]!Mz,0))</f>
        <v>-2.5168887061147089E-3</v>
      </c>
      <c r="K1418" s="4">
        <v>2.8319999999999999</v>
      </c>
    </row>
    <row r="1419" spans="1:11" x14ac:dyDescent="0.2">
      <c r="A1419" s="4" cm="1">
        <f t="array" ref="A1419">(1/(E*10^9*[0]!Ix))*(Moment_Force(C1419,[0]!Mx,0))</f>
        <v>-1.3491984008379321E-7</v>
      </c>
      <c r="B1419" s="4" cm="1">
        <f t="array" ref="B1419">(1/([0]!E*10^9*[0]!Iz))*(Moment_Force(C1419,[0]!Mz,0))</f>
        <v>-6.2763551394941317E-4</v>
      </c>
      <c r="C1419" s="4">
        <v>2.8340000000000001</v>
      </c>
      <c r="E1419" s="4" cm="1">
        <f t="array" ref="E1419">(1/(E*10^9*[0]!Ix))*(Moment_Force_INT(G1419,[0]!Mx,0))</f>
        <v>-3.8236282679747E-7</v>
      </c>
      <c r="F1419" s="4" cm="1">
        <f t="array" ref="F1419">(1/([0]!E*10^9*[0]!Iz))*(Moment_Force_INT(G1419,[0]!Mz,0))</f>
        <v>-1.7787190465326369E-3</v>
      </c>
      <c r="G1419" s="4">
        <v>2.8340000000000001</v>
      </c>
      <c r="I1419" s="4" cm="1">
        <f t="array" ref="I1419">(1/(E*10^9*[0]!Ix))*(Moment_Force_2INT(K1419,[0]!Mx,0))</f>
        <v>-5.4180812557201488E-7</v>
      </c>
      <c r="J1419" s="4" cm="1">
        <f t="array" ref="J1419">(1/(E*10^9*[0]!Iz))*(Moment_Force_2INT(K1419,[0]!Mz,0))</f>
        <v>-2.5204448889367469E-3</v>
      </c>
      <c r="K1419" s="4">
        <v>2.8340000000000001</v>
      </c>
    </row>
    <row r="1420" spans="1:11" x14ac:dyDescent="0.2">
      <c r="A1420" s="4" cm="1">
        <f t="array" ref="A1420">(1/(E*10^9*[0]!Ix))*(Moment_Force(C1420,[0]!Mx,0))</f>
        <v>-1.3491984008379321E-7</v>
      </c>
      <c r="B1420" s="4" cm="1">
        <f t="array" ref="B1420">(1/([0]!E*10^9*[0]!Iz))*(Moment_Force(C1420,[0]!Mz,0))</f>
        <v>-6.2763551394941317E-4</v>
      </c>
      <c r="C1420" s="4">
        <v>2.8359999999999999</v>
      </c>
      <c r="E1420" s="4" cm="1">
        <f t="array" ref="E1420">(1/(E*10^9*[0]!Ix))*(Moment_Force_INT(G1420,[0]!Mx,0))</f>
        <v>-3.8263266647763755E-7</v>
      </c>
      <c r="F1420" s="4" cm="1">
        <f t="array" ref="F1420">(1/([0]!E*10^9*[0]!Iz))*(Moment_Force_INT(G1420,[0]!Mz,0))</f>
        <v>-1.7799743175605357E-3</v>
      </c>
      <c r="G1420" s="4">
        <v>2.8359999999999999</v>
      </c>
      <c r="I1420" s="4" cm="1">
        <f t="array" ref="I1420">(1/(E*10^9*[0]!Ix))*(Moment_Force_2INT(K1420,[0]!Mx,0))</f>
        <v>-5.4257312106529005E-7</v>
      </c>
      <c r="J1420" s="4" cm="1">
        <f t="array" ref="J1420">(1/(E*10^9*[0]!Iz))*(Moment_Force_2INT(K1420,[0]!Mz,0))</f>
        <v>-2.5240035823008394E-3</v>
      </c>
      <c r="K1420" s="4">
        <v>2.8359999999999999</v>
      </c>
    </row>
    <row r="1421" spans="1:11" x14ac:dyDescent="0.2">
      <c r="A1421" s="4" cm="1">
        <f t="array" ref="A1421">(1/(E*10^9*[0]!Ix))*(Moment_Force(C1421,[0]!Mx,0))</f>
        <v>-1.3491984008379321E-7</v>
      </c>
      <c r="B1421" s="4" cm="1">
        <f t="array" ref="B1421">(1/([0]!E*10^9*[0]!Iz))*(Moment_Force(C1421,[0]!Mz,0))</f>
        <v>-6.2763551394941317E-4</v>
      </c>
      <c r="C1421" s="4">
        <v>2.8380000000000001</v>
      </c>
      <c r="E1421" s="4" cm="1">
        <f t="array" ref="E1421">(1/(E*10^9*[0]!Ix))*(Moment_Force_INT(G1421,[0]!Mx,0))</f>
        <v>-3.8290250615780516E-7</v>
      </c>
      <c r="F1421" s="4" cm="1">
        <f t="array" ref="F1421">(1/([0]!E*10^9*[0]!Iz))*(Moment_Force_INT(G1421,[0]!Mz,0))</f>
        <v>-1.7812295885884348E-3</v>
      </c>
      <c r="G1421" s="4">
        <v>2.8380000000000001</v>
      </c>
      <c r="I1421" s="4" cm="1">
        <f t="array" ref="I1421">(1/(E*10^9*[0]!Ix))*(Moment_Force_2INT(K1421,[0]!Mx,0))</f>
        <v>-5.4333865623792561E-7</v>
      </c>
      <c r="J1421" s="4" cm="1">
        <f t="array" ref="J1421">(1/(E*10^9*[0]!Iz))*(Moment_Force_2INT(K1421,[0]!Mz,0))</f>
        <v>-2.5275647862069888E-3</v>
      </c>
      <c r="K1421" s="4">
        <v>2.8380000000000001</v>
      </c>
    </row>
    <row r="1422" spans="1:11" x14ac:dyDescent="0.2">
      <c r="A1422" s="4" cm="1">
        <f t="array" ref="A1422">(1/(E*10^9*[0]!Ix))*(Moment_Force(C1422,[0]!Mx,0))</f>
        <v>-1.3491984008379321E-7</v>
      </c>
      <c r="B1422" s="4" cm="1">
        <f t="array" ref="B1422">(1/([0]!E*10^9*[0]!Iz))*(Moment_Force(C1422,[0]!Mz,0))</f>
        <v>-6.2763551394941317E-4</v>
      </c>
      <c r="C1422" s="4">
        <v>2.84</v>
      </c>
      <c r="E1422" s="4" cm="1">
        <f t="array" ref="E1422">(1/(E*10^9*[0]!Ix))*(Moment_Force_INT(G1422,[0]!Mx,0))</f>
        <v>-3.8317234583797276E-7</v>
      </c>
      <c r="F1422" s="4" cm="1">
        <f t="array" ref="F1422">(1/([0]!E*10^9*[0]!Iz))*(Moment_Force_INT(G1422,[0]!Mz,0))</f>
        <v>-1.7824848596163334E-3</v>
      </c>
      <c r="G1422" s="4">
        <v>2.84</v>
      </c>
      <c r="I1422" s="4" cm="1">
        <f t="array" ref="I1422">(1/(E*10^9*[0]!Ix))*(Moment_Force_2INT(K1422,[0]!Mx,0))</f>
        <v>-5.4410473108992125E-7</v>
      </c>
      <c r="J1422" s="4" cm="1">
        <f t="array" ref="J1422">(1/(E*10^9*[0]!Iz))*(Moment_Force_2INT(K1422,[0]!Mz,0))</f>
        <v>-2.5311285006551932E-3</v>
      </c>
      <c r="K1422" s="4">
        <v>2.84</v>
      </c>
    </row>
    <row r="1423" spans="1:11" x14ac:dyDescent="0.2">
      <c r="A1423" s="4" cm="1">
        <f t="array" ref="A1423">(1/(E*10^9*[0]!Ix))*(Moment_Force(C1423,[0]!Mx,0))</f>
        <v>-1.3491984008379321E-7</v>
      </c>
      <c r="B1423" s="4" cm="1">
        <f t="array" ref="B1423">(1/([0]!E*10^9*[0]!Iz))*(Moment_Force(C1423,[0]!Mz,0))</f>
        <v>-6.2763551394941317E-4</v>
      </c>
      <c r="C1423" s="4">
        <v>2.8420000000000001</v>
      </c>
      <c r="E1423" s="4" cm="1">
        <f t="array" ref="E1423">(1/(E*10^9*[0]!Ix))*(Moment_Force_INT(G1423,[0]!Mx,0))</f>
        <v>-3.8344218551814031E-7</v>
      </c>
      <c r="F1423" s="4" cm="1">
        <f t="array" ref="F1423">(1/([0]!E*10^9*[0]!Iz))*(Moment_Force_INT(G1423,[0]!Mz,0))</f>
        <v>-1.7837401306442322E-3</v>
      </c>
      <c r="G1423" s="4">
        <v>2.8420000000000001</v>
      </c>
      <c r="I1423" s="4" cm="1">
        <f t="array" ref="I1423">(1/(E*10^9*[0]!Ix))*(Moment_Force_2INT(K1423,[0]!Mx,0))</f>
        <v>-5.4487134562127738E-7</v>
      </c>
      <c r="J1423" s="4" cm="1">
        <f t="array" ref="J1423">(1/(E*10^9*[0]!Iz))*(Moment_Force_2INT(K1423,[0]!Mz,0))</f>
        <v>-2.5346947256454544E-3</v>
      </c>
      <c r="K1423" s="4">
        <v>2.8420000000000001</v>
      </c>
    </row>
    <row r="1424" spans="1:11" x14ac:dyDescent="0.2">
      <c r="A1424" s="4" cm="1">
        <f t="array" ref="A1424">(1/(E*10^9*[0]!Ix))*(Moment_Force(C1424,[0]!Mx,0))</f>
        <v>-1.3491984008379321E-7</v>
      </c>
      <c r="B1424" s="4" cm="1">
        <f t="array" ref="B1424">(1/([0]!E*10^9*[0]!Iz))*(Moment_Force(C1424,[0]!Mz,0))</f>
        <v>-6.2763551394941317E-4</v>
      </c>
      <c r="C1424" s="4">
        <v>2.8439999999999999</v>
      </c>
      <c r="E1424" s="4" cm="1">
        <f t="array" ref="E1424">(1/(E*10^9*[0]!Ix))*(Moment_Force_INT(G1424,[0]!Mx,0))</f>
        <v>-3.8371202519830791E-7</v>
      </c>
      <c r="F1424" s="4" cm="1">
        <f t="array" ref="F1424">(1/([0]!E*10^9*[0]!Iz))*(Moment_Force_INT(G1424,[0]!Mz,0))</f>
        <v>-1.784995401672131E-3</v>
      </c>
      <c r="G1424" s="4">
        <v>2.8439999999999999</v>
      </c>
      <c r="I1424" s="4" cm="1">
        <f t="array" ref="I1424">(1/(E*10^9*[0]!Ix))*(Moment_Force_2INT(K1424,[0]!Mx,0))</f>
        <v>-5.4563849983199379E-7</v>
      </c>
      <c r="J1424" s="4" cm="1">
        <f t="array" ref="J1424">(1/(E*10^9*[0]!Iz))*(Moment_Force_2INT(K1424,[0]!Mz,0))</f>
        <v>-2.5382634611777707E-3</v>
      </c>
      <c r="K1424" s="4">
        <v>2.8439999999999999</v>
      </c>
    </row>
    <row r="1425" spans="1:11" x14ac:dyDescent="0.2">
      <c r="A1425" s="4" cm="1">
        <f t="array" ref="A1425">(1/(E*10^9*[0]!Ix))*(Moment_Force(C1425,[0]!Mx,0))</f>
        <v>-1.3491984008379321E-7</v>
      </c>
      <c r="B1425" s="4" cm="1">
        <f t="array" ref="B1425">(1/([0]!E*10^9*[0]!Iz))*(Moment_Force(C1425,[0]!Mz,0))</f>
        <v>-6.2763551394941317E-4</v>
      </c>
      <c r="C1425" s="4">
        <v>2.8460000000000001</v>
      </c>
      <c r="E1425" s="4" cm="1">
        <f t="array" ref="E1425">(1/(E*10^9*[0]!Ix))*(Moment_Force_INT(G1425,[0]!Mx,0))</f>
        <v>-3.8398186487847551E-7</v>
      </c>
      <c r="F1425" s="4" cm="1">
        <f t="array" ref="F1425">(1/([0]!E*10^9*[0]!Iz))*(Moment_Force_INT(G1425,[0]!Mz,0))</f>
        <v>-1.7862506727000299E-3</v>
      </c>
      <c r="G1425" s="4">
        <v>2.8460000000000001</v>
      </c>
      <c r="I1425" s="4" cm="1">
        <f t="array" ref="I1425">(1/(E*10^9*[0]!Ix))*(Moment_Force_2INT(K1425,[0]!Mx,0))</f>
        <v>-5.4640619372207069E-7</v>
      </c>
      <c r="J1425" s="4" cm="1">
        <f t="array" ref="J1425">(1/(E*10^9*[0]!Iz))*(Moment_Force_2INT(K1425,[0]!Mz,0))</f>
        <v>-2.5418347072521425E-3</v>
      </c>
      <c r="K1425" s="4">
        <v>2.8460000000000001</v>
      </c>
    </row>
    <row r="1426" spans="1:11" x14ac:dyDescent="0.2">
      <c r="A1426" s="4" cm="1">
        <f t="array" ref="A1426">(1/(E*10^9*[0]!Ix))*(Moment_Force(C1426,[0]!Mx,0))</f>
        <v>-1.3491984008379321E-7</v>
      </c>
      <c r="B1426" s="4" cm="1">
        <f t="array" ref="B1426">(1/([0]!E*10^9*[0]!Iz))*(Moment_Force(C1426,[0]!Mz,0))</f>
        <v>-6.2763551394941317E-4</v>
      </c>
      <c r="C1426" s="4">
        <v>2.8479999999999999</v>
      </c>
      <c r="E1426" s="4" cm="1">
        <f t="array" ref="E1426">(1/(E*10^9*[0]!Ix))*(Moment_Force_INT(G1426,[0]!Mx,0))</f>
        <v>-3.8425170455864306E-7</v>
      </c>
      <c r="F1426" s="4" cm="1">
        <f t="array" ref="F1426">(1/([0]!E*10^9*[0]!Iz))*(Moment_Force_INT(G1426,[0]!Mz,0))</f>
        <v>-1.7875059437279285E-3</v>
      </c>
      <c r="G1426" s="4">
        <v>2.8479999999999999</v>
      </c>
      <c r="I1426" s="4" cm="1">
        <f t="array" ref="I1426">(1/(E*10^9*[0]!Ix))*(Moment_Force_2INT(K1426,[0]!Mx,0))</f>
        <v>-5.4717442729150767E-7</v>
      </c>
      <c r="J1426" s="4" cm="1">
        <f t="array" ref="J1426">(1/(E*10^9*[0]!Iz))*(Moment_Force_2INT(K1426,[0]!Mz,0))</f>
        <v>-2.5454084638685706E-3</v>
      </c>
      <c r="K1426" s="4">
        <v>2.8479999999999999</v>
      </c>
    </row>
    <row r="1427" spans="1:11" x14ac:dyDescent="0.2">
      <c r="A1427" s="4" cm="1">
        <f t="array" ref="A1427">(1/(E*10^9*[0]!Ix))*(Moment_Force(C1427,[0]!Mx,0))</f>
        <v>-1.3491984008379321E-7</v>
      </c>
      <c r="B1427" s="4" cm="1">
        <f t="array" ref="B1427">(1/([0]!E*10^9*[0]!Iz))*(Moment_Force(C1427,[0]!Mz,0))</f>
        <v>-6.2763551394941317E-4</v>
      </c>
      <c r="C1427" s="4">
        <v>2.85</v>
      </c>
      <c r="E1427" s="4" cm="1">
        <f t="array" ref="E1427">(1/(E*10^9*[0]!Ix))*(Moment_Force_INT(G1427,[0]!Mx,0))</f>
        <v>-3.8452154423881066E-7</v>
      </c>
      <c r="F1427" s="4" cm="1">
        <f t="array" ref="F1427">(1/([0]!E*10^9*[0]!Iz))*(Moment_Force_INT(G1427,[0]!Mz,0))</f>
        <v>-1.7887612147558275E-3</v>
      </c>
      <c r="G1427" s="4">
        <v>2.85</v>
      </c>
      <c r="I1427" s="4" cm="1">
        <f t="array" ref="I1427">(1/(E*10^9*[0]!Ix))*(Moment_Force_2INT(K1427,[0]!Mx,0))</f>
        <v>-5.4794320054030525E-7</v>
      </c>
      <c r="J1427" s="4" cm="1">
        <f t="array" ref="J1427">(1/(E*10^9*[0]!Iz))*(Moment_Force_2INT(K1427,[0]!Mz,0))</f>
        <v>-2.5489847310270547E-3</v>
      </c>
      <c r="K1427" s="4">
        <v>2.85</v>
      </c>
    </row>
    <row r="1428" spans="1:11" x14ac:dyDescent="0.2">
      <c r="A1428" s="4" cm="1">
        <f t="array" ref="A1428">(1/(E*10^9*[0]!Ix))*(Moment_Force(C1428,[0]!Mx,0))</f>
        <v>-1.3491984008379321E-7</v>
      </c>
      <c r="B1428" s="4" cm="1">
        <f t="array" ref="B1428">(1/([0]!E*10^9*[0]!Iz))*(Moment_Force(C1428,[0]!Mz,0))</f>
        <v>-6.2763551394941317E-4</v>
      </c>
      <c r="C1428" s="4">
        <v>2.8519999999999999</v>
      </c>
      <c r="E1428" s="4" cm="1">
        <f t="array" ref="E1428">(1/(E*10^9*[0]!Ix))*(Moment_Force_INT(G1428,[0]!Mx,0))</f>
        <v>-3.8479138391897821E-7</v>
      </c>
      <c r="F1428" s="4" cm="1">
        <f t="array" ref="F1428">(1/([0]!E*10^9*[0]!Iz))*(Moment_Force_INT(G1428,[0]!Mz,0))</f>
        <v>-1.7900164857837261E-3</v>
      </c>
      <c r="G1428" s="4">
        <v>2.8519999999999999</v>
      </c>
      <c r="I1428" s="4" cm="1">
        <f t="array" ref="I1428">(1/(E*10^9*[0]!Ix))*(Moment_Force_2INT(K1428,[0]!Mx,0))</f>
        <v>-5.4871251346846291E-7</v>
      </c>
      <c r="J1428" s="4" cm="1">
        <f t="array" ref="J1428">(1/(E*10^9*[0]!Iz))*(Moment_Force_2INT(K1428,[0]!Mz,0))</f>
        <v>-2.5525635087275934E-3</v>
      </c>
      <c r="K1428" s="4">
        <v>2.8519999999999999</v>
      </c>
    </row>
    <row r="1429" spans="1:11" x14ac:dyDescent="0.2">
      <c r="A1429" s="4" cm="1">
        <f t="array" ref="A1429">(1/(E*10^9*[0]!Ix))*(Moment_Force(C1429,[0]!Mx,0))</f>
        <v>-1.3491984008379321E-7</v>
      </c>
      <c r="B1429" s="4" cm="1">
        <f t="array" ref="B1429">(1/([0]!E*10^9*[0]!Iz))*(Moment_Force(C1429,[0]!Mz,0))</f>
        <v>-6.2763551394941317E-4</v>
      </c>
      <c r="C1429" s="4">
        <v>2.8540000000000001</v>
      </c>
      <c r="E1429" s="4" cm="1">
        <f t="array" ref="E1429">(1/(E*10^9*[0]!Ix))*(Moment_Force_INT(G1429,[0]!Mx,0))</f>
        <v>-3.8506122359914587E-7</v>
      </c>
      <c r="F1429" s="4" cm="1">
        <f t="array" ref="F1429">(1/([0]!E*10^9*[0]!Iz))*(Moment_Force_INT(G1429,[0]!Mz,0))</f>
        <v>-1.7912717568116254E-3</v>
      </c>
      <c r="G1429" s="4">
        <v>2.8540000000000001</v>
      </c>
      <c r="I1429" s="4" cm="1">
        <f t="array" ref="I1429">(1/(E*10^9*[0]!Ix))*(Moment_Force_2INT(K1429,[0]!Mx,0))</f>
        <v>-5.4948236607598126E-7</v>
      </c>
      <c r="J1429" s="4" cm="1">
        <f t="array" ref="J1429">(1/(E*10^9*[0]!Iz))*(Moment_Force_2INT(K1429,[0]!Mz,0))</f>
        <v>-2.5561447969701893E-3</v>
      </c>
      <c r="K1429" s="4">
        <v>2.8540000000000001</v>
      </c>
    </row>
    <row r="1430" spans="1:11" x14ac:dyDescent="0.2">
      <c r="A1430" s="4" cm="1">
        <f t="array" ref="A1430">(1/(E*10^9*[0]!Ix))*(Moment_Force(C1430,[0]!Mx,0))</f>
        <v>-1.3491984008379321E-7</v>
      </c>
      <c r="B1430" s="4" cm="1">
        <f t="array" ref="B1430">(1/([0]!E*10^9*[0]!Iz))*(Moment_Force(C1430,[0]!Mz,0))</f>
        <v>-6.2763551394941317E-4</v>
      </c>
      <c r="C1430" s="4">
        <v>2.8559999999999999</v>
      </c>
      <c r="E1430" s="4" cm="1">
        <f t="array" ref="E1430">(1/(E*10^9*[0]!Ix))*(Moment_Force_INT(G1430,[0]!Mx,0))</f>
        <v>-3.8533106327931342E-7</v>
      </c>
      <c r="F1430" s="4" cm="1">
        <f t="array" ref="F1430">(1/([0]!E*10^9*[0]!Iz))*(Moment_Force_INT(G1430,[0]!Mz,0))</f>
        <v>-1.792527027839524E-3</v>
      </c>
      <c r="G1430" s="4">
        <v>2.8559999999999999</v>
      </c>
      <c r="I1430" s="4" cm="1">
        <f t="array" ref="I1430">(1/(E*10^9*[0]!Ix))*(Moment_Force_2INT(K1430,[0]!Mx,0))</f>
        <v>-5.5025275836285948E-7</v>
      </c>
      <c r="J1430" s="4" cm="1">
        <f t="array" ref="J1430">(1/(E*10^9*[0]!Iz))*(Moment_Force_2INT(K1430,[0]!Mz,0))</f>
        <v>-2.5597285957548398E-3</v>
      </c>
      <c r="K1430" s="4">
        <v>2.8559999999999999</v>
      </c>
    </row>
    <row r="1431" spans="1:11" x14ac:dyDescent="0.2">
      <c r="A1431" s="4" cm="1">
        <f t="array" ref="A1431">(1/(E*10^9*[0]!Ix))*(Moment_Force(C1431,[0]!Mx,0))</f>
        <v>-1.3491984008379321E-7</v>
      </c>
      <c r="B1431" s="4" cm="1">
        <f t="array" ref="B1431">(1/([0]!E*10^9*[0]!Iz))*(Moment_Force(C1431,[0]!Mz,0))</f>
        <v>-6.2763551394941317E-4</v>
      </c>
      <c r="C1431" s="4">
        <v>2.8580000000000001</v>
      </c>
      <c r="E1431" s="4" cm="1">
        <f t="array" ref="E1431">(1/(E*10^9*[0]!Ix))*(Moment_Force_INT(G1431,[0]!Mx,0))</f>
        <v>-3.8560090295948102E-7</v>
      </c>
      <c r="F1431" s="4" cm="1">
        <f t="array" ref="F1431">(1/([0]!E*10^9*[0]!Iz))*(Moment_Force_INT(G1431,[0]!Mz,0))</f>
        <v>-1.7937822988674231E-3</v>
      </c>
      <c r="G1431" s="4">
        <v>2.8580000000000001</v>
      </c>
      <c r="I1431" s="4" cm="1">
        <f t="array" ref="I1431">(1/(E*10^9*[0]!Ix))*(Moment_Force_2INT(K1431,[0]!Mx,0))</f>
        <v>-5.5102369032909852E-7</v>
      </c>
      <c r="J1431" s="4" cm="1">
        <f t="array" ref="J1431">(1/(E*10^9*[0]!Iz))*(Moment_Force_2INT(K1431,[0]!Mz,0))</f>
        <v>-2.5633149050815472E-3</v>
      </c>
      <c r="K1431" s="4">
        <v>2.8580000000000001</v>
      </c>
    </row>
    <row r="1432" spans="1:11" x14ac:dyDescent="0.2">
      <c r="A1432" s="4" cm="1">
        <f t="array" ref="A1432">(1/(E*10^9*[0]!Ix))*(Moment_Force(C1432,[0]!Mx,0))</f>
        <v>-1.3491984008379321E-7</v>
      </c>
      <c r="B1432" s="4" cm="1">
        <f t="array" ref="B1432">(1/([0]!E*10^9*[0]!Iz))*(Moment_Force(C1432,[0]!Mz,0))</f>
        <v>-6.2763551394941317E-4</v>
      </c>
      <c r="C1432" s="4">
        <v>2.86</v>
      </c>
      <c r="E1432" s="4" cm="1">
        <f t="array" ref="E1432">(1/(E*10^9*[0]!Ix))*(Moment_Force_INT(G1432,[0]!Mx,0))</f>
        <v>-3.8587074263964857E-7</v>
      </c>
      <c r="F1432" s="4" cm="1">
        <f t="array" ref="F1432">(1/([0]!E*10^9*[0]!Iz))*(Moment_Force_INT(G1432,[0]!Mz,0))</f>
        <v>-1.7950375698953217E-3</v>
      </c>
      <c r="G1432" s="4">
        <v>2.86</v>
      </c>
      <c r="I1432" s="4" cm="1">
        <f t="array" ref="I1432">(1/(E*10^9*[0]!Ix))*(Moment_Force_2INT(K1432,[0]!Mx,0))</f>
        <v>-5.5179516197469741E-7</v>
      </c>
      <c r="J1432" s="4" cm="1">
        <f t="array" ref="J1432">(1/(E*10^9*[0]!Iz))*(Moment_Force_2INT(K1432,[0]!Mz,0))</f>
        <v>-2.5669037249503096E-3</v>
      </c>
      <c r="K1432" s="4">
        <v>2.86</v>
      </c>
    </row>
    <row r="1433" spans="1:11" x14ac:dyDescent="0.2">
      <c r="A1433" s="4" cm="1">
        <f t="array" ref="A1433">(1/(E*10^9*[0]!Ix))*(Moment_Force(C1433,[0]!Mx,0))</f>
        <v>-1.3491984008379321E-7</v>
      </c>
      <c r="B1433" s="4" cm="1">
        <f t="array" ref="B1433">(1/([0]!E*10^9*[0]!Iz))*(Moment_Force(C1433,[0]!Mz,0))</f>
        <v>-6.2763551394941317E-4</v>
      </c>
      <c r="C1433" s="4">
        <v>2.8620000000000001</v>
      </c>
      <c r="E1433" s="4" cm="1">
        <f t="array" ref="E1433">(1/(E*10^9*[0]!Ix))*(Moment_Force_INT(G1433,[0]!Mx,0))</f>
        <v>-3.8614058231981622E-7</v>
      </c>
      <c r="F1433" s="4" cm="1">
        <f t="array" ref="F1433">(1/([0]!E*10^9*[0]!Iz))*(Moment_Force_INT(G1433,[0]!Mz,0))</f>
        <v>-1.7962928409232205E-3</v>
      </c>
      <c r="G1433" s="4">
        <v>2.8620000000000001</v>
      </c>
      <c r="I1433" s="4" cm="1">
        <f t="array" ref="I1433">(1/(E*10^9*[0]!Ix))*(Moment_Force_2INT(K1433,[0]!Mx,0))</f>
        <v>-5.525671732996569E-7</v>
      </c>
      <c r="J1433" s="4" cm="1">
        <f t="array" ref="J1433">(1/(E*10^9*[0]!Iz))*(Moment_Force_2INT(K1433,[0]!Mz,0))</f>
        <v>-2.5704950553611283E-3</v>
      </c>
      <c r="K1433" s="4">
        <v>2.8620000000000001</v>
      </c>
    </row>
    <row r="1434" spans="1:11" x14ac:dyDescent="0.2">
      <c r="A1434" s="4" cm="1">
        <f t="array" ref="A1434">(1/(E*10^9*[0]!Ix))*(Moment_Force(C1434,[0]!Mx,0))</f>
        <v>-1.3491984008379321E-7</v>
      </c>
      <c r="B1434" s="4" cm="1">
        <f t="array" ref="B1434">(1/([0]!E*10^9*[0]!Iz))*(Moment_Force(C1434,[0]!Mz,0))</f>
        <v>-6.2763551394941317E-4</v>
      </c>
      <c r="C1434" s="4">
        <v>2.8639999999999999</v>
      </c>
      <c r="E1434" s="4" cm="1">
        <f t="array" ref="E1434">(1/(E*10^9*[0]!Ix))*(Moment_Force_INT(G1434,[0]!Mx,0))</f>
        <v>-3.8641042199998377E-7</v>
      </c>
      <c r="F1434" s="4" cm="1">
        <f t="array" ref="F1434">(1/([0]!E*10^9*[0]!Iz))*(Moment_Force_INT(G1434,[0]!Mz,0))</f>
        <v>-1.7975481119511191E-3</v>
      </c>
      <c r="G1434" s="4">
        <v>2.8639999999999999</v>
      </c>
      <c r="I1434" s="4" cm="1">
        <f t="array" ref="I1434">(1/(E*10^9*[0]!Ix))*(Moment_Force_2INT(K1434,[0]!Mx,0))</f>
        <v>-5.5333972430397668E-7</v>
      </c>
      <c r="J1434" s="4" cm="1">
        <f t="array" ref="J1434">(1/(E*10^9*[0]!Iz))*(Moment_Force_2INT(K1434,[0]!Mz,0))</f>
        <v>-2.5740888963140026E-3</v>
      </c>
      <c r="K1434" s="4">
        <v>2.8639999999999999</v>
      </c>
    </row>
    <row r="1435" spans="1:11" x14ac:dyDescent="0.2">
      <c r="A1435" s="4" cm="1">
        <f t="array" ref="A1435">(1/(E*10^9*[0]!Ix))*(Moment_Force(C1435,[0]!Mx,0))</f>
        <v>-1.3491984008379321E-7</v>
      </c>
      <c r="B1435" s="4" cm="1">
        <f t="array" ref="B1435">(1/([0]!E*10^9*[0]!Iz))*(Moment_Force(C1435,[0]!Mz,0))</f>
        <v>-6.2763551394941317E-4</v>
      </c>
      <c r="C1435" s="4">
        <v>2.8660000000000001</v>
      </c>
      <c r="E1435" s="4" cm="1">
        <f t="array" ref="E1435">(1/(E*10^9*[0]!Ix))*(Moment_Force_INT(G1435,[0]!Mx,0))</f>
        <v>-3.8668026168015138E-7</v>
      </c>
      <c r="F1435" s="4" cm="1">
        <f t="array" ref="F1435">(1/([0]!E*10^9*[0]!Iz))*(Moment_Force_INT(G1435,[0]!Mz,0))</f>
        <v>-1.7988033829790182E-3</v>
      </c>
      <c r="G1435" s="4">
        <v>2.8660000000000001</v>
      </c>
      <c r="I1435" s="4" cm="1">
        <f t="array" ref="I1435">(1/(E*10^9*[0]!Ix))*(Moment_Force_2INT(K1435,[0]!Mx,0))</f>
        <v>-5.5411281498765695E-7</v>
      </c>
      <c r="J1435" s="4" cm="1">
        <f t="array" ref="J1435">(1/(E*10^9*[0]!Iz))*(Moment_Force_2INT(K1435,[0]!Mz,0))</f>
        <v>-2.5776852478089332E-3</v>
      </c>
      <c r="K1435" s="4">
        <v>2.8660000000000001</v>
      </c>
    </row>
    <row r="1436" spans="1:11" x14ac:dyDescent="0.2">
      <c r="A1436" s="4" cm="1">
        <f t="array" ref="A1436">(1/(E*10^9*[0]!Ix))*(Moment_Force(C1436,[0]!Mx,0))</f>
        <v>-1.3491984008379321E-7</v>
      </c>
      <c r="B1436" s="4" cm="1">
        <f t="array" ref="B1436">(1/([0]!E*10^9*[0]!Iz))*(Moment_Force(C1436,[0]!Mz,0))</f>
        <v>-6.2763551394941317E-4</v>
      </c>
      <c r="C1436" s="4">
        <v>2.8679999999999999</v>
      </c>
      <c r="E1436" s="4" cm="1">
        <f t="array" ref="E1436">(1/(E*10^9*[0]!Ix))*(Moment_Force_INT(G1436,[0]!Mx,0))</f>
        <v>-3.8695010136031893E-7</v>
      </c>
      <c r="F1436" s="4" cm="1">
        <f t="array" ref="F1436">(1/([0]!E*10^9*[0]!Iz))*(Moment_Force_INT(G1436,[0]!Mz,0))</f>
        <v>-1.8000586540069168E-3</v>
      </c>
      <c r="G1436" s="4">
        <v>2.8679999999999999</v>
      </c>
      <c r="I1436" s="4" cm="1">
        <f t="array" ref="I1436">(1/(E*10^9*[0]!Ix))*(Moment_Force_2INT(K1436,[0]!Mx,0))</f>
        <v>-5.548864453506973E-7</v>
      </c>
      <c r="J1436" s="4" cm="1">
        <f t="array" ref="J1436">(1/(E*10^9*[0]!Iz))*(Moment_Force_2INT(K1436,[0]!Mz,0))</f>
        <v>-2.5812841098459185E-3</v>
      </c>
      <c r="K1436" s="4">
        <v>2.8679999999999999</v>
      </c>
    </row>
    <row r="1437" spans="1:11" x14ac:dyDescent="0.2">
      <c r="A1437" s="4" cm="1">
        <f t="array" ref="A1437">(1/(E*10^9*[0]!Ix))*(Moment_Force(C1437,[0]!Mx,0))</f>
        <v>-1.3491984008379321E-7</v>
      </c>
      <c r="B1437" s="4" cm="1">
        <f t="array" ref="B1437">(1/([0]!E*10^9*[0]!Iz))*(Moment_Force(C1437,[0]!Mz,0))</f>
        <v>-6.2763551394941317E-4</v>
      </c>
      <c r="C1437" s="4">
        <v>2.87</v>
      </c>
      <c r="E1437" s="4" cm="1">
        <f t="array" ref="E1437">(1/(E*10^9*[0]!Ix))*(Moment_Force_INT(G1437,[0]!Mx,0))</f>
        <v>-3.8721994104048653E-7</v>
      </c>
      <c r="F1437" s="4" cm="1">
        <f t="array" ref="F1437">(1/([0]!E*10^9*[0]!Iz))*(Moment_Force_INT(G1437,[0]!Mz,0))</f>
        <v>-1.8013139250348158E-3</v>
      </c>
      <c r="G1437" s="4">
        <v>2.87</v>
      </c>
      <c r="I1437" s="4" cm="1">
        <f t="array" ref="I1437">(1/(E*10^9*[0]!Ix))*(Moment_Force_2INT(K1437,[0]!Mx,0))</f>
        <v>-5.5566061539309814E-7</v>
      </c>
      <c r="J1437" s="4" cm="1">
        <f t="array" ref="J1437">(1/(E*10^9*[0]!Iz))*(Moment_Force_2INT(K1437,[0]!Mz,0))</f>
        <v>-2.584885482424961E-3</v>
      </c>
      <c r="K1437" s="4">
        <v>2.87</v>
      </c>
    </row>
    <row r="1438" spans="1:11" x14ac:dyDescent="0.2">
      <c r="A1438" s="4" cm="1">
        <f t="array" ref="A1438">(1/(E*10^9*[0]!Ix))*(Moment_Force(C1438,[0]!Mx,0))</f>
        <v>-1.3491984008379321E-7</v>
      </c>
      <c r="B1438" s="4" cm="1">
        <f t="array" ref="B1438">(1/([0]!E*10^9*[0]!Iz))*(Moment_Force(C1438,[0]!Mz,0))</f>
        <v>-6.2763551394941317E-4</v>
      </c>
      <c r="C1438" s="4">
        <v>2.8719999999999999</v>
      </c>
      <c r="E1438" s="4" cm="1">
        <f t="array" ref="E1438">(1/(E*10^9*[0]!Ix))*(Moment_Force_INT(G1438,[0]!Mx,0))</f>
        <v>-3.8748978072065413E-7</v>
      </c>
      <c r="F1438" s="4" cm="1">
        <f t="array" ref="F1438">(1/([0]!E*10^9*[0]!Iz))*(Moment_Force_INT(G1438,[0]!Mz,0))</f>
        <v>-1.8025691960627144E-3</v>
      </c>
      <c r="G1438" s="4">
        <v>2.8719999999999999</v>
      </c>
      <c r="I1438" s="4" cm="1">
        <f t="array" ref="I1438">(1/(E*10^9*[0]!Ix))*(Moment_Force_2INT(K1438,[0]!Mx,0))</f>
        <v>-5.5643532511485926E-7</v>
      </c>
      <c r="J1438" s="4" cm="1">
        <f t="array" ref="J1438">(1/(E*10^9*[0]!Iz))*(Moment_Force_2INT(K1438,[0]!Mz,0))</f>
        <v>-2.5884893655460576E-3</v>
      </c>
      <c r="K1438" s="4">
        <v>2.8719999999999999</v>
      </c>
    </row>
    <row r="1439" spans="1:11" x14ac:dyDescent="0.2">
      <c r="A1439" s="4" cm="1">
        <f t="array" ref="A1439">(1/(E*10^9*[0]!Ix))*(Moment_Force(C1439,[0]!Mx,0))</f>
        <v>-1.3491984008379321E-7</v>
      </c>
      <c r="B1439" s="4" cm="1">
        <f t="array" ref="B1439">(1/([0]!E*10^9*[0]!Iz))*(Moment_Force(C1439,[0]!Mz,0))</f>
        <v>-6.2763551394941317E-4</v>
      </c>
      <c r="C1439" s="4">
        <v>2.8740000000000001</v>
      </c>
      <c r="E1439" s="4" cm="1">
        <f t="array" ref="E1439">(1/(E*10^9*[0]!Ix))*(Moment_Force_INT(G1439,[0]!Mx,0))</f>
        <v>-3.8775962040082173E-7</v>
      </c>
      <c r="F1439" s="4" cm="1">
        <f t="array" ref="F1439">(1/([0]!E*10^9*[0]!Iz))*(Moment_Force_INT(G1439,[0]!Mz,0))</f>
        <v>-1.8038244670906137E-3</v>
      </c>
      <c r="G1439" s="4">
        <v>2.8740000000000001</v>
      </c>
      <c r="I1439" s="4" cm="1">
        <f t="array" ref="I1439">(1/(E*10^9*[0]!Ix))*(Moment_Force_2INT(K1439,[0]!Mx,0))</f>
        <v>-5.5721057451598088E-7</v>
      </c>
      <c r="J1439" s="4" cm="1">
        <f t="array" ref="J1439">(1/(E*10^9*[0]!Iz))*(Moment_Force_2INT(K1439,[0]!Mz,0))</f>
        <v>-2.5920957592092115E-3</v>
      </c>
      <c r="K1439" s="4">
        <v>2.8740000000000001</v>
      </c>
    </row>
    <row r="1440" spans="1:11" x14ac:dyDescent="0.2">
      <c r="A1440" s="4" cm="1">
        <f t="array" ref="A1440">(1/(E*10^9*[0]!Ix))*(Moment_Force(C1440,[0]!Mx,0))</f>
        <v>-1.3491984008379321E-7</v>
      </c>
      <c r="B1440" s="4" cm="1">
        <f t="array" ref="B1440">(1/([0]!E*10^9*[0]!Iz))*(Moment_Force(C1440,[0]!Mz,0))</f>
        <v>-6.2763551394941317E-4</v>
      </c>
      <c r="C1440" s="4">
        <v>2.8759999999999999</v>
      </c>
      <c r="E1440" s="4" cm="1">
        <f t="array" ref="E1440">(1/(E*10^9*[0]!Ix))*(Moment_Force_INT(G1440,[0]!Mx,0))</f>
        <v>-3.8802946008098928E-7</v>
      </c>
      <c r="F1440" s="4" cm="1">
        <f t="array" ref="F1440">(1/([0]!E*10^9*[0]!Iz))*(Moment_Force_INT(G1440,[0]!Mz,0))</f>
        <v>-1.8050797381185123E-3</v>
      </c>
      <c r="G1440" s="4">
        <v>2.8759999999999999</v>
      </c>
      <c r="I1440" s="4" cm="1">
        <f t="array" ref="I1440">(1/(E*10^9*[0]!Ix))*(Moment_Force_2INT(K1440,[0]!Mx,0))</f>
        <v>-5.5798636359646257E-7</v>
      </c>
      <c r="J1440" s="4" cm="1">
        <f t="array" ref="J1440">(1/(E*10^9*[0]!Iz))*(Moment_Force_2INT(K1440,[0]!Mz,0))</f>
        <v>-2.5957046634144209E-3</v>
      </c>
      <c r="K1440" s="4">
        <v>2.8759999999999999</v>
      </c>
    </row>
    <row r="1441" spans="1:11" x14ac:dyDescent="0.2">
      <c r="A1441" s="4" cm="1">
        <f t="array" ref="A1441">(1/(E*10^9*[0]!Ix))*(Moment_Force(C1441,[0]!Mx,0))</f>
        <v>-1.3491984008379321E-7</v>
      </c>
      <c r="B1441" s="4" cm="1">
        <f t="array" ref="B1441">(1/([0]!E*10^9*[0]!Iz))*(Moment_Force(C1441,[0]!Mz,0))</f>
        <v>-6.2763551394941317E-4</v>
      </c>
      <c r="C1441" s="4">
        <v>2.8780000000000001</v>
      </c>
      <c r="E1441" s="4" cm="1">
        <f t="array" ref="E1441">(1/(E*10^9*[0]!Ix))*(Moment_Force_INT(G1441,[0]!Mx,0))</f>
        <v>-3.8829929976115688E-7</v>
      </c>
      <c r="F1441" s="4" cm="1">
        <f t="array" ref="F1441">(1/([0]!E*10^9*[0]!Iz))*(Moment_Force_INT(G1441,[0]!Mz,0))</f>
        <v>-1.8063350091464111E-3</v>
      </c>
      <c r="G1441" s="4">
        <v>2.8780000000000001</v>
      </c>
      <c r="I1441" s="4" cm="1">
        <f t="array" ref="I1441">(1/(E*10^9*[0]!Ix))*(Moment_Force_2INT(K1441,[0]!Mx,0))</f>
        <v>-5.5876269235630487E-7</v>
      </c>
      <c r="J1441" s="4" cm="1">
        <f t="array" ref="J1441">(1/(E*10^9*[0]!Iz))*(Moment_Force_2INT(K1441,[0]!Mz,0))</f>
        <v>-2.5993160781616858E-3</v>
      </c>
      <c r="K1441" s="4">
        <v>2.8780000000000001</v>
      </c>
    </row>
    <row r="1442" spans="1:11" x14ac:dyDescent="0.2">
      <c r="A1442" s="4" cm="1">
        <f t="array" ref="A1442">(1/(E*10^9*[0]!Ix))*(Moment_Force(C1442,[0]!Mx,0))</f>
        <v>-1.3491984008379321E-7</v>
      </c>
      <c r="B1442" s="4" cm="1">
        <f t="array" ref="B1442">(1/([0]!E*10^9*[0]!Iz))*(Moment_Force(C1442,[0]!Mz,0))</f>
        <v>-6.2763551394941317E-4</v>
      </c>
      <c r="C1442" s="4">
        <v>2.88</v>
      </c>
      <c r="E1442" s="4" cm="1">
        <f t="array" ref="E1442">(1/(E*10^9*[0]!Ix))*(Moment_Force_INT(G1442,[0]!Mx,0))</f>
        <v>-3.8856913944132449E-7</v>
      </c>
      <c r="F1442" s="4" cm="1">
        <f t="array" ref="F1442">(1/([0]!E*10^9*[0]!Iz))*(Moment_Force_INT(G1442,[0]!Mz,0))</f>
        <v>-1.8075902801743099E-3</v>
      </c>
      <c r="G1442" s="4">
        <v>2.88</v>
      </c>
      <c r="I1442" s="4" cm="1">
        <f t="array" ref="I1442">(1/(E*10^9*[0]!Ix))*(Moment_Force_2INT(K1442,[0]!Mx,0))</f>
        <v>-5.5953956079550712E-7</v>
      </c>
      <c r="J1442" s="4" cm="1">
        <f t="array" ref="J1442">(1/(E*10^9*[0]!Iz))*(Moment_Force_2INT(K1442,[0]!Mz,0))</f>
        <v>-2.6029300034510062E-3</v>
      </c>
      <c r="K1442" s="4">
        <v>2.88</v>
      </c>
    </row>
    <row r="1443" spans="1:11" x14ac:dyDescent="0.2">
      <c r="A1443" s="4" cm="1">
        <f t="array" ref="A1443">(1/(E*10^9*[0]!Ix))*(Moment_Force(C1443,[0]!Mx,0))</f>
        <v>-1.3491984008379321E-7</v>
      </c>
      <c r="B1443" s="4" cm="1">
        <f t="array" ref="B1443">(1/([0]!E*10^9*[0]!Iz))*(Moment_Force(C1443,[0]!Mz,0))</f>
        <v>-6.2763551394941317E-4</v>
      </c>
      <c r="C1443" s="4">
        <v>2.8820000000000001</v>
      </c>
      <c r="E1443" s="4" cm="1">
        <f t="array" ref="E1443">(1/(E*10^9*[0]!Ix))*(Moment_Force_INT(G1443,[0]!Mx,0))</f>
        <v>-3.8883897912149209E-7</v>
      </c>
      <c r="F1443" s="4" cm="1">
        <f t="array" ref="F1443">(1/([0]!E*10^9*[0]!Iz))*(Moment_Force_INT(G1443,[0]!Mz,0))</f>
        <v>-1.8088455512022088E-3</v>
      </c>
      <c r="G1443" s="4">
        <v>2.8820000000000001</v>
      </c>
      <c r="I1443" s="4" cm="1">
        <f t="array" ref="I1443">(1/(E*10^9*[0]!Ix))*(Moment_Force_2INT(K1443,[0]!Mx,0))</f>
        <v>-5.6031696891407009E-7</v>
      </c>
      <c r="J1443" s="4" cm="1">
        <f t="array" ref="J1443">(1/(E*10^9*[0]!Iz))*(Moment_Force_2INT(K1443,[0]!Mz,0))</f>
        <v>-2.606546439282383E-3</v>
      </c>
      <c r="K1443" s="4">
        <v>2.8820000000000001</v>
      </c>
    </row>
    <row r="1444" spans="1:11" x14ac:dyDescent="0.2">
      <c r="A1444" s="4" cm="1">
        <f t="array" ref="A1444">(1/(E*10^9*[0]!Ix))*(Moment_Force(C1444,[0]!Mx,0))</f>
        <v>-1.3491984008379321E-7</v>
      </c>
      <c r="B1444" s="4" cm="1">
        <f t="array" ref="B1444">(1/([0]!E*10^9*[0]!Iz))*(Moment_Force(C1444,[0]!Mz,0))</f>
        <v>-6.2763551394941317E-4</v>
      </c>
      <c r="C1444" s="4">
        <v>2.8839999999999999</v>
      </c>
      <c r="E1444" s="4" cm="1">
        <f t="array" ref="E1444">(1/(E*10^9*[0]!Ix))*(Moment_Force_INT(G1444,[0]!Mx,0))</f>
        <v>-3.8910881880165958E-7</v>
      </c>
      <c r="F1444" s="4" cm="1">
        <f t="array" ref="F1444">(1/([0]!E*10^9*[0]!Iz))*(Moment_Force_INT(G1444,[0]!Mz,0))</f>
        <v>-1.8101008222301074E-3</v>
      </c>
      <c r="G1444" s="4">
        <v>2.8839999999999999</v>
      </c>
      <c r="I1444" s="4" cm="1">
        <f t="array" ref="I1444">(1/(E*10^9*[0]!Ix))*(Moment_Force_2INT(K1444,[0]!Mx,0))</f>
        <v>-5.6109491671199323E-7</v>
      </c>
      <c r="J1444" s="4" cm="1">
        <f t="array" ref="J1444">(1/(E*10^9*[0]!Iz))*(Moment_Force_2INT(K1444,[0]!Mz,0))</f>
        <v>-2.6101653856558152E-3</v>
      </c>
      <c r="K1444" s="4">
        <v>2.8839999999999999</v>
      </c>
    </row>
    <row r="1445" spans="1:11" x14ac:dyDescent="0.2">
      <c r="A1445" s="4" cm="1">
        <f t="array" ref="A1445">(1/(E*10^9*[0]!Ix))*(Moment_Force(C1445,[0]!Mx,0))</f>
        <v>-1.3491984008379321E-7</v>
      </c>
      <c r="B1445" s="4" cm="1">
        <f t="array" ref="B1445">(1/([0]!E*10^9*[0]!Iz))*(Moment_Force(C1445,[0]!Mz,0))</f>
        <v>-6.2763551394941317E-4</v>
      </c>
      <c r="C1445" s="4">
        <v>2.8860000000000001</v>
      </c>
      <c r="E1445" s="4" cm="1">
        <f t="array" ref="E1445">(1/(E*10^9*[0]!Ix))*(Moment_Force_INT(G1445,[0]!Mx,0))</f>
        <v>-3.8937865848182724E-7</v>
      </c>
      <c r="F1445" s="4" cm="1">
        <f t="array" ref="F1445">(1/([0]!E*10^9*[0]!Iz))*(Moment_Force_INT(G1445,[0]!Mz,0))</f>
        <v>-1.8113560932580064E-3</v>
      </c>
      <c r="G1445" s="4">
        <v>2.8860000000000001</v>
      </c>
      <c r="I1445" s="4" cm="1">
        <f t="array" ref="I1445">(1/(E*10^9*[0]!Ix))*(Moment_Force_2INT(K1445,[0]!Mx,0))</f>
        <v>-5.6187340418927666E-7</v>
      </c>
      <c r="J1445" s="4" cm="1">
        <f t="array" ref="J1445">(1/(E*10^9*[0]!Iz))*(Moment_Force_2INT(K1445,[0]!Mz,0))</f>
        <v>-2.6137868425713034E-3</v>
      </c>
      <c r="K1445" s="4">
        <v>2.8860000000000001</v>
      </c>
    </row>
    <row r="1446" spans="1:11" x14ac:dyDescent="0.2">
      <c r="A1446" s="4" cm="1">
        <f t="array" ref="A1446">(1/(E*10^9*[0]!Ix))*(Moment_Force(C1446,[0]!Mx,0))</f>
        <v>-1.3491984008379321E-7</v>
      </c>
      <c r="B1446" s="4" cm="1">
        <f t="array" ref="B1446">(1/([0]!E*10^9*[0]!Iz))*(Moment_Force(C1446,[0]!Mz,0))</f>
        <v>-6.2763551394941317E-4</v>
      </c>
      <c r="C1446" s="4">
        <v>2.8879999999999999</v>
      </c>
      <c r="E1446" s="4" cm="1">
        <f t="array" ref="E1446">(1/(E*10^9*[0]!Ix))*(Moment_Force_INT(G1446,[0]!Mx,0))</f>
        <v>-3.8964849816199479E-7</v>
      </c>
      <c r="F1446" s="4" cm="1">
        <f t="array" ref="F1446">(1/([0]!E*10^9*[0]!Iz))*(Moment_Force_INT(G1446,[0]!Mz,0))</f>
        <v>-1.812611364285905E-3</v>
      </c>
      <c r="G1446" s="4">
        <v>2.8879999999999999</v>
      </c>
      <c r="I1446" s="4" cm="1">
        <f t="array" ref="I1446">(1/(E*10^9*[0]!Ix))*(Moment_Force_2INT(K1446,[0]!Mx,0))</f>
        <v>-5.6265243134592048E-7</v>
      </c>
      <c r="J1446" s="4" cm="1">
        <f t="array" ref="J1446">(1/(E*10^9*[0]!Iz))*(Moment_Force_2INT(K1446,[0]!Mz,0))</f>
        <v>-2.6174108100288471E-3</v>
      </c>
      <c r="K1446" s="4">
        <v>2.8879999999999999</v>
      </c>
    </row>
    <row r="1447" spans="1:11" x14ac:dyDescent="0.2">
      <c r="A1447" s="4" cm="1">
        <f t="array" ref="A1447">(1/(E*10^9*[0]!Ix))*(Moment_Force(C1447,[0]!Mx,0))</f>
        <v>-1.3491984008379321E-7</v>
      </c>
      <c r="B1447" s="4" cm="1">
        <f t="array" ref="B1447">(1/([0]!E*10^9*[0]!Iz))*(Moment_Force(C1447,[0]!Mz,0))</f>
        <v>-6.2763551394941317E-4</v>
      </c>
      <c r="C1447" s="4">
        <v>2.89</v>
      </c>
      <c r="E1447" s="4" cm="1">
        <f t="array" ref="E1447">(1/(E*10^9*[0]!Ix))*(Moment_Force_INT(G1447,[0]!Mx,0))</f>
        <v>-3.8991833784216244E-7</v>
      </c>
      <c r="F1447" s="4" cm="1">
        <f t="array" ref="F1447">(1/([0]!E*10^9*[0]!Iz))*(Moment_Force_INT(G1447,[0]!Mz,0))</f>
        <v>-1.8138666353138041E-3</v>
      </c>
      <c r="G1447" s="4">
        <v>2.89</v>
      </c>
      <c r="I1447" s="4" cm="1">
        <f t="array" ref="I1447">(1/(E*10^9*[0]!Ix))*(Moment_Force_2INT(K1447,[0]!Mx,0))</f>
        <v>-5.6343199818192468E-7</v>
      </c>
      <c r="J1447" s="4" cm="1">
        <f t="array" ref="J1447">(1/(E*10^9*[0]!Iz))*(Moment_Force_2INT(K1447,[0]!Mz,0))</f>
        <v>-2.6210372880284471E-3</v>
      </c>
      <c r="K1447" s="4">
        <v>2.89</v>
      </c>
    </row>
    <row r="1448" spans="1:11" x14ac:dyDescent="0.2">
      <c r="A1448" s="4" cm="1">
        <f t="array" ref="A1448">(1/(E*10^9*[0]!Ix))*(Moment_Force(C1448,[0]!Mx,0))</f>
        <v>-1.3491984008379321E-7</v>
      </c>
      <c r="B1448" s="4" cm="1">
        <f t="array" ref="B1448">(1/([0]!E*10^9*[0]!Iz))*(Moment_Force(C1448,[0]!Mz,0))</f>
        <v>-6.2763551394941317E-4</v>
      </c>
      <c r="C1448" s="4">
        <v>2.8919999999999999</v>
      </c>
      <c r="E1448" s="4" cm="1">
        <f t="array" ref="E1448">(1/(E*10^9*[0]!Ix))*(Moment_Force_INT(G1448,[0]!Mx,0))</f>
        <v>-3.9018817752232994E-7</v>
      </c>
      <c r="F1448" s="4" cm="1">
        <f t="array" ref="F1448">(1/([0]!E*10^9*[0]!Iz))*(Moment_Force_INT(G1448,[0]!Mz,0))</f>
        <v>-1.8151219063417029E-3</v>
      </c>
      <c r="G1448" s="4">
        <v>2.8919999999999999</v>
      </c>
      <c r="I1448" s="4" cm="1">
        <f t="array" ref="I1448">(1/(E*10^9*[0]!Ix))*(Moment_Force_2INT(K1448,[0]!Mx,0))</f>
        <v>-5.6421210469728917E-7</v>
      </c>
      <c r="J1448" s="4" cm="1">
        <f t="array" ref="J1448">(1/(E*10^9*[0]!Iz))*(Moment_Force_2INT(K1448,[0]!Mz,0))</f>
        <v>-2.6246662765701026E-3</v>
      </c>
      <c r="K1448" s="4">
        <v>2.8919999999999999</v>
      </c>
    </row>
    <row r="1449" spans="1:11" x14ac:dyDescent="0.2">
      <c r="A1449" s="4" cm="1">
        <f t="array" ref="A1449">(1/(E*10^9*[0]!Ix))*(Moment_Force(C1449,[0]!Mx,0))</f>
        <v>-1.3491984008379321E-7</v>
      </c>
      <c r="B1449" s="4" cm="1">
        <f t="array" ref="B1449">(1/([0]!E*10^9*[0]!Iz))*(Moment_Force(C1449,[0]!Mz,0))</f>
        <v>-6.2763551394941317E-4</v>
      </c>
      <c r="C1449" s="4">
        <v>2.8940000000000001</v>
      </c>
      <c r="E1449" s="4" cm="1">
        <f t="array" ref="E1449">(1/(E*10^9*[0]!Ix))*(Moment_Force_INT(G1449,[0]!Mx,0))</f>
        <v>-3.904580172024976E-7</v>
      </c>
      <c r="F1449" s="4" cm="1">
        <f t="array" ref="F1449">(1/([0]!E*10^9*[0]!Iz))*(Moment_Force_INT(G1449,[0]!Mz,0))</f>
        <v>-1.816377177369602E-3</v>
      </c>
      <c r="G1449" s="4">
        <v>2.8940000000000001</v>
      </c>
      <c r="I1449" s="4" cm="1">
        <f t="array" ref="I1449">(1/(E*10^9*[0]!Ix))*(Moment_Force_2INT(K1449,[0]!Mx,0))</f>
        <v>-5.6499275089201405E-7</v>
      </c>
      <c r="J1449" s="4" cm="1">
        <f t="array" ref="J1449">(1/(E*10^9*[0]!Iz))*(Moment_Force_2INT(K1449,[0]!Mz,0))</f>
        <v>-2.6282977756538137E-3</v>
      </c>
      <c r="K1449" s="4">
        <v>2.8940000000000001</v>
      </c>
    </row>
    <row r="1450" spans="1:11" x14ac:dyDescent="0.2">
      <c r="A1450" s="4" cm="1">
        <f t="array" ref="A1450">(1/(E*10^9*[0]!Ix))*(Moment_Force(C1450,[0]!Mx,0))</f>
        <v>-1.3491984008379321E-7</v>
      </c>
      <c r="B1450" s="4" cm="1">
        <f t="array" ref="B1450">(1/([0]!E*10^9*[0]!Iz))*(Moment_Force(C1450,[0]!Mz,0))</f>
        <v>-6.2763551394941317E-4</v>
      </c>
      <c r="C1450" s="4">
        <v>2.8959999999999999</v>
      </c>
      <c r="E1450" s="4" cm="1">
        <f t="array" ref="E1450">(1/(E*10^9*[0]!Ix))*(Moment_Force_INT(G1450,[0]!Mx,0))</f>
        <v>-3.9072785688266515E-7</v>
      </c>
      <c r="F1450" s="4" cm="1">
        <f t="array" ref="F1450">(1/([0]!E*10^9*[0]!Iz))*(Moment_Force_INT(G1450,[0]!Mz,0))</f>
        <v>-1.8176324483975006E-3</v>
      </c>
      <c r="G1450" s="4">
        <v>2.8959999999999999</v>
      </c>
      <c r="I1450" s="4" cm="1">
        <f t="array" ref="I1450">(1/(E*10^9*[0]!Ix))*(Moment_Force_2INT(K1450,[0]!Mx,0))</f>
        <v>-5.6577393676609911E-7</v>
      </c>
      <c r="J1450" s="4" cm="1">
        <f t="array" ref="J1450">(1/(E*10^9*[0]!Iz))*(Moment_Force_2INT(K1450,[0]!Mz,0))</f>
        <v>-2.6319317852795802E-3</v>
      </c>
      <c r="K1450" s="4">
        <v>2.8959999999999999</v>
      </c>
    </row>
    <row r="1451" spans="1:11" x14ac:dyDescent="0.2">
      <c r="A1451" s="4" cm="1">
        <f t="array" ref="A1451">(1/(E*10^9*[0]!Ix))*(Moment_Force(C1451,[0]!Mx,0))</f>
        <v>-1.3491984008379321E-7</v>
      </c>
      <c r="B1451" s="4" cm="1">
        <f t="array" ref="B1451">(1/([0]!E*10^9*[0]!Iz))*(Moment_Force(C1451,[0]!Mz,0))</f>
        <v>-6.2763551394941317E-4</v>
      </c>
      <c r="C1451" s="4">
        <v>2.8980000000000001</v>
      </c>
      <c r="E1451" s="4" cm="1">
        <f t="array" ref="E1451">(1/(E*10^9*[0]!Ix))*(Moment_Force_INT(G1451,[0]!Mx,0))</f>
        <v>-3.909976965628328E-7</v>
      </c>
      <c r="F1451" s="4" cm="1">
        <f t="array" ref="F1451">(1/([0]!E*10^9*[0]!Iz))*(Moment_Force_INT(G1451,[0]!Mz,0))</f>
        <v>-1.8188877194253994E-3</v>
      </c>
      <c r="G1451" s="4">
        <v>2.8980000000000001</v>
      </c>
      <c r="I1451" s="4" cm="1">
        <f t="array" ref="I1451">(1/(E*10^9*[0]!Ix))*(Moment_Force_2INT(K1451,[0]!Mx,0))</f>
        <v>-5.6655566231954477E-7</v>
      </c>
      <c r="J1451" s="4" cm="1">
        <f t="array" ref="J1451">(1/(E*10^9*[0]!Iz))*(Moment_Force_2INT(K1451,[0]!Mz,0))</f>
        <v>-2.6355683054474039E-3</v>
      </c>
      <c r="K1451" s="4">
        <v>2.8980000000000001</v>
      </c>
    </row>
    <row r="1452" spans="1:11" x14ac:dyDescent="0.2">
      <c r="A1452" s="4" cm="1">
        <f t="array" ref="A1452">(1/(E*10^9*[0]!Ix))*(Moment_Force(C1452,[0]!Mx,0))</f>
        <v>-1.3491984008379321E-7</v>
      </c>
      <c r="B1452" s="4" cm="1">
        <f t="array" ref="B1452">(1/([0]!E*10^9*[0]!Iz))*(Moment_Force(C1452,[0]!Mz,0))</f>
        <v>-6.2763551394941317E-4</v>
      </c>
      <c r="C1452" s="4">
        <v>2.9</v>
      </c>
      <c r="E1452" s="4" cm="1">
        <f t="array" ref="E1452">(1/(E*10^9*[0]!Ix))*(Moment_Force_INT(G1452,[0]!Mx,0))</f>
        <v>-3.912675362430003E-7</v>
      </c>
      <c r="F1452" s="4" cm="1">
        <f t="array" ref="F1452">(1/([0]!E*10^9*[0]!Iz))*(Moment_Force_INT(G1452,[0]!Mz,0))</f>
        <v>-1.8201429904532982E-3</v>
      </c>
      <c r="G1452" s="4">
        <v>2.9</v>
      </c>
      <c r="I1452" s="4" cm="1">
        <f t="array" ref="I1452">(1/(E*10^9*[0]!Ix))*(Moment_Force_2INT(K1452,[0]!Mx,0))</f>
        <v>-5.673379275523505E-7</v>
      </c>
      <c r="J1452" s="4" cm="1">
        <f t="array" ref="J1452">(1/(E*10^9*[0]!Iz))*(Moment_Force_2INT(K1452,[0]!Mz,0))</f>
        <v>-2.6392073361572828E-3</v>
      </c>
      <c r="K1452" s="4">
        <v>2.9</v>
      </c>
    </row>
    <row r="1453" spans="1:11" x14ac:dyDescent="0.2">
      <c r="A1453" s="4" cm="1">
        <f t="array" ref="A1453">(1/(E*10^9*[0]!Ix))*(Moment_Force(C1453,[0]!Mx,0))</f>
        <v>-1.3491984008379321E-7</v>
      </c>
      <c r="B1453" s="4" cm="1">
        <f t="array" ref="B1453">(1/([0]!E*10^9*[0]!Iz))*(Moment_Force(C1453,[0]!Mz,0))</f>
        <v>-6.2763551394941317E-4</v>
      </c>
      <c r="C1453" s="4">
        <v>2.9020000000000001</v>
      </c>
      <c r="E1453" s="4" cm="1">
        <f t="array" ref="E1453">(1/(E*10^9*[0]!Ix))*(Moment_Force_INT(G1453,[0]!Mx,0))</f>
        <v>-3.9153737592316795E-7</v>
      </c>
      <c r="F1453" s="4" cm="1">
        <f t="array" ref="F1453">(1/([0]!E*10^9*[0]!Iz))*(Moment_Force_INT(G1453,[0]!Mz,0))</f>
        <v>-1.8213982614811971E-3</v>
      </c>
      <c r="G1453" s="4">
        <v>2.9020000000000001</v>
      </c>
      <c r="I1453" s="4" cm="1">
        <f t="array" ref="I1453">(1/(E*10^9*[0]!Ix))*(Moment_Force_2INT(K1453,[0]!Mx,0))</f>
        <v>-5.6812073246451662E-7</v>
      </c>
      <c r="J1453" s="4" cm="1">
        <f t="array" ref="J1453">(1/(E*10^9*[0]!Iz))*(Moment_Force_2INT(K1453,[0]!Mz,0))</f>
        <v>-2.6428488774092171E-3</v>
      </c>
      <c r="K1453" s="4">
        <v>2.9020000000000001</v>
      </c>
    </row>
    <row r="1454" spans="1:11" x14ac:dyDescent="0.2">
      <c r="A1454" s="4" cm="1">
        <f t="array" ref="A1454">(1/(E*10^9*[0]!Ix))*(Moment_Force(C1454,[0]!Mx,0))</f>
        <v>-1.3491984008379321E-7</v>
      </c>
      <c r="B1454" s="4" cm="1">
        <f t="array" ref="B1454">(1/([0]!E*10^9*[0]!Iz))*(Moment_Force(C1454,[0]!Mz,0))</f>
        <v>-6.2763551394941317E-4</v>
      </c>
      <c r="C1454" s="4">
        <v>2.9039999999999999</v>
      </c>
      <c r="E1454" s="4" cm="1">
        <f t="array" ref="E1454">(1/(E*10^9*[0]!Ix))*(Moment_Force_INT(G1454,[0]!Mx,0))</f>
        <v>-3.918072156033355E-7</v>
      </c>
      <c r="F1454" s="4" cm="1">
        <f t="array" ref="F1454">(1/([0]!E*10^9*[0]!Iz))*(Moment_Force_INT(G1454,[0]!Mz,0))</f>
        <v>-1.8226535325090957E-3</v>
      </c>
      <c r="G1454" s="4">
        <v>2.9039999999999999</v>
      </c>
      <c r="I1454" s="4" cm="1">
        <f t="array" ref="I1454">(1/(E*10^9*[0]!Ix))*(Moment_Force_2INT(K1454,[0]!Mx,0))</f>
        <v>-5.6890407705604313E-7</v>
      </c>
      <c r="J1454" s="4" cm="1">
        <f t="array" ref="J1454">(1/(E*10^9*[0]!Iz))*(Moment_Force_2INT(K1454,[0]!Mz,0))</f>
        <v>-2.6464929292032069E-3</v>
      </c>
      <c r="K1454" s="4">
        <v>2.9039999999999999</v>
      </c>
    </row>
    <row r="1455" spans="1:11" x14ac:dyDescent="0.2">
      <c r="A1455" s="4" cm="1">
        <f t="array" ref="A1455">(1/(E*10^9*[0]!Ix))*(Moment_Force(C1455,[0]!Mx,0))</f>
        <v>-1.3491984008379321E-7</v>
      </c>
      <c r="B1455" s="4" cm="1">
        <f t="array" ref="B1455">(1/([0]!E*10^9*[0]!Iz))*(Moment_Force(C1455,[0]!Mz,0))</f>
        <v>-6.2763551394941317E-4</v>
      </c>
      <c r="C1455" s="4">
        <v>2.9060000000000001</v>
      </c>
      <c r="E1455" s="4" cm="1">
        <f t="array" ref="E1455">(1/(E*10^9*[0]!Ix))*(Moment_Force_INT(G1455,[0]!Mx,0))</f>
        <v>-3.920770552835031E-7</v>
      </c>
      <c r="F1455" s="4" cm="1">
        <f t="array" ref="F1455">(1/([0]!E*10^9*[0]!Iz))*(Moment_Force_INT(G1455,[0]!Mz,0))</f>
        <v>-1.8239088035369947E-3</v>
      </c>
      <c r="G1455" s="4">
        <v>2.9060000000000001</v>
      </c>
      <c r="I1455" s="4" cm="1">
        <f t="array" ref="I1455">(1/(E*10^9*[0]!Ix))*(Moment_Force_2INT(K1455,[0]!Mx,0))</f>
        <v>-5.6968796132693002E-7</v>
      </c>
      <c r="J1455" s="4" cm="1">
        <f t="array" ref="J1455">(1/(E*10^9*[0]!Iz))*(Moment_Force_2INT(K1455,[0]!Mz,0))</f>
        <v>-2.6501394915392535E-3</v>
      </c>
      <c r="K1455" s="4">
        <v>2.9060000000000001</v>
      </c>
    </row>
    <row r="1456" spans="1:11" x14ac:dyDescent="0.2">
      <c r="A1456" s="4" cm="1">
        <f t="array" ref="A1456">(1/(E*10^9*[0]!Ix))*(Moment_Force(C1456,[0]!Mx,0))</f>
        <v>-1.3491984008379321E-7</v>
      </c>
      <c r="B1456" s="4" cm="1">
        <f t="array" ref="B1456">(1/([0]!E*10^9*[0]!Iz))*(Moment_Force(C1456,[0]!Mz,0))</f>
        <v>-6.2763551394941317E-4</v>
      </c>
      <c r="C1456" s="4">
        <v>2.9079999999999999</v>
      </c>
      <c r="E1456" s="4" cm="1">
        <f t="array" ref="E1456">(1/(E*10^9*[0]!Ix))*(Moment_Force_INT(G1456,[0]!Mx,0))</f>
        <v>-3.9234689496367065E-7</v>
      </c>
      <c r="F1456" s="4" cm="1">
        <f t="array" ref="F1456">(1/([0]!E*10^9*[0]!Iz))*(Moment_Force_INT(G1456,[0]!Mz,0))</f>
        <v>-1.8251640745648933E-3</v>
      </c>
      <c r="G1456" s="4">
        <v>2.9079999999999999</v>
      </c>
      <c r="I1456" s="4" cm="1">
        <f t="array" ref="I1456">(1/(E*10^9*[0]!Ix))*(Moment_Force_2INT(K1456,[0]!Mx,0))</f>
        <v>-5.704723852771771E-7</v>
      </c>
      <c r="J1456" s="4" cm="1">
        <f t="array" ref="J1456">(1/(E*10^9*[0]!Iz))*(Moment_Force_2INT(K1456,[0]!Mz,0))</f>
        <v>-2.6537885644173547E-3</v>
      </c>
      <c r="K1456" s="4">
        <v>2.9079999999999999</v>
      </c>
    </row>
    <row r="1457" spans="1:11" x14ac:dyDescent="0.2">
      <c r="A1457" s="4" cm="1">
        <f t="array" ref="A1457">(1/(E*10^9*[0]!Ix))*(Moment_Force(C1457,[0]!Mx,0))</f>
        <v>-1.3491984008379321E-7</v>
      </c>
      <c r="B1457" s="4" cm="1">
        <f t="array" ref="B1457">(1/([0]!E*10^9*[0]!Iz))*(Moment_Force(C1457,[0]!Mz,0))</f>
        <v>-6.2763551394941317E-4</v>
      </c>
      <c r="C1457" s="4">
        <v>2.91</v>
      </c>
      <c r="E1457" s="4" cm="1">
        <f t="array" ref="E1457">(1/(E*10^9*[0]!Ix))*(Moment_Force_INT(G1457,[0]!Mx,0))</f>
        <v>-3.9261673464383826E-7</v>
      </c>
      <c r="F1457" s="4" cm="1">
        <f t="array" ref="F1457">(1/([0]!E*10^9*[0]!Iz))*(Moment_Force_INT(G1457,[0]!Mz,0))</f>
        <v>-1.8264193455927926E-3</v>
      </c>
      <c r="G1457" s="4">
        <v>2.91</v>
      </c>
      <c r="I1457" s="4" cm="1">
        <f t="array" ref="I1457">(1/(E*10^9*[0]!Ix))*(Moment_Force_2INT(K1457,[0]!Mx,0))</f>
        <v>-5.7125734890678478E-7</v>
      </c>
      <c r="J1457" s="4" cm="1">
        <f t="array" ref="J1457">(1/(E*10^9*[0]!Iz))*(Moment_Force_2INT(K1457,[0]!Mz,0))</f>
        <v>-2.6574401478375131E-3</v>
      </c>
      <c r="K1457" s="4">
        <v>2.91</v>
      </c>
    </row>
    <row r="1458" spans="1:11" x14ac:dyDescent="0.2">
      <c r="A1458" s="4" cm="1">
        <f t="array" ref="A1458">(1/(E*10^9*[0]!Ix))*(Moment_Force(C1458,[0]!Mx,0))</f>
        <v>-1.3491984008379321E-7</v>
      </c>
      <c r="B1458" s="4" cm="1">
        <f t="array" ref="B1458">(1/([0]!E*10^9*[0]!Iz))*(Moment_Force(C1458,[0]!Mz,0))</f>
        <v>-6.2763551394941317E-4</v>
      </c>
      <c r="C1458" s="4">
        <v>2.9119999999999999</v>
      </c>
      <c r="E1458" s="4" cm="1">
        <f t="array" ref="E1458">(1/(E*10^9*[0]!Ix))*(Moment_Force_INT(G1458,[0]!Mx,0))</f>
        <v>-3.9288657432400586E-7</v>
      </c>
      <c r="F1458" s="4" cm="1">
        <f t="array" ref="F1458">(1/([0]!E*10^9*[0]!Iz))*(Moment_Force_INT(G1458,[0]!Mz,0))</f>
        <v>-1.8276746166206912E-3</v>
      </c>
      <c r="G1458" s="4">
        <v>2.9119999999999999</v>
      </c>
      <c r="I1458" s="4" cm="1">
        <f t="array" ref="I1458">(1/(E*10^9*[0]!Ix))*(Moment_Force_2INT(K1458,[0]!Mx,0))</f>
        <v>-5.7204285221575253E-7</v>
      </c>
      <c r="J1458" s="4" cm="1">
        <f t="array" ref="J1458">(1/(E*10^9*[0]!Iz))*(Moment_Force_2INT(K1458,[0]!Mz,0))</f>
        <v>-2.6610942417997262E-3</v>
      </c>
      <c r="K1458" s="4">
        <v>2.9119999999999999</v>
      </c>
    </row>
    <row r="1459" spans="1:11" x14ac:dyDescent="0.2">
      <c r="A1459" s="4" cm="1">
        <f t="array" ref="A1459">(1/(E*10^9*[0]!Ix))*(Moment_Force(C1459,[0]!Mx,0))</f>
        <v>-1.3491984008379321E-7</v>
      </c>
      <c r="B1459" s="4" cm="1">
        <f t="array" ref="B1459">(1/([0]!E*10^9*[0]!Iz))*(Moment_Force(C1459,[0]!Mz,0))</f>
        <v>-6.2763551394941317E-4</v>
      </c>
      <c r="C1459" s="4">
        <v>2.9140000000000001</v>
      </c>
      <c r="E1459" s="4" cm="1">
        <f t="array" ref="E1459">(1/(E*10^9*[0]!Ix))*(Moment_Force_INT(G1459,[0]!Mx,0))</f>
        <v>-3.9315641400417351E-7</v>
      </c>
      <c r="F1459" s="4" cm="1">
        <f t="array" ref="F1459">(1/([0]!E*10^9*[0]!Iz))*(Moment_Force_INT(G1459,[0]!Mz,0))</f>
        <v>-1.8289298876485902E-3</v>
      </c>
      <c r="G1459" s="4">
        <v>2.9140000000000001</v>
      </c>
      <c r="I1459" s="4" cm="1">
        <f t="array" ref="I1459">(1/(E*10^9*[0]!Ix))*(Moment_Force_2INT(K1459,[0]!Mx,0))</f>
        <v>-5.7282889520408088E-7</v>
      </c>
      <c r="J1459" s="4" cm="1">
        <f t="array" ref="J1459">(1/(E*10^9*[0]!Iz))*(Moment_Force_2INT(K1459,[0]!Mz,0))</f>
        <v>-2.6647508463039961E-3</v>
      </c>
      <c r="K1459" s="4">
        <v>2.9140000000000001</v>
      </c>
    </row>
    <row r="1460" spans="1:11" x14ac:dyDescent="0.2">
      <c r="A1460" s="4" cm="1">
        <f t="array" ref="A1460">(1/(E*10^9*[0]!Ix))*(Moment_Force(C1460,[0]!Mx,0))</f>
        <v>-1.3491984008379321E-7</v>
      </c>
      <c r="B1460" s="4" cm="1">
        <f t="array" ref="B1460">(1/([0]!E*10^9*[0]!Iz))*(Moment_Force(C1460,[0]!Mz,0))</f>
        <v>-6.2763551394941317E-4</v>
      </c>
      <c r="C1460" s="4">
        <v>2.9159999999999999</v>
      </c>
      <c r="E1460" s="4" cm="1">
        <f t="array" ref="E1460">(1/(E*10^9*[0]!Ix))*(Moment_Force_INT(G1460,[0]!Mx,0))</f>
        <v>-3.9342625368434101E-7</v>
      </c>
      <c r="F1460" s="4" cm="1">
        <f t="array" ref="F1460">(1/([0]!E*10^9*[0]!Iz))*(Moment_Force_INT(G1460,[0]!Mz,0))</f>
        <v>-1.8301851586764888E-3</v>
      </c>
      <c r="G1460" s="4">
        <v>2.9159999999999999</v>
      </c>
      <c r="I1460" s="4" cm="1">
        <f t="array" ref="I1460">(1/(E*10^9*[0]!Ix))*(Moment_Force_2INT(K1460,[0]!Mx,0))</f>
        <v>-5.736154778717692E-7</v>
      </c>
      <c r="J1460" s="4" cm="1">
        <f t="array" ref="J1460">(1/(E*10^9*[0]!Iz))*(Moment_Force_2INT(K1460,[0]!Mz,0))</f>
        <v>-2.6684099613503202E-3</v>
      </c>
      <c r="K1460" s="4">
        <v>2.9159999999999999</v>
      </c>
    </row>
    <row r="1461" spans="1:11" x14ac:dyDescent="0.2">
      <c r="A1461" s="4" cm="1">
        <f t="array" ref="A1461">(1/(E*10^9*[0]!Ix))*(Moment_Force(C1461,[0]!Mx,0))</f>
        <v>-1.3491984008379321E-7</v>
      </c>
      <c r="B1461" s="4" cm="1">
        <f t="array" ref="B1461">(1/([0]!E*10^9*[0]!Iz))*(Moment_Force(C1461,[0]!Mz,0))</f>
        <v>-6.2763551394941317E-4</v>
      </c>
      <c r="C1461" s="4">
        <v>2.9180000000000001</v>
      </c>
      <c r="E1461" s="4" cm="1">
        <f t="array" ref="E1461">(1/(E*10^9*[0]!Ix))*(Moment_Force_INT(G1461,[0]!Mx,0))</f>
        <v>-3.9369609336450866E-7</v>
      </c>
      <c r="F1461" s="4" cm="1">
        <f t="array" ref="F1461">(1/([0]!E*10^9*[0]!Iz))*(Moment_Force_INT(G1461,[0]!Mz,0))</f>
        <v>-1.8314404297043877E-3</v>
      </c>
      <c r="G1461" s="4">
        <v>2.9180000000000001</v>
      </c>
      <c r="I1461" s="4" cm="1">
        <f t="array" ref="I1461">(1/(E*10^9*[0]!Ix))*(Moment_Force_2INT(K1461,[0]!Mx,0))</f>
        <v>-5.7440260021881811E-7</v>
      </c>
      <c r="J1461" s="4" cm="1">
        <f t="array" ref="J1461">(1/(E*10^9*[0]!Iz))*(Moment_Force_2INT(K1461,[0]!Mz,0))</f>
        <v>-2.6720715869387019E-3</v>
      </c>
      <c r="K1461" s="4">
        <v>2.9180000000000001</v>
      </c>
    </row>
    <row r="1462" spans="1:11" x14ac:dyDescent="0.2">
      <c r="A1462" s="4" cm="1">
        <f t="array" ref="A1462">(1/(E*10^9*[0]!Ix))*(Moment_Force(C1462,[0]!Mx,0))</f>
        <v>-1.3491984008379321E-7</v>
      </c>
      <c r="B1462" s="4" cm="1">
        <f t="array" ref="B1462">(1/([0]!E*10^9*[0]!Iz))*(Moment_Force(C1462,[0]!Mz,0))</f>
        <v>-6.2763551394941317E-4</v>
      </c>
      <c r="C1462" s="4">
        <v>2.92</v>
      </c>
      <c r="E1462" s="4" cm="1">
        <f t="array" ref="E1462">(1/(E*10^9*[0]!Ix))*(Moment_Force_INT(G1462,[0]!Mx,0))</f>
        <v>-3.9396593304467616E-7</v>
      </c>
      <c r="F1462" s="4" cm="1">
        <f t="array" ref="F1462">(1/([0]!E*10^9*[0]!Iz))*(Moment_Force_INT(G1462,[0]!Mz,0))</f>
        <v>-1.8326957007322863E-3</v>
      </c>
      <c r="G1462" s="4">
        <v>2.92</v>
      </c>
      <c r="I1462" s="4" cm="1">
        <f t="array" ref="I1462">(1/(E*10^9*[0]!Ix))*(Moment_Force_2INT(K1462,[0]!Mx,0))</f>
        <v>-5.7519026224522721E-7</v>
      </c>
      <c r="J1462" s="4" cm="1">
        <f t="array" ref="J1462">(1/(E*10^9*[0]!Iz))*(Moment_Force_2INT(K1462,[0]!Mz,0))</f>
        <v>-2.6757357230691383E-3</v>
      </c>
      <c r="K1462" s="4">
        <v>2.92</v>
      </c>
    </row>
    <row r="1463" spans="1:11" x14ac:dyDescent="0.2">
      <c r="A1463" s="4" cm="1">
        <f t="array" ref="A1463">(1/(E*10^9*[0]!Ix))*(Moment_Force(C1463,[0]!Mx,0))</f>
        <v>-1.3491984008379321E-7</v>
      </c>
      <c r="B1463" s="4" cm="1">
        <f t="array" ref="B1463">(1/([0]!E*10^9*[0]!Iz))*(Moment_Force(C1463,[0]!Mz,0))</f>
        <v>-6.2763551394941317E-4</v>
      </c>
      <c r="C1463" s="4">
        <v>2.9220000000000002</v>
      </c>
      <c r="E1463" s="4" cm="1">
        <f t="array" ref="E1463">(1/(E*10^9*[0]!Ix))*(Moment_Force_INT(G1463,[0]!Mx,0))</f>
        <v>-3.9423577272484376E-7</v>
      </c>
      <c r="F1463" s="4" cm="1">
        <f t="array" ref="F1463">(1/([0]!E*10^9*[0]!Iz))*(Moment_Force_INT(G1463,[0]!Mz,0))</f>
        <v>-1.8339509717601853E-3</v>
      </c>
      <c r="G1463" s="4">
        <v>2.9220000000000002</v>
      </c>
      <c r="I1463" s="4" cm="1">
        <f t="array" ref="I1463">(1/(E*10^9*[0]!Ix))*(Moment_Force_2INT(K1463,[0]!Mx,0))</f>
        <v>-5.7597846395099691E-7</v>
      </c>
      <c r="J1463" s="4" cm="1">
        <f t="array" ref="J1463">(1/(E*10^9*[0]!Iz))*(Moment_Force_2INT(K1463,[0]!Mz,0))</f>
        <v>-2.679402369741631E-3</v>
      </c>
      <c r="K1463" s="4">
        <v>2.9220000000000002</v>
      </c>
    </row>
    <row r="1464" spans="1:11" x14ac:dyDescent="0.2">
      <c r="A1464" s="4" cm="1">
        <f t="array" ref="A1464">(1/(E*10^9*[0]!Ix))*(Moment_Force(C1464,[0]!Mx,0))</f>
        <v>-1.3491984008379321E-7</v>
      </c>
      <c r="B1464" s="4" cm="1">
        <f t="array" ref="B1464">(1/([0]!E*10^9*[0]!Iz))*(Moment_Force(C1464,[0]!Mz,0))</f>
        <v>-6.2763551394941317E-4</v>
      </c>
      <c r="C1464" s="4">
        <v>2.9239999999999999</v>
      </c>
      <c r="E1464" s="4" cm="1">
        <f t="array" ref="E1464">(1/(E*10^9*[0]!Ix))*(Moment_Force_INT(G1464,[0]!Mx,0))</f>
        <v>-3.9450561240501137E-7</v>
      </c>
      <c r="F1464" s="4" cm="1">
        <f t="array" ref="F1464">(1/([0]!E*10^9*[0]!Iz))*(Moment_Force_INT(G1464,[0]!Mz,0))</f>
        <v>-1.8352062427880839E-3</v>
      </c>
      <c r="G1464" s="4">
        <v>2.9239999999999999</v>
      </c>
      <c r="I1464" s="4" cm="1">
        <f t="array" ref="I1464">(1/(E*10^9*[0]!Ix))*(Moment_Force_2INT(K1464,[0]!Mx,0))</f>
        <v>-5.7676720533612657E-7</v>
      </c>
      <c r="J1464" s="4" cm="1">
        <f t="array" ref="J1464">(1/(E*10^9*[0]!Iz))*(Moment_Force_2INT(K1464,[0]!Mz,0))</f>
        <v>-2.6830715269561792E-3</v>
      </c>
      <c r="K1464" s="4">
        <v>2.9239999999999999</v>
      </c>
    </row>
    <row r="1465" spans="1:11" x14ac:dyDescent="0.2">
      <c r="A1465" s="4" cm="1">
        <f t="array" ref="A1465">(1/(E*10^9*[0]!Ix))*(Moment_Force(C1465,[0]!Mx,0))</f>
        <v>-1.3491984008379321E-7</v>
      </c>
      <c r="B1465" s="4" cm="1">
        <f t="array" ref="B1465">(1/([0]!E*10^9*[0]!Iz))*(Moment_Force(C1465,[0]!Mz,0))</f>
        <v>-6.2763551394941317E-4</v>
      </c>
      <c r="C1465" s="4">
        <v>2.9260000000000002</v>
      </c>
      <c r="E1465" s="4" cm="1">
        <f t="array" ref="E1465">(1/(E*10^9*[0]!Ix))*(Moment_Force_INT(G1465,[0]!Mx,0))</f>
        <v>-3.9477545208517892E-7</v>
      </c>
      <c r="F1465" s="4" cm="1">
        <f t="array" ref="F1465">(1/([0]!E*10^9*[0]!Iz))*(Moment_Force_INT(G1465,[0]!Mz,0))</f>
        <v>-1.836461513815983E-3</v>
      </c>
      <c r="G1465" s="4">
        <v>2.9260000000000002</v>
      </c>
      <c r="I1465" s="4" cm="1">
        <f t="array" ref="I1465">(1/(E*10^9*[0]!Ix))*(Moment_Force_2INT(K1465,[0]!Mx,0))</f>
        <v>-5.7755648640061684E-7</v>
      </c>
      <c r="J1465" s="4" cm="1">
        <f t="array" ref="J1465">(1/(E*10^9*[0]!Iz))*(Moment_Force_2INT(K1465,[0]!Mz,0))</f>
        <v>-2.6867431947127833E-3</v>
      </c>
      <c r="K1465" s="4">
        <v>2.9260000000000002</v>
      </c>
    </row>
    <row r="1466" spans="1:11" x14ac:dyDescent="0.2">
      <c r="A1466" s="4" cm="1">
        <f t="array" ref="A1466">(1/(E*10^9*[0]!Ix))*(Moment_Force(C1466,[0]!Mx,0))</f>
        <v>-1.3491984008379321E-7</v>
      </c>
      <c r="B1466" s="4" cm="1">
        <f t="array" ref="B1466">(1/([0]!E*10^9*[0]!Iz))*(Moment_Force(C1466,[0]!Mz,0))</f>
        <v>-6.2763551394941317E-4</v>
      </c>
      <c r="C1466" s="4">
        <v>2.9279999999999999</v>
      </c>
      <c r="E1466" s="4" cm="1">
        <f t="array" ref="E1466">(1/(E*10^9*[0]!Ix))*(Moment_Force_INT(G1466,[0]!Mx,0))</f>
        <v>-3.9504529176534652E-7</v>
      </c>
      <c r="F1466" s="4" cm="1">
        <f t="array" ref="F1466">(1/([0]!E*10^9*[0]!Iz))*(Moment_Force_INT(G1466,[0]!Mz,0))</f>
        <v>-1.8377167848438816E-3</v>
      </c>
      <c r="G1466" s="4">
        <v>2.9279999999999999</v>
      </c>
      <c r="I1466" s="4" cm="1">
        <f t="array" ref="I1466">(1/(E*10^9*[0]!Ix))*(Moment_Force_2INT(K1466,[0]!Mx,0))</f>
        <v>-5.7834630714446728E-7</v>
      </c>
      <c r="J1466" s="4" cm="1">
        <f t="array" ref="J1466">(1/(E*10^9*[0]!Iz))*(Moment_Force_2INT(K1466,[0]!Mz,0))</f>
        <v>-2.6904173730114425E-3</v>
      </c>
      <c r="K1466" s="4">
        <v>2.9279999999999999</v>
      </c>
    </row>
    <row r="1467" spans="1:11" x14ac:dyDescent="0.2">
      <c r="A1467" s="4" cm="1">
        <f t="array" ref="A1467">(1/(E*10^9*[0]!Ix))*(Moment_Force(C1467,[0]!Mx,0))</f>
        <v>-1.3491984008379321E-7</v>
      </c>
      <c r="B1467" s="4" cm="1">
        <f t="array" ref="B1467">(1/([0]!E*10^9*[0]!Iz))*(Moment_Force(C1467,[0]!Mz,0))</f>
        <v>-6.2763551394941317E-4</v>
      </c>
      <c r="C1467" s="4">
        <v>2.93</v>
      </c>
      <c r="E1467" s="4" cm="1">
        <f t="array" ref="E1467">(1/(E*10^9*[0]!Ix))*(Moment_Force_INT(G1467,[0]!Mx,0))</f>
        <v>-3.9531513144551412E-7</v>
      </c>
      <c r="F1467" s="4" cm="1">
        <f t="array" ref="F1467">(1/([0]!E*10^9*[0]!Iz))*(Moment_Force_INT(G1467,[0]!Mz,0))</f>
        <v>-1.8389720558717809E-3</v>
      </c>
      <c r="G1467" s="4">
        <v>2.93</v>
      </c>
      <c r="I1467" s="4" cm="1">
        <f t="array" ref="I1467">(1/(E*10^9*[0]!Ix))*(Moment_Force_2INT(K1467,[0]!Mx,0))</f>
        <v>-5.7913666756767821E-7</v>
      </c>
      <c r="J1467" s="4" cm="1">
        <f t="array" ref="J1467">(1/(E*10^9*[0]!Iz))*(Moment_Force_2INT(K1467,[0]!Mz,0))</f>
        <v>-2.694094061852159E-3</v>
      </c>
      <c r="K1467" s="4">
        <v>2.93</v>
      </c>
    </row>
    <row r="1468" spans="1:11" x14ac:dyDescent="0.2">
      <c r="A1468" s="4" cm="1">
        <f t="array" ref="A1468">(1/(E*10^9*[0]!Ix))*(Moment_Force(C1468,[0]!Mx,0))</f>
        <v>-1.3491984008379321E-7</v>
      </c>
      <c r="B1468" s="4" cm="1">
        <f t="array" ref="B1468">(1/([0]!E*10^9*[0]!Iz))*(Moment_Force(C1468,[0]!Mz,0))</f>
        <v>-6.2763551394941317E-4</v>
      </c>
      <c r="C1468" s="4">
        <v>2.9319999999999999</v>
      </c>
      <c r="E1468" s="4" cm="1">
        <f t="array" ref="E1468">(1/(E*10^9*[0]!Ix))*(Moment_Force_INT(G1468,[0]!Mx,0))</f>
        <v>-3.9558497112568172E-7</v>
      </c>
      <c r="F1468" s="4" cm="1">
        <f t="array" ref="F1468">(1/([0]!E*10^9*[0]!Iz))*(Moment_Force_INT(G1468,[0]!Mz,0))</f>
        <v>-1.8402273268996795E-3</v>
      </c>
      <c r="G1468" s="4">
        <v>2.9319999999999999</v>
      </c>
      <c r="I1468" s="4" cm="1">
        <f t="array" ref="I1468">(1/(E*10^9*[0]!Ix))*(Moment_Force_2INT(K1468,[0]!Mx,0))</f>
        <v>-5.7992756767024944E-7</v>
      </c>
      <c r="J1468" s="4" cm="1">
        <f t="array" ref="J1468">(1/(E*10^9*[0]!Iz))*(Moment_Force_2INT(K1468,[0]!Mz,0))</f>
        <v>-2.6977732612349301E-3</v>
      </c>
      <c r="K1468" s="4">
        <v>2.9319999999999999</v>
      </c>
    </row>
    <row r="1469" spans="1:11" x14ac:dyDescent="0.2">
      <c r="A1469" s="4" cm="1">
        <f t="array" ref="A1469">(1/(E*10^9*[0]!Ix))*(Moment_Force(C1469,[0]!Mx,0))</f>
        <v>-1.3491984008379321E-7</v>
      </c>
      <c r="B1469" s="4" cm="1">
        <f t="array" ref="B1469">(1/([0]!E*10^9*[0]!Iz))*(Moment_Force(C1469,[0]!Mz,0))</f>
        <v>-6.2763551394941317E-4</v>
      </c>
      <c r="C1469" s="4">
        <v>2.9340000000000002</v>
      </c>
      <c r="E1469" s="4" cm="1">
        <f t="array" ref="E1469">(1/(E*10^9*[0]!Ix))*(Moment_Force_INT(G1469,[0]!Mx,0))</f>
        <v>-3.9585481080584927E-7</v>
      </c>
      <c r="F1469" s="4" cm="1">
        <f t="array" ref="F1469">(1/([0]!E*10^9*[0]!Iz))*(Moment_Force_INT(G1469,[0]!Mz,0))</f>
        <v>-1.8414825979275783E-3</v>
      </c>
      <c r="G1469" s="4">
        <v>2.9340000000000002</v>
      </c>
      <c r="I1469" s="4" cm="1">
        <f t="array" ref="I1469">(1/(E*10^9*[0]!Ix))*(Moment_Force_2INT(K1469,[0]!Mx,0))</f>
        <v>-5.8071900745218105E-7</v>
      </c>
      <c r="J1469" s="4" cm="1">
        <f t="array" ref="J1469">(1/(E*10^9*[0]!Iz))*(Moment_Force_2INT(K1469,[0]!Mz,0))</f>
        <v>-2.7014549711597575E-3</v>
      </c>
      <c r="K1469" s="4">
        <v>2.9340000000000002</v>
      </c>
    </row>
    <row r="1470" spans="1:11" x14ac:dyDescent="0.2">
      <c r="A1470" s="4" cm="1">
        <f t="array" ref="A1470">(1/(E*10^9*[0]!Ix))*(Moment_Force(C1470,[0]!Mx,0))</f>
        <v>-1.3491984008379321E-7</v>
      </c>
      <c r="B1470" s="4" cm="1">
        <f t="array" ref="B1470">(1/([0]!E*10^9*[0]!Iz))*(Moment_Force(C1470,[0]!Mz,0))</f>
        <v>-6.2763551394941317E-4</v>
      </c>
      <c r="C1470" s="4">
        <v>2.9359999999999999</v>
      </c>
      <c r="E1470" s="4" cm="1">
        <f t="array" ref="E1470">(1/(E*10^9*[0]!Ix))*(Moment_Force_INT(G1470,[0]!Mx,0))</f>
        <v>-3.9612465048601687E-7</v>
      </c>
      <c r="F1470" s="4" cm="1">
        <f t="array" ref="F1470">(1/([0]!E*10^9*[0]!Iz))*(Moment_Force_INT(G1470,[0]!Mz,0))</f>
        <v>-1.8427378689554771E-3</v>
      </c>
      <c r="G1470" s="4">
        <v>2.9359999999999999</v>
      </c>
      <c r="I1470" s="4" cm="1">
        <f t="array" ref="I1470">(1/(E*10^9*[0]!Ix))*(Moment_Force_2INT(K1470,[0]!Mx,0))</f>
        <v>-5.8151098691347284E-7</v>
      </c>
      <c r="J1470" s="4" cm="1">
        <f t="array" ref="J1470">(1/(E*10^9*[0]!Iz))*(Moment_Force_2INT(K1470,[0]!Mz,0))</f>
        <v>-2.7051391916266404E-3</v>
      </c>
      <c r="K1470" s="4">
        <v>2.9359999999999999</v>
      </c>
    </row>
    <row r="1471" spans="1:11" x14ac:dyDescent="0.2">
      <c r="A1471" s="4" cm="1">
        <f t="array" ref="A1471">(1/(E*10^9*[0]!Ix))*(Moment_Force(C1471,[0]!Mx,0))</f>
        <v>-1.3491984008379321E-7</v>
      </c>
      <c r="B1471" s="4" cm="1">
        <f t="array" ref="B1471">(1/([0]!E*10^9*[0]!Iz))*(Moment_Force(C1471,[0]!Mz,0))</f>
        <v>-6.2763551394941317E-4</v>
      </c>
      <c r="C1471" s="4">
        <v>2.9380000000000002</v>
      </c>
      <c r="E1471" s="4" cm="1">
        <f t="array" ref="E1471">(1/(E*10^9*[0]!Ix))*(Moment_Force_INT(G1471,[0]!Mx,0))</f>
        <v>-3.9639449016618448E-7</v>
      </c>
      <c r="F1471" s="4" cm="1">
        <f t="array" ref="F1471">(1/([0]!E*10^9*[0]!Iz))*(Moment_Force_INT(G1471,[0]!Mz,0))</f>
        <v>-1.843993139983376E-3</v>
      </c>
      <c r="G1471" s="4">
        <v>2.9380000000000002</v>
      </c>
      <c r="I1471" s="4" cm="1">
        <f t="array" ref="I1471">(1/(E*10^9*[0]!Ix))*(Moment_Force_2INT(K1471,[0]!Mx,0))</f>
        <v>-5.8230350605412501E-7</v>
      </c>
      <c r="J1471" s="4" cm="1">
        <f t="array" ref="J1471">(1/(E*10^9*[0]!Iz))*(Moment_Force_2INT(K1471,[0]!Mz,0))</f>
        <v>-2.7088259226355797E-3</v>
      </c>
      <c r="K1471" s="4">
        <v>2.9380000000000002</v>
      </c>
    </row>
    <row r="1472" spans="1:11" x14ac:dyDescent="0.2">
      <c r="A1472" s="4" cm="1">
        <f t="array" ref="A1472">(1/(E*10^9*[0]!Ix))*(Moment_Force(C1472,[0]!Mx,0))</f>
        <v>-1.3491984008379321E-7</v>
      </c>
      <c r="B1472" s="4" cm="1">
        <f t="array" ref="B1472">(1/([0]!E*10^9*[0]!Iz))*(Moment_Force(C1472,[0]!Mz,0))</f>
        <v>-6.2763551394941317E-4</v>
      </c>
      <c r="C1472" s="4">
        <v>2.94</v>
      </c>
      <c r="E1472" s="4" cm="1">
        <f t="array" ref="E1472">(1/(E*10^9*[0]!Ix))*(Moment_Force_INT(G1472,[0]!Mx,0))</f>
        <v>-3.9666432984635208E-7</v>
      </c>
      <c r="F1472" s="4" cm="1">
        <f t="array" ref="F1472">(1/([0]!E*10^9*[0]!Iz))*(Moment_Force_INT(G1472,[0]!Mz,0))</f>
        <v>-1.8452484110112746E-3</v>
      </c>
      <c r="G1472" s="4">
        <v>2.94</v>
      </c>
      <c r="I1472" s="4" cm="1">
        <f t="array" ref="I1472">(1/(E*10^9*[0]!Ix))*(Moment_Force_2INT(K1472,[0]!Mx,0))</f>
        <v>-5.8309656487413748E-7</v>
      </c>
      <c r="J1472" s="4" cm="1">
        <f t="array" ref="J1472">(1/(E*10^9*[0]!Iz))*(Moment_Force_2INT(K1472,[0]!Mz,0))</f>
        <v>-2.712515164186574E-3</v>
      </c>
      <c r="K1472" s="4">
        <v>2.94</v>
      </c>
    </row>
    <row r="1473" spans="1:11" x14ac:dyDescent="0.2">
      <c r="A1473" s="4" cm="1">
        <f t="array" ref="A1473">(1/(E*10^9*[0]!Ix))*(Moment_Force(C1473,[0]!Mx,0))</f>
        <v>-1.3491984008379321E-7</v>
      </c>
      <c r="B1473" s="4" cm="1">
        <f t="array" ref="B1473">(1/([0]!E*10^9*[0]!Iz))*(Moment_Force(C1473,[0]!Mz,0))</f>
        <v>-6.2763551394941317E-4</v>
      </c>
      <c r="C1473" s="4">
        <v>2.9420000000000002</v>
      </c>
      <c r="E1473" s="4" cm="1">
        <f t="array" ref="E1473">(1/(E*10^9*[0]!Ix))*(Moment_Force_INT(G1473,[0]!Mx,0))</f>
        <v>-3.9693416952651963E-7</v>
      </c>
      <c r="F1473" s="4" cm="1">
        <f t="array" ref="F1473">(1/([0]!E*10^9*[0]!Iz))*(Moment_Force_INT(G1473,[0]!Mz,0))</f>
        <v>-1.8465036820391736E-3</v>
      </c>
      <c r="G1473" s="4">
        <v>2.9420000000000002</v>
      </c>
      <c r="I1473" s="4" cm="1">
        <f t="array" ref="I1473">(1/(E*10^9*[0]!Ix))*(Moment_Force_2INT(K1473,[0]!Mx,0))</f>
        <v>-5.8389016337351043E-7</v>
      </c>
      <c r="J1473" s="4" cm="1">
        <f t="array" ref="J1473">(1/(E*10^9*[0]!Iz))*(Moment_Force_2INT(K1473,[0]!Mz,0))</f>
        <v>-2.7162069162796243E-3</v>
      </c>
      <c r="K1473" s="4">
        <v>2.9420000000000002</v>
      </c>
    </row>
    <row r="1474" spans="1:11" x14ac:dyDescent="0.2">
      <c r="A1474" s="4" cm="1">
        <f t="array" ref="A1474">(1/(E*10^9*[0]!Ix))*(Moment_Force(C1474,[0]!Mx,0))</f>
        <v>-1.3491984008379321E-7</v>
      </c>
      <c r="B1474" s="4" cm="1">
        <f t="array" ref="B1474">(1/([0]!E*10^9*[0]!Iz))*(Moment_Force(C1474,[0]!Mz,0))</f>
        <v>-6.2763551394941317E-4</v>
      </c>
      <c r="C1474" s="4">
        <v>2.944</v>
      </c>
      <c r="E1474" s="4" cm="1">
        <f t="array" ref="E1474">(1/(E*10^9*[0]!Ix))*(Moment_Force_INT(G1474,[0]!Mx,0))</f>
        <v>-3.9720400920668723E-7</v>
      </c>
      <c r="F1474" s="4" cm="1">
        <f t="array" ref="F1474">(1/([0]!E*10^9*[0]!Iz))*(Moment_Force_INT(G1474,[0]!Mz,0))</f>
        <v>-1.8477589530670722E-3</v>
      </c>
      <c r="G1474" s="4">
        <v>2.944</v>
      </c>
      <c r="I1474" s="4" cm="1">
        <f t="array" ref="I1474">(1/(E*10^9*[0]!Ix))*(Moment_Force_2INT(K1474,[0]!Mx,0))</f>
        <v>-5.8468430155224357E-7</v>
      </c>
      <c r="J1474" s="4" cm="1">
        <f t="array" ref="J1474">(1/(E*10^9*[0]!Iz))*(Moment_Force_2INT(K1474,[0]!Mz,0))</f>
        <v>-2.7199011789147305E-3</v>
      </c>
      <c r="K1474" s="4">
        <v>2.944</v>
      </c>
    </row>
    <row r="1475" spans="1:11" x14ac:dyDescent="0.2">
      <c r="A1475" s="4" cm="1">
        <f t="array" ref="A1475">(1/(E*10^9*[0]!Ix))*(Moment_Force(C1475,[0]!Mx,0))</f>
        <v>-1.3491984008379321E-7</v>
      </c>
      <c r="B1475" s="4" cm="1">
        <f t="array" ref="B1475">(1/([0]!E*10^9*[0]!Iz))*(Moment_Force(C1475,[0]!Mz,0))</f>
        <v>-6.2763551394941317E-4</v>
      </c>
      <c r="C1475" s="4">
        <v>2.9460000000000002</v>
      </c>
      <c r="E1475" s="4" cm="1">
        <f t="array" ref="E1475">(1/(E*10^9*[0]!Ix))*(Moment_Force_INT(G1475,[0]!Mx,0))</f>
        <v>-3.9747384888685483E-7</v>
      </c>
      <c r="F1475" s="4" cm="1">
        <f t="array" ref="F1475">(1/([0]!E*10^9*[0]!Iz))*(Moment_Force_INT(G1475,[0]!Mz,0))</f>
        <v>-1.8490142240949713E-3</v>
      </c>
      <c r="G1475" s="4">
        <v>2.9460000000000002</v>
      </c>
      <c r="I1475" s="4" cm="1">
        <f t="array" ref="I1475">(1/(E*10^9*[0]!Ix))*(Moment_Force_2INT(K1475,[0]!Mx,0))</f>
        <v>-5.854789794103372E-7</v>
      </c>
      <c r="J1475" s="4" cm="1">
        <f t="array" ref="J1475">(1/(E*10^9*[0]!Iz))*(Moment_Force_2INT(K1475,[0]!Mz,0))</f>
        <v>-2.7235979520918931E-3</v>
      </c>
      <c r="K1475" s="4">
        <v>2.9460000000000002</v>
      </c>
    </row>
    <row r="1476" spans="1:11" x14ac:dyDescent="0.2">
      <c r="A1476" s="4" cm="1">
        <f t="array" ref="A1476">(1/(E*10^9*[0]!Ix))*(Moment_Force(C1476,[0]!Mx,0))</f>
        <v>-1.3491984008379321E-7</v>
      </c>
      <c r="B1476" s="4" cm="1">
        <f t="array" ref="B1476">(1/([0]!E*10^9*[0]!Iz))*(Moment_Force(C1476,[0]!Mz,0))</f>
        <v>-6.2763551394941317E-4</v>
      </c>
      <c r="C1476" s="4">
        <v>2.948</v>
      </c>
      <c r="E1476" s="4" cm="1">
        <f t="array" ref="E1476">(1/(E*10^9*[0]!Ix))*(Moment_Force_INT(G1476,[0]!Mx,0))</f>
        <v>-3.9774368856702243E-7</v>
      </c>
      <c r="F1476" s="4" cm="1">
        <f t="array" ref="F1476">(1/([0]!E*10^9*[0]!Iz))*(Moment_Force_INT(G1476,[0]!Mz,0))</f>
        <v>-1.8502694951228701E-3</v>
      </c>
      <c r="G1476" s="4">
        <v>2.948</v>
      </c>
      <c r="I1476" s="4" cm="1">
        <f t="array" ref="I1476">(1/(E*10^9*[0]!Ix))*(Moment_Force_2INT(K1476,[0]!Mx,0))</f>
        <v>-5.8627419694779111E-7</v>
      </c>
      <c r="J1476" s="4" cm="1">
        <f t="array" ref="J1476">(1/(E*10^9*[0]!Iz))*(Moment_Force_2INT(K1476,[0]!Mz,0))</f>
        <v>-2.7272972358111107E-3</v>
      </c>
      <c r="K1476" s="4">
        <v>2.948</v>
      </c>
    </row>
    <row r="1477" spans="1:11" x14ac:dyDescent="0.2">
      <c r="A1477" s="4" cm="1">
        <f t="array" ref="A1477">(1/(E*10^9*[0]!Ix))*(Moment_Force(C1477,[0]!Mx,0))</f>
        <v>-1.3491984008379321E-7</v>
      </c>
      <c r="B1477" s="4" cm="1">
        <f t="array" ref="B1477">(1/([0]!E*10^9*[0]!Iz))*(Moment_Force(C1477,[0]!Mz,0))</f>
        <v>-6.2763551394941317E-4</v>
      </c>
      <c r="C1477" s="4">
        <v>2.95</v>
      </c>
      <c r="E1477" s="4" cm="1">
        <f t="array" ref="E1477">(1/(E*10^9*[0]!Ix))*(Moment_Force_INT(G1477,[0]!Mx,0))</f>
        <v>-3.9801352824718998E-7</v>
      </c>
      <c r="F1477" s="4" cm="1">
        <f t="array" ref="F1477">(1/([0]!E*10^9*[0]!Iz))*(Moment_Force_INT(G1477,[0]!Mz,0))</f>
        <v>-1.8515247661507691E-3</v>
      </c>
      <c r="G1477" s="4">
        <v>2.95</v>
      </c>
      <c r="I1477" s="4" cm="1">
        <f t="array" ref="I1477">(1/(E*10^9*[0]!Ix))*(Moment_Force_2INT(K1477,[0]!Mx,0))</f>
        <v>-5.8706995416460531E-7</v>
      </c>
      <c r="J1477" s="4" cm="1">
        <f t="array" ref="J1477">(1/(E*10^9*[0]!Iz))*(Moment_Force_2INT(K1477,[0]!Mz,0))</f>
        <v>-2.7309990300723843E-3</v>
      </c>
      <c r="K1477" s="4">
        <v>2.95</v>
      </c>
    </row>
    <row r="1478" spans="1:11" x14ac:dyDescent="0.2">
      <c r="A1478" s="4" cm="1">
        <f t="array" ref="A1478">(1/(E*10^9*[0]!Ix))*(Moment_Force(C1478,[0]!Mx,0))</f>
        <v>-1.3491984008379321E-7</v>
      </c>
      <c r="B1478" s="4" cm="1">
        <f t="array" ref="B1478">(1/([0]!E*10^9*[0]!Iz))*(Moment_Force(C1478,[0]!Mz,0))</f>
        <v>-6.2763551394941317E-4</v>
      </c>
      <c r="C1478" s="4">
        <v>2.952</v>
      </c>
      <c r="E1478" s="4" cm="1">
        <f t="array" ref="E1478">(1/(E*10^9*[0]!Ix))*(Moment_Force_INT(G1478,[0]!Mx,0))</f>
        <v>-3.9828336792735759E-7</v>
      </c>
      <c r="F1478" s="4" cm="1">
        <f t="array" ref="F1478">(1/([0]!E*10^9*[0]!Iz))*(Moment_Force_INT(G1478,[0]!Mz,0))</f>
        <v>-1.8527800371786677E-3</v>
      </c>
      <c r="G1478" s="4">
        <v>2.952</v>
      </c>
      <c r="I1478" s="4" cm="1">
        <f t="array" ref="I1478">(1/(E*10^9*[0]!Ix))*(Moment_Force_2INT(K1478,[0]!Mx,0))</f>
        <v>-5.8786625106077979E-7</v>
      </c>
      <c r="J1478" s="4" cm="1">
        <f t="array" ref="J1478">(1/(E*10^9*[0]!Iz))*(Moment_Force_2INT(K1478,[0]!Mz,0))</f>
        <v>-2.7347033348757133E-3</v>
      </c>
      <c r="K1478" s="4">
        <v>2.952</v>
      </c>
    </row>
    <row r="1479" spans="1:11" x14ac:dyDescent="0.2">
      <c r="A1479" s="4" cm="1">
        <f t="array" ref="A1479">(1/(E*10^9*[0]!Ix))*(Moment_Force(C1479,[0]!Mx,0))</f>
        <v>-1.3491984008379321E-7</v>
      </c>
      <c r="B1479" s="4" cm="1">
        <f t="array" ref="B1479">(1/([0]!E*10^9*[0]!Iz))*(Moment_Force(C1479,[0]!Mz,0))</f>
        <v>-6.2763551394941317E-4</v>
      </c>
      <c r="C1479" s="4">
        <v>2.9540000000000002</v>
      </c>
      <c r="E1479" s="4" cm="1">
        <f t="array" ref="E1479">(1/(E*10^9*[0]!Ix))*(Moment_Force_INT(G1479,[0]!Mx,0))</f>
        <v>-3.9855320760752519E-7</v>
      </c>
      <c r="F1479" s="4" cm="1">
        <f t="array" ref="F1479">(1/([0]!E*10^9*[0]!Iz))*(Moment_Force_INT(G1479,[0]!Mz,0))</f>
        <v>-1.8540353082065666E-3</v>
      </c>
      <c r="G1479" s="4">
        <v>2.9540000000000002</v>
      </c>
      <c r="I1479" s="4" cm="1">
        <f t="array" ref="I1479">(1/(E*10^9*[0]!Ix))*(Moment_Force_2INT(K1479,[0]!Mx,0))</f>
        <v>-5.8866308763631466E-7</v>
      </c>
      <c r="J1479" s="4" cm="1">
        <f t="array" ref="J1479">(1/(E*10^9*[0]!Iz))*(Moment_Force_2INT(K1479,[0]!Mz,0))</f>
        <v>-2.7384101502210987E-3</v>
      </c>
      <c r="K1479" s="4">
        <v>2.9540000000000002</v>
      </c>
    </row>
    <row r="1480" spans="1:11" x14ac:dyDescent="0.2">
      <c r="A1480" s="4" cm="1">
        <f t="array" ref="A1480">(1/(E*10^9*[0]!Ix))*(Moment_Force(C1480,[0]!Mx,0))</f>
        <v>-1.3491984008379321E-7</v>
      </c>
      <c r="B1480" s="4" cm="1">
        <f t="array" ref="B1480">(1/([0]!E*10^9*[0]!Iz))*(Moment_Force(C1480,[0]!Mz,0))</f>
        <v>-6.2763551394941317E-4</v>
      </c>
      <c r="C1480" s="4">
        <v>2.956</v>
      </c>
      <c r="E1480" s="4" cm="1">
        <f t="array" ref="E1480">(1/(E*10^9*[0]!Ix))*(Moment_Force_INT(G1480,[0]!Mx,0))</f>
        <v>-3.9882304728769279E-7</v>
      </c>
      <c r="F1480" s="4" cm="1">
        <f t="array" ref="F1480">(1/([0]!E*10^9*[0]!Iz))*(Moment_Force_INT(G1480,[0]!Mz,0))</f>
        <v>-1.8552905792344654E-3</v>
      </c>
      <c r="G1480" s="4">
        <v>2.956</v>
      </c>
      <c r="I1480" s="4" cm="1">
        <f t="array" ref="I1480">(1/(E*10^9*[0]!Ix))*(Moment_Force_2INT(K1480,[0]!Mx,0))</f>
        <v>-5.8946046389120992E-7</v>
      </c>
      <c r="J1480" s="4" cm="1">
        <f t="array" ref="J1480">(1/(E*10^9*[0]!Iz))*(Moment_Force_2INT(K1480,[0]!Mz,0))</f>
        <v>-2.7421194761085396E-3</v>
      </c>
      <c r="K1480" s="4">
        <v>2.956</v>
      </c>
    </row>
    <row r="1481" spans="1:11" x14ac:dyDescent="0.2">
      <c r="A1481" s="4" cm="1">
        <f t="array" ref="A1481">(1/(E*10^9*[0]!Ix))*(Moment_Force(C1481,[0]!Mx,0))</f>
        <v>-1.3491984008379321E-7</v>
      </c>
      <c r="B1481" s="4" cm="1">
        <f t="array" ref="B1481">(1/([0]!E*10^9*[0]!Iz))*(Moment_Force(C1481,[0]!Mz,0))</f>
        <v>-6.2763551394941317E-4</v>
      </c>
      <c r="C1481" s="4">
        <v>2.9580000000000002</v>
      </c>
      <c r="E1481" s="4" cm="1">
        <f t="array" ref="E1481">(1/(E*10^9*[0]!Ix))*(Moment_Force_INT(G1481,[0]!Mx,0))</f>
        <v>-3.9909288696786034E-7</v>
      </c>
      <c r="F1481" s="4" cm="1">
        <f t="array" ref="F1481">(1/([0]!E*10^9*[0]!Iz))*(Moment_Force_INT(G1481,[0]!Mz,0))</f>
        <v>-1.8565458502623642E-3</v>
      </c>
      <c r="G1481" s="4">
        <v>2.9580000000000002</v>
      </c>
      <c r="I1481" s="4" cm="1">
        <f t="array" ref="I1481">(1/(E*10^9*[0]!Ix))*(Moment_Force_2INT(K1481,[0]!Mx,0))</f>
        <v>-5.9025837982546557E-7</v>
      </c>
      <c r="J1481" s="4" cm="1">
        <f t="array" ref="J1481">(1/(E*10^9*[0]!Iz))*(Moment_Force_2INT(K1481,[0]!Mz,0))</f>
        <v>-2.7458313125380365E-3</v>
      </c>
      <c r="K1481" s="4">
        <v>2.9580000000000002</v>
      </c>
    </row>
    <row r="1482" spans="1:11" x14ac:dyDescent="0.2">
      <c r="A1482" s="4" cm="1">
        <f t="array" ref="A1482">(1/(E*10^9*[0]!Ix))*(Moment_Force(C1482,[0]!Mx,0))</f>
        <v>-1.3491984008379321E-7</v>
      </c>
      <c r="B1482" s="4" cm="1">
        <f t="array" ref="B1482">(1/([0]!E*10^9*[0]!Iz))*(Moment_Force(C1482,[0]!Mz,0))</f>
        <v>-6.2763551394941317E-4</v>
      </c>
      <c r="C1482" s="4">
        <v>2.96</v>
      </c>
      <c r="E1482" s="4" cm="1">
        <f t="array" ref="E1482">(1/(E*10^9*[0]!Ix))*(Moment_Force_INT(G1482,[0]!Mx,0))</f>
        <v>-3.9936272664802794E-7</v>
      </c>
      <c r="F1482" s="4" cm="1">
        <f t="array" ref="F1482">(1/([0]!E*10^9*[0]!Iz))*(Moment_Force_INT(G1482,[0]!Mz,0))</f>
        <v>-1.8578011212902628E-3</v>
      </c>
      <c r="G1482" s="4">
        <v>2.96</v>
      </c>
      <c r="I1482" s="4" cm="1">
        <f t="array" ref="I1482">(1/(E*10^9*[0]!Ix))*(Moment_Force_2INT(K1482,[0]!Mx,0))</f>
        <v>-5.9105683543908129E-7</v>
      </c>
      <c r="J1482" s="4" cm="1">
        <f t="array" ref="J1482">(1/(E*10^9*[0]!Iz))*(Moment_Force_2INT(K1482,[0]!Mz,0))</f>
        <v>-2.7495456595095888E-3</v>
      </c>
      <c r="K1482" s="4">
        <v>2.96</v>
      </c>
    </row>
    <row r="1483" spans="1:11" x14ac:dyDescent="0.2">
      <c r="A1483" s="4" cm="1">
        <f t="array" ref="A1483">(1/(E*10^9*[0]!Ix))*(Moment_Force(C1483,[0]!Mx,0))</f>
        <v>-1.3491984008379321E-7</v>
      </c>
      <c r="B1483" s="4" cm="1">
        <f t="array" ref="B1483">(1/([0]!E*10^9*[0]!Iz))*(Moment_Force(C1483,[0]!Mz,0))</f>
        <v>-6.2763551394941317E-4</v>
      </c>
      <c r="C1483" s="4">
        <v>2.9620000000000002</v>
      </c>
      <c r="E1483" s="4" cm="1">
        <f t="array" ref="E1483">(1/(E*10^9*[0]!Ix))*(Moment_Force_INT(G1483,[0]!Mx,0))</f>
        <v>-3.9963256632819554E-7</v>
      </c>
      <c r="F1483" s="4" cm="1">
        <f t="array" ref="F1483">(1/([0]!E*10^9*[0]!Iz))*(Moment_Force_INT(G1483,[0]!Mz,0))</f>
        <v>-1.8590563923181619E-3</v>
      </c>
      <c r="G1483" s="4">
        <v>2.9620000000000002</v>
      </c>
      <c r="I1483" s="4" cm="1">
        <f t="array" ref="I1483">(1/(E*10^9*[0]!Ix))*(Moment_Force_2INT(K1483,[0]!Mx,0))</f>
        <v>-5.9185583073205762E-7</v>
      </c>
      <c r="J1483" s="4" cm="1">
        <f t="array" ref="J1483">(1/(E*10^9*[0]!Iz))*(Moment_Force_2INT(K1483,[0]!Mz,0))</f>
        <v>-2.7532625170231979E-3</v>
      </c>
      <c r="K1483" s="4">
        <v>2.9620000000000002</v>
      </c>
    </row>
    <row r="1484" spans="1:11" x14ac:dyDescent="0.2">
      <c r="A1484" s="4" cm="1">
        <f t="array" ref="A1484">(1/(E*10^9*[0]!Ix))*(Moment_Force(C1484,[0]!Mx,0))</f>
        <v>-1.3491984008379321E-7</v>
      </c>
      <c r="B1484" s="4" cm="1">
        <f t="array" ref="B1484">(1/([0]!E*10^9*[0]!Iz))*(Moment_Force(C1484,[0]!Mz,0))</f>
        <v>-6.2763551394941317E-4</v>
      </c>
      <c r="C1484" s="4">
        <v>2.964</v>
      </c>
      <c r="E1484" s="4" cm="1">
        <f t="array" ref="E1484">(1/(E*10^9*[0]!Ix))*(Moment_Force_INT(G1484,[0]!Mx,0))</f>
        <v>-3.9990240600836315E-7</v>
      </c>
      <c r="F1484" s="4" cm="1">
        <f t="array" ref="F1484">(1/([0]!E*10^9*[0]!Iz))*(Moment_Force_INT(G1484,[0]!Mz,0))</f>
        <v>-1.8603116633460605E-3</v>
      </c>
      <c r="G1484" s="4">
        <v>2.964</v>
      </c>
      <c r="I1484" s="4" cm="1">
        <f t="array" ref="I1484">(1/(E*10^9*[0]!Ix))*(Moment_Force_2INT(K1484,[0]!Mx,0))</f>
        <v>-5.9265536570439412E-7</v>
      </c>
      <c r="J1484" s="4" cm="1">
        <f t="array" ref="J1484">(1/(E*10^9*[0]!Iz))*(Moment_Force_2INT(K1484,[0]!Mz,0))</f>
        <v>-2.7569818850788621E-3</v>
      </c>
      <c r="K1484" s="4">
        <v>2.964</v>
      </c>
    </row>
    <row r="1485" spans="1:11" x14ac:dyDescent="0.2">
      <c r="A1485" s="4" cm="1">
        <f t="array" ref="A1485">(1/(E*10^9*[0]!Ix))*(Moment_Force(C1485,[0]!Mx,0))</f>
        <v>-1.3491984008379321E-7</v>
      </c>
      <c r="B1485" s="4" cm="1">
        <f t="array" ref="B1485">(1/([0]!E*10^9*[0]!Iz))*(Moment_Force(C1485,[0]!Mz,0))</f>
        <v>-6.2763551394941317E-4</v>
      </c>
      <c r="C1485" s="4">
        <v>2.9660000000000002</v>
      </c>
      <c r="E1485" s="4" cm="1">
        <f t="array" ref="E1485">(1/(E*10^9*[0]!Ix))*(Moment_Force_INT(G1485,[0]!Mx,0))</f>
        <v>-4.0017224568853075E-7</v>
      </c>
      <c r="F1485" s="4" cm="1">
        <f t="array" ref="F1485">(1/([0]!E*10^9*[0]!Iz))*(Moment_Force_INT(G1485,[0]!Mz,0))</f>
        <v>-1.8615669343739595E-3</v>
      </c>
      <c r="G1485" s="4">
        <v>2.9660000000000002</v>
      </c>
      <c r="I1485" s="4" cm="1">
        <f t="array" ref="I1485">(1/(E*10^9*[0]!Ix))*(Moment_Force_2INT(K1485,[0]!Mx,0))</f>
        <v>-5.9345544035609111E-7</v>
      </c>
      <c r="J1485" s="4" cm="1">
        <f t="array" ref="J1485">(1/(E*10^9*[0]!Iz))*(Moment_Force_2INT(K1485,[0]!Mz,0))</f>
        <v>-2.7607037636765822E-3</v>
      </c>
      <c r="K1485" s="4">
        <v>2.9660000000000002</v>
      </c>
    </row>
    <row r="1486" spans="1:11" x14ac:dyDescent="0.2">
      <c r="A1486" s="4" cm="1">
        <f t="array" ref="A1486">(1/(E*10^9*[0]!Ix))*(Moment_Force(C1486,[0]!Mx,0))</f>
        <v>-1.3491984008379321E-7</v>
      </c>
      <c r="B1486" s="4" cm="1">
        <f t="array" ref="B1486">(1/([0]!E*10^9*[0]!Iz))*(Moment_Force(C1486,[0]!Mz,0))</f>
        <v>-6.2763551394941317E-4</v>
      </c>
      <c r="C1486" s="4">
        <v>2.968</v>
      </c>
      <c r="E1486" s="4" cm="1">
        <f t="array" ref="E1486">(1/(E*10^9*[0]!Ix))*(Moment_Force_INT(G1486,[0]!Mx,0))</f>
        <v>-4.0044208536869825E-7</v>
      </c>
      <c r="F1486" s="4" cm="1">
        <f t="array" ref="F1486">(1/([0]!E*10^9*[0]!Iz))*(Moment_Force_INT(G1486,[0]!Mz,0))</f>
        <v>-1.8628222054018584E-3</v>
      </c>
      <c r="G1486" s="4">
        <v>2.968</v>
      </c>
      <c r="I1486" s="4" cm="1">
        <f t="array" ref="I1486">(1/(E*10^9*[0]!Ix))*(Moment_Force_2INT(K1486,[0]!Mx,0))</f>
        <v>-5.9425605468714818E-7</v>
      </c>
      <c r="J1486" s="4" cm="1">
        <f t="array" ref="J1486">(1/(E*10^9*[0]!Iz))*(Moment_Force_2INT(K1486,[0]!Mz,0))</f>
        <v>-2.764428152816357E-3</v>
      </c>
      <c r="K1486" s="4">
        <v>2.968</v>
      </c>
    </row>
    <row r="1487" spans="1:11" x14ac:dyDescent="0.2">
      <c r="A1487" s="4" cm="1">
        <f t="array" ref="A1487">(1/(E*10^9*[0]!Ix))*(Moment_Force(C1487,[0]!Mx,0))</f>
        <v>-1.3491984008379321E-7</v>
      </c>
      <c r="B1487" s="4" cm="1">
        <f t="array" ref="B1487">(1/([0]!E*10^9*[0]!Iz))*(Moment_Force(C1487,[0]!Mz,0))</f>
        <v>-6.2763551394941317E-4</v>
      </c>
      <c r="C1487" s="4">
        <v>2.97</v>
      </c>
      <c r="E1487" s="4" cm="1">
        <f t="array" ref="E1487">(1/(E*10^9*[0]!Ix))*(Moment_Force_INT(G1487,[0]!Mx,0))</f>
        <v>-4.007119250488659E-7</v>
      </c>
      <c r="F1487" s="4" cm="1">
        <f t="array" ref="F1487">(1/([0]!E*10^9*[0]!Iz))*(Moment_Force_INT(G1487,[0]!Mz,0))</f>
        <v>-1.8640774764297574E-3</v>
      </c>
      <c r="G1487" s="4">
        <v>2.97</v>
      </c>
      <c r="I1487" s="4" cm="1">
        <f t="array" ref="I1487">(1/(E*10^9*[0]!Ix))*(Moment_Force_2INT(K1487,[0]!Mx,0))</f>
        <v>-5.9505720869756596E-7</v>
      </c>
      <c r="J1487" s="4" cm="1">
        <f t="array" ref="J1487">(1/(E*10^9*[0]!Iz))*(Moment_Force_2INT(K1487,[0]!Mz,0))</f>
        <v>-2.7681550524981894E-3</v>
      </c>
      <c r="K1487" s="4">
        <v>2.97</v>
      </c>
    </row>
    <row r="1488" spans="1:11" x14ac:dyDescent="0.2">
      <c r="A1488" s="4" cm="1">
        <f t="array" ref="A1488">(1/(E*10^9*[0]!Ix))*(Moment_Force(C1488,[0]!Mx,0))</f>
        <v>-1.3491984008379321E-7</v>
      </c>
      <c r="B1488" s="4" cm="1">
        <f t="array" ref="B1488">(1/([0]!E*10^9*[0]!Iz))*(Moment_Force(C1488,[0]!Mz,0))</f>
        <v>-6.2763551394941317E-4</v>
      </c>
      <c r="C1488" s="4">
        <v>2.972</v>
      </c>
      <c r="E1488" s="4" cm="1">
        <f t="array" ref="E1488">(1/(E*10^9*[0]!Ix))*(Moment_Force_INT(G1488,[0]!Mx,0))</f>
        <v>-4.009817647290334E-7</v>
      </c>
      <c r="F1488" s="4" cm="1">
        <f t="array" ref="F1488">(1/([0]!E*10^9*[0]!Iz))*(Moment_Force_INT(G1488,[0]!Mz,0))</f>
        <v>-1.865332747457656E-3</v>
      </c>
      <c r="G1488" s="4">
        <v>2.972</v>
      </c>
      <c r="I1488" s="4" cm="1">
        <f t="array" ref="I1488">(1/(E*10^9*[0]!Ix))*(Moment_Force_2INT(K1488,[0]!Mx,0))</f>
        <v>-5.958589023873437E-7</v>
      </c>
      <c r="J1488" s="4" cm="1">
        <f t="array" ref="J1488">(1/(E*10^9*[0]!Iz))*(Moment_Force_2INT(K1488,[0]!Mz,0))</f>
        <v>-2.7718844627220769E-3</v>
      </c>
      <c r="K1488" s="4">
        <v>2.972</v>
      </c>
    </row>
    <row r="1489" spans="1:11" x14ac:dyDescent="0.2">
      <c r="A1489" s="4" cm="1">
        <f t="array" ref="A1489">(1/(E*10^9*[0]!Ix))*(Moment_Force(C1489,[0]!Mx,0))</f>
        <v>-1.3491984008379321E-7</v>
      </c>
      <c r="B1489" s="4" cm="1">
        <f t="array" ref="B1489">(1/([0]!E*10^9*[0]!Iz))*(Moment_Force(C1489,[0]!Mz,0))</f>
        <v>-6.2763551394941317E-4</v>
      </c>
      <c r="C1489" s="4">
        <v>2.9740000000000002</v>
      </c>
      <c r="E1489" s="4" cm="1">
        <f t="array" ref="E1489">(1/(E*10^9*[0]!Ix))*(Moment_Force_INT(G1489,[0]!Mx,0))</f>
        <v>-4.0125160440920111E-7</v>
      </c>
      <c r="F1489" s="4" cm="1">
        <f t="array" ref="F1489">(1/([0]!E*10^9*[0]!Iz))*(Moment_Force_INT(G1489,[0]!Mz,0))</f>
        <v>-1.8665880184855549E-3</v>
      </c>
      <c r="G1489" s="4">
        <v>2.9740000000000002</v>
      </c>
      <c r="I1489" s="4" cm="1">
        <f t="array" ref="I1489">(1/(E*10^9*[0]!Ix))*(Moment_Force_2INT(K1489,[0]!Mx,0))</f>
        <v>-5.9666113575648204E-7</v>
      </c>
      <c r="J1489" s="4" cm="1">
        <f t="array" ref="J1489">(1/(E*10^9*[0]!Iz))*(Moment_Force_2INT(K1489,[0]!Mz,0))</f>
        <v>-2.7756163834880203E-3</v>
      </c>
      <c r="K1489" s="4">
        <v>2.9740000000000002</v>
      </c>
    </row>
    <row r="1490" spans="1:11" x14ac:dyDescent="0.2">
      <c r="A1490" s="4" cm="1">
        <f t="array" ref="A1490">(1/(E*10^9*[0]!Ix))*(Moment_Force(C1490,[0]!Mx,0))</f>
        <v>-1.3491984008379321E-7</v>
      </c>
      <c r="B1490" s="4" cm="1">
        <f t="array" ref="B1490">(1/([0]!E*10^9*[0]!Iz))*(Moment_Force(C1490,[0]!Mz,0))</f>
        <v>-6.2763551394941317E-4</v>
      </c>
      <c r="C1490" s="4">
        <v>2.976</v>
      </c>
      <c r="E1490" s="4" cm="1">
        <f t="array" ref="E1490">(1/(E*10^9*[0]!Ix))*(Moment_Force_INT(G1490,[0]!Mx,0))</f>
        <v>-4.015214440893686E-7</v>
      </c>
      <c r="F1490" s="4" cm="1">
        <f t="array" ref="F1490">(1/([0]!E*10^9*[0]!Iz))*(Moment_Force_INT(G1490,[0]!Mz,0))</f>
        <v>-1.8678432895134535E-3</v>
      </c>
      <c r="G1490" s="4">
        <v>2.976</v>
      </c>
      <c r="I1490" s="4" cm="1">
        <f t="array" ref="I1490">(1/(E*10^9*[0]!Ix))*(Moment_Force_2INT(K1490,[0]!Mx,0))</f>
        <v>-5.9746390880498056E-7</v>
      </c>
      <c r="J1490" s="4" cm="1">
        <f t="array" ref="J1490">(1/(E*10^9*[0]!Iz))*(Moment_Force_2INT(K1490,[0]!Mz,0))</f>
        <v>-2.7793508147960187E-3</v>
      </c>
      <c r="K1490" s="4">
        <v>2.976</v>
      </c>
    </row>
    <row r="1491" spans="1:11" x14ac:dyDescent="0.2">
      <c r="A1491" s="4" cm="1">
        <f t="array" ref="A1491">(1/(E*10^9*[0]!Ix))*(Moment_Force(C1491,[0]!Mx,0))</f>
        <v>-1.3491984008379321E-7</v>
      </c>
      <c r="B1491" s="4" cm="1">
        <f t="array" ref="B1491">(1/([0]!E*10^9*[0]!Iz))*(Moment_Force(C1491,[0]!Mz,0))</f>
        <v>-6.2763551394941317E-4</v>
      </c>
      <c r="C1491" s="4">
        <v>2.9780000000000002</v>
      </c>
      <c r="E1491" s="4" cm="1">
        <f t="array" ref="E1491">(1/(E*10^9*[0]!Ix))*(Moment_Force_INT(G1491,[0]!Mx,0))</f>
        <v>-4.0179128376953626E-7</v>
      </c>
      <c r="F1491" s="4" cm="1">
        <f t="array" ref="F1491">(1/([0]!E*10^9*[0]!Iz))*(Moment_Force_INT(G1491,[0]!Mz,0))</f>
        <v>-1.8690985605413525E-3</v>
      </c>
      <c r="G1491" s="4">
        <v>2.9780000000000002</v>
      </c>
      <c r="I1491" s="4" cm="1">
        <f t="array" ref="I1491">(1/(E*10^9*[0]!Ix))*(Moment_Force_2INT(K1491,[0]!Mx,0))</f>
        <v>-5.9826722153283947E-7</v>
      </c>
      <c r="J1491" s="4" cm="1">
        <f t="array" ref="J1491">(1/(E*10^9*[0]!Iz))*(Moment_Force_2INT(K1491,[0]!Mz,0))</f>
        <v>-2.783087756646074E-3</v>
      </c>
      <c r="K1491" s="4">
        <v>2.9780000000000002</v>
      </c>
    </row>
    <row r="1492" spans="1:11" x14ac:dyDescent="0.2">
      <c r="A1492" s="4" cm="1">
        <f t="array" ref="A1492">(1/(E*10^9*[0]!Ix))*(Moment_Force(C1492,[0]!Mx,0))</f>
        <v>-1.3491984008379321E-7</v>
      </c>
      <c r="B1492" s="4" cm="1">
        <f t="array" ref="B1492">(1/([0]!E*10^9*[0]!Iz))*(Moment_Force(C1492,[0]!Mz,0))</f>
        <v>-6.2763551394941317E-4</v>
      </c>
      <c r="C1492" s="4">
        <v>2.98</v>
      </c>
      <c r="E1492" s="4" cm="1">
        <f t="array" ref="E1492">(1/(E*10^9*[0]!Ix))*(Moment_Force_INT(G1492,[0]!Mx,0))</f>
        <v>-4.0206112344970375E-7</v>
      </c>
      <c r="F1492" s="4" cm="1">
        <f t="array" ref="F1492">(1/([0]!E*10^9*[0]!Iz))*(Moment_Force_INT(G1492,[0]!Mz,0))</f>
        <v>-1.8703538315692511E-3</v>
      </c>
      <c r="G1492" s="4">
        <v>2.98</v>
      </c>
      <c r="I1492" s="4" cm="1">
        <f t="array" ref="I1492">(1/(E*10^9*[0]!Ix))*(Moment_Force_2INT(K1492,[0]!Mx,0))</f>
        <v>-5.9907107394005866E-7</v>
      </c>
      <c r="J1492" s="4" cm="1">
        <f t="array" ref="J1492">(1/(E*10^9*[0]!Iz))*(Moment_Force_2INT(K1492,[0]!Mz,0))</f>
        <v>-2.7868272090381843E-3</v>
      </c>
      <c r="K1492" s="4">
        <v>2.98</v>
      </c>
    </row>
    <row r="1493" spans="1:11" x14ac:dyDescent="0.2">
      <c r="A1493" s="4" cm="1">
        <f t="array" ref="A1493">(1/(E*10^9*[0]!Ix))*(Moment_Force(C1493,[0]!Mx,0))</f>
        <v>-1.3491984008379321E-7</v>
      </c>
      <c r="B1493" s="4" cm="1">
        <f t="array" ref="B1493">(1/([0]!E*10^9*[0]!Iz))*(Moment_Force(C1493,[0]!Mz,0))</f>
        <v>-6.2763551394941317E-4</v>
      </c>
      <c r="C1493" s="4">
        <v>2.9820000000000002</v>
      </c>
      <c r="E1493" s="4" cm="1">
        <f t="array" ref="E1493">(1/(E*10^9*[0]!Ix))*(Moment_Force_INT(G1493,[0]!Mx,0))</f>
        <v>-4.0233096312987146E-7</v>
      </c>
      <c r="F1493" s="4" cm="1">
        <f t="array" ref="F1493">(1/([0]!E*10^9*[0]!Iz))*(Moment_Force_INT(G1493,[0]!Mz,0))</f>
        <v>-1.8716091025971502E-3</v>
      </c>
      <c r="G1493" s="4">
        <v>2.9820000000000002</v>
      </c>
      <c r="I1493" s="4" cm="1">
        <f t="array" ref="I1493">(1/(E*10^9*[0]!Ix))*(Moment_Force_2INT(K1493,[0]!Mx,0))</f>
        <v>-5.9987546602663825E-7</v>
      </c>
      <c r="J1493" s="4" cm="1">
        <f t="array" ref="J1493">(1/(E*10^9*[0]!Iz))*(Moment_Force_2INT(K1493,[0]!Mz,0))</f>
        <v>-2.790569171972351E-3</v>
      </c>
      <c r="K1493" s="4">
        <v>2.9820000000000002</v>
      </c>
    </row>
    <row r="1494" spans="1:11" x14ac:dyDescent="0.2">
      <c r="A1494" s="4" cm="1">
        <f t="array" ref="A1494">(1/(E*10^9*[0]!Ix))*(Moment_Force(C1494,[0]!Mx,0))</f>
        <v>-1.3491984008379321E-7</v>
      </c>
      <c r="B1494" s="4" cm="1">
        <f t="array" ref="B1494">(1/([0]!E*10^9*[0]!Iz))*(Moment_Force(C1494,[0]!Mz,0))</f>
        <v>-6.2763551394941317E-4</v>
      </c>
      <c r="C1494" s="4">
        <v>2.984</v>
      </c>
      <c r="E1494" s="4" cm="1">
        <f t="array" ref="E1494">(1/(E*10^9*[0]!Ix))*(Moment_Force_INT(G1494,[0]!Mx,0))</f>
        <v>-4.0260080281003896E-7</v>
      </c>
      <c r="F1494" s="4" cm="1">
        <f t="array" ref="F1494">(1/([0]!E*10^9*[0]!Iz))*(Moment_Force_INT(G1494,[0]!Mz,0))</f>
        <v>-1.8728643736250488E-3</v>
      </c>
      <c r="G1494" s="4">
        <v>2.984</v>
      </c>
      <c r="I1494" s="4" cm="1">
        <f t="array" ref="I1494">(1/(E*10^9*[0]!Ix))*(Moment_Force_2INT(K1494,[0]!Mx,0))</f>
        <v>-6.0068039779257811E-7</v>
      </c>
      <c r="J1494" s="4" cm="1">
        <f t="array" ref="J1494">(1/(E*10^9*[0]!Iz))*(Moment_Force_2INT(K1494,[0]!Mz,0))</f>
        <v>-2.7943136454485727E-3</v>
      </c>
      <c r="K1494" s="4">
        <v>2.984</v>
      </c>
    </row>
    <row r="1495" spans="1:11" x14ac:dyDescent="0.2">
      <c r="A1495" s="4" cm="1">
        <f t="array" ref="A1495">(1/(E*10^9*[0]!Ix))*(Moment_Force(C1495,[0]!Mx,0))</f>
        <v>-1.3491984008379321E-7</v>
      </c>
      <c r="B1495" s="4" cm="1">
        <f t="array" ref="B1495">(1/([0]!E*10^9*[0]!Iz))*(Moment_Force(C1495,[0]!Mz,0))</f>
        <v>-6.2763551394941317E-4</v>
      </c>
      <c r="C1495" s="4">
        <v>2.9860000000000002</v>
      </c>
      <c r="E1495" s="4" cm="1">
        <f t="array" ref="E1495">(1/(E*10^9*[0]!Ix))*(Moment_Force_INT(G1495,[0]!Mx,0))</f>
        <v>-4.0287064249020661E-7</v>
      </c>
      <c r="F1495" s="4" cm="1">
        <f t="array" ref="F1495">(1/([0]!E*10^9*[0]!Iz))*(Moment_Force_INT(G1495,[0]!Mz,0))</f>
        <v>-1.874119644652948E-3</v>
      </c>
      <c r="G1495" s="4">
        <v>2.9860000000000002</v>
      </c>
      <c r="I1495" s="4" cm="1">
        <f t="array" ref="I1495">(1/(E*10^9*[0]!Ix))*(Moment_Force_2INT(K1495,[0]!Mx,0))</f>
        <v>-6.0148586923787847E-7</v>
      </c>
      <c r="J1495" s="4" cm="1">
        <f t="array" ref="J1495">(1/(E*10^9*[0]!Iz))*(Moment_Force_2INT(K1495,[0]!Mz,0))</f>
        <v>-2.7980606294668513E-3</v>
      </c>
      <c r="K1495" s="4">
        <v>2.9860000000000002</v>
      </c>
    </row>
    <row r="1496" spans="1:11" x14ac:dyDescent="0.2">
      <c r="A1496" s="4" cm="1">
        <f t="array" ref="A1496">(1/(E*10^9*[0]!Ix))*(Moment_Force(C1496,[0]!Mx,0))</f>
        <v>-1.3491984008379321E-7</v>
      </c>
      <c r="B1496" s="4" cm="1">
        <f t="array" ref="B1496">(1/([0]!E*10^9*[0]!Iz))*(Moment_Force(C1496,[0]!Mz,0))</f>
        <v>-6.2763551394941317E-4</v>
      </c>
      <c r="C1496" s="4">
        <v>2.988</v>
      </c>
      <c r="E1496" s="4" cm="1">
        <f t="array" ref="E1496">(1/(E*10^9*[0]!Ix))*(Moment_Force_INT(G1496,[0]!Mx,0))</f>
        <v>-4.0314048217037411E-7</v>
      </c>
      <c r="F1496" s="4" cm="1">
        <f t="array" ref="F1496">(1/([0]!E*10^9*[0]!Iz))*(Moment_Force_INT(G1496,[0]!Mz,0))</f>
        <v>-1.8753749156808466E-3</v>
      </c>
      <c r="G1496" s="4">
        <v>2.988</v>
      </c>
      <c r="I1496" s="4" cm="1">
        <f t="array" ref="I1496">(1/(E*10^9*[0]!Ix))*(Moment_Force_2INT(K1496,[0]!Mx,0))</f>
        <v>-6.0229188036253901E-7</v>
      </c>
      <c r="J1496" s="4" cm="1">
        <f t="array" ref="J1496">(1/(E*10^9*[0]!Iz))*(Moment_Force_2INT(K1496,[0]!Mz,0))</f>
        <v>-2.8018101240271849E-3</v>
      </c>
      <c r="K1496" s="4">
        <v>2.988</v>
      </c>
    </row>
    <row r="1497" spans="1:11" x14ac:dyDescent="0.2">
      <c r="A1497" s="4" cm="1">
        <f t="array" ref="A1497">(1/(E*10^9*[0]!Ix))*(Moment_Force(C1497,[0]!Mx,0))</f>
        <v>-1.3491984008379321E-7</v>
      </c>
      <c r="B1497" s="4" cm="1">
        <f t="array" ref="B1497">(1/([0]!E*10^9*[0]!Iz))*(Moment_Force(C1497,[0]!Mz,0))</f>
        <v>-6.2763551394941317E-4</v>
      </c>
      <c r="C1497" s="4">
        <v>2.99</v>
      </c>
      <c r="E1497" s="4" cm="1">
        <f t="array" ref="E1497">(1/(E*10^9*[0]!Ix))*(Moment_Force_INT(G1497,[0]!Mx,0))</f>
        <v>-4.0341032185054171E-7</v>
      </c>
      <c r="F1497" s="4" cm="1">
        <f t="array" ref="F1497">(1/([0]!E*10^9*[0]!Iz))*(Moment_Force_INT(G1497,[0]!Mz,0))</f>
        <v>-1.8766301867087455E-3</v>
      </c>
      <c r="G1497" s="4">
        <v>2.99</v>
      </c>
      <c r="I1497" s="4" cm="1">
        <f t="array" ref="I1497">(1/(E*10^9*[0]!Ix))*(Moment_Force_2INT(K1497,[0]!Mx,0))</f>
        <v>-6.0309843116655994E-7</v>
      </c>
      <c r="J1497" s="4" cm="1">
        <f t="array" ref="J1497">(1/(E*10^9*[0]!Iz))*(Moment_Force_2INT(K1497,[0]!Mz,0))</f>
        <v>-2.8055621291295744E-3</v>
      </c>
      <c r="K1497" s="4">
        <v>2.99</v>
      </c>
    </row>
    <row r="1498" spans="1:11" x14ac:dyDescent="0.2">
      <c r="A1498" s="4" cm="1">
        <f t="array" ref="A1498">(1/(E*10^9*[0]!Ix))*(Moment_Force(C1498,[0]!Mx,0))</f>
        <v>-1.3491984008379321E-7</v>
      </c>
      <c r="B1498" s="4" cm="1">
        <f t="array" ref="B1498">(1/([0]!E*10^9*[0]!Iz))*(Moment_Force(C1498,[0]!Mz,0))</f>
        <v>-6.2763551394941317E-4</v>
      </c>
      <c r="C1498" s="4">
        <v>2.992</v>
      </c>
      <c r="E1498" s="4" cm="1">
        <f t="array" ref="E1498">(1/(E*10^9*[0]!Ix))*(Moment_Force_INT(G1498,[0]!Mx,0))</f>
        <v>-4.0368016153070931E-7</v>
      </c>
      <c r="F1498" s="4" cm="1">
        <f t="array" ref="F1498">(1/([0]!E*10^9*[0]!Iz))*(Moment_Force_INT(G1498,[0]!Mz,0))</f>
        <v>-1.8778854577366443E-3</v>
      </c>
      <c r="G1498" s="4">
        <v>2.992</v>
      </c>
      <c r="I1498" s="4" cm="1">
        <f t="array" ref="I1498">(1/(E*10^9*[0]!Ix))*(Moment_Force_2INT(K1498,[0]!Mx,0))</f>
        <v>-6.0390552164994116E-7</v>
      </c>
      <c r="J1498" s="4" cm="1">
        <f t="array" ref="J1498">(1/(E*10^9*[0]!Iz))*(Moment_Force_2INT(K1498,[0]!Mz,0))</f>
        <v>-2.8093166447740198E-3</v>
      </c>
      <c r="K1498" s="4">
        <v>2.992</v>
      </c>
    </row>
    <row r="1499" spans="1:11" x14ac:dyDescent="0.2">
      <c r="A1499" s="4" cm="1">
        <f t="array" ref="A1499">(1/(E*10^9*[0]!Ix))*(Moment_Force(C1499,[0]!Mx,0))</f>
        <v>-1.3491984008379321E-7</v>
      </c>
      <c r="B1499" s="4" cm="1">
        <f t="array" ref="B1499">(1/([0]!E*10^9*[0]!Iz))*(Moment_Force(C1499,[0]!Mz,0))</f>
        <v>-6.2763551394941317E-4</v>
      </c>
      <c r="C1499" s="4">
        <v>2.9940000000000002</v>
      </c>
      <c r="E1499" s="4" cm="1">
        <f t="array" ref="E1499">(1/(E*10^9*[0]!Ix))*(Moment_Force_INT(G1499,[0]!Mx,0))</f>
        <v>-4.0395000121087686E-7</v>
      </c>
      <c r="F1499" s="4" cm="1">
        <f t="array" ref="F1499">(1/([0]!E*10^9*[0]!Iz))*(Moment_Force_INT(G1499,[0]!Mz,0))</f>
        <v>-1.8791407287645431E-3</v>
      </c>
      <c r="G1499" s="4">
        <v>2.9940000000000002</v>
      </c>
      <c r="I1499" s="4" cm="1">
        <f t="array" ref="I1499">(1/(E*10^9*[0]!Ix))*(Moment_Force_2INT(K1499,[0]!Mx,0))</f>
        <v>-6.0471315181268286E-7</v>
      </c>
      <c r="J1499" s="4" cm="1">
        <f t="array" ref="J1499">(1/(E*10^9*[0]!Iz))*(Moment_Force_2INT(K1499,[0]!Mz,0))</f>
        <v>-2.8130736709605212E-3</v>
      </c>
      <c r="K1499" s="4">
        <v>2.9940000000000002</v>
      </c>
    </row>
    <row r="1500" spans="1:11" x14ac:dyDescent="0.2">
      <c r="A1500" s="4" cm="1">
        <f t="array" ref="A1500">(1/(E*10^9*[0]!Ix))*(Moment_Force(C1500,[0]!Mx,0))</f>
        <v>-1.3491984008379321E-7</v>
      </c>
      <c r="B1500" s="4" cm="1">
        <f t="array" ref="B1500">(1/([0]!E*10^9*[0]!Iz))*(Moment_Force(C1500,[0]!Mz,0))</f>
        <v>-6.2763551394941317E-4</v>
      </c>
      <c r="C1500" s="4">
        <v>2.996</v>
      </c>
      <c r="E1500" s="4" cm="1">
        <f t="array" ref="E1500">(1/(E*10^9*[0]!Ix))*(Moment_Force_INT(G1500,[0]!Mx,0))</f>
        <v>-4.0421984089104447E-7</v>
      </c>
      <c r="F1500" s="4" cm="1">
        <f t="array" ref="F1500">(1/([0]!E*10^9*[0]!Iz))*(Moment_Force_INT(G1500,[0]!Mz,0))</f>
        <v>-1.8803959997924417E-3</v>
      </c>
      <c r="G1500" s="4">
        <v>2.996</v>
      </c>
      <c r="I1500" s="4" cm="1">
        <f t="array" ref="I1500">(1/(E*10^9*[0]!Ix))*(Moment_Force_2INT(K1500,[0]!Mx,0))</f>
        <v>-6.0552132165478464E-7</v>
      </c>
      <c r="J1500" s="4" cm="1">
        <f t="array" ref="J1500">(1/(E*10^9*[0]!Iz))*(Moment_Force_2INT(K1500,[0]!Mz,0))</f>
        <v>-2.8168332076890781E-3</v>
      </c>
      <c r="K1500" s="4">
        <v>2.996</v>
      </c>
    </row>
    <row r="1501" spans="1:11" x14ac:dyDescent="0.2">
      <c r="A1501" s="4" cm="1">
        <f t="array" ref="A1501">(1/(E*10^9*[0]!Ix))*(Moment_Force(C1501,[0]!Mx,0))</f>
        <v>-1.3491984008379321E-7</v>
      </c>
      <c r="B1501" s="4" cm="1">
        <f t="array" ref="B1501">(1/([0]!E*10^9*[0]!Iz))*(Moment_Force(C1501,[0]!Mz,0))</f>
        <v>-6.2763551394941317E-4</v>
      </c>
      <c r="C1501" s="4">
        <v>2.9980000000000002</v>
      </c>
      <c r="E1501" s="4" cm="1">
        <f t="array" ref="E1501">(1/(E*10^9*[0]!Ix))*(Moment_Force_INT(G1501,[0]!Mx,0))</f>
        <v>-4.0448968057121207E-7</v>
      </c>
      <c r="F1501" s="4" cm="1">
        <f t="array" ref="F1501">(1/([0]!E*10^9*[0]!Iz))*(Moment_Force_INT(G1501,[0]!Mz,0))</f>
        <v>-1.8816512708203408E-3</v>
      </c>
      <c r="G1501" s="4">
        <v>2.9980000000000002</v>
      </c>
      <c r="I1501" s="4" cm="1">
        <f t="array" ref="I1501">(1/(E*10^9*[0]!Ix))*(Moment_Force_2INT(K1501,[0]!Mx,0))</f>
        <v>-6.0633003117624703E-7</v>
      </c>
      <c r="J1501" s="4" cm="1">
        <f t="array" ref="J1501">(1/(E*10^9*[0]!Iz))*(Moment_Force_2INT(K1501,[0]!Mz,0))</f>
        <v>-2.8205952549596909E-3</v>
      </c>
      <c r="K1501" s="4">
        <v>2.9980000000000002</v>
      </c>
    </row>
    <row r="1502" spans="1:11" x14ac:dyDescent="0.2">
      <c r="A1502" s="4" cm="1">
        <f t="array" ref="A1502">(1/(E*10^9*[0]!Ix))*(Moment_Force(C1502,[0]!Mx,0))</f>
        <v>-1.3491984008379321E-7</v>
      </c>
      <c r="B1502" s="4" cm="1">
        <f t="array" ref="B1502">(1/([0]!E*10^9*[0]!Iz))*(Moment_Force(C1502,[0]!Mz,0))</f>
        <v>-6.2763551394941317E-4</v>
      </c>
      <c r="C1502" s="4">
        <v>3</v>
      </c>
      <c r="E1502" s="4" cm="1">
        <f t="array" ref="E1502">(1/(E*10^9*[0]!Ix))*(Moment_Force_INT(G1502,[0]!Mx,0))</f>
        <v>-4.0475952025137967E-7</v>
      </c>
      <c r="F1502" s="4" cm="1">
        <f t="array" ref="F1502">(1/([0]!E*10^9*[0]!Iz))*(Moment_Force_INT(G1502,[0]!Mz,0))</f>
        <v>-1.8829065418482394E-3</v>
      </c>
      <c r="G1502" s="4">
        <v>3</v>
      </c>
      <c r="I1502" s="4" cm="1">
        <f t="array" ref="I1502">(1/(E*10^9*[0]!Ix))*(Moment_Force_2INT(K1502,[0]!Mx,0))</f>
        <v>-6.0713928037706948E-7</v>
      </c>
      <c r="J1502" s="4" cm="1">
        <f t="array" ref="J1502">(1/(E*10^9*[0]!Iz))*(Moment_Force_2INT(K1502,[0]!Mz,0))</f>
        <v>-2.8243598127723592E-3</v>
      </c>
      <c r="K1502" s="4">
        <v>3</v>
      </c>
    </row>
    <row r="1503" spans="1:11" x14ac:dyDescent="0.2">
      <c r="A1503" s="4" cm="1">
        <f t="array" ref="A1503">(1/(E*10^9*[0]!Ix))*(Moment_Force(C1503,[0]!Mx,0))</f>
        <v>-1.3491984008379321E-7</v>
      </c>
      <c r="B1503" s="4" cm="1">
        <f t="array" ref="B1503">(1/([0]!E*10^9*[0]!Iz))*(Moment_Force(C1503,[0]!Mz,0))</f>
        <v>-6.2763551394941317E-4</v>
      </c>
      <c r="C1503" s="4">
        <v>3.0019999999999998</v>
      </c>
      <c r="E1503" s="4" cm="1">
        <f t="array" ref="E1503">(1/(E*10^9*[0]!Ix))*(Moment_Force_INT(G1503,[0]!Mx,0))</f>
        <v>-4.0502935993154722E-7</v>
      </c>
      <c r="F1503" s="4" cm="1">
        <f t="array" ref="F1503">(1/([0]!E*10^9*[0]!Iz))*(Moment_Force_INT(G1503,[0]!Mz,0))</f>
        <v>-1.884161812876138E-3</v>
      </c>
      <c r="G1503" s="4">
        <v>3.0019999999999998</v>
      </c>
      <c r="I1503" s="4" cm="1">
        <f t="array" ref="I1503">(1/(E*10^9*[0]!Ix))*(Moment_Force_2INT(K1503,[0]!Mx,0))</f>
        <v>-6.0794906925725232E-7</v>
      </c>
      <c r="J1503" s="4" cm="1">
        <f t="array" ref="J1503">(1/(E*10^9*[0]!Iz))*(Moment_Force_2INT(K1503,[0]!Mz,0))</f>
        <v>-2.8281268811270834E-3</v>
      </c>
      <c r="K1503" s="4">
        <v>3.0019999999999998</v>
      </c>
    </row>
    <row r="1504" spans="1:11" x14ac:dyDescent="0.2">
      <c r="A1504" s="4" cm="1">
        <f t="array" ref="A1504">(1/(E*10^9*[0]!Ix))*(Moment_Force(C1504,[0]!Mx,0))</f>
        <v>-1.3491984008379321E-7</v>
      </c>
      <c r="B1504" s="4" cm="1">
        <f t="array" ref="B1504">(1/([0]!E*10^9*[0]!Iz))*(Moment_Force(C1504,[0]!Mz,0))</f>
        <v>-6.2763551394941317E-4</v>
      </c>
      <c r="C1504" s="4">
        <v>3.004</v>
      </c>
      <c r="E1504" s="4" cm="1">
        <f t="array" ref="E1504">(1/(E*10^9*[0]!Ix))*(Moment_Force_INT(G1504,[0]!Mx,0))</f>
        <v>-4.0529919961171482E-7</v>
      </c>
      <c r="F1504" s="4" cm="1">
        <f t="array" ref="F1504">(1/([0]!E*10^9*[0]!Iz))*(Moment_Force_INT(G1504,[0]!Mz,0))</f>
        <v>-1.8854170839040371E-3</v>
      </c>
      <c r="G1504" s="4">
        <v>3.004</v>
      </c>
      <c r="I1504" s="4" cm="1">
        <f t="array" ref="I1504">(1/(E*10^9*[0]!Ix))*(Moment_Force_2INT(K1504,[0]!Mx,0))</f>
        <v>-6.0875939781679566E-7</v>
      </c>
      <c r="J1504" s="4" cm="1">
        <f t="array" ref="J1504">(1/(E*10^9*[0]!Iz))*(Moment_Force_2INT(K1504,[0]!Mz,0))</f>
        <v>-2.8318964600238636E-3</v>
      </c>
      <c r="K1504" s="4">
        <v>3.004</v>
      </c>
    </row>
    <row r="1505" spans="1:11" x14ac:dyDescent="0.2">
      <c r="A1505" s="4" cm="1">
        <f t="array" ref="A1505">(1/(E*10^9*[0]!Ix))*(Moment_Force(C1505,[0]!Mx,0))</f>
        <v>-1.3491984008379321E-7</v>
      </c>
      <c r="B1505" s="4" cm="1">
        <f t="array" ref="B1505">(1/([0]!E*10^9*[0]!Iz))*(Moment_Force(C1505,[0]!Mz,0))</f>
        <v>-6.2763551394941317E-4</v>
      </c>
      <c r="C1505" s="4">
        <v>3.0059999999999998</v>
      </c>
      <c r="E1505" s="4" cm="1">
        <f t="array" ref="E1505">(1/(E*10^9*[0]!Ix))*(Moment_Force_INT(G1505,[0]!Mx,0))</f>
        <v>-4.0556903929188242E-7</v>
      </c>
      <c r="F1505" s="4" cm="1">
        <f t="array" ref="F1505">(1/([0]!E*10^9*[0]!Iz))*(Moment_Force_INT(G1505,[0]!Mz,0))</f>
        <v>-1.8866723549319359E-3</v>
      </c>
      <c r="G1505" s="4">
        <v>3.0059999999999998</v>
      </c>
      <c r="I1505" s="4" cm="1">
        <f t="array" ref="I1505">(1/(E*10^9*[0]!Ix))*(Moment_Force_2INT(K1505,[0]!Mx,0))</f>
        <v>-6.0957026605569918E-7</v>
      </c>
      <c r="J1505" s="4" cm="1">
        <f t="array" ref="J1505">(1/(E*10^9*[0]!Iz))*(Moment_Force_2INT(K1505,[0]!Mz,0))</f>
        <v>-2.8356685494626993E-3</v>
      </c>
      <c r="K1505" s="4">
        <v>3.0059999999999998</v>
      </c>
    </row>
    <row r="1506" spans="1:11" x14ac:dyDescent="0.2">
      <c r="A1506" s="4" cm="1">
        <f t="array" ref="A1506">(1/(E*10^9*[0]!Ix))*(Moment_Force(C1506,[0]!Mx,0))</f>
        <v>-1.3491984008379321E-7</v>
      </c>
      <c r="B1506" s="4" cm="1">
        <f t="array" ref="B1506">(1/([0]!E*10^9*[0]!Iz))*(Moment_Force(C1506,[0]!Mz,0))</f>
        <v>-6.2763551394941317E-4</v>
      </c>
      <c r="C1506" s="4">
        <v>3.008</v>
      </c>
      <c r="E1506" s="4" cm="1">
        <f t="array" ref="E1506">(1/(E*10^9*[0]!Ix))*(Moment_Force_INT(G1506,[0]!Mx,0))</f>
        <v>-4.0583887897205003E-7</v>
      </c>
      <c r="F1506" s="4" cm="1">
        <f t="array" ref="F1506">(1/([0]!E*10^9*[0]!Iz))*(Moment_Force_INT(G1506,[0]!Mz,0))</f>
        <v>-1.8879276259598349E-3</v>
      </c>
      <c r="G1506" s="4">
        <v>3.008</v>
      </c>
      <c r="I1506" s="4" cm="1">
        <f t="array" ref="I1506">(1/(E*10^9*[0]!Ix))*(Moment_Force_2INT(K1506,[0]!Mx,0))</f>
        <v>-6.1038167397396319E-7</v>
      </c>
      <c r="J1506" s="4" cm="1">
        <f t="array" ref="J1506">(1/(E*10^9*[0]!Iz))*(Moment_Force_2INT(K1506,[0]!Mz,0))</f>
        <v>-2.8394431494435913E-3</v>
      </c>
      <c r="K1506" s="4">
        <v>3.008</v>
      </c>
    </row>
    <row r="1507" spans="1:11" x14ac:dyDescent="0.2">
      <c r="A1507" s="4" cm="1">
        <f t="array" ref="A1507">(1/(E*10^9*[0]!Ix))*(Moment_Force(C1507,[0]!Mx,0))</f>
        <v>-1.3491984008379321E-7</v>
      </c>
      <c r="B1507" s="4" cm="1">
        <f t="array" ref="B1507">(1/([0]!E*10^9*[0]!Iz))*(Moment_Force(C1507,[0]!Mz,0))</f>
        <v>-6.2763551394941317E-4</v>
      </c>
      <c r="C1507" s="4">
        <v>3.01</v>
      </c>
      <c r="E1507" s="4" cm="1">
        <f t="array" ref="E1507">(1/(E*10^9*[0]!Ix))*(Moment_Force_INT(G1507,[0]!Mx,0))</f>
        <v>-4.0610871865221758E-7</v>
      </c>
      <c r="F1507" s="4" cm="1">
        <f t="array" ref="F1507">(1/([0]!E*10^9*[0]!Iz))*(Moment_Force_INT(G1507,[0]!Mz,0))</f>
        <v>-1.8891828969877335E-3</v>
      </c>
      <c r="G1507" s="4">
        <v>3.01</v>
      </c>
      <c r="I1507" s="4" cm="1">
        <f t="array" ref="I1507">(1/(E*10^9*[0]!Ix))*(Moment_Force_2INT(K1507,[0]!Mx,0))</f>
        <v>-6.1119362157158738E-7</v>
      </c>
      <c r="J1507" s="4" cm="1">
        <f t="array" ref="J1507">(1/(E*10^9*[0]!Iz))*(Moment_Force_2INT(K1507,[0]!Mz,0))</f>
        <v>-2.8432202599665388E-3</v>
      </c>
      <c r="K1507" s="4">
        <v>3.01</v>
      </c>
    </row>
    <row r="1508" spans="1:11" x14ac:dyDescent="0.2">
      <c r="A1508" s="4" cm="1">
        <f t="array" ref="A1508">(1/(E*10^9*[0]!Ix))*(Moment_Force(C1508,[0]!Mx,0))</f>
        <v>-1.3491984008379321E-7</v>
      </c>
      <c r="B1508" s="4" cm="1">
        <f t="array" ref="B1508">(1/([0]!E*10^9*[0]!Iz))*(Moment_Force(C1508,[0]!Mz,0))</f>
        <v>-6.2763551394941317E-4</v>
      </c>
      <c r="C1508" s="4">
        <v>3.012</v>
      </c>
      <c r="E1508" s="4" cm="1">
        <f t="array" ref="E1508">(1/(E*10^9*[0]!Ix))*(Moment_Force_INT(G1508,[0]!Mx,0))</f>
        <v>-4.0637855833238518E-7</v>
      </c>
      <c r="F1508" s="4" cm="1">
        <f t="array" ref="F1508">(1/([0]!E*10^9*[0]!Iz))*(Moment_Force_INT(G1508,[0]!Mz,0))</f>
        <v>-1.8904381680156326E-3</v>
      </c>
      <c r="G1508" s="4">
        <v>3.012</v>
      </c>
      <c r="I1508" s="4" cm="1">
        <f t="array" ref="I1508">(1/(E*10^9*[0]!Ix))*(Moment_Force_2INT(K1508,[0]!Mx,0))</f>
        <v>-6.1200610884857206E-7</v>
      </c>
      <c r="J1508" s="4" cm="1">
        <f t="array" ref="J1508">(1/(E*10^9*[0]!Iz))*(Moment_Force_2INT(K1508,[0]!Mz,0))</f>
        <v>-2.8469998810315427E-3</v>
      </c>
      <c r="K1508" s="4">
        <v>3.012</v>
      </c>
    </row>
    <row r="1509" spans="1:11" x14ac:dyDescent="0.2">
      <c r="A1509" s="4" cm="1">
        <f t="array" ref="A1509">(1/(E*10^9*[0]!Ix))*(Moment_Force(C1509,[0]!Mx,0))</f>
        <v>-1.3491984008379321E-7</v>
      </c>
      <c r="B1509" s="4" cm="1">
        <f t="array" ref="B1509">(1/([0]!E*10^9*[0]!Iz))*(Moment_Force(C1509,[0]!Mz,0))</f>
        <v>-6.2763551394941317E-4</v>
      </c>
      <c r="C1509" s="4">
        <v>3.0139999999999998</v>
      </c>
      <c r="E1509" s="4" cm="1">
        <f t="array" ref="E1509">(1/(E*10^9*[0]!Ix))*(Moment_Force_INT(G1509,[0]!Mx,0))</f>
        <v>-4.0664839801255267E-7</v>
      </c>
      <c r="F1509" s="4" cm="1">
        <f t="array" ref="F1509">(1/([0]!E*10^9*[0]!Iz))*(Moment_Force_INT(G1509,[0]!Mz,0))</f>
        <v>-1.8916934390435312E-3</v>
      </c>
      <c r="G1509" s="4">
        <v>3.0139999999999998</v>
      </c>
      <c r="I1509" s="4" cm="1">
        <f t="array" ref="I1509">(1/(E*10^9*[0]!Ix))*(Moment_Force_2INT(K1509,[0]!Mx,0))</f>
        <v>-6.1281913580491692E-7</v>
      </c>
      <c r="J1509" s="4" cm="1">
        <f t="array" ref="J1509">(1/(E*10^9*[0]!Iz))*(Moment_Force_2INT(K1509,[0]!Mz,0))</f>
        <v>-2.8507820126386012E-3</v>
      </c>
      <c r="K1509" s="4">
        <v>3.0139999999999998</v>
      </c>
    </row>
    <row r="1510" spans="1:11" x14ac:dyDescent="0.2">
      <c r="A1510" s="4" cm="1">
        <f t="array" ref="A1510">(1/(E*10^9*[0]!Ix))*(Moment_Force(C1510,[0]!Mx,0))</f>
        <v>-1.3491984008379321E-7</v>
      </c>
      <c r="B1510" s="4" cm="1">
        <f t="array" ref="B1510">(1/([0]!E*10^9*[0]!Iz))*(Moment_Force(C1510,[0]!Mz,0))</f>
        <v>-6.2763551394941317E-4</v>
      </c>
      <c r="C1510" s="4">
        <v>3.016</v>
      </c>
      <c r="E1510" s="4" cm="1">
        <f t="array" ref="E1510">(1/(E*10^9*[0]!Ix))*(Moment_Force_INT(G1510,[0]!Mx,0))</f>
        <v>-4.0691823769272038E-7</v>
      </c>
      <c r="F1510" s="4" cm="1">
        <f t="array" ref="F1510">(1/([0]!E*10^9*[0]!Iz))*(Moment_Force_INT(G1510,[0]!Mz,0))</f>
        <v>-1.89294871007143E-3</v>
      </c>
      <c r="G1510" s="4">
        <v>3.016</v>
      </c>
      <c r="I1510" s="4" cm="1">
        <f t="array" ref="I1510">(1/(E*10^9*[0]!Ix))*(Moment_Force_2INT(K1510,[0]!Mx,0))</f>
        <v>-6.1363270244062228E-7</v>
      </c>
      <c r="J1510" s="4" cm="1">
        <f t="array" ref="J1510">(1/(E*10^9*[0]!Iz))*(Moment_Force_2INT(K1510,[0]!Mz,0))</f>
        <v>-2.8545666547877169E-3</v>
      </c>
      <c r="K1510" s="4">
        <v>3.016</v>
      </c>
    </row>
    <row r="1511" spans="1:11" x14ac:dyDescent="0.2">
      <c r="A1511" s="4" cm="1">
        <f t="array" ref="A1511">(1/(E*10^9*[0]!Ix))*(Moment_Force(C1511,[0]!Mx,0))</f>
        <v>-1.3491984008379321E-7</v>
      </c>
      <c r="B1511" s="4" cm="1">
        <f t="array" ref="B1511">(1/([0]!E*10^9*[0]!Iz))*(Moment_Force(C1511,[0]!Mz,0))</f>
        <v>-6.2763551394941317E-4</v>
      </c>
      <c r="C1511" s="4">
        <v>3.0179999999999998</v>
      </c>
      <c r="E1511" s="4" cm="1">
        <f t="array" ref="E1511">(1/(E*10^9*[0]!Ix))*(Moment_Force_INT(G1511,[0]!Mx,0))</f>
        <v>-4.0718807737288788E-7</v>
      </c>
      <c r="F1511" s="4" cm="1">
        <f t="array" ref="F1511">(1/([0]!E*10^9*[0]!Iz))*(Moment_Force_INT(G1511,[0]!Mz,0))</f>
        <v>-1.8942039810993289E-3</v>
      </c>
      <c r="G1511" s="4">
        <v>3.0179999999999998</v>
      </c>
      <c r="I1511" s="4" cm="1">
        <f t="array" ref="I1511">(1/(E*10^9*[0]!Ix))*(Moment_Force_2INT(K1511,[0]!Mx,0))</f>
        <v>-6.1444680875568792E-7</v>
      </c>
      <c r="J1511" s="4" cm="1">
        <f t="array" ref="J1511">(1/(E*10^9*[0]!Iz))*(Moment_Force_2INT(K1511,[0]!Mz,0))</f>
        <v>-2.8583538074788872E-3</v>
      </c>
      <c r="K1511" s="4">
        <v>3.0179999999999998</v>
      </c>
    </row>
    <row r="1512" spans="1:11" x14ac:dyDescent="0.2">
      <c r="A1512" s="4" cm="1">
        <f t="array" ref="A1512">(1/(E*10^9*[0]!Ix))*(Moment_Force(C1512,[0]!Mx,0))</f>
        <v>-1.3491984008379321E-7</v>
      </c>
      <c r="B1512" s="4" cm="1">
        <f t="array" ref="B1512">(1/([0]!E*10^9*[0]!Iz))*(Moment_Force(C1512,[0]!Mz,0))</f>
        <v>-6.2763551394941317E-4</v>
      </c>
      <c r="C1512" s="4">
        <v>3.02</v>
      </c>
      <c r="E1512" s="4" cm="1">
        <f t="array" ref="E1512">(1/(E*10^9*[0]!Ix))*(Moment_Force_INT(G1512,[0]!Mx,0))</f>
        <v>-4.0745791705305553E-7</v>
      </c>
      <c r="F1512" s="4" cm="1">
        <f t="array" ref="F1512">(1/([0]!E*10^9*[0]!Iz))*(Moment_Force_INT(G1512,[0]!Mz,0))</f>
        <v>-1.8954592521272277E-3</v>
      </c>
      <c r="G1512" s="4">
        <v>3.02</v>
      </c>
      <c r="I1512" s="4" cm="1">
        <f t="array" ref="I1512">(1/(E*10^9*[0]!Ix))*(Moment_Force_2INT(K1512,[0]!Mx,0))</f>
        <v>-6.1526145475011385E-7</v>
      </c>
      <c r="J1512" s="4" cm="1">
        <f t="array" ref="J1512">(1/(E*10^9*[0]!Iz))*(Moment_Force_2INT(K1512,[0]!Mz,0))</f>
        <v>-2.862143470712114E-3</v>
      </c>
      <c r="K1512" s="4">
        <v>3.02</v>
      </c>
    </row>
    <row r="1513" spans="1:11" x14ac:dyDescent="0.2">
      <c r="A1513" s="4" cm="1">
        <f t="array" ref="A1513">(1/(E*10^9*[0]!Ix))*(Moment_Force(C1513,[0]!Mx,0))</f>
        <v>-1.3491984008379321E-7</v>
      </c>
      <c r="B1513" s="4" cm="1">
        <f t="array" ref="B1513">(1/([0]!E*10^9*[0]!Iz))*(Moment_Force(C1513,[0]!Mz,0))</f>
        <v>-6.2763551394941317E-4</v>
      </c>
      <c r="C1513" s="4">
        <v>3.0219999999999998</v>
      </c>
      <c r="E1513" s="4" cm="1">
        <f t="array" ref="E1513">(1/(E*10^9*[0]!Ix))*(Moment_Force_INT(G1513,[0]!Mx,0))</f>
        <v>-4.0772775673322303E-7</v>
      </c>
      <c r="F1513" s="4" cm="1">
        <f t="array" ref="F1513">(1/([0]!E*10^9*[0]!Iz))*(Moment_Force_INT(G1513,[0]!Mz,0))</f>
        <v>-1.8967145231551263E-3</v>
      </c>
      <c r="G1513" s="4">
        <v>3.0219999999999998</v>
      </c>
      <c r="I1513" s="4" cm="1">
        <f t="array" ref="I1513">(1/(E*10^9*[0]!Ix))*(Moment_Force_2INT(K1513,[0]!Mx,0))</f>
        <v>-6.1607664042390006E-7</v>
      </c>
      <c r="J1513" s="4" cm="1">
        <f t="array" ref="J1513">(1/(E*10^9*[0]!Iz))*(Moment_Force_2INT(K1513,[0]!Mz,0))</f>
        <v>-2.8659356444873953E-3</v>
      </c>
      <c r="K1513" s="4">
        <v>3.0219999999999998</v>
      </c>
    </row>
    <row r="1514" spans="1:11" x14ac:dyDescent="0.2">
      <c r="A1514" s="4" cm="1">
        <f t="array" ref="A1514">(1/(E*10^9*[0]!Ix))*(Moment_Force(C1514,[0]!Mx,0))</f>
        <v>-1.3491984008379321E-7</v>
      </c>
      <c r="B1514" s="4" cm="1">
        <f t="array" ref="B1514">(1/([0]!E*10^9*[0]!Iz))*(Moment_Force(C1514,[0]!Mz,0))</f>
        <v>-6.2763551394941317E-4</v>
      </c>
      <c r="C1514" s="4">
        <v>3.024</v>
      </c>
      <c r="E1514" s="4" cm="1">
        <f t="array" ref="E1514">(1/(E*10^9*[0]!Ix))*(Moment_Force_INT(G1514,[0]!Mx,0))</f>
        <v>-4.0799759641339074E-7</v>
      </c>
      <c r="F1514" s="4" cm="1">
        <f t="array" ref="F1514">(1/([0]!E*10^9*[0]!Iz))*(Moment_Force_INT(G1514,[0]!Mz,0))</f>
        <v>-1.8979697941830256E-3</v>
      </c>
      <c r="G1514" s="4">
        <v>3.024</v>
      </c>
      <c r="I1514" s="4" cm="1">
        <f t="array" ref="I1514">(1/(E*10^9*[0]!Ix))*(Moment_Force_2INT(K1514,[0]!Mx,0))</f>
        <v>-6.1689236577704676E-7</v>
      </c>
      <c r="J1514" s="4" cm="1">
        <f t="array" ref="J1514">(1/(E*10^9*[0]!Iz))*(Moment_Force_2INT(K1514,[0]!Mz,0))</f>
        <v>-2.8697303288047348E-3</v>
      </c>
      <c r="K1514" s="4">
        <v>3.024</v>
      </c>
    </row>
    <row r="1515" spans="1:11" x14ac:dyDescent="0.2">
      <c r="A1515" s="4" cm="1">
        <f t="array" ref="A1515">(1/(E*10^9*[0]!Ix))*(Moment_Force(C1515,[0]!Mx,0))</f>
        <v>-1.3491984008379321E-7</v>
      </c>
      <c r="B1515" s="4" cm="1">
        <f t="array" ref="B1515">(1/([0]!E*10^9*[0]!Iz))*(Moment_Force(C1515,[0]!Mz,0))</f>
        <v>-6.2763551394941317E-4</v>
      </c>
      <c r="C1515" s="4">
        <v>3.0259999999999998</v>
      </c>
      <c r="E1515" s="4" cm="1">
        <f t="array" ref="E1515">(1/(E*10^9*[0]!Ix))*(Moment_Force_INT(G1515,[0]!Mx,0))</f>
        <v>-4.0826743609355824E-7</v>
      </c>
      <c r="F1515" s="4" cm="1">
        <f t="array" ref="F1515">(1/([0]!E*10^9*[0]!Iz))*(Moment_Force_INT(G1515,[0]!Mz,0))</f>
        <v>-1.8992250652109242E-3</v>
      </c>
      <c r="G1515" s="4">
        <v>3.0259999999999998</v>
      </c>
      <c r="I1515" s="4" cm="1">
        <f t="array" ref="I1515">(1/(E*10^9*[0]!Ix))*(Moment_Force_2INT(K1515,[0]!Mx,0))</f>
        <v>-6.1770863080955364E-7</v>
      </c>
      <c r="J1515" s="4" cm="1">
        <f t="array" ref="J1515">(1/(E*10^9*[0]!Iz))*(Moment_Force_2INT(K1515,[0]!Mz,0))</f>
        <v>-2.8735275236641284E-3</v>
      </c>
      <c r="K1515" s="4">
        <v>3.0259999999999998</v>
      </c>
    </row>
    <row r="1516" spans="1:11" x14ac:dyDescent="0.2">
      <c r="A1516" s="4" cm="1">
        <f t="array" ref="A1516">(1/(E*10^9*[0]!Ix))*(Moment_Force(C1516,[0]!Mx,0))</f>
        <v>-1.3491984008379321E-7</v>
      </c>
      <c r="B1516" s="4" cm="1">
        <f t="array" ref="B1516">(1/([0]!E*10^9*[0]!Iz))*(Moment_Force(C1516,[0]!Mz,0))</f>
        <v>-6.2763551394941317E-4</v>
      </c>
      <c r="C1516" s="4">
        <v>3.028</v>
      </c>
      <c r="E1516" s="4" cm="1">
        <f t="array" ref="E1516">(1/(E*10^9*[0]!Ix))*(Moment_Force_INT(G1516,[0]!Mx,0))</f>
        <v>-4.0853727577372589E-7</v>
      </c>
      <c r="F1516" s="4" cm="1">
        <f t="array" ref="F1516">(1/([0]!E*10^9*[0]!Iz))*(Moment_Force_INT(G1516,[0]!Mz,0))</f>
        <v>-1.9004803362388232E-3</v>
      </c>
      <c r="G1516" s="4">
        <v>3.028</v>
      </c>
      <c r="I1516" s="4" cm="1">
        <f t="array" ref="I1516">(1/(E*10^9*[0]!Ix))*(Moment_Force_2INT(K1516,[0]!Mx,0))</f>
        <v>-6.1852543552142091E-7</v>
      </c>
      <c r="J1516" s="4" cm="1">
        <f t="array" ref="J1516">(1/(E*10^9*[0]!Iz))*(Moment_Force_2INT(K1516,[0]!Mz,0))</f>
        <v>-2.8773272290655784E-3</v>
      </c>
      <c r="K1516" s="4">
        <v>3.028</v>
      </c>
    </row>
    <row r="1517" spans="1:11" x14ac:dyDescent="0.2">
      <c r="A1517" s="4" cm="1">
        <f t="array" ref="A1517">(1/(E*10^9*[0]!Ix))*(Moment_Force(C1517,[0]!Mx,0))</f>
        <v>-1.3491984008379321E-7</v>
      </c>
      <c r="B1517" s="4" cm="1">
        <f t="array" ref="B1517">(1/([0]!E*10^9*[0]!Iz))*(Moment_Force(C1517,[0]!Mz,0))</f>
        <v>-6.2763551394941317E-4</v>
      </c>
      <c r="C1517" s="4">
        <v>3.03</v>
      </c>
      <c r="E1517" s="4" cm="1">
        <f t="array" ref="E1517">(1/(E*10^9*[0]!Ix))*(Moment_Force_INT(G1517,[0]!Mx,0))</f>
        <v>-4.0880711545389339E-7</v>
      </c>
      <c r="F1517" s="4" cm="1">
        <f t="array" ref="F1517">(1/([0]!E*10^9*[0]!Iz))*(Moment_Force_INT(G1517,[0]!Mz,0))</f>
        <v>-1.9017356072667218E-3</v>
      </c>
      <c r="G1517" s="4">
        <v>3.03</v>
      </c>
      <c r="I1517" s="4" cm="1">
        <f t="array" ref="I1517">(1/(E*10^9*[0]!Ix))*(Moment_Force_2INT(K1517,[0]!Mx,0))</f>
        <v>-6.1934277991264847E-7</v>
      </c>
      <c r="J1517" s="4" cm="1">
        <f t="array" ref="J1517">(1/(E*10^9*[0]!Iz))*(Moment_Force_2INT(K1517,[0]!Mz,0))</f>
        <v>-2.8811294450090835E-3</v>
      </c>
      <c r="K1517" s="4">
        <v>3.03</v>
      </c>
    </row>
    <row r="1518" spans="1:11" x14ac:dyDescent="0.2">
      <c r="A1518" s="4" cm="1">
        <f t="array" ref="A1518">(1/(E*10^9*[0]!Ix))*(Moment_Force(C1518,[0]!Mx,0))</f>
        <v>-1.3491984008379321E-7</v>
      </c>
      <c r="B1518" s="4" cm="1">
        <f t="array" ref="B1518">(1/([0]!E*10^9*[0]!Iz))*(Moment_Force(C1518,[0]!Mz,0))</f>
        <v>-6.2763551394941317E-4</v>
      </c>
      <c r="C1518" s="4">
        <v>3.032</v>
      </c>
      <c r="E1518" s="4" cm="1">
        <f t="array" ref="E1518">(1/(E*10^9*[0]!Ix))*(Moment_Force_INT(G1518,[0]!Mx,0))</f>
        <v>-4.090769551340611E-7</v>
      </c>
      <c r="F1518" s="4" cm="1">
        <f t="array" ref="F1518">(1/([0]!E*10^9*[0]!Iz))*(Moment_Force_INT(G1518,[0]!Mz,0))</f>
        <v>-1.9029908782946206E-3</v>
      </c>
      <c r="G1518" s="4">
        <v>3.032</v>
      </c>
      <c r="I1518" s="4" cm="1">
        <f t="array" ref="I1518">(1/(E*10^9*[0]!Ix))*(Moment_Force_2INT(K1518,[0]!Mx,0))</f>
        <v>-6.2016066398323641E-7</v>
      </c>
      <c r="J1518" s="4" cm="1">
        <f t="array" ref="J1518">(1/(E*10^9*[0]!Iz))*(Moment_Force_2INT(K1518,[0]!Mz,0))</f>
        <v>-2.8849341714946445E-3</v>
      </c>
      <c r="K1518" s="4">
        <v>3.032</v>
      </c>
    </row>
    <row r="1519" spans="1:11" x14ac:dyDescent="0.2">
      <c r="A1519" s="4" cm="1">
        <f t="array" ref="A1519">(1/(E*10^9*[0]!Ix))*(Moment_Force(C1519,[0]!Mx,0))</f>
        <v>-1.3491984008379321E-7</v>
      </c>
      <c r="B1519" s="4" cm="1">
        <f t="array" ref="B1519">(1/([0]!E*10^9*[0]!Iz))*(Moment_Force(C1519,[0]!Mz,0))</f>
        <v>-6.2763551394941317E-4</v>
      </c>
      <c r="C1519" s="4">
        <v>3.0339999999999998</v>
      </c>
      <c r="E1519" s="4" cm="1">
        <f t="array" ref="E1519">(1/(E*10^9*[0]!Ix))*(Moment_Force_INT(G1519,[0]!Mx,0))</f>
        <v>-4.0934679481422859E-7</v>
      </c>
      <c r="F1519" s="4" cm="1">
        <f t="array" ref="F1519">(1/([0]!E*10^9*[0]!Iz))*(Moment_Force_INT(G1519,[0]!Mz,0))</f>
        <v>-1.9042461493225195E-3</v>
      </c>
      <c r="G1519" s="4">
        <v>3.0339999999999998</v>
      </c>
      <c r="I1519" s="4" cm="1">
        <f t="array" ref="I1519">(1/(E*10^9*[0]!Ix))*(Moment_Force_2INT(K1519,[0]!Mx,0))</f>
        <v>-6.2097908773318475E-7</v>
      </c>
      <c r="J1519" s="4" cm="1">
        <f t="array" ref="J1519">(1/(E*10^9*[0]!Iz))*(Moment_Force_2INT(K1519,[0]!Mz,0))</f>
        <v>-2.8887414085222614E-3</v>
      </c>
      <c r="K1519" s="4">
        <v>3.0339999999999998</v>
      </c>
    </row>
    <row r="1520" spans="1:11" x14ac:dyDescent="0.2">
      <c r="A1520" s="4" cm="1">
        <f t="array" ref="A1520">(1/(E*10^9*[0]!Ix))*(Moment_Force(C1520,[0]!Mx,0))</f>
        <v>-1.3491984008379321E-7</v>
      </c>
      <c r="B1520" s="4" cm="1">
        <f t="array" ref="B1520">(1/([0]!E*10^9*[0]!Iz))*(Moment_Force(C1520,[0]!Mz,0))</f>
        <v>-6.2763551394941317E-4</v>
      </c>
      <c r="C1520" s="4">
        <v>3.036</v>
      </c>
      <c r="E1520" s="4" cm="1">
        <f t="array" ref="E1520">(1/(E*10^9*[0]!Ix))*(Moment_Force_INT(G1520,[0]!Mx,0))</f>
        <v>-4.0961663449439619E-7</v>
      </c>
      <c r="F1520" s="4" cm="1">
        <f t="array" ref="F1520">(1/([0]!E*10^9*[0]!Iz))*(Moment_Force_INT(G1520,[0]!Mz,0))</f>
        <v>-1.9055014203504183E-3</v>
      </c>
      <c r="G1520" s="4">
        <v>3.036</v>
      </c>
      <c r="I1520" s="4" cm="1">
        <f t="array" ref="I1520">(1/(E*10^9*[0]!Ix))*(Moment_Force_2INT(K1520,[0]!Mx,0))</f>
        <v>-6.2179805116249347E-7</v>
      </c>
      <c r="J1520" s="4" cm="1">
        <f t="array" ref="J1520">(1/(E*10^9*[0]!Iz))*(Moment_Force_2INT(K1520,[0]!Mz,0))</f>
        <v>-2.8925511560919355E-3</v>
      </c>
      <c r="K1520" s="4">
        <v>3.036</v>
      </c>
    </row>
    <row r="1521" spans="1:11" x14ac:dyDescent="0.2">
      <c r="A1521" s="4" cm="1">
        <f t="array" ref="A1521">(1/(E*10^9*[0]!Ix))*(Moment_Force(C1521,[0]!Mx,0))</f>
        <v>-1.3491984008379321E-7</v>
      </c>
      <c r="B1521" s="4" cm="1">
        <f t="array" ref="B1521">(1/([0]!E*10^9*[0]!Iz))*(Moment_Force(C1521,[0]!Mz,0))</f>
        <v>-6.2763551394941317E-4</v>
      </c>
      <c r="C1521" s="4">
        <v>3.0379999999999998</v>
      </c>
      <c r="E1521" s="4" cm="1">
        <f t="array" ref="E1521">(1/(E*10^9*[0]!Ix))*(Moment_Force_INT(G1521,[0]!Mx,0))</f>
        <v>-4.0988647417456374E-7</v>
      </c>
      <c r="F1521" s="4" cm="1">
        <f t="array" ref="F1521">(1/([0]!E*10^9*[0]!Iz))*(Moment_Force_INT(G1521,[0]!Mz,0))</f>
        <v>-1.9067566913783169E-3</v>
      </c>
      <c r="G1521" s="4">
        <v>3.0379999999999998</v>
      </c>
      <c r="I1521" s="4" cm="1">
        <f t="array" ref="I1521">(1/(E*10^9*[0]!Ix))*(Moment_Force_2INT(K1521,[0]!Mx,0))</f>
        <v>-6.2261755427116237E-7</v>
      </c>
      <c r="J1521" s="4" cm="1">
        <f t="array" ref="J1521">(1/(E*10^9*[0]!Iz))*(Moment_Force_2INT(K1521,[0]!Mz,0))</f>
        <v>-2.8963634142036634E-3</v>
      </c>
      <c r="K1521" s="4">
        <v>3.0379999999999998</v>
      </c>
    </row>
    <row r="1522" spans="1:11" x14ac:dyDescent="0.2">
      <c r="A1522" s="4" cm="1">
        <f t="array" ref="A1522">(1/(E*10^9*[0]!Ix))*(Moment_Force(C1522,[0]!Mx,0))</f>
        <v>-1.3491984008379321E-7</v>
      </c>
      <c r="B1522" s="4" cm="1">
        <f t="array" ref="B1522">(1/([0]!E*10^9*[0]!Iz))*(Moment_Force(C1522,[0]!Mz,0))</f>
        <v>-6.2763551394941317E-4</v>
      </c>
      <c r="C1522" s="4">
        <v>3.04</v>
      </c>
      <c r="E1522" s="4" cm="1">
        <f t="array" ref="E1522">(1/(E*10^9*[0]!Ix))*(Moment_Force_INT(G1522,[0]!Mx,0))</f>
        <v>-4.1015631385473135E-7</v>
      </c>
      <c r="F1522" s="4" cm="1">
        <f t="array" ref="F1522">(1/([0]!E*10^9*[0]!Iz))*(Moment_Force_INT(G1522,[0]!Mz,0))</f>
        <v>-1.908011962406216E-3</v>
      </c>
      <c r="G1522" s="4">
        <v>3.04</v>
      </c>
      <c r="I1522" s="4" cm="1">
        <f t="array" ref="I1522">(1/(E*10^9*[0]!Ix))*(Moment_Force_2INT(K1522,[0]!Mx,0))</f>
        <v>-6.2343759705919166E-7</v>
      </c>
      <c r="J1522" s="4" cm="1">
        <f t="array" ref="J1522">(1/(E*10^9*[0]!Iz))*(Moment_Force_2INT(K1522,[0]!Mz,0))</f>
        <v>-2.9001781828574486E-3</v>
      </c>
      <c r="K1522" s="4">
        <v>3.04</v>
      </c>
    </row>
    <row r="1523" spans="1:11" x14ac:dyDescent="0.2">
      <c r="A1523" s="4" cm="1">
        <f t="array" ref="A1523">(1/(E*10^9*[0]!Ix))*(Moment_Force(C1523,[0]!Mx,0))</f>
        <v>-1.3491984008379321E-7</v>
      </c>
      <c r="B1523" s="4" cm="1">
        <f t="array" ref="B1523">(1/([0]!E*10^9*[0]!Iz))*(Moment_Force(C1523,[0]!Mz,0))</f>
        <v>-6.2763551394941317E-4</v>
      </c>
      <c r="C1523" s="4">
        <v>3.0419999999999998</v>
      </c>
      <c r="E1523" s="4" cm="1">
        <f t="array" ref="E1523">(1/(E*10^9*[0]!Ix))*(Moment_Force_INT(G1523,[0]!Mx,0))</f>
        <v>-4.1042615353489895E-7</v>
      </c>
      <c r="F1523" s="4" cm="1">
        <f t="array" ref="F1523">(1/([0]!E*10^9*[0]!Iz))*(Moment_Force_INT(G1523,[0]!Mz,0))</f>
        <v>-1.9092672334341146E-3</v>
      </c>
      <c r="G1523" s="4">
        <v>3.0419999999999998</v>
      </c>
      <c r="I1523" s="4" cm="1">
        <f t="array" ref="I1523">(1/(E*10^9*[0]!Ix))*(Moment_Force_2INT(K1523,[0]!Mx,0))</f>
        <v>-6.2425817952658124E-7</v>
      </c>
      <c r="J1523" s="4" cm="1">
        <f t="array" ref="J1523">(1/(E*10^9*[0]!Iz))*(Moment_Force_2INT(K1523,[0]!Mz,0))</f>
        <v>-2.9039954620532884E-3</v>
      </c>
      <c r="K1523" s="4">
        <v>3.0419999999999998</v>
      </c>
    </row>
    <row r="1524" spans="1:11" x14ac:dyDescent="0.2">
      <c r="A1524" s="4" cm="1">
        <f t="array" ref="A1524">(1/(E*10^9*[0]!Ix))*(Moment_Force(C1524,[0]!Mx,0))</f>
        <v>-1.3491984008379321E-7</v>
      </c>
      <c r="B1524" s="4" cm="1">
        <f t="array" ref="B1524">(1/([0]!E*10^9*[0]!Iz))*(Moment_Force(C1524,[0]!Mz,0))</f>
        <v>-6.2763551394941317E-4</v>
      </c>
      <c r="C1524" s="4">
        <v>3.044</v>
      </c>
      <c r="E1524" s="4" cm="1">
        <f t="array" ref="E1524">(1/(E*10^9*[0]!Ix))*(Moment_Force_INT(G1524,[0]!Mx,0))</f>
        <v>-4.1069599321506655E-7</v>
      </c>
      <c r="F1524" s="4" cm="1">
        <f t="array" ref="F1524">(1/([0]!E*10^9*[0]!Iz))*(Moment_Force_INT(G1524,[0]!Mz,0))</f>
        <v>-1.9105225044620138E-3</v>
      </c>
      <c r="G1524" s="4">
        <v>3.044</v>
      </c>
      <c r="I1524" s="4" cm="1">
        <f t="array" ref="I1524">(1/(E*10^9*[0]!Ix))*(Moment_Force_2INT(K1524,[0]!Mx,0))</f>
        <v>-6.2507930167333131E-7</v>
      </c>
      <c r="J1524" s="4" cm="1">
        <f t="array" ref="J1524">(1/(E*10^9*[0]!Iz))*(Moment_Force_2INT(K1524,[0]!Mz,0))</f>
        <v>-2.9078152517911849E-3</v>
      </c>
      <c r="K1524" s="4">
        <v>3.044</v>
      </c>
    </row>
    <row r="1525" spans="1:11" x14ac:dyDescent="0.2">
      <c r="A1525" s="4" cm="1">
        <f t="array" ref="A1525">(1/(E*10^9*[0]!Ix))*(Moment_Force(C1525,[0]!Mx,0))</f>
        <v>-1.3491984008379321E-7</v>
      </c>
      <c r="B1525" s="4" cm="1">
        <f t="array" ref="B1525">(1/([0]!E*10^9*[0]!Iz))*(Moment_Force(C1525,[0]!Mz,0))</f>
        <v>-6.2763551394941317E-4</v>
      </c>
      <c r="C1525" s="4">
        <v>3.0459999999999998</v>
      </c>
      <c r="E1525" s="4" cm="1">
        <f t="array" ref="E1525">(1/(E*10^9*[0]!Ix))*(Moment_Force_INT(G1525,[0]!Mx,0))</f>
        <v>-4.109658328952341E-7</v>
      </c>
      <c r="F1525" s="4" cm="1">
        <f t="array" ref="F1525">(1/([0]!E*10^9*[0]!Iz))*(Moment_Force_INT(G1525,[0]!Mz,0))</f>
        <v>-1.9117777754899124E-3</v>
      </c>
      <c r="G1525" s="4">
        <v>3.0459999999999998</v>
      </c>
      <c r="I1525" s="4" cm="1">
        <f t="array" ref="I1525">(1/(E*10^9*[0]!Ix))*(Moment_Force_2INT(K1525,[0]!Mx,0))</f>
        <v>-6.2590096349944145E-7</v>
      </c>
      <c r="J1525" s="4" cm="1">
        <f t="array" ref="J1525">(1/(E*10^9*[0]!Iz))*(Moment_Force_2INT(K1525,[0]!Mz,0))</f>
        <v>-2.9116375520711365E-3</v>
      </c>
      <c r="K1525" s="4">
        <v>3.0459999999999998</v>
      </c>
    </row>
    <row r="1526" spans="1:11" x14ac:dyDescent="0.2">
      <c r="A1526" s="4" cm="1">
        <f t="array" ref="A1526">(1/(E*10^9*[0]!Ix))*(Moment_Force(C1526,[0]!Mx,0))</f>
        <v>-1.3491984008379321E-7</v>
      </c>
      <c r="B1526" s="4" cm="1">
        <f t="array" ref="B1526">(1/([0]!E*10^9*[0]!Iz))*(Moment_Force(C1526,[0]!Mz,0))</f>
        <v>-6.2763551394941317E-4</v>
      </c>
      <c r="C1526" s="4">
        <v>3.048</v>
      </c>
      <c r="E1526" s="4" cm="1">
        <f t="array" ref="E1526">(1/(E*10^9*[0]!Ix))*(Moment_Force_INT(G1526,[0]!Mx,0))</f>
        <v>-4.112356725754017E-7</v>
      </c>
      <c r="F1526" s="4" cm="1">
        <f t="array" ref="F1526">(1/([0]!E*10^9*[0]!Iz))*(Moment_Force_INT(G1526,[0]!Mz,0))</f>
        <v>-1.9130330465178115E-3</v>
      </c>
      <c r="G1526" s="4">
        <v>3.048</v>
      </c>
      <c r="I1526" s="4" cm="1">
        <f t="array" ref="I1526">(1/(E*10^9*[0]!Ix))*(Moment_Force_2INT(K1526,[0]!Mx,0))</f>
        <v>-6.267231650049123E-7</v>
      </c>
      <c r="J1526" s="4" cm="1">
        <f t="array" ref="J1526">(1/(E*10^9*[0]!Iz))*(Moment_Force_2INT(K1526,[0]!Mz,0))</f>
        <v>-2.915462362893145E-3</v>
      </c>
      <c r="K1526" s="4">
        <v>3.048</v>
      </c>
    </row>
    <row r="1527" spans="1:11" x14ac:dyDescent="0.2">
      <c r="A1527" s="4" cm="1">
        <f t="array" ref="A1527">(1/(E*10^9*[0]!Ix))*(Moment_Force(C1527,[0]!Mx,0))</f>
        <v>-1.3491984008379321E-7</v>
      </c>
      <c r="B1527" s="4" cm="1">
        <f t="array" ref="B1527">(1/([0]!E*10^9*[0]!Iz))*(Moment_Force(C1527,[0]!Mz,0))</f>
        <v>-6.2763551394941317E-4</v>
      </c>
      <c r="C1527" s="4">
        <v>3.05</v>
      </c>
      <c r="E1527" s="4" cm="1">
        <f t="array" ref="E1527">(1/(E*10^9*[0]!Ix))*(Moment_Force_INT(G1527,[0]!Mx,0))</f>
        <v>-4.115055122555693E-7</v>
      </c>
      <c r="F1527" s="4" cm="1">
        <f t="array" ref="F1527">(1/([0]!E*10^9*[0]!Iz))*(Moment_Force_INT(G1527,[0]!Mz,0))</f>
        <v>-1.9142883175457101E-3</v>
      </c>
      <c r="G1527" s="4">
        <v>3.05</v>
      </c>
      <c r="I1527" s="4" cm="1">
        <f t="array" ref="I1527">(1/(E*10^9*[0]!Ix))*(Moment_Force_2INT(K1527,[0]!Mx,0))</f>
        <v>-6.2754590618974311E-7</v>
      </c>
      <c r="J1527" s="4" cm="1">
        <f t="array" ref="J1527">(1/(E*10^9*[0]!Iz))*(Moment_Force_2INT(K1527,[0]!Mz,0))</f>
        <v>-2.9192896842572076E-3</v>
      </c>
      <c r="K1527" s="4">
        <v>3.05</v>
      </c>
    </row>
    <row r="1528" spans="1:11" x14ac:dyDescent="0.2">
      <c r="A1528" s="4" cm="1">
        <f t="array" ref="A1528">(1/(E*10^9*[0]!Ix))*(Moment_Force(C1528,[0]!Mx,0))</f>
        <v>-1.3491984008379321E-7</v>
      </c>
      <c r="B1528" s="4" cm="1">
        <f t="array" ref="B1528">(1/([0]!E*10^9*[0]!Iz))*(Moment_Force(C1528,[0]!Mz,0))</f>
        <v>-6.2763551394941317E-4</v>
      </c>
      <c r="C1528" s="4">
        <v>3.052</v>
      </c>
      <c r="E1528" s="4" cm="1">
        <f t="array" ref="E1528">(1/(E*10^9*[0]!Ix))*(Moment_Force_INT(G1528,[0]!Mx,0))</f>
        <v>-4.1177535193573691E-7</v>
      </c>
      <c r="F1528" s="4" cm="1">
        <f t="array" ref="F1528">(1/([0]!E*10^9*[0]!Iz))*(Moment_Force_INT(G1528,[0]!Mz,0))</f>
        <v>-1.9155435885736089E-3</v>
      </c>
      <c r="G1528" s="4">
        <v>3.052</v>
      </c>
      <c r="I1528" s="4" cm="1">
        <f t="array" ref="I1528">(1/(E*10^9*[0]!Ix))*(Moment_Force_2INT(K1528,[0]!Mx,0))</f>
        <v>-6.2836918705393453E-7</v>
      </c>
      <c r="J1528" s="4" cm="1">
        <f t="array" ref="J1528">(1/(E*10^9*[0]!Iz))*(Moment_Force_2INT(K1528,[0]!Mz,0))</f>
        <v>-2.9231195161633274E-3</v>
      </c>
      <c r="K1528" s="4">
        <v>3.052</v>
      </c>
    </row>
    <row r="1529" spans="1:11" x14ac:dyDescent="0.2">
      <c r="A1529" s="4" cm="1">
        <f t="array" ref="A1529">(1/(E*10^9*[0]!Ix))*(Moment_Force(C1529,[0]!Mx,0))</f>
        <v>-1.3491984008379321E-7</v>
      </c>
      <c r="B1529" s="4" cm="1">
        <f t="array" ref="B1529">(1/([0]!E*10^9*[0]!Iz))*(Moment_Force(C1529,[0]!Mz,0))</f>
        <v>-6.2763551394941317E-4</v>
      </c>
      <c r="C1529" s="4">
        <v>3.0539999999999998</v>
      </c>
      <c r="E1529" s="4" cm="1">
        <f t="array" ref="E1529">(1/(E*10^9*[0]!Ix))*(Moment_Force_INT(G1529,[0]!Mx,0))</f>
        <v>-4.1204519161590446E-7</v>
      </c>
      <c r="F1529" s="4" cm="1">
        <f t="array" ref="F1529">(1/([0]!E*10^9*[0]!Iz))*(Moment_Force_INT(G1529,[0]!Mz,0))</f>
        <v>-1.9167988596015078E-3</v>
      </c>
      <c r="G1529" s="4">
        <v>3.0539999999999998</v>
      </c>
      <c r="I1529" s="4" cm="1">
        <f t="array" ref="I1529">(1/(E*10^9*[0]!Ix))*(Moment_Force_2INT(K1529,[0]!Mx,0))</f>
        <v>-6.2919300759748602E-7</v>
      </c>
      <c r="J1529" s="4" cm="1">
        <f t="array" ref="J1529">(1/(E*10^9*[0]!Iz))*(Moment_Force_2INT(K1529,[0]!Mz,0))</f>
        <v>-2.9269518586115019E-3</v>
      </c>
      <c r="K1529" s="4">
        <v>3.0539999999999998</v>
      </c>
    </row>
    <row r="1530" spans="1:11" x14ac:dyDescent="0.2">
      <c r="A1530" s="4" cm="1">
        <f t="array" ref="A1530">(1/(E*10^9*[0]!Ix))*(Moment_Force(C1530,[0]!Mx,0))</f>
        <v>-1.3491984008379321E-7</v>
      </c>
      <c r="B1530" s="4" cm="1">
        <f t="array" ref="B1530">(1/([0]!E*10^9*[0]!Iz))*(Moment_Force(C1530,[0]!Mz,0))</f>
        <v>-6.2763551394941317E-4</v>
      </c>
      <c r="C1530" s="4">
        <v>3.056</v>
      </c>
      <c r="E1530" s="4" cm="1">
        <f t="array" ref="E1530">(1/(E*10^9*[0]!Ix))*(Moment_Force_INT(G1530,[0]!Mx,0))</f>
        <v>-4.1231503129607206E-7</v>
      </c>
      <c r="F1530" s="4" cm="1">
        <f t="array" ref="F1530">(1/([0]!E*10^9*[0]!Iz))*(Moment_Force_INT(G1530,[0]!Mz,0))</f>
        <v>-1.9180541306294066E-3</v>
      </c>
      <c r="G1530" s="4">
        <v>3.056</v>
      </c>
      <c r="I1530" s="4" cm="1">
        <f t="array" ref="I1530">(1/(E*10^9*[0]!Ix))*(Moment_Force_2INT(K1530,[0]!Mx,0))</f>
        <v>-6.3001736782039811E-7</v>
      </c>
      <c r="J1530" s="4" cm="1">
        <f t="array" ref="J1530">(1/(E*10^9*[0]!Iz))*(Moment_Force_2INT(K1530,[0]!Mz,0))</f>
        <v>-2.9307867116017336E-3</v>
      </c>
      <c r="K1530" s="4">
        <v>3.056</v>
      </c>
    </row>
    <row r="1531" spans="1:11" x14ac:dyDescent="0.2">
      <c r="A1531" s="4" cm="1">
        <f t="array" ref="A1531">(1/(E*10^9*[0]!Ix))*(Moment_Force(C1531,[0]!Mx,0))</f>
        <v>-1.3491984008379321E-7</v>
      </c>
      <c r="B1531" s="4" cm="1">
        <f t="array" ref="B1531">(1/([0]!E*10^9*[0]!Iz))*(Moment_Force(C1531,[0]!Mz,0))</f>
        <v>-6.2763551394941317E-4</v>
      </c>
      <c r="C1531" s="4">
        <v>3.0579999999999998</v>
      </c>
      <c r="E1531" s="4" cm="1">
        <f t="array" ref="E1531">(1/(E*10^9*[0]!Ix))*(Moment_Force_INT(G1531,[0]!Mx,0))</f>
        <v>-4.1258487097623966E-7</v>
      </c>
      <c r="F1531" s="4" cm="1">
        <f t="array" ref="F1531">(1/([0]!E*10^9*[0]!Iz))*(Moment_Force_INT(G1531,[0]!Mz,0))</f>
        <v>-1.9193094016573052E-3</v>
      </c>
      <c r="G1531" s="4">
        <v>3.0579999999999998</v>
      </c>
      <c r="I1531" s="4" cm="1">
        <f t="array" ref="I1531">(1/(E*10^9*[0]!Ix))*(Moment_Force_2INT(K1531,[0]!Mx,0))</f>
        <v>-6.3084226772267037E-7</v>
      </c>
      <c r="J1531" s="4" cm="1">
        <f t="array" ref="J1531">(1/(E*10^9*[0]!Iz))*(Moment_Force_2INT(K1531,[0]!Mz,0))</f>
        <v>-2.9346240751340195E-3</v>
      </c>
      <c r="K1531" s="4">
        <v>3.0579999999999998</v>
      </c>
    </row>
    <row r="1532" spans="1:11" x14ac:dyDescent="0.2">
      <c r="A1532" s="4" cm="1">
        <f t="array" ref="A1532">(1/(E*10^9*[0]!Ix))*(Moment_Force(C1532,[0]!Mx,0))</f>
        <v>-1.3491984008379321E-7</v>
      </c>
      <c r="B1532" s="4" cm="1">
        <f t="array" ref="B1532">(1/([0]!E*10^9*[0]!Iz))*(Moment_Force(C1532,[0]!Mz,0))</f>
        <v>-6.2763551394941317E-4</v>
      </c>
      <c r="C1532" s="4">
        <v>3.06</v>
      </c>
      <c r="E1532" s="4" cm="1">
        <f t="array" ref="E1532">(1/(E*10^9*[0]!Ix))*(Moment_Force_INT(G1532,[0]!Mx,0))</f>
        <v>-4.1285471065640726E-7</v>
      </c>
      <c r="F1532" s="4" cm="1">
        <f t="array" ref="F1532">(1/([0]!E*10^9*[0]!Iz))*(Moment_Force_INT(G1532,[0]!Mz,0))</f>
        <v>-1.9205646726852042E-3</v>
      </c>
      <c r="G1532" s="4">
        <v>3.06</v>
      </c>
      <c r="I1532" s="4" cm="1">
        <f t="array" ref="I1532">(1/(E*10^9*[0]!Ix))*(Moment_Force_2INT(K1532,[0]!Mx,0))</f>
        <v>-6.3166770730430303E-7</v>
      </c>
      <c r="J1532" s="4" cm="1">
        <f t="array" ref="J1532">(1/(E*10^9*[0]!Iz))*(Moment_Force_2INT(K1532,[0]!Mz,0))</f>
        <v>-2.9384639492083626E-3</v>
      </c>
      <c r="K1532" s="4">
        <v>3.06</v>
      </c>
    </row>
    <row r="1533" spans="1:11" x14ac:dyDescent="0.2">
      <c r="A1533" s="4" cm="1">
        <f t="array" ref="A1533">(1/(E*10^9*[0]!Ix))*(Moment_Force(C1533,[0]!Mx,0))</f>
        <v>-1.3491984008379321E-7</v>
      </c>
      <c r="B1533" s="4" cm="1">
        <f t="array" ref="B1533">(1/([0]!E*10^9*[0]!Iz))*(Moment_Force(C1533,[0]!Mz,0))</f>
        <v>-6.2763551394941317E-4</v>
      </c>
      <c r="C1533" s="4">
        <v>3.0619999999999998</v>
      </c>
      <c r="E1533" s="4" cm="1">
        <f t="array" ref="E1533">(1/(E*10^9*[0]!Ix))*(Moment_Force_INT(G1533,[0]!Mx,0))</f>
        <v>-4.1312455033657481E-7</v>
      </c>
      <c r="F1533" s="4" cm="1">
        <f t="array" ref="F1533">(1/([0]!E*10^9*[0]!Iz))*(Moment_Force_INT(G1533,[0]!Mz,0))</f>
        <v>-1.9218199437131031E-3</v>
      </c>
      <c r="G1533" s="4">
        <v>3.0619999999999998</v>
      </c>
      <c r="I1533" s="4" cm="1">
        <f t="array" ref="I1533">(1/(E*10^9*[0]!Ix))*(Moment_Force_2INT(K1533,[0]!Mx,0))</f>
        <v>-6.3249368656529597E-7</v>
      </c>
      <c r="J1533" s="4" cm="1">
        <f t="array" ref="J1533">(1/(E*10^9*[0]!Iz))*(Moment_Force_2INT(K1533,[0]!Mz,0))</f>
        <v>-2.9423063338247608E-3</v>
      </c>
      <c r="K1533" s="4">
        <v>3.0619999999999998</v>
      </c>
    </row>
    <row r="1534" spans="1:11" x14ac:dyDescent="0.2">
      <c r="A1534" s="4" cm="1">
        <f t="array" ref="A1534">(1/(E*10^9*[0]!Ix))*(Moment_Force(C1534,[0]!Mx,0))</f>
        <v>-1.3491984008379321E-7</v>
      </c>
      <c r="B1534" s="4" cm="1">
        <f t="array" ref="B1534">(1/([0]!E*10^9*[0]!Iz))*(Moment_Force(C1534,[0]!Mz,0))</f>
        <v>-6.2763551394941317E-4</v>
      </c>
      <c r="C1534" s="4">
        <v>3.0640000000000001</v>
      </c>
      <c r="E1534" s="4" cm="1">
        <f t="array" ref="E1534">(1/(E*10^9*[0]!Ix))*(Moment_Force_INT(G1534,[0]!Mx,0))</f>
        <v>-4.1339439001674241E-7</v>
      </c>
      <c r="F1534" s="4" cm="1">
        <f t="array" ref="F1534">(1/([0]!E*10^9*[0]!Iz))*(Moment_Force_INT(G1534,[0]!Mz,0))</f>
        <v>-1.9230752147410021E-3</v>
      </c>
      <c r="G1534" s="4">
        <v>3.0640000000000001</v>
      </c>
      <c r="I1534" s="4" cm="1">
        <f t="array" ref="I1534">(1/(E*10^9*[0]!Ix))*(Moment_Force_2INT(K1534,[0]!Mx,0))</f>
        <v>-6.3332020550564941E-7</v>
      </c>
      <c r="J1534" s="4" cm="1">
        <f t="array" ref="J1534">(1/(E*10^9*[0]!Iz))*(Moment_Force_2INT(K1534,[0]!Mz,0))</f>
        <v>-2.9461512289832154E-3</v>
      </c>
      <c r="K1534" s="4">
        <v>3.0640000000000001</v>
      </c>
    </row>
    <row r="1535" spans="1:11" x14ac:dyDescent="0.2">
      <c r="A1535" s="4" cm="1">
        <f t="array" ref="A1535">(1/(E*10^9*[0]!Ix))*(Moment_Force(C1535,[0]!Mx,0))</f>
        <v>-1.3491984008379321E-7</v>
      </c>
      <c r="B1535" s="4" cm="1">
        <f t="array" ref="B1535">(1/([0]!E*10^9*[0]!Iz))*(Moment_Force(C1535,[0]!Mz,0))</f>
        <v>-6.2763551394941317E-4</v>
      </c>
      <c r="C1535" s="4">
        <v>3.0659999999999998</v>
      </c>
      <c r="E1535" s="4" cm="1">
        <f t="array" ref="E1535">(1/(E*10^9*[0]!Ix))*(Moment_Force_INT(G1535,[0]!Mx,0))</f>
        <v>-4.1366422969691002E-7</v>
      </c>
      <c r="F1535" s="4" cm="1">
        <f t="array" ref="F1535">(1/([0]!E*10^9*[0]!Iz))*(Moment_Force_INT(G1535,[0]!Mz,0))</f>
        <v>-1.9243304857689007E-3</v>
      </c>
      <c r="G1535" s="4">
        <v>3.0659999999999998</v>
      </c>
      <c r="I1535" s="4" cm="1">
        <f t="array" ref="I1535">(1/(E*10^9*[0]!Ix))*(Moment_Force_2INT(K1535,[0]!Mx,0))</f>
        <v>-6.3414726412536291E-7</v>
      </c>
      <c r="J1535" s="4" cm="1">
        <f t="array" ref="J1535">(1/(E*10^9*[0]!Iz))*(Moment_Force_2INT(K1535,[0]!Mz,0))</f>
        <v>-2.9499986346837245E-3</v>
      </c>
      <c r="K1535" s="4">
        <v>3.0659999999999998</v>
      </c>
    </row>
    <row r="1536" spans="1:11" x14ac:dyDescent="0.2">
      <c r="A1536" s="4" cm="1">
        <f t="array" ref="A1536">(1/(E*10^9*[0]!Ix))*(Moment_Force(C1536,[0]!Mx,0))</f>
        <v>-1.3491984008379321E-7</v>
      </c>
      <c r="B1536" s="4" cm="1">
        <f t="array" ref="B1536">(1/([0]!E*10^9*[0]!Iz))*(Moment_Force(C1536,[0]!Mz,0))</f>
        <v>-6.2763551394941317E-4</v>
      </c>
      <c r="C1536" s="4">
        <v>3.0680000000000001</v>
      </c>
      <c r="E1536" s="4" cm="1">
        <f t="array" ref="E1536">(1/(E*10^9*[0]!Ix))*(Moment_Force_INT(G1536,[0]!Mx,0))</f>
        <v>-4.1393406937707762E-7</v>
      </c>
      <c r="F1536" s="4" cm="1">
        <f t="array" ref="F1536">(1/([0]!E*10^9*[0]!Iz))*(Moment_Force_INT(G1536,[0]!Mz,0))</f>
        <v>-1.9255857567967998E-3</v>
      </c>
      <c r="G1536" s="4">
        <v>3.0680000000000001</v>
      </c>
      <c r="I1536" s="4" cm="1">
        <f t="array" ref="I1536">(1/(E*10^9*[0]!Ix))*(Moment_Force_2INT(K1536,[0]!Mx,0))</f>
        <v>-6.3497486242443702E-7</v>
      </c>
      <c r="J1536" s="4" cm="1">
        <f t="array" ref="J1536">(1/(E*10^9*[0]!Iz))*(Moment_Force_2INT(K1536,[0]!Mz,0))</f>
        <v>-2.9538485509262909E-3</v>
      </c>
      <c r="K1536" s="4">
        <v>3.0680000000000001</v>
      </c>
    </row>
    <row r="1537" spans="1:11" x14ac:dyDescent="0.2">
      <c r="A1537" s="4" cm="1">
        <f t="array" ref="A1537">(1/(E*10^9*[0]!Ix))*(Moment_Force(C1537,[0]!Mx,0))</f>
        <v>-1.3491984008379321E-7</v>
      </c>
      <c r="B1537" s="4" cm="1">
        <f t="array" ref="B1537">(1/([0]!E*10^9*[0]!Iz))*(Moment_Force(C1537,[0]!Mz,0))</f>
        <v>-6.2763551394941317E-4</v>
      </c>
      <c r="C1537" s="4">
        <v>3.07</v>
      </c>
      <c r="E1537" s="4" cm="1">
        <f t="array" ref="E1537">(1/(E*10^9*[0]!Ix))*(Moment_Force_INT(G1537,[0]!Mx,0))</f>
        <v>-4.1420390905724517E-7</v>
      </c>
      <c r="F1537" s="4" cm="1">
        <f t="array" ref="F1537">(1/([0]!E*10^9*[0]!Iz))*(Moment_Force_INT(G1537,[0]!Mz,0))</f>
        <v>-1.9268410278246984E-3</v>
      </c>
      <c r="G1537" s="4">
        <v>3.07</v>
      </c>
      <c r="I1537" s="4" cm="1">
        <f t="array" ref="I1537">(1/(E*10^9*[0]!Ix))*(Moment_Force_2INT(K1537,[0]!Mx,0))</f>
        <v>-6.3580300040287131E-7</v>
      </c>
      <c r="J1537" s="4" cm="1">
        <f t="array" ref="J1537">(1/(E*10^9*[0]!Iz))*(Moment_Force_2INT(K1537,[0]!Mz,0))</f>
        <v>-2.957700977710912E-3</v>
      </c>
      <c r="K1537" s="4">
        <v>3.07</v>
      </c>
    </row>
    <row r="1538" spans="1:11" x14ac:dyDescent="0.2">
      <c r="A1538" s="4" cm="1">
        <f t="array" ref="A1538">(1/(E*10^9*[0]!Ix))*(Moment_Force(C1538,[0]!Mx,0))</f>
        <v>-1.3491984008379321E-7</v>
      </c>
      <c r="B1538" s="4" cm="1">
        <f t="array" ref="B1538">(1/([0]!E*10^9*[0]!Iz))*(Moment_Force(C1538,[0]!Mz,0))</f>
        <v>-6.2763551394941317E-4</v>
      </c>
      <c r="C1538" s="4">
        <v>3.0720000000000001</v>
      </c>
      <c r="E1538" s="4" cm="1">
        <f t="array" ref="E1538">(1/(E*10^9*[0]!Ix))*(Moment_Force_INT(G1538,[0]!Mx,0))</f>
        <v>-4.1447374873741277E-7</v>
      </c>
      <c r="F1538" s="4" cm="1">
        <f t="array" ref="F1538">(1/([0]!E*10^9*[0]!Iz))*(Moment_Force_INT(G1538,[0]!Mz,0))</f>
        <v>-1.9280962988525972E-3</v>
      </c>
      <c r="G1538" s="4">
        <v>3.0720000000000001</v>
      </c>
      <c r="I1538" s="4" cm="1">
        <f t="array" ref="I1538">(1/(E*10^9*[0]!Ix))*(Moment_Force_2INT(K1538,[0]!Mx,0))</f>
        <v>-6.3663167806066609E-7</v>
      </c>
      <c r="J1538" s="4" cm="1">
        <f t="array" ref="J1538">(1/(E*10^9*[0]!Iz))*(Moment_Force_2INT(K1538,[0]!Mz,0))</f>
        <v>-2.9615559150375898E-3</v>
      </c>
      <c r="K1538" s="4">
        <v>3.0720000000000001</v>
      </c>
    </row>
    <row r="1539" spans="1:11" x14ac:dyDescent="0.2">
      <c r="A1539" s="4" cm="1">
        <f t="array" ref="A1539">(1/(E*10^9*[0]!Ix))*(Moment_Force(C1539,[0]!Mx,0))</f>
        <v>-1.3491984008379321E-7</v>
      </c>
      <c r="B1539" s="4" cm="1">
        <f t="array" ref="B1539">(1/([0]!E*10^9*[0]!Iz))*(Moment_Force(C1539,[0]!Mz,0))</f>
        <v>-6.2763551394941317E-4</v>
      </c>
      <c r="C1539" s="4">
        <v>3.0739999999999998</v>
      </c>
      <c r="E1539" s="4" cm="1">
        <f t="array" ref="E1539">(1/(E*10^9*[0]!Ix))*(Moment_Force_INT(G1539,[0]!Mx,0))</f>
        <v>-4.1474358841758037E-7</v>
      </c>
      <c r="F1539" s="4" cm="1">
        <f t="array" ref="F1539">(1/([0]!E*10^9*[0]!Iz))*(Moment_Force_INT(G1539,[0]!Mz,0))</f>
        <v>-1.929351569880496E-3</v>
      </c>
      <c r="G1539" s="4">
        <v>3.0739999999999998</v>
      </c>
      <c r="I1539" s="4" cm="1">
        <f t="array" ref="I1539">(1/(E*10^9*[0]!Ix))*(Moment_Force_2INT(K1539,[0]!Mx,0))</f>
        <v>-6.3746089539782094E-7</v>
      </c>
      <c r="J1539" s="4" cm="1">
        <f t="array" ref="J1539">(1/(E*10^9*[0]!Iz))*(Moment_Force_2INT(K1539,[0]!Mz,0))</f>
        <v>-2.9654133629063223E-3</v>
      </c>
      <c r="K1539" s="4">
        <v>3.0739999999999998</v>
      </c>
    </row>
    <row r="1540" spans="1:11" x14ac:dyDescent="0.2">
      <c r="A1540" s="4" cm="1">
        <f t="array" ref="A1540">(1/(E*10^9*[0]!Ix))*(Moment_Force(C1540,[0]!Mx,0))</f>
        <v>-1.3491984008379321E-7</v>
      </c>
      <c r="B1540" s="4" cm="1">
        <f t="array" ref="B1540">(1/([0]!E*10^9*[0]!Iz))*(Moment_Force(C1540,[0]!Mz,0))</f>
        <v>-6.2763551394941317E-4</v>
      </c>
      <c r="C1540" s="4">
        <v>3.0760000000000001</v>
      </c>
      <c r="E1540" s="4" cm="1">
        <f t="array" ref="E1540">(1/(E*10^9*[0]!Ix))*(Moment_Force_INT(G1540,[0]!Mx,0))</f>
        <v>-4.1501342809774798E-7</v>
      </c>
      <c r="F1540" s="4" cm="1">
        <f t="array" ref="F1540">(1/([0]!E*10^9*[0]!Iz))*(Moment_Force_INT(G1540,[0]!Mz,0))</f>
        <v>-1.9306068409083949E-3</v>
      </c>
      <c r="G1540" s="4">
        <v>3.0760000000000001</v>
      </c>
      <c r="I1540" s="4" cm="1">
        <f t="array" ref="I1540">(1/(E*10^9*[0]!Ix))*(Moment_Force_2INT(K1540,[0]!Mx,0))</f>
        <v>-6.382906524143364E-7</v>
      </c>
      <c r="J1540" s="4" cm="1">
        <f t="array" ref="J1540">(1/(E*10^9*[0]!Iz))*(Moment_Force_2INT(K1540,[0]!Mz,0))</f>
        <v>-2.9692733213171115E-3</v>
      </c>
      <c r="K1540" s="4">
        <v>3.0760000000000001</v>
      </c>
    </row>
    <row r="1541" spans="1:11" x14ac:dyDescent="0.2">
      <c r="A1541" s="4" cm="1">
        <f t="array" ref="A1541">(1/(E*10^9*[0]!Ix))*(Moment_Force(C1541,[0]!Mx,0))</f>
        <v>-1.3491984008379321E-7</v>
      </c>
      <c r="B1541" s="4" cm="1">
        <f t="array" ref="B1541">(1/([0]!E*10^9*[0]!Iz))*(Moment_Force(C1541,[0]!Mz,0))</f>
        <v>-6.2763551394941317E-4</v>
      </c>
      <c r="C1541" s="4">
        <v>3.0779999999999998</v>
      </c>
      <c r="E1541" s="4" cm="1">
        <f t="array" ref="E1541">(1/(E*10^9*[0]!Ix))*(Moment_Force_INT(G1541,[0]!Mx,0))</f>
        <v>-4.1528326777791552E-7</v>
      </c>
      <c r="F1541" s="4" cm="1">
        <f t="array" ref="F1541">(1/([0]!E*10^9*[0]!Iz))*(Moment_Force_INT(G1541,[0]!Mz,0))</f>
        <v>-1.9318621119362935E-3</v>
      </c>
      <c r="G1541" s="4">
        <v>3.0779999999999998</v>
      </c>
      <c r="I1541" s="4" cm="1">
        <f t="array" ref="I1541">(1/(E*10^9*[0]!Ix))*(Moment_Force_2INT(K1541,[0]!Mx,0))</f>
        <v>-6.3912094911021193E-7</v>
      </c>
      <c r="J1541" s="4" cm="1">
        <f t="array" ref="J1541">(1/(E*10^9*[0]!Iz))*(Moment_Force_2INT(K1541,[0]!Mz,0))</f>
        <v>-2.9731357902699558E-3</v>
      </c>
      <c r="K1541" s="4">
        <v>3.0779999999999998</v>
      </c>
    </row>
    <row r="1542" spans="1:11" x14ac:dyDescent="0.2">
      <c r="A1542" s="4" cm="1">
        <f t="array" ref="A1542">(1/(E*10^9*[0]!Ix))*(Moment_Force(C1542,[0]!Mx,0))</f>
        <v>-1.3491984008379321E-7</v>
      </c>
      <c r="B1542" s="4" cm="1">
        <f t="array" ref="B1542">(1/([0]!E*10^9*[0]!Iz))*(Moment_Force(C1542,[0]!Mz,0))</f>
        <v>-6.2763551394941317E-4</v>
      </c>
      <c r="C1542" s="4">
        <v>3.08</v>
      </c>
      <c r="E1542" s="4" cm="1">
        <f t="array" ref="E1542">(1/(E*10^9*[0]!Ix))*(Moment_Force_INT(G1542,[0]!Mx,0))</f>
        <v>-4.1555310745808313E-7</v>
      </c>
      <c r="F1542" s="4" cm="1">
        <f t="array" ref="F1542">(1/([0]!E*10^9*[0]!Iz))*(Moment_Force_INT(G1542,[0]!Mz,0))</f>
        <v>-1.9331173829641925E-3</v>
      </c>
      <c r="G1542" s="4">
        <v>3.08</v>
      </c>
      <c r="I1542" s="4" cm="1">
        <f t="array" ref="I1542">(1/(E*10^9*[0]!Ix))*(Moment_Force_2INT(K1542,[0]!Mx,0))</f>
        <v>-6.3995178548544795E-7</v>
      </c>
      <c r="J1542" s="4" cm="1">
        <f t="array" ref="J1542">(1/(E*10^9*[0]!Iz))*(Moment_Force_2INT(K1542,[0]!Mz,0))</f>
        <v>-2.9770007697648561E-3</v>
      </c>
      <c r="K1542" s="4">
        <v>3.08</v>
      </c>
    </row>
    <row r="1543" spans="1:11" x14ac:dyDescent="0.2">
      <c r="A1543" s="4" cm="1">
        <f t="array" ref="A1543">(1/(E*10^9*[0]!Ix))*(Moment_Force(C1543,[0]!Mx,0))</f>
        <v>-1.3491984008379321E-7</v>
      </c>
      <c r="B1543" s="4" cm="1">
        <f t="array" ref="B1543">(1/([0]!E*10^9*[0]!Iz))*(Moment_Force(C1543,[0]!Mz,0))</f>
        <v>-6.2763551394941317E-4</v>
      </c>
      <c r="C1543" s="4">
        <v>3.0819999999999999</v>
      </c>
      <c r="E1543" s="4" cm="1">
        <f t="array" ref="E1543">(1/(E*10^9*[0]!Ix))*(Moment_Force_INT(G1543,[0]!Mx,0))</f>
        <v>-4.1582294713825062E-7</v>
      </c>
      <c r="F1543" s="4" cm="1">
        <f t="array" ref="F1543">(1/([0]!E*10^9*[0]!Iz))*(Moment_Force_INT(G1543,[0]!Mz,0))</f>
        <v>-1.9343726539920913E-3</v>
      </c>
      <c r="G1543" s="4">
        <v>3.0819999999999999</v>
      </c>
      <c r="I1543" s="4" cm="1">
        <f t="array" ref="I1543">(1/(E*10^9*[0]!Ix))*(Moment_Force_2INT(K1543,[0]!Mx,0))</f>
        <v>-6.4078316154004425E-7</v>
      </c>
      <c r="J1543" s="4" cm="1">
        <f t="array" ref="J1543">(1/(E*10^9*[0]!Iz))*(Moment_Force_2INT(K1543,[0]!Mz,0))</f>
        <v>-2.9808682598018127E-3</v>
      </c>
      <c r="K1543" s="4">
        <v>3.0819999999999999</v>
      </c>
    </row>
    <row r="1544" spans="1:11" x14ac:dyDescent="0.2">
      <c r="A1544" s="4" cm="1">
        <f t="array" ref="A1544">(1/(E*10^9*[0]!Ix))*(Moment_Force(C1544,[0]!Mx,0))</f>
        <v>-1.3491984008379321E-7</v>
      </c>
      <c r="B1544" s="4" cm="1">
        <f t="array" ref="B1544">(1/([0]!E*10^9*[0]!Iz))*(Moment_Force(C1544,[0]!Mz,0))</f>
        <v>-6.2763551394941317E-4</v>
      </c>
      <c r="C1544" s="4">
        <v>3.0840000000000001</v>
      </c>
      <c r="E1544" s="4" cm="1">
        <f t="array" ref="E1544">(1/(E*10^9*[0]!Ix))*(Moment_Force_INT(G1544,[0]!Mx,0))</f>
        <v>-4.1609278681841833E-7</v>
      </c>
      <c r="F1544" s="4" cm="1">
        <f t="array" ref="F1544">(1/([0]!E*10^9*[0]!Iz))*(Moment_Force_INT(G1544,[0]!Mz,0))</f>
        <v>-1.9356279250199904E-3</v>
      </c>
      <c r="G1544" s="4">
        <v>3.0840000000000001</v>
      </c>
      <c r="I1544" s="4" cm="1">
        <f t="array" ref="I1544">(1/(E*10^9*[0]!Ix))*(Moment_Force_2INT(K1544,[0]!Mx,0))</f>
        <v>-6.4161507727400095E-7</v>
      </c>
      <c r="J1544" s="4" cm="1">
        <f t="array" ref="J1544">(1/(E*10^9*[0]!Iz))*(Moment_Force_2INT(K1544,[0]!Mz,0))</f>
        <v>-2.9847382603808248E-3</v>
      </c>
      <c r="K1544" s="4">
        <v>3.0840000000000001</v>
      </c>
    </row>
    <row r="1545" spans="1:11" x14ac:dyDescent="0.2">
      <c r="A1545" s="4" cm="1">
        <f t="array" ref="A1545">(1/(E*10^9*[0]!Ix))*(Moment_Force(C1545,[0]!Mx,0))</f>
        <v>-1.3491984008379321E-7</v>
      </c>
      <c r="B1545" s="4" cm="1">
        <f t="array" ref="B1545">(1/([0]!E*10^9*[0]!Iz))*(Moment_Force(C1545,[0]!Mz,0))</f>
        <v>-6.2763551394941317E-4</v>
      </c>
      <c r="C1545" s="4">
        <v>3.0859999999999999</v>
      </c>
      <c r="E1545" s="4" cm="1">
        <f t="array" ref="E1545">(1/(E*10^9*[0]!Ix))*(Moment_Force_INT(G1545,[0]!Mx,0))</f>
        <v>-4.1636262649858583E-7</v>
      </c>
      <c r="F1545" s="4" cm="1">
        <f t="array" ref="F1545">(1/([0]!E*10^9*[0]!Iz))*(Moment_Force_INT(G1545,[0]!Mz,0))</f>
        <v>-1.936883196047889E-3</v>
      </c>
      <c r="G1545" s="4">
        <v>3.0859999999999999</v>
      </c>
      <c r="I1545" s="4" cm="1">
        <f t="array" ref="I1545">(1/(E*10^9*[0]!Ix))*(Moment_Force_2INT(K1545,[0]!Mx,0))</f>
        <v>-6.4244753268731804E-7</v>
      </c>
      <c r="J1545" s="4" cm="1">
        <f t="array" ref="J1545">(1/(E*10^9*[0]!Iz))*(Moment_Force_2INT(K1545,[0]!Mz,0))</f>
        <v>-2.9886107715018924E-3</v>
      </c>
      <c r="K1545" s="4">
        <v>3.0859999999999999</v>
      </c>
    </row>
    <row r="1546" spans="1:11" x14ac:dyDescent="0.2">
      <c r="A1546" s="4" cm="1">
        <f t="array" ref="A1546">(1/(E*10^9*[0]!Ix))*(Moment_Force(C1546,[0]!Mx,0))</f>
        <v>-1.3491984008379321E-7</v>
      </c>
      <c r="B1546" s="4" cm="1">
        <f t="array" ref="B1546">(1/([0]!E*10^9*[0]!Iz))*(Moment_Force(C1546,[0]!Mz,0))</f>
        <v>-6.2763551394941317E-4</v>
      </c>
      <c r="C1546" s="4">
        <v>3.0880000000000001</v>
      </c>
      <c r="E1546" s="4" cm="1">
        <f t="array" ref="E1546">(1/(E*10^9*[0]!Ix))*(Moment_Force_INT(G1546,[0]!Mx,0))</f>
        <v>-4.1663246617875348E-7</v>
      </c>
      <c r="F1546" s="4" cm="1">
        <f t="array" ref="F1546">(1/([0]!E*10^9*[0]!Iz))*(Moment_Force_INT(G1546,[0]!Mz,0))</f>
        <v>-1.938138467075788E-3</v>
      </c>
      <c r="G1546" s="4">
        <v>3.0880000000000001</v>
      </c>
      <c r="I1546" s="4" cm="1">
        <f t="array" ref="I1546">(1/(E*10^9*[0]!Ix))*(Moment_Force_2INT(K1546,[0]!Mx,0))</f>
        <v>-6.432805277799954E-7</v>
      </c>
      <c r="J1546" s="4" cm="1">
        <f t="array" ref="J1546">(1/(E*10^9*[0]!Iz))*(Moment_Force_2INT(K1546,[0]!Mz,0))</f>
        <v>-2.9924857931650168E-3</v>
      </c>
      <c r="K1546" s="4">
        <v>3.0880000000000001</v>
      </c>
    </row>
    <row r="1547" spans="1:11" x14ac:dyDescent="0.2">
      <c r="A1547" s="4" cm="1">
        <f t="array" ref="A1547">(1/(E*10^9*[0]!Ix))*(Moment_Force(C1547,[0]!Mx,0))</f>
        <v>-1.3491984008379321E-7</v>
      </c>
      <c r="B1547" s="4" cm="1">
        <f t="array" ref="B1547">(1/([0]!E*10^9*[0]!Iz))*(Moment_Force(C1547,[0]!Mz,0))</f>
        <v>-6.2763551394941317E-4</v>
      </c>
      <c r="C1547" s="4">
        <v>3.09</v>
      </c>
      <c r="E1547" s="4" cm="1">
        <f t="array" ref="E1547">(1/(E*10^9*[0]!Ix))*(Moment_Force_INT(G1547,[0]!Mx,0))</f>
        <v>-4.1690230585892098E-7</v>
      </c>
      <c r="F1547" s="4" cm="1">
        <f t="array" ref="F1547">(1/([0]!E*10^9*[0]!Iz))*(Moment_Force_INT(G1547,[0]!Mz,0))</f>
        <v>-1.9393937381036867E-3</v>
      </c>
      <c r="G1547" s="4">
        <v>3.09</v>
      </c>
      <c r="I1547" s="4" cm="1">
        <f t="array" ref="I1547">(1/(E*10^9*[0]!Ix))*(Moment_Force_2INT(K1547,[0]!Mx,0))</f>
        <v>-6.4411406255203295E-7</v>
      </c>
      <c r="J1547" s="4" cm="1">
        <f t="array" ref="J1547">(1/(E*10^9*[0]!Iz))*(Moment_Force_2INT(K1547,[0]!Mz,0))</f>
        <v>-2.9963633253701958E-3</v>
      </c>
      <c r="K1547" s="4">
        <v>3.09</v>
      </c>
    </row>
    <row r="1548" spans="1:11" x14ac:dyDescent="0.2">
      <c r="A1548" s="4" cm="1">
        <f t="array" ref="A1548">(1/(E*10^9*[0]!Ix))*(Moment_Force(C1548,[0]!Mx,0))</f>
        <v>-1.3491984008379321E-7</v>
      </c>
      <c r="B1548" s="4" cm="1">
        <f t="array" ref="B1548">(1/([0]!E*10^9*[0]!Iz))*(Moment_Force(C1548,[0]!Mz,0))</f>
        <v>-6.2763551394941317E-4</v>
      </c>
      <c r="C1548" s="4">
        <v>3.0920000000000001</v>
      </c>
      <c r="E1548" s="4" cm="1">
        <f t="array" ref="E1548">(1/(E*10^9*[0]!Ix))*(Moment_Force_INT(G1548,[0]!Mx,0))</f>
        <v>-4.1717214553908869E-7</v>
      </c>
      <c r="F1548" s="4" cm="1">
        <f t="array" ref="F1548">(1/([0]!E*10^9*[0]!Iz))*(Moment_Force_INT(G1548,[0]!Mz,0))</f>
        <v>-1.9406490091315855E-3</v>
      </c>
      <c r="G1548" s="4">
        <v>3.0920000000000001</v>
      </c>
      <c r="I1548" s="4" cm="1">
        <f t="array" ref="I1548">(1/(E*10^9*[0]!Ix))*(Moment_Force_2INT(K1548,[0]!Mx,0))</f>
        <v>-6.4494813700343099E-7</v>
      </c>
      <c r="J1548" s="4" cm="1">
        <f t="array" ref="J1548">(1/(E*10^9*[0]!Iz))*(Moment_Force_2INT(K1548,[0]!Mz,0))</f>
        <v>-3.0002433681174312E-3</v>
      </c>
      <c r="K1548" s="4">
        <v>3.0920000000000001</v>
      </c>
    </row>
    <row r="1549" spans="1:11" x14ac:dyDescent="0.2">
      <c r="A1549" s="4" cm="1">
        <f t="array" ref="A1549">(1/(E*10^9*[0]!Ix))*(Moment_Force(C1549,[0]!Mx,0))</f>
        <v>-1.3491984008379321E-7</v>
      </c>
      <c r="B1549" s="4" cm="1">
        <f t="array" ref="B1549">(1/([0]!E*10^9*[0]!Iz))*(Moment_Force(C1549,[0]!Mz,0))</f>
        <v>-6.2763551394941317E-4</v>
      </c>
      <c r="C1549" s="4">
        <v>3.0939999999999999</v>
      </c>
      <c r="E1549" s="4" cm="1">
        <f t="array" ref="E1549">(1/(E*10^9*[0]!Ix))*(Moment_Force_INT(G1549,[0]!Mx,0))</f>
        <v>-4.1744198521925618E-7</v>
      </c>
      <c r="F1549" s="4" cm="1">
        <f t="array" ref="F1549">(1/([0]!E*10^9*[0]!Iz))*(Moment_Force_INT(G1549,[0]!Mz,0))</f>
        <v>-1.9419042801594841E-3</v>
      </c>
      <c r="G1549" s="4">
        <v>3.0939999999999999</v>
      </c>
      <c r="I1549" s="4" cm="1">
        <f t="array" ref="I1549">(1/(E*10^9*[0]!Ix))*(Moment_Force_2INT(K1549,[0]!Mx,0))</f>
        <v>-6.4578275113418932E-7</v>
      </c>
      <c r="J1549" s="4" cm="1">
        <f t="array" ref="J1549">(1/(E*10^9*[0]!Iz))*(Moment_Force_2INT(K1549,[0]!Mz,0))</f>
        <v>-3.0041259214067216E-3</v>
      </c>
      <c r="K1549" s="4">
        <v>3.0939999999999999</v>
      </c>
    </row>
    <row r="1550" spans="1:11" x14ac:dyDescent="0.2">
      <c r="A1550" s="4" cm="1">
        <f t="array" ref="A1550">(1/(E*10^9*[0]!Ix))*(Moment_Force(C1550,[0]!Mx,0))</f>
        <v>-1.3491984008379321E-7</v>
      </c>
      <c r="B1550" s="4" cm="1">
        <f t="array" ref="B1550">(1/([0]!E*10^9*[0]!Iz))*(Moment_Force(C1550,[0]!Mz,0))</f>
        <v>-6.2763551394941317E-4</v>
      </c>
      <c r="C1550" s="4">
        <v>3.0960000000000001</v>
      </c>
      <c r="E1550" s="4" cm="1">
        <f t="array" ref="E1550">(1/(E*10^9*[0]!Ix))*(Moment_Force_INT(G1550,[0]!Mx,0))</f>
        <v>-4.1771182489942384E-7</v>
      </c>
      <c r="F1550" s="4" cm="1">
        <f t="array" ref="F1550">(1/([0]!E*10^9*[0]!Iz))*(Moment_Force_INT(G1550,[0]!Mz,0))</f>
        <v>-1.9431595511873831E-3</v>
      </c>
      <c r="G1550" s="4">
        <v>3.0960000000000001</v>
      </c>
      <c r="I1550" s="4" cm="1">
        <f t="array" ref="I1550">(1/(E*10^9*[0]!Ix))*(Moment_Force_2INT(K1550,[0]!Mx,0))</f>
        <v>-6.4661790494430803E-7</v>
      </c>
      <c r="J1550" s="4" cm="1">
        <f t="array" ref="J1550">(1/(E*10^9*[0]!Iz))*(Moment_Force_2INT(K1550,[0]!Mz,0))</f>
        <v>-3.0080109852380693E-3</v>
      </c>
      <c r="K1550" s="4">
        <v>3.0960000000000001</v>
      </c>
    </row>
    <row r="1551" spans="1:11" x14ac:dyDescent="0.2">
      <c r="A1551" s="4" cm="1">
        <f t="array" ref="A1551">(1/(E*10^9*[0]!Ix))*(Moment_Force(C1551,[0]!Mx,0))</f>
        <v>-1.3491984008379321E-7</v>
      </c>
      <c r="B1551" s="4" cm="1">
        <f t="array" ref="B1551">(1/([0]!E*10^9*[0]!Iz))*(Moment_Force(C1551,[0]!Mz,0))</f>
        <v>-6.2763551394941317E-4</v>
      </c>
      <c r="C1551" s="4">
        <v>3.0979999999999999</v>
      </c>
      <c r="E1551" s="4" cm="1">
        <f t="array" ref="E1551">(1/(E*10^9*[0]!Ix))*(Moment_Force_INT(G1551,[0]!Mx,0))</f>
        <v>-4.1798166457959134E-7</v>
      </c>
      <c r="F1551" s="4" cm="1">
        <f t="array" ref="F1551">(1/([0]!E*10^9*[0]!Iz))*(Moment_Force_INT(G1551,[0]!Mz,0))</f>
        <v>-1.9444148222152817E-3</v>
      </c>
      <c r="G1551" s="4">
        <v>3.0979999999999999</v>
      </c>
      <c r="I1551" s="4" cm="1">
        <f t="array" ref="I1551">(1/(E*10^9*[0]!Ix))*(Moment_Force_2INT(K1551,[0]!Mx,0))</f>
        <v>-6.4745359843378703E-7</v>
      </c>
      <c r="J1551" s="4" cm="1">
        <f t="array" ref="J1551">(1/(E*10^9*[0]!Iz))*(Moment_Force_2INT(K1551,[0]!Mz,0))</f>
        <v>-3.0118985596114711E-3</v>
      </c>
      <c r="K1551" s="4">
        <v>3.0979999999999999</v>
      </c>
    </row>
    <row r="1552" spans="1:11" x14ac:dyDescent="0.2">
      <c r="A1552" s="4" cm="1">
        <f t="array" ref="A1552">(1/(E*10^9*[0]!Ix))*(Moment_Force(C1552,[0]!Mx,0))</f>
        <v>-1.3491984008379321E-7</v>
      </c>
      <c r="B1552" s="4" cm="1">
        <f t="array" ref="B1552">(1/([0]!E*10^9*[0]!Iz))*(Moment_Force(C1552,[0]!Mz,0))</f>
        <v>-6.2763551394941317E-4</v>
      </c>
      <c r="C1552" s="4">
        <v>3.1</v>
      </c>
      <c r="E1552" s="4" cm="1">
        <f t="array" ref="E1552">(1/(E*10^9*[0]!Ix))*(Moment_Force_INT(G1552,[0]!Mx,0))</f>
        <v>-4.1825150425975904E-7</v>
      </c>
      <c r="F1552" s="4" cm="1">
        <f t="array" ref="F1552">(1/([0]!E*10^9*[0]!Iz))*(Moment_Force_INT(G1552,[0]!Mz,0))</f>
        <v>-1.945670093243181E-3</v>
      </c>
      <c r="G1552" s="4">
        <v>3.1</v>
      </c>
      <c r="I1552" s="4" cm="1">
        <f t="array" ref="I1552">(1/(E*10^9*[0]!Ix))*(Moment_Force_2INT(K1552,[0]!Mx,0))</f>
        <v>-6.4828983160262653E-7</v>
      </c>
      <c r="J1552" s="4" cm="1">
        <f t="array" ref="J1552">(1/(E*10^9*[0]!Iz))*(Moment_Force_2INT(K1552,[0]!Mz,0))</f>
        <v>-3.0157886445269302E-3</v>
      </c>
      <c r="K1552" s="4">
        <v>3.1</v>
      </c>
    </row>
    <row r="1553" spans="1:11" x14ac:dyDescent="0.2">
      <c r="A1553" s="4" cm="1">
        <f t="array" ref="A1553">(1/(E*10^9*[0]!Ix))*(Moment_Force(C1553,[0]!Mx,0))</f>
        <v>-1.3491984008379321E-7</v>
      </c>
      <c r="B1553" s="4" cm="1">
        <f t="array" ref="B1553">(1/([0]!E*10^9*[0]!Iz))*(Moment_Force(C1553,[0]!Mz,0))</f>
        <v>-6.2763551394941317E-4</v>
      </c>
      <c r="C1553" s="4">
        <v>3.1019999999999999</v>
      </c>
      <c r="E1553" s="4" cm="1">
        <f t="array" ref="E1553">(1/(E*10^9*[0]!Ix))*(Moment_Force_INT(G1553,[0]!Mx,0))</f>
        <v>-4.1852134393992654E-7</v>
      </c>
      <c r="F1553" s="4" cm="1">
        <f t="array" ref="F1553">(1/([0]!E*10^9*[0]!Iz))*(Moment_Force_INT(G1553,[0]!Mz,0))</f>
        <v>-1.9469253642710796E-3</v>
      </c>
      <c r="G1553" s="4">
        <v>3.1019999999999999</v>
      </c>
      <c r="I1553" s="4" cm="1">
        <f t="array" ref="I1553">(1/(E*10^9*[0]!Ix))*(Moment_Force_2INT(K1553,[0]!Mx,0))</f>
        <v>-6.4912660445082609E-7</v>
      </c>
      <c r="J1553" s="4" cm="1">
        <f t="array" ref="J1553">(1/(E*10^9*[0]!Iz))*(Moment_Force_2INT(K1553,[0]!Mz,0))</f>
        <v>-3.019681239984444E-3</v>
      </c>
      <c r="K1553" s="4">
        <v>3.1019999999999999</v>
      </c>
    </row>
    <row r="1554" spans="1:11" x14ac:dyDescent="0.2">
      <c r="A1554" s="4" cm="1">
        <f t="array" ref="A1554">(1/(E*10^9*[0]!Ix))*(Moment_Force(C1554,[0]!Mx,0))</f>
        <v>-1.3491984008379321E-7</v>
      </c>
      <c r="B1554" s="4" cm="1">
        <f t="array" ref="B1554">(1/([0]!E*10^9*[0]!Iz))*(Moment_Force(C1554,[0]!Mz,0))</f>
        <v>-6.2763551394941317E-4</v>
      </c>
      <c r="C1554" s="4">
        <v>3.1040000000000001</v>
      </c>
      <c r="E1554" s="4" cm="1">
        <f t="array" ref="E1554">(1/(E*10^9*[0]!Ix))*(Moment_Force_INT(G1554,[0]!Mx,0))</f>
        <v>-4.1879118362009414E-7</v>
      </c>
      <c r="F1554" s="4" cm="1">
        <f t="array" ref="F1554">(1/([0]!E*10^9*[0]!Iz))*(Moment_Force_INT(G1554,[0]!Mz,0))</f>
        <v>-1.9481806352989787E-3</v>
      </c>
      <c r="G1554" s="4">
        <v>3.1040000000000001</v>
      </c>
      <c r="I1554" s="4" cm="1">
        <f t="array" ref="I1554">(1/(E*10^9*[0]!Ix))*(Moment_Force_2INT(K1554,[0]!Mx,0))</f>
        <v>-6.4996391697838615E-7</v>
      </c>
      <c r="J1554" s="4" cm="1">
        <f t="array" ref="J1554">(1/(E*10^9*[0]!Iz))*(Moment_Force_2INT(K1554,[0]!Mz,0))</f>
        <v>-3.0235763459840149E-3</v>
      </c>
      <c r="K1554" s="4">
        <v>3.1040000000000001</v>
      </c>
    </row>
    <row r="1555" spans="1:11" x14ac:dyDescent="0.2">
      <c r="A1555" s="4" cm="1">
        <f t="array" ref="A1555">(1/(E*10^9*[0]!Ix))*(Moment_Force(C1555,[0]!Mx,0))</f>
        <v>-1.3491984008379321E-7</v>
      </c>
      <c r="B1555" s="4" cm="1">
        <f t="array" ref="B1555">(1/([0]!E*10^9*[0]!Iz))*(Moment_Force(C1555,[0]!Mz,0))</f>
        <v>-6.2763551394941317E-4</v>
      </c>
      <c r="C1555" s="4">
        <v>3.1059999999999999</v>
      </c>
      <c r="E1555" s="4" cm="1">
        <f t="array" ref="E1555">(1/(E*10^9*[0]!Ix))*(Moment_Force_INT(G1555,[0]!Mx,0))</f>
        <v>-4.1906102330026169E-7</v>
      </c>
      <c r="F1555" s="4" cm="1">
        <f t="array" ref="F1555">(1/([0]!E*10^9*[0]!Iz))*(Moment_Force_INT(G1555,[0]!Mz,0))</f>
        <v>-1.9494359063268773E-3</v>
      </c>
      <c r="G1555" s="4">
        <v>3.1059999999999999</v>
      </c>
      <c r="I1555" s="4" cm="1">
        <f t="array" ref="I1555">(1/(E*10^9*[0]!Ix))*(Moment_Force_2INT(K1555,[0]!Mx,0))</f>
        <v>-6.5080176918530639E-7</v>
      </c>
      <c r="J1555" s="4" cm="1">
        <f t="array" ref="J1555">(1/(E*10^9*[0]!Iz))*(Moment_Force_2INT(K1555,[0]!Mz,0))</f>
        <v>-3.0274739625256401E-3</v>
      </c>
      <c r="K1555" s="4">
        <v>3.1059999999999999</v>
      </c>
    </row>
    <row r="1556" spans="1:11" x14ac:dyDescent="0.2">
      <c r="A1556" s="4" cm="1">
        <f t="array" ref="A1556">(1/(E*10^9*[0]!Ix))*(Moment_Force(C1556,[0]!Mx,0))</f>
        <v>-1.3491984008379321E-7</v>
      </c>
      <c r="B1556" s="4" cm="1">
        <f t="array" ref="B1556">(1/([0]!E*10^9*[0]!Iz))*(Moment_Force(C1556,[0]!Mz,0))</f>
        <v>-6.2763551394941317E-4</v>
      </c>
      <c r="C1556" s="4">
        <v>3.1080000000000001</v>
      </c>
      <c r="E1556" s="4" cm="1">
        <f t="array" ref="E1556">(1/(E*10^9*[0]!Ix))*(Moment_Force_INT(G1556,[0]!Mx,0))</f>
        <v>-4.1933086298042929E-7</v>
      </c>
      <c r="F1556" s="4" cm="1">
        <f t="array" ref="F1556">(1/([0]!E*10^9*[0]!Iz))*(Moment_Force_INT(G1556,[0]!Mz,0))</f>
        <v>-1.9506911773547761E-3</v>
      </c>
      <c r="G1556" s="4">
        <v>3.1080000000000001</v>
      </c>
      <c r="I1556" s="4" cm="1">
        <f t="array" ref="I1556">(1/(E*10^9*[0]!Ix))*(Moment_Force_2INT(K1556,[0]!Mx,0))</f>
        <v>-6.5164016107158723E-7</v>
      </c>
      <c r="J1556" s="4" cm="1">
        <f t="array" ref="J1556">(1/(E*10^9*[0]!Iz))*(Moment_Force_2INT(K1556,[0]!Mz,0))</f>
        <v>-3.0313740896093224E-3</v>
      </c>
      <c r="K1556" s="4">
        <v>3.1080000000000001</v>
      </c>
    </row>
    <row r="1557" spans="1:11" x14ac:dyDescent="0.2">
      <c r="A1557" s="4" cm="1">
        <f t="array" ref="A1557">(1/(E*10^9*[0]!Ix))*(Moment_Force(C1557,[0]!Mx,0))</f>
        <v>-1.3491984008379321E-7</v>
      </c>
      <c r="B1557" s="4" cm="1">
        <f t="array" ref="B1557">(1/([0]!E*10^9*[0]!Iz))*(Moment_Force(C1557,[0]!Mz,0))</f>
        <v>-6.2763551394941317E-4</v>
      </c>
      <c r="C1557" s="4">
        <v>3.11</v>
      </c>
      <c r="E1557" s="4" cm="1">
        <f t="array" ref="E1557">(1/(E*10^9*[0]!Ix))*(Moment_Force_INT(G1557,[0]!Mx,0))</f>
        <v>-4.196007026605969E-7</v>
      </c>
      <c r="F1557" s="4" cm="1">
        <f t="array" ref="F1557">(1/([0]!E*10^9*[0]!Iz))*(Moment_Force_INT(G1557,[0]!Mz,0))</f>
        <v>-1.9519464483826749E-3</v>
      </c>
      <c r="G1557" s="4">
        <v>3.11</v>
      </c>
      <c r="I1557" s="4" cm="1">
        <f t="array" ref="I1557">(1/(E*10^9*[0]!Ix))*(Moment_Force_2INT(K1557,[0]!Mx,0))</f>
        <v>-6.5247909263722804E-7</v>
      </c>
      <c r="J1557" s="4" cm="1">
        <f t="array" ref="J1557">(1/(E*10^9*[0]!Iz))*(Moment_Force_2INT(K1557,[0]!Mz,0))</f>
        <v>-3.035276727235059E-3</v>
      </c>
      <c r="K1557" s="4">
        <v>3.11</v>
      </c>
    </row>
    <row r="1558" spans="1:11" x14ac:dyDescent="0.2">
      <c r="A1558" s="4" cm="1">
        <f t="array" ref="A1558">(1/(E*10^9*[0]!Ix))*(Moment_Force(C1558,[0]!Mx,0))</f>
        <v>-1.3491984008379321E-7</v>
      </c>
      <c r="B1558" s="4" cm="1">
        <f t="array" ref="B1558">(1/([0]!E*10^9*[0]!Iz))*(Moment_Force(C1558,[0]!Mz,0))</f>
        <v>-6.2763551394941317E-4</v>
      </c>
      <c r="C1558" s="4">
        <v>3.1120000000000001</v>
      </c>
      <c r="E1558" s="4" cm="1">
        <f t="array" ref="E1558">(1/(E*10^9*[0]!Ix))*(Moment_Force_INT(G1558,[0]!Mx,0))</f>
        <v>-4.198705423407645E-7</v>
      </c>
      <c r="F1558" s="4" cm="1">
        <f t="array" ref="F1558">(1/([0]!E*10^9*[0]!Iz))*(Moment_Force_INT(G1558,[0]!Mz,0))</f>
        <v>-1.953201719410574E-3</v>
      </c>
      <c r="G1558" s="4">
        <v>3.1120000000000001</v>
      </c>
      <c r="I1558" s="4" cm="1">
        <f t="array" ref="I1558">(1/(E*10^9*[0]!Ix))*(Moment_Force_2INT(K1558,[0]!Mx,0))</f>
        <v>-6.5331856388222955E-7</v>
      </c>
      <c r="J1558" s="4" cm="1">
        <f t="array" ref="J1558">(1/(E*10^9*[0]!Iz))*(Moment_Force_2INT(K1558,[0]!Mz,0))</f>
        <v>-3.0391818754028528E-3</v>
      </c>
      <c r="K1558" s="4">
        <v>3.1120000000000001</v>
      </c>
    </row>
    <row r="1559" spans="1:11" x14ac:dyDescent="0.2">
      <c r="A1559" s="4" cm="1">
        <f t="array" ref="A1559">(1/(E*10^9*[0]!Ix))*(Moment_Force(C1559,[0]!Mx,0))</f>
        <v>-1.3491984008379321E-7</v>
      </c>
      <c r="B1559" s="4" cm="1">
        <f t="array" ref="B1559">(1/([0]!E*10^9*[0]!Iz))*(Moment_Force(C1559,[0]!Mz,0))</f>
        <v>-6.2763551394941317E-4</v>
      </c>
      <c r="C1559" s="4">
        <v>3.1139999999999999</v>
      </c>
      <c r="E1559" s="4" cm="1">
        <f t="array" ref="E1559">(1/(E*10^9*[0]!Ix))*(Moment_Force_INT(G1559,[0]!Mx,0))</f>
        <v>-4.2014038202093205E-7</v>
      </c>
      <c r="F1559" s="4" cm="1">
        <f t="array" ref="F1559">(1/([0]!E*10^9*[0]!Iz))*(Moment_Force_INT(G1559,[0]!Mz,0))</f>
        <v>-1.9544569904384724E-3</v>
      </c>
      <c r="G1559" s="4">
        <v>3.1139999999999999</v>
      </c>
      <c r="I1559" s="4" cm="1">
        <f t="array" ref="I1559">(1/(E*10^9*[0]!Ix))*(Moment_Force_2INT(K1559,[0]!Mx,0))</f>
        <v>-6.5415857480659114E-7</v>
      </c>
      <c r="J1559" s="4" cm="1">
        <f t="array" ref="J1559">(1/(E*10^9*[0]!Iz))*(Moment_Force_2INT(K1559,[0]!Mz,0))</f>
        <v>-3.0430895341127012E-3</v>
      </c>
      <c r="K1559" s="4">
        <v>3.1139999999999999</v>
      </c>
    </row>
    <row r="1560" spans="1:11" x14ac:dyDescent="0.2">
      <c r="A1560" s="4" cm="1">
        <f t="array" ref="A1560">(1/(E*10^9*[0]!Ix))*(Moment_Force(C1560,[0]!Mx,0))</f>
        <v>-1.3491984008379321E-7</v>
      </c>
      <c r="B1560" s="4" cm="1">
        <f t="array" ref="B1560">(1/([0]!E*10^9*[0]!Iz))*(Moment_Force(C1560,[0]!Mz,0))</f>
        <v>-6.2763551394941317E-4</v>
      </c>
      <c r="C1560" s="4">
        <v>3.1160000000000001</v>
      </c>
      <c r="E1560" s="4" cm="1">
        <f t="array" ref="E1560">(1/(E*10^9*[0]!Ix))*(Moment_Force_INT(G1560,[0]!Mx,0))</f>
        <v>-4.2041022170109965E-7</v>
      </c>
      <c r="F1560" s="4" cm="1">
        <f t="array" ref="F1560">(1/([0]!E*10^9*[0]!Iz))*(Moment_Force_INT(G1560,[0]!Mz,0))</f>
        <v>-1.9557122614663712E-3</v>
      </c>
      <c r="G1560" s="4">
        <v>3.1160000000000001</v>
      </c>
      <c r="I1560" s="4" cm="1">
        <f t="array" ref="I1560">(1/(E*10^9*[0]!Ix))*(Moment_Force_2INT(K1560,[0]!Mx,0))</f>
        <v>-6.5499912541031343E-7</v>
      </c>
      <c r="J1560" s="4" cm="1">
        <f t="array" ref="J1560">(1/(E*10^9*[0]!Iz))*(Moment_Force_2INT(K1560,[0]!Mz,0))</f>
        <v>-3.0469997033646069E-3</v>
      </c>
      <c r="K1560" s="4">
        <v>3.1160000000000001</v>
      </c>
    </row>
    <row r="1561" spans="1:11" x14ac:dyDescent="0.2">
      <c r="A1561" s="4" cm="1">
        <f t="array" ref="A1561">(1/(E*10^9*[0]!Ix))*(Moment_Force(C1561,[0]!Mx,0))</f>
        <v>-1.3491984008379321E-7</v>
      </c>
      <c r="B1561" s="4" cm="1">
        <f t="array" ref="B1561">(1/([0]!E*10^9*[0]!Iz))*(Moment_Force(C1561,[0]!Mz,0))</f>
        <v>-6.2763551394941317E-4</v>
      </c>
      <c r="C1561" s="4">
        <v>3.1179999999999999</v>
      </c>
      <c r="E1561" s="4" cm="1">
        <f t="array" ref="E1561">(1/(E*10^9*[0]!Ix))*(Moment_Force_INT(G1561,[0]!Mx,0))</f>
        <v>-4.2068006138126725E-7</v>
      </c>
      <c r="F1561" s="4" cm="1">
        <f t="array" ref="F1561">(1/([0]!E*10^9*[0]!Iz))*(Moment_Force_INT(G1561,[0]!Mz,0))</f>
        <v>-1.95696753249427E-3</v>
      </c>
      <c r="G1561" s="4">
        <v>3.1179999999999999</v>
      </c>
      <c r="I1561" s="4" cm="1">
        <f t="array" ref="I1561">(1/(E*10^9*[0]!Ix))*(Moment_Force_2INT(K1561,[0]!Mx,0))</f>
        <v>-6.5584021569339558E-7</v>
      </c>
      <c r="J1561" s="4" cm="1">
        <f t="array" ref="J1561">(1/(E*10^9*[0]!Iz))*(Moment_Force_2INT(K1561,[0]!Mz,0))</f>
        <v>-3.0509123831585672E-3</v>
      </c>
      <c r="K1561" s="4">
        <v>3.1179999999999999</v>
      </c>
    </row>
    <row r="1562" spans="1:11" x14ac:dyDescent="0.2">
      <c r="A1562" s="4" cm="1">
        <f t="array" ref="A1562">(1/(E*10^9*[0]!Ix))*(Moment_Force(C1562,[0]!Mx,0))</f>
        <v>-1.3491984008379321E-7</v>
      </c>
      <c r="B1562" s="4" cm="1">
        <f t="array" ref="B1562">(1/([0]!E*10^9*[0]!Iz))*(Moment_Force(C1562,[0]!Mz,0))</f>
        <v>-6.2763551394941317E-4</v>
      </c>
      <c r="C1562" s="4">
        <v>3.12</v>
      </c>
      <c r="E1562" s="4" cm="1">
        <f t="array" ref="E1562">(1/(E*10^9*[0]!Ix))*(Moment_Force_INT(G1562,[0]!Mx,0))</f>
        <v>-4.2094990106143486E-7</v>
      </c>
      <c r="F1562" s="4" cm="1">
        <f t="array" ref="F1562">(1/([0]!E*10^9*[0]!Iz))*(Moment_Force_INT(G1562,[0]!Mz,0))</f>
        <v>-1.9582228035221693E-3</v>
      </c>
      <c r="G1562" s="4">
        <v>3.12</v>
      </c>
      <c r="I1562" s="4" cm="1">
        <f t="array" ref="I1562">(1/(E*10^9*[0]!Ix))*(Moment_Force_2INT(K1562,[0]!Mx,0))</f>
        <v>-6.5668184565583844E-7</v>
      </c>
      <c r="J1562" s="4" cm="1">
        <f t="array" ref="J1562">(1/(E*10^9*[0]!Iz))*(Moment_Force_2INT(K1562,[0]!Mz,0))</f>
        <v>-3.0548275734945843E-3</v>
      </c>
      <c r="K1562" s="4">
        <v>3.12</v>
      </c>
    </row>
    <row r="1563" spans="1:11" x14ac:dyDescent="0.2">
      <c r="A1563" s="4" cm="1">
        <f t="array" ref="A1563">(1/(E*10^9*[0]!Ix))*(Moment_Force(C1563,[0]!Mx,0))</f>
        <v>-1.3491984008379321E-7</v>
      </c>
      <c r="B1563" s="4" cm="1">
        <f t="array" ref="B1563">(1/([0]!E*10^9*[0]!Iz))*(Moment_Force(C1563,[0]!Mz,0))</f>
        <v>-6.2763551394941317E-4</v>
      </c>
      <c r="C1563" s="4">
        <v>3.1219999999999999</v>
      </c>
      <c r="E1563" s="4" cm="1">
        <f t="array" ref="E1563">(1/(E*10^9*[0]!Ix))*(Moment_Force_INT(G1563,[0]!Mx,0))</f>
        <v>-4.212197407416024E-7</v>
      </c>
      <c r="F1563" s="4" cm="1">
        <f t="array" ref="F1563">(1/([0]!E*10^9*[0]!Iz))*(Moment_Force_INT(G1563,[0]!Mz,0))</f>
        <v>-1.9594780745500681E-3</v>
      </c>
      <c r="G1563" s="4">
        <v>3.1219999999999999</v>
      </c>
      <c r="I1563" s="4" cm="1">
        <f t="array" ref="I1563">(1/(E*10^9*[0]!Ix))*(Moment_Force_2INT(K1563,[0]!Mx,0))</f>
        <v>-6.5752401529764138E-7</v>
      </c>
      <c r="J1563" s="4" cm="1">
        <f t="array" ref="J1563">(1/(E*10^9*[0]!Iz))*(Moment_Force_2INT(K1563,[0]!Mz,0))</f>
        <v>-3.058745274372656E-3</v>
      </c>
      <c r="K1563" s="4">
        <v>3.1219999999999999</v>
      </c>
    </row>
    <row r="1564" spans="1:11" x14ac:dyDescent="0.2">
      <c r="A1564" s="4" cm="1">
        <f t="array" ref="A1564">(1/(E*10^9*[0]!Ix))*(Moment_Force(C1564,[0]!Mx,0))</f>
        <v>-1.3491984008379321E-7</v>
      </c>
      <c r="B1564" s="4" cm="1">
        <f t="array" ref="B1564">(1/([0]!E*10^9*[0]!Iz))*(Moment_Force(C1564,[0]!Mz,0))</f>
        <v>-6.2763551394941317E-4</v>
      </c>
      <c r="C1564" s="4">
        <v>3.1240000000000001</v>
      </c>
      <c r="E1564" s="4" cm="1">
        <f t="array" ref="E1564">(1/(E*10^9*[0]!Ix))*(Moment_Force_INT(G1564,[0]!Mx,0))</f>
        <v>-4.2148958042177001E-7</v>
      </c>
      <c r="F1564" s="4" cm="1">
        <f t="array" ref="F1564">(1/([0]!E*10^9*[0]!Iz))*(Moment_Force_INT(G1564,[0]!Mz,0))</f>
        <v>-1.9607333455779669E-3</v>
      </c>
      <c r="G1564" s="4">
        <v>3.1240000000000001</v>
      </c>
      <c r="I1564" s="4" cm="1">
        <f t="array" ref="I1564">(1/(E*10^9*[0]!Ix))*(Moment_Force_2INT(K1564,[0]!Mx,0))</f>
        <v>-6.583667246188048E-7</v>
      </c>
      <c r="J1564" s="4" cm="1">
        <f t="array" ref="J1564">(1/(E*10^9*[0]!Iz))*(Moment_Force_2INT(K1564,[0]!Mz,0))</f>
        <v>-3.062665485792784E-3</v>
      </c>
      <c r="K1564" s="4">
        <v>3.1240000000000001</v>
      </c>
    </row>
    <row r="1565" spans="1:11" x14ac:dyDescent="0.2">
      <c r="A1565" s="4" cm="1">
        <f t="array" ref="A1565">(1/(E*10^9*[0]!Ix))*(Moment_Force(C1565,[0]!Mx,0))</f>
        <v>-1.3491984008379321E-7</v>
      </c>
      <c r="B1565" s="4" cm="1">
        <f t="array" ref="B1565">(1/([0]!E*10^9*[0]!Iz))*(Moment_Force(C1565,[0]!Mz,0))</f>
        <v>-6.2763551394941317E-4</v>
      </c>
      <c r="C1565" s="4">
        <v>3.1259999999999999</v>
      </c>
      <c r="E1565" s="4" cm="1">
        <f t="array" ref="E1565">(1/(E*10^9*[0]!Ix))*(Moment_Force_INT(G1565,[0]!Mx,0))</f>
        <v>-4.2175942010193761E-7</v>
      </c>
      <c r="F1565" s="4" cm="1">
        <f t="array" ref="F1565">(1/([0]!E*10^9*[0]!Iz))*(Moment_Force_INT(G1565,[0]!Mz,0))</f>
        <v>-1.9619886166058653E-3</v>
      </c>
      <c r="G1565" s="4">
        <v>3.1259999999999999</v>
      </c>
      <c r="I1565" s="4" cm="1">
        <f t="array" ref="I1565">(1/(E*10^9*[0]!Ix))*(Moment_Force_2INT(K1565,[0]!Mx,0))</f>
        <v>-6.5920997361932841E-7</v>
      </c>
      <c r="J1565" s="4" cm="1">
        <f t="array" ref="J1565">(1/(E*10^9*[0]!Iz))*(Moment_Force_2INT(K1565,[0]!Mz,0))</f>
        <v>-3.0665882077549676E-3</v>
      </c>
      <c r="K1565" s="4">
        <v>3.1259999999999999</v>
      </c>
    </row>
    <row r="1566" spans="1:11" x14ac:dyDescent="0.2">
      <c r="A1566" s="4" cm="1">
        <f t="array" ref="A1566">(1/(E*10^9*[0]!Ix))*(Moment_Force(C1566,[0]!Mx,0))</f>
        <v>-1.3491984008379321E-7</v>
      </c>
      <c r="B1566" s="4" cm="1">
        <f t="array" ref="B1566">(1/([0]!E*10^9*[0]!Iz))*(Moment_Force(C1566,[0]!Mz,0))</f>
        <v>-6.2763551394941317E-4</v>
      </c>
      <c r="C1566" s="4">
        <v>3.1280000000000001</v>
      </c>
      <c r="E1566" s="4" cm="1">
        <f t="array" ref="E1566">(1/(E*10^9*[0]!Ix))*(Moment_Force_INT(G1566,[0]!Mx,0))</f>
        <v>-4.2202925978210521E-7</v>
      </c>
      <c r="F1566" s="4" cm="1">
        <f t="array" ref="F1566">(1/([0]!E*10^9*[0]!Iz))*(Moment_Force_INT(G1566,[0]!Mz,0))</f>
        <v>-1.9632438876337646E-3</v>
      </c>
      <c r="G1566" s="4">
        <v>3.1280000000000001</v>
      </c>
      <c r="I1566" s="4" cm="1">
        <f t="array" ref="I1566">(1/(E*10^9*[0]!Ix))*(Moment_Force_2INT(K1566,[0]!Mx,0))</f>
        <v>-6.6005376229921261E-7</v>
      </c>
      <c r="J1566" s="4" cm="1">
        <f t="array" ref="J1566">(1/(E*10^9*[0]!Iz))*(Moment_Force_2INT(K1566,[0]!Mz,0))</f>
        <v>-3.070513440259208E-3</v>
      </c>
      <c r="K1566" s="4">
        <v>3.1280000000000001</v>
      </c>
    </row>
    <row r="1567" spans="1:11" x14ac:dyDescent="0.2">
      <c r="A1567" s="4" cm="1">
        <f t="array" ref="A1567">(1/(E*10^9*[0]!Ix))*(Moment_Force(C1567,[0]!Mx,0))</f>
        <v>-1.3491984008379321E-7</v>
      </c>
      <c r="B1567" s="4" cm="1">
        <f t="array" ref="B1567">(1/([0]!E*10^9*[0]!Iz))*(Moment_Force(C1567,[0]!Mz,0))</f>
        <v>-6.2763551394941317E-4</v>
      </c>
      <c r="C1567" s="4">
        <v>3.13</v>
      </c>
      <c r="E1567" s="4" cm="1">
        <f t="array" ref="E1567">(1/(E*10^9*[0]!Ix))*(Moment_Force_INT(G1567,[0]!Mx,0))</f>
        <v>-4.2229909946227276E-7</v>
      </c>
      <c r="F1567" s="4" cm="1">
        <f t="array" ref="F1567">(1/([0]!E*10^9*[0]!Iz))*(Moment_Force_INT(G1567,[0]!Mz,0))</f>
        <v>-1.964499158661663E-3</v>
      </c>
      <c r="G1567" s="4">
        <v>3.13</v>
      </c>
      <c r="I1567" s="4" cm="1">
        <f t="array" ref="I1567">(1/(E*10^9*[0]!Ix))*(Moment_Force_2INT(K1567,[0]!Mx,0))</f>
        <v>-6.6089809065845679E-7</v>
      </c>
      <c r="J1567" s="4" cm="1">
        <f t="array" ref="J1567">(1/(E*10^9*[0]!Iz))*(Moment_Force_2INT(K1567,[0]!Mz,0))</f>
        <v>-3.0744411833055025E-3</v>
      </c>
      <c r="K1567" s="4">
        <v>3.13</v>
      </c>
    </row>
    <row r="1568" spans="1:11" x14ac:dyDescent="0.2">
      <c r="A1568" s="4" cm="1">
        <f t="array" ref="A1568">(1/(E*10^9*[0]!Ix))*(Moment_Force(C1568,[0]!Mx,0))</f>
        <v>-1.3491984008379321E-7</v>
      </c>
      <c r="B1568" s="4" cm="1">
        <f t="array" ref="B1568">(1/([0]!E*10^9*[0]!Iz))*(Moment_Force(C1568,[0]!Mz,0))</f>
        <v>-6.2763551394941317E-4</v>
      </c>
      <c r="C1568" s="4">
        <v>3.1320000000000001</v>
      </c>
      <c r="E1568" s="4" cm="1">
        <f t="array" ref="E1568">(1/(E*10^9*[0]!Ix))*(Moment_Force_INT(G1568,[0]!Mx,0))</f>
        <v>-4.2256893914244036E-7</v>
      </c>
      <c r="F1568" s="4" cm="1">
        <f t="array" ref="F1568">(1/([0]!E*10^9*[0]!Iz))*(Moment_Force_INT(G1568,[0]!Mz,0))</f>
        <v>-1.9657544296895623E-3</v>
      </c>
      <c r="G1568" s="4">
        <v>3.1320000000000001</v>
      </c>
      <c r="I1568" s="4" cm="1">
        <f t="array" ref="I1568">(1/(E*10^9*[0]!Ix))*(Moment_Force_2INT(K1568,[0]!Mx,0))</f>
        <v>-6.6174295869706167E-7</v>
      </c>
      <c r="J1568" s="4" cm="1">
        <f t="array" ref="J1568">(1/(E*10^9*[0]!Iz))*(Moment_Force_2INT(K1568,[0]!Mz,0))</f>
        <v>-3.0783714368938543E-3</v>
      </c>
      <c r="K1568" s="4">
        <v>3.1320000000000001</v>
      </c>
    </row>
    <row r="1569" spans="1:11" x14ac:dyDescent="0.2">
      <c r="A1569" s="4" cm="1">
        <f t="array" ref="A1569">(1/(E*10^9*[0]!Ix))*(Moment_Force(C1569,[0]!Mx,0))</f>
        <v>-1.3491984008379321E-7</v>
      </c>
      <c r="B1569" s="4" cm="1">
        <f t="array" ref="B1569">(1/([0]!E*10^9*[0]!Iz))*(Moment_Force(C1569,[0]!Mz,0))</f>
        <v>-6.2763551394941317E-4</v>
      </c>
      <c r="C1569" s="4">
        <v>3.1339999999999999</v>
      </c>
      <c r="E1569" s="4" cm="1">
        <f t="array" ref="E1569">(1/(E*10^9*[0]!Ix))*(Moment_Force_INT(G1569,[0]!Mx,0))</f>
        <v>-4.2283877882260797E-7</v>
      </c>
      <c r="F1569" s="4" cm="1">
        <f t="array" ref="F1569">(1/([0]!E*10^9*[0]!Iz))*(Moment_Force_INT(G1569,[0]!Mz,0))</f>
        <v>-1.9670097007174606E-3</v>
      </c>
      <c r="G1569" s="4">
        <v>3.1339999999999999</v>
      </c>
      <c r="I1569" s="4" cm="1">
        <f t="array" ref="I1569">(1/(E*10^9*[0]!Ix))*(Moment_Force_2INT(K1569,[0]!Mx,0))</f>
        <v>-6.6258836641502662E-7</v>
      </c>
      <c r="J1569" s="4" cm="1">
        <f t="array" ref="J1569">(1/(E*10^9*[0]!Iz))*(Moment_Force_2INT(K1569,[0]!Mz,0))</f>
        <v>-3.0823042010242612E-3</v>
      </c>
      <c r="K1569" s="4">
        <v>3.1339999999999999</v>
      </c>
    </row>
    <row r="1570" spans="1:11" x14ac:dyDescent="0.2">
      <c r="A1570" s="4" cm="1">
        <f t="array" ref="A1570">(1/(E*10^9*[0]!Ix))*(Moment_Force(C1570,[0]!Mx,0))</f>
        <v>-1.3491984008379321E-7</v>
      </c>
      <c r="B1570" s="4" cm="1">
        <f t="array" ref="B1570">(1/([0]!E*10^9*[0]!Iz))*(Moment_Force(C1570,[0]!Mz,0))</f>
        <v>-6.2763551394941317E-4</v>
      </c>
      <c r="C1570" s="4">
        <v>3.1360000000000001</v>
      </c>
      <c r="E1570" s="4" cm="1">
        <f t="array" ref="E1570">(1/(E*10^9*[0]!Ix))*(Moment_Force_INT(G1570,[0]!Mx,0))</f>
        <v>-4.2310861850277557E-7</v>
      </c>
      <c r="F1570" s="4" cm="1">
        <f t="array" ref="F1570">(1/([0]!E*10^9*[0]!Iz))*(Moment_Force_INT(G1570,[0]!Mz,0))</f>
        <v>-1.9682649717453595E-3</v>
      </c>
      <c r="G1570" s="4">
        <v>3.1360000000000001</v>
      </c>
      <c r="I1570" s="4" cm="1">
        <f t="array" ref="I1570">(1/(E*10^9*[0]!Ix))*(Moment_Force_2INT(K1570,[0]!Mx,0))</f>
        <v>-6.6343431381235217E-7</v>
      </c>
      <c r="J1570" s="4" cm="1">
        <f t="array" ref="J1570">(1/(E*10^9*[0]!Iz))*(Moment_Force_2INT(K1570,[0]!Mz,0))</f>
        <v>-3.0862394756967244E-3</v>
      </c>
      <c r="K1570" s="4">
        <v>3.1360000000000001</v>
      </c>
    </row>
    <row r="1571" spans="1:11" x14ac:dyDescent="0.2">
      <c r="A1571" s="4" cm="1">
        <f t="array" ref="A1571">(1/(E*10^9*[0]!Ix))*(Moment_Force(C1571,[0]!Mx,0))</f>
        <v>-1.3491984008379321E-7</v>
      </c>
      <c r="B1571" s="4" cm="1">
        <f t="array" ref="B1571">(1/([0]!E*10^9*[0]!Iz))*(Moment_Force(C1571,[0]!Mz,0))</f>
        <v>-6.2763551394941317E-4</v>
      </c>
      <c r="C1571" s="4">
        <v>3.1379999999999999</v>
      </c>
      <c r="E1571" s="4" cm="1">
        <f t="array" ref="E1571">(1/(E*10^9*[0]!Ix))*(Moment_Force_INT(G1571,[0]!Mx,0))</f>
        <v>-4.2337845818294312E-7</v>
      </c>
      <c r="F1571" s="4" cm="1">
        <f t="array" ref="F1571">(1/([0]!E*10^9*[0]!Iz))*(Moment_Force_INT(G1571,[0]!Mz,0))</f>
        <v>-1.9695202427732587E-3</v>
      </c>
      <c r="G1571" s="4">
        <v>3.1379999999999999</v>
      </c>
      <c r="I1571" s="4" cm="1">
        <f t="array" ref="I1571">(1/(E*10^9*[0]!Ix))*(Moment_Force_2INT(K1571,[0]!Mx,0))</f>
        <v>-6.6428080088903769E-7</v>
      </c>
      <c r="J1571" s="4" cm="1">
        <f t="array" ref="J1571">(1/(E*10^9*[0]!Iz))*(Moment_Force_2INT(K1571,[0]!Mz,0))</f>
        <v>-3.0901772609112422E-3</v>
      </c>
      <c r="K1571" s="4">
        <v>3.1379999999999999</v>
      </c>
    </row>
    <row r="1572" spans="1:11" x14ac:dyDescent="0.2">
      <c r="A1572" s="4" cm="1">
        <f t="array" ref="A1572">(1/(E*10^9*[0]!Ix))*(Moment_Force(C1572,[0]!Mx,0))</f>
        <v>-1.3491984008379321E-7</v>
      </c>
      <c r="B1572" s="4" cm="1">
        <f t="array" ref="B1572">(1/([0]!E*10^9*[0]!Iz))*(Moment_Force(C1572,[0]!Mz,0))</f>
        <v>-6.2763551394941317E-4</v>
      </c>
      <c r="C1572" s="4">
        <v>3.14</v>
      </c>
      <c r="E1572" s="4" cm="1">
        <f t="array" ref="E1572">(1/(E*10^9*[0]!Ix))*(Moment_Force_INT(G1572,[0]!Mx,0))</f>
        <v>-4.2364829786311072E-7</v>
      </c>
      <c r="F1572" s="4" cm="1">
        <f t="array" ref="F1572">(1/([0]!E*10^9*[0]!Iz))*(Moment_Force_INT(G1572,[0]!Mz,0))</f>
        <v>-1.9707755138011576E-3</v>
      </c>
      <c r="G1572" s="4">
        <v>3.14</v>
      </c>
      <c r="I1572" s="4" cm="1">
        <f t="array" ref="I1572">(1/(E*10^9*[0]!Ix))*(Moment_Force_2INT(K1572,[0]!Mx,0))</f>
        <v>-6.6512782764508381E-7</v>
      </c>
      <c r="J1572" s="4" cm="1">
        <f t="array" ref="J1572">(1/(E*10^9*[0]!Iz))*(Moment_Force_2INT(K1572,[0]!Mz,0))</f>
        <v>-3.0941175566678173E-3</v>
      </c>
      <c r="K1572" s="4">
        <v>3.14</v>
      </c>
    </row>
    <row r="1573" spans="1:11" x14ac:dyDescent="0.2">
      <c r="A1573" s="4" cm="1">
        <f t="array" ref="A1573">(1/(E*10^9*[0]!Ix))*(Moment_Force(C1573,[0]!Mx,0))</f>
        <v>-1.3491984008379321E-7</v>
      </c>
      <c r="B1573" s="4" cm="1">
        <f t="array" ref="B1573">(1/([0]!E*10^9*[0]!Iz))*(Moment_Force(C1573,[0]!Mz,0))</f>
        <v>-6.2763551394941317E-4</v>
      </c>
      <c r="C1573" s="4">
        <v>3.1419999999999999</v>
      </c>
      <c r="E1573" s="4" cm="1">
        <f t="array" ref="E1573">(1/(E*10^9*[0]!Ix))*(Moment_Force_INT(G1573,[0]!Mx,0))</f>
        <v>-4.2391813754327832E-7</v>
      </c>
      <c r="F1573" s="4" cm="1">
        <f t="array" ref="F1573">(1/([0]!E*10^9*[0]!Iz))*(Moment_Force_INT(G1573,[0]!Mz,0))</f>
        <v>-1.9720307848290564E-3</v>
      </c>
      <c r="G1573" s="4">
        <v>3.1419999999999999</v>
      </c>
      <c r="I1573" s="4" cm="1">
        <f t="array" ref="I1573">(1/(E*10^9*[0]!Ix))*(Moment_Force_2INT(K1573,[0]!Mx,0))</f>
        <v>-6.6597539408049021E-7</v>
      </c>
      <c r="J1573" s="4" cm="1">
        <f t="array" ref="J1573">(1/(E*10^9*[0]!Iz))*(Moment_Force_2INT(K1573,[0]!Mz,0))</f>
        <v>-3.0980603629664474E-3</v>
      </c>
      <c r="K1573" s="4">
        <v>3.1419999999999999</v>
      </c>
    </row>
    <row r="1574" spans="1:11" x14ac:dyDescent="0.2">
      <c r="A1574" s="4" cm="1">
        <f t="array" ref="A1574">(1/(E*10^9*[0]!Ix))*(Moment_Force(C1574,[0]!Mx,0))</f>
        <v>-1.3491984008379321E-7</v>
      </c>
      <c r="B1574" s="4" cm="1">
        <f t="array" ref="B1574">(1/([0]!E*10^9*[0]!Iz))*(Moment_Force(C1574,[0]!Mz,0))</f>
        <v>-6.2763551394941317E-4</v>
      </c>
      <c r="C1574" s="4">
        <v>3.1440000000000001</v>
      </c>
      <c r="E1574" s="4" cm="1">
        <f t="array" ref="E1574">(1/(E*10^9*[0]!Ix))*(Moment_Force_INT(G1574,[0]!Mx,0))</f>
        <v>-4.2418797722344592E-7</v>
      </c>
      <c r="F1574" s="4" cm="1">
        <f t="array" ref="F1574">(1/([0]!E*10^9*[0]!Iz))*(Moment_Force_INT(G1574,[0]!Mz,0))</f>
        <v>-1.9732860558569552E-3</v>
      </c>
      <c r="G1574" s="4">
        <v>3.1440000000000001</v>
      </c>
      <c r="I1574" s="4" cm="1">
        <f t="array" ref="I1574">(1/(E*10^9*[0]!Ix))*(Moment_Force_2INT(K1574,[0]!Mx,0))</f>
        <v>-6.668235001952569E-7</v>
      </c>
      <c r="J1574" s="4" cm="1">
        <f t="array" ref="J1574">(1/(E*10^9*[0]!Iz))*(Moment_Force_2INT(K1574,[0]!Mz,0))</f>
        <v>-3.1020056798071335E-3</v>
      </c>
      <c r="K1574" s="4">
        <v>3.1440000000000001</v>
      </c>
    </row>
    <row r="1575" spans="1:11" x14ac:dyDescent="0.2">
      <c r="A1575" s="4" cm="1">
        <f t="array" ref="A1575">(1/(E*10^9*[0]!Ix))*(Moment_Force(C1575,[0]!Mx,0))</f>
        <v>-1.3491984008379321E-7</v>
      </c>
      <c r="B1575" s="4" cm="1">
        <f t="array" ref="B1575">(1/([0]!E*10^9*[0]!Iz))*(Moment_Force(C1575,[0]!Mz,0))</f>
        <v>-6.2763551394941317E-4</v>
      </c>
      <c r="C1575" s="4">
        <v>3.1459999999999999</v>
      </c>
      <c r="E1575" s="4" cm="1">
        <f t="array" ref="E1575">(1/(E*10^9*[0]!Ix))*(Moment_Force_INT(G1575,[0]!Mx,0))</f>
        <v>-4.2445781690361347E-7</v>
      </c>
      <c r="F1575" s="4" cm="1">
        <f t="array" ref="F1575">(1/([0]!E*10^9*[0]!Iz))*(Moment_Force_INT(G1575,[0]!Mz,0))</f>
        <v>-1.9745413268848536E-3</v>
      </c>
      <c r="G1575" s="4">
        <v>3.1459999999999999</v>
      </c>
      <c r="I1575" s="4" cm="1">
        <f t="array" ref="I1575">(1/(E*10^9*[0]!Ix))*(Moment_Force_2INT(K1575,[0]!Mx,0))</f>
        <v>-6.6767214598938398E-7</v>
      </c>
      <c r="J1575" s="4" cm="1">
        <f t="array" ref="J1575">(1/(E*10^9*[0]!Iz))*(Moment_Force_2INT(K1575,[0]!Mz,0))</f>
        <v>-3.105953507189875E-3</v>
      </c>
      <c r="K1575" s="4">
        <v>3.1459999999999999</v>
      </c>
    </row>
    <row r="1576" spans="1:11" x14ac:dyDescent="0.2">
      <c r="A1576" s="4" cm="1">
        <f t="array" ref="A1576">(1/(E*10^9*[0]!Ix))*(Moment_Force(C1576,[0]!Mx,0))</f>
        <v>-1.3491984008379321E-7</v>
      </c>
      <c r="B1576" s="4" cm="1">
        <f t="array" ref="B1576">(1/([0]!E*10^9*[0]!Iz))*(Moment_Force(C1576,[0]!Mz,0))</f>
        <v>-6.2763551394941317E-4</v>
      </c>
      <c r="C1576" s="4">
        <v>3.1480000000000001</v>
      </c>
      <c r="E1576" s="4" cm="1">
        <f t="array" ref="E1576">(1/(E*10^9*[0]!Ix))*(Moment_Force_INT(G1576,[0]!Mx,0))</f>
        <v>-4.2472765658378108E-7</v>
      </c>
      <c r="F1576" s="4" cm="1">
        <f t="array" ref="F1576">(1/([0]!E*10^9*[0]!Iz))*(Moment_Force_INT(G1576,[0]!Mz,0))</f>
        <v>-1.9757965979127529E-3</v>
      </c>
      <c r="G1576" s="4">
        <v>3.1480000000000001</v>
      </c>
      <c r="I1576" s="4" cm="1">
        <f t="array" ref="I1576">(1/(E*10^9*[0]!Ix))*(Moment_Force_2INT(K1576,[0]!Mx,0))</f>
        <v>-6.6852133146287144E-7</v>
      </c>
      <c r="J1576" s="4" cm="1">
        <f t="array" ref="J1576">(1/(E*10^9*[0]!Iz))*(Moment_Force_2INT(K1576,[0]!Mz,0))</f>
        <v>-3.1099038451146734E-3</v>
      </c>
      <c r="K1576" s="4">
        <v>3.1480000000000001</v>
      </c>
    </row>
    <row r="1577" spans="1:11" x14ac:dyDescent="0.2">
      <c r="A1577" s="4" cm="1">
        <f t="array" ref="A1577">(1/(E*10^9*[0]!Ix))*(Moment_Force(C1577,[0]!Mx,0))</f>
        <v>-1.3491984008379321E-7</v>
      </c>
      <c r="B1577" s="4" cm="1">
        <f t="array" ref="B1577">(1/([0]!E*10^9*[0]!Iz))*(Moment_Force(C1577,[0]!Mz,0))</f>
        <v>-6.2763551394941317E-4</v>
      </c>
      <c r="C1577" s="4">
        <v>3.15</v>
      </c>
      <c r="E1577" s="4" cm="1">
        <f t="array" ref="E1577">(1/(E*10^9*[0]!Ix))*(Moment_Force_INT(G1577,[0]!Mx,0))</f>
        <v>-4.2499749626394857E-7</v>
      </c>
      <c r="F1577" s="4" cm="1">
        <f t="array" ref="F1577">(1/([0]!E*10^9*[0]!Iz))*(Moment_Force_INT(G1577,[0]!Mz,0))</f>
        <v>-1.9770518689406513E-3</v>
      </c>
      <c r="G1577" s="4">
        <v>3.15</v>
      </c>
      <c r="I1577" s="4" cm="1">
        <f t="array" ref="I1577">(1/(E*10^9*[0]!Ix))*(Moment_Force_2INT(K1577,[0]!Mx,0))</f>
        <v>-6.6937105661571909E-7</v>
      </c>
      <c r="J1577" s="4" cm="1">
        <f t="array" ref="J1577">(1/(E*10^9*[0]!Iz))*(Moment_Force_2INT(K1577,[0]!Mz,0))</f>
        <v>-3.1138566935815259E-3</v>
      </c>
      <c r="K1577" s="4">
        <v>3.15</v>
      </c>
    </row>
    <row r="1578" spans="1:11" x14ac:dyDescent="0.2">
      <c r="A1578" s="4" cm="1">
        <f t="array" ref="A1578">(1/(E*10^9*[0]!Ix))*(Moment_Force(C1578,[0]!Mx,0))</f>
        <v>-1.3491984008379321E-7</v>
      </c>
      <c r="B1578" s="4" cm="1">
        <f t="array" ref="B1578">(1/([0]!E*10^9*[0]!Iz))*(Moment_Force(C1578,[0]!Mz,0))</f>
        <v>-6.2763551394941317E-4</v>
      </c>
      <c r="C1578" s="4">
        <v>3.1520000000000001</v>
      </c>
      <c r="E1578" s="4" cm="1">
        <f t="array" ref="E1578">(1/(E*10^9*[0]!Ix))*(Moment_Force_INT(G1578,[0]!Mx,0))</f>
        <v>-4.2526733594411628E-7</v>
      </c>
      <c r="F1578" s="4" cm="1">
        <f t="array" ref="F1578">(1/([0]!E*10^9*[0]!Iz))*(Moment_Force_INT(G1578,[0]!Mz,0))</f>
        <v>-1.9783071399685501E-3</v>
      </c>
      <c r="G1578" s="4">
        <v>3.1520000000000001</v>
      </c>
      <c r="I1578" s="4" cm="1">
        <f t="array" ref="I1578">(1/(E*10^9*[0]!Ix))*(Moment_Force_2INT(K1578,[0]!Mx,0))</f>
        <v>-6.7022132144792722E-7</v>
      </c>
      <c r="J1578" s="4" cm="1">
        <f t="array" ref="J1578">(1/(E*10^9*[0]!Iz))*(Moment_Force_2INT(K1578,[0]!Mz,0))</f>
        <v>-3.1178120525904357E-3</v>
      </c>
      <c r="K1578" s="4">
        <v>3.1520000000000001</v>
      </c>
    </row>
    <row r="1579" spans="1:11" x14ac:dyDescent="0.2">
      <c r="A1579" s="4" cm="1">
        <f t="array" ref="A1579">(1/(E*10^9*[0]!Ix))*(Moment_Force(C1579,[0]!Mx,0))</f>
        <v>-1.3491984008379321E-7</v>
      </c>
      <c r="B1579" s="4" cm="1">
        <f t="array" ref="B1579">(1/([0]!E*10^9*[0]!Iz))*(Moment_Force(C1579,[0]!Mz,0))</f>
        <v>-6.2763551394941317E-4</v>
      </c>
      <c r="C1579" s="4">
        <v>3.1539999999999999</v>
      </c>
      <c r="E1579" s="4" cm="1">
        <f t="array" ref="E1579">(1/(E*10^9*[0]!Ix))*(Moment_Force_INT(G1579,[0]!Mx,0))</f>
        <v>-4.2553717562428378E-7</v>
      </c>
      <c r="F1579" s="4" cm="1">
        <f t="array" ref="F1579">(1/([0]!E*10^9*[0]!Iz))*(Moment_Force_INT(G1579,[0]!Mz,0))</f>
        <v>-1.9795624109964489E-3</v>
      </c>
      <c r="G1579" s="4">
        <v>3.1539999999999999</v>
      </c>
      <c r="I1579" s="4" cm="1">
        <f t="array" ref="I1579">(1/(E*10^9*[0]!Ix))*(Moment_Force_2INT(K1579,[0]!Mx,0))</f>
        <v>-6.7107212595949554E-7</v>
      </c>
      <c r="J1579" s="4" cm="1">
        <f t="array" ref="J1579">(1/(E*10^9*[0]!Iz))*(Moment_Force_2INT(K1579,[0]!Mz,0))</f>
        <v>-3.1217699221414005E-3</v>
      </c>
      <c r="K1579" s="4">
        <v>3.1539999999999999</v>
      </c>
    </row>
    <row r="1580" spans="1:11" x14ac:dyDescent="0.2">
      <c r="A1580" s="4" cm="1">
        <f t="array" ref="A1580">(1/(E*10^9*[0]!Ix))*(Moment_Force(C1580,[0]!Mx,0))</f>
        <v>-1.3491984008379321E-7</v>
      </c>
      <c r="B1580" s="4" cm="1">
        <f t="array" ref="B1580">(1/([0]!E*10^9*[0]!Iz))*(Moment_Force(C1580,[0]!Mz,0))</f>
        <v>-6.2763551394941317E-4</v>
      </c>
      <c r="C1580" s="4">
        <v>3.1560000000000001</v>
      </c>
      <c r="E1580" s="4" cm="1">
        <f t="array" ref="E1580">(1/(E*10^9*[0]!Ix))*(Moment_Force_INT(G1580,[0]!Mx,0))</f>
        <v>-4.2580701530445143E-7</v>
      </c>
      <c r="F1580" s="4" cm="1">
        <f t="array" ref="F1580">(1/([0]!E*10^9*[0]!Iz))*(Moment_Force_INT(G1580,[0]!Mz,0))</f>
        <v>-1.9808176820243478E-3</v>
      </c>
      <c r="G1580" s="4">
        <v>3.1560000000000001</v>
      </c>
      <c r="I1580" s="4" cm="1">
        <f t="array" ref="I1580">(1/(E*10^9*[0]!Ix))*(Moment_Force_2INT(K1580,[0]!Mx,0))</f>
        <v>-6.7192347015042446E-7</v>
      </c>
      <c r="J1580" s="4" cm="1">
        <f t="array" ref="J1580">(1/(E*10^9*[0]!Iz))*(Moment_Force_2INT(K1580,[0]!Mz,0))</f>
        <v>-3.1257303022344213E-3</v>
      </c>
      <c r="K1580" s="4">
        <v>3.1560000000000001</v>
      </c>
    </row>
    <row r="1581" spans="1:11" x14ac:dyDescent="0.2">
      <c r="A1581" s="4" cm="1">
        <f t="array" ref="A1581">(1/(E*10^9*[0]!Ix))*(Moment_Force(C1581,[0]!Mx,0))</f>
        <v>-1.3491984008379321E-7</v>
      </c>
      <c r="B1581" s="4" cm="1">
        <f t="array" ref="B1581">(1/([0]!E*10^9*[0]!Iz))*(Moment_Force(C1581,[0]!Mz,0))</f>
        <v>-6.2763551394941317E-4</v>
      </c>
      <c r="C1581" s="4">
        <v>3.1579999999999999</v>
      </c>
      <c r="E1581" s="4" cm="1">
        <f t="array" ref="E1581">(1/(E*10^9*[0]!Ix))*(Moment_Force_INT(G1581,[0]!Mx,0))</f>
        <v>-4.2607685498461893E-7</v>
      </c>
      <c r="F1581" s="4" cm="1">
        <f t="array" ref="F1581">(1/([0]!E*10^9*[0]!Iz))*(Moment_Force_INT(G1581,[0]!Mz,0))</f>
        <v>-1.982072953052247E-3</v>
      </c>
      <c r="G1581" s="4">
        <v>3.1579999999999999</v>
      </c>
      <c r="I1581" s="4" cm="1">
        <f t="array" ref="I1581">(1/(E*10^9*[0]!Ix))*(Moment_Force_2INT(K1581,[0]!Mx,0))</f>
        <v>-6.7277535402071334E-7</v>
      </c>
      <c r="J1581" s="4" cm="1">
        <f t="array" ref="J1581">(1/(E*10^9*[0]!Iz))*(Moment_Force_2INT(K1581,[0]!Mz,0))</f>
        <v>-3.1296931928694975E-3</v>
      </c>
      <c r="K1581" s="4">
        <v>3.1579999999999999</v>
      </c>
    </row>
    <row r="1582" spans="1:11" x14ac:dyDescent="0.2">
      <c r="A1582" s="4" cm="1">
        <f t="array" ref="A1582">(1/(E*10^9*[0]!Ix))*(Moment_Force(C1582,[0]!Mx,0))</f>
        <v>-1.3491984008379321E-7</v>
      </c>
      <c r="B1582" s="4" cm="1">
        <f t="array" ref="B1582">(1/([0]!E*10^9*[0]!Iz))*(Moment_Force(C1582,[0]!Mz,0))</f>
        <v>-6.2763551394941317E-4</v>
      </c>
      <c r="C1582" s="4">
        <v>3.16</v>
      </c>
      <c r="E1582" s="4" cm="1">
        <f t="array" ref="E1582">(1/(E*10^9*[0]!Ix))*(Moment_Force_INT(G1582,[0]!Mx,0))</f>
        <v>-4.2634669466478664E-7</v>
      </c>
      <c r="F1582" s="4" cm="1">
        <f t="array" ref="F1582">(1/([0]!E*10^9*[0]!Iz))*(Moment_Force_INT(G1582,[0]!Mz,0))</f>
        <v>-1.9833282240801458E-3</v>
      </c>
      <c r="G1582" s="4">
        <v>3.16</v>
      </c>
      <c r="I1582" s="4" cm="1">
        <f t="array" ref="I1582">(1/(E*10^9*[0]!Ix))*(Moment_Force_2INT(K1582,[0]!Mx,0))</f>
        <v>-6.7362777757036283E-7</v>
      </c>
      <c r="J1582" s="4" cm="1">
        <f t="array" ref="J1582">(1/(E*10^9*[0]!Iz))*(Moment_Force_2INT(K1582,[0]!Mz,0))</f>
        <v>-3.1336585940466301E-3</v>
      </c>
      <c r="K1582" s="4">
        <v>3.16</v>
      </c>
    </row>
    <row r="1583" spans="1:11" x14ac:dyDescent="0.2">
      <c r="A1583" s="4" cm="1">
        <f t="array" ref="A1583">(1/(E*10^9*[0]!Ix))*(Moment_Force(C1583,[0]!Mx,0))</f>
        <v>-1.3491984008379321E-7</v>
      </c>
      <c r="B1583" s="4" cm="1">
        <f t="array" ref="B1583">(1/([0]!E*10^9*[0]!Iz))*(Moment_Force(C1583,[0]!Mz,0))</f>
        <v>-6.2763551394941317E-4</v>
      </c>
      <c r="C1583" s="4">
        <v>3.1619999999999999</v>
      </c>
      <c r="E1583" s="4" cm="1">
        <f t="array" ref="E1583">(1/(E*10^9*[0]!Ix))*(Moment_Force_INT(G1583,[0]!Mx,0))</f>
        <v>-4.2661653434495413E-7</v>
      </c>
      <c r="F1583" s="4" cm="1">
        <f t="array" ref="F1583">(1/([0]!E*10^9*[0]!Iz))*(Moment_Force_INT(G1583,[0]!Mz,0))</f>
        <v>-1.9845834951080442E-3</v>
      </c>
      <c r="G1583" s="4">
        <v>3.1619999999999999</v>
      </c>
      <c r="I1583" s="4" cm="1">
        <f t="array" ref="I1583">(1/(E*10^9*[0]!Ix))*(Moment_Force_2INT(K1583,[0]!Mx,0))</f>
        <v>-6.7448074079937249E-7</v>
      </c>
      <c r="J1583" s="4" cm="1">
        <f t="array" ref="J1583">(1/(E*10^9*[0]!Iz))*(Moment_Force_2INT(K1583,[0]!Mz,0))</f>
        <v>-3.1376265057658182E-3</v>
      </c>
      <c r="K1583" s="4">
        <v>3.1619999999999999</v>
      </c>
    </row>
    <row r="1584" spans="1:11" x14ac:dyDescent="0.2">
      <c r="A1584" s="4" cm="1">
        <f t="array" ref="A1584">(1/(E*10^9*[0]!Ix))*(Moment_Force(C1584,[0]!Mx,0))</f>
        <v>-1.3491984008379321E-7</v>
      </c>
      <c r="B1584" s="4" cm="1">
        <f t="array" ref="B1584">(1/([0]!E*10^9*[0]!Iz))*(Moment_Force(C1584,[0]!Mz,0))</f>
        <v>-6.2763551394941317E-4</v>
      </c>
      <c r="C1584" s="4">
        <v>3.1640000000000001</v>
      </c>
      <c r="E1584" s="4" cm="1">
        <f t="array" ref="E1584">(1/(E*10^9*[0]!Ix))*(Moment_Force_INT(G1584,[0]!Mx,0))</f>
        <v>-4.2688637402512179E-7</v>
      </c>
      <c r="F1584" s="4" cm="1">
        <f t="array" ref="F1584">(1/([0]!E*10^9*[0]!Iz))*(Moment_Force_INT(G1584,[0]!Mz,0))</f>
        <v>-1.9858387661359435E-3</v>
      </c>
      <c r="G1584" s="4">
        <v>3.1640000000000001</v>
      </c>
      <c r="I1584" s="4" cm="1">
        <f t="array" ref="I1584">(1/(E*10^9*[0]!Ix))*(Moment_Force_2INT(K1584,[0]!Mx,0))</f>
        <v>-6.7533424370774265E-7</v>
      </c>
      <c r="J1584" s="4" cm="1">
        <f t="array" ref="J1584">(1/(E*10^9*[0]!Iz))*(Moment_Force_2INT(K1584,[0]!Mz,0))</f>
        <v>-3.1415969280270623E-3</v>
      </c>
      <c r="K1584" s="4">
        <v>3.1640000000000001</v>
      </c>
    </row>
    <row r="1585" spans="1:11" x14ac:dyDescent="0.2">
      <c r="A1585" s="4" cm="1">
        <f t="array" ref="A1585">(1/(E*10^9*[0]!Ix))*(Moment_Force(C1585,[0]!Mx,0))</f>
        <v>-1.3491984008379321E-7</v>
      </c>
      <c r="B1585" s="4" cm="1">
        <f t="array" ref="B1585">(1/([0]!E*10^9*[0]!Iz))*(Moment_Force(C1585,[0]!Mz,0))</f>
        <v>-6.2763551394941317E-4</v>
      </c>
      <c r="C1585" s="4">
        <v>3.1659999999999999</v>
      </c>
      <c r="E1585" s="4" cm="1">
        <f t="array" ref="E1585">(1/(E*10^9*[0]!Ix))*(Moment_Force_INT(G1585,[0]!Mx,0))</f>
        <v>-4.2715621370528928E-7</v>
      </c>
      <c r="F1585" s="4" cm="1">
        <f t="array" ref="F1585">(1/([0]!E*10^9*[0]!Iz))*(Moment_Force_INT(G1585,[0]!Mz,0))</f>
        <v>-1.9870940371638419E-3</v>
      </c>
      <c r="G1585" s="4">
        <v>3.1659999999999999</v>
      </c>
      <c r="I1585" s="4" cm="1">
        <f t="array" ref="I1585">(1/(E*10^9*[0]!Ix))*(Moment_Force_2INT(K1585,[0]!Mx,0))</f>
        <v>-6.7618828629547299E-7</v>
      </c>
      <c r="J1585" s="4" cm="1">
        <f t="array" ref="J1585">(1/(E*10^9*[0]!Iz))*(Moment_Force_2INT(K1585,[0]!Mz,0))</f>
        <v>-3.1455698608303618E-3</v>
      </c>
      <c r="K1585" s="4">
        <v>3.1659999999999999</v>
      </c>
    </row>
    <row r="1586" spans="1:11" x14ac:dyDescent="0.2">
      <c r="A1586" s="4" cm="1">
        <f t="array" ref="A1586">(1/(E*10^9*[0]!Ix))*(Moment_Force(C1586,[0]!Mx,0))</f>
        <v>-1.3491984008379321E-7</v>
      </c>
      <c r="B1586" s="4" cm="1">
        <f t="array" ref="B1586">(1/([0]!E*10^9*[0]!Iz))*(Moment_Force(C1586,[0]!Mz,0))</f>
        <v>-6.2763551394941317E-4</v>
      </c>
      <c r="C1586" s="4">
        <v>3.1680000000000001</v>
      </c>
      <c r="E1586" s="4" cm="1">
        <f t="array" ref="E1586">(1/(E*10^9*[0]!Ix))*(Moment_Force_INT(G1586,[0]!Mx,0))</f>
        <v>-4.2742605338545699E-7</v>
      </c>
      <c r="F1586" s="4" cm="1">
        <f t="array" ref="F1586">(1/([0]!E*10^9*[0]!Iz))*(Moment_Force_INT(G1586,[0]!Mz,0))</f>
        <v>-1.9883493081917412E-3</v>
      </c>
      <c r="G1586" s="4">
        <v>3.1680000000000001</v>
      </c>
      <c r="I1586" s="4" cm="1">
        <f t="array" ref="I1586">(1/(E*10^9*[0]!Ix))*(Moment_Force_2INT(K1586,[0]!Mx,0))</f>
        <v>-6.7704286856256382E-7</v>
      </c>
      <c r="J1586" s="4" cm="1">
        <f t="array" ref="J1586">(1/(E*10^9*[0]!Iz))*(Moment_Force_2INT(K1586,[0]!Mz,0))</f>
        <v>-3.1495453041757177E-3</v>
      </c>
      <c r="K1586" s="4">
        <v>3.1680000000000001</v>
      </c>
    </row>
    <row r="1587" spans="1:11" x14ac:dyDescent="0.2">
      <c r="A1587" s="4" cm="1">
        <f t="array" ref="A1587">(1/(E*10^9*[0]!Ix))*(Moment_Force(C1587,[0]!Mx,0))</f>
        <v>-1.3491984008379321E-7</v>
      </c>
      <c r="B1587" s="4" cm="1">
        <f t="array" ref="B1587">(1/([0]!E*10^9*[0]!Iz))*(Moment_Force(C1587,[0]!Mz,0))</f>
        <v>-6.2763551394941317E-4</v>
      </c>
      <c r="C1587" s="4">
        <v>3.17</v>
      </c>
      <c r="E1587" s="4" cm="1">
        <f t="array" ref="E1587">(1/(E*10^9*[0]!Ix))*(Moment_Force_INT(G1587,[0]!Mx,0))</f>
        <v>-4.2769589306562449E-7</v>
      </c>
      <c r="F1587" s="4" cm="1">
        <f t="array" ref="F1587">(1/([0]!E*10^9*[0]!Iz))*(Moment_Force_INT(G1587,[0]!Mz,0))</f>
        <v>-1.9896045792196396E-3</v>
      </c>
      <c r="G1587" s="4">
        <v>3.17</v>
      </c>
      <c r="I1587" s="4" cm="1">
        <f t="array" ref="I1587">(1/(E*10^9*[0]!Ix))*(Moment_Force_2INT(K1587,[0]!Mx,0))</f>
        <v>-6.7789799050901473E-7</v>
      </c>
      <c r="J1587" s="4" cm="1">
        <f t="array" ref="J1587">(1/(E*10^9*[0]!Iz))*(Moment_Force_2INT(K1587,[0]!Mz,0))</f>
        <v>-3.1535232580631287E-3</v>
      </c>
      <c r="K1587" s="4">
        <v>3.17</v>
      </c>
    </row>
    <row r="1588" spans="1:11" x14ac:dyDescent="0.2">
      <c r="A1588" s="4" cm="1">
        <f t="array" ref="A1588">(1/(E*10^9*[0]!Ix))*(Moment_Force(C1588,[0]!Mx,0))</f>
        <v>-1.3491984008379321E-7</v>
      </c>
      <c r="B1588" s="4" cm="1">
        <f t="array" ref="B1588">(1/([0]!E*10^9*[0]!Iz))*(Moment_Force(C1588,[0]!Mz,0))</f>
        <v>-6.2763551394941317E-4</v>
      </c>
      <c r="C1588" s="4">
        <v>3.1720000000000002</v>
      </c>
      <c r="E1588" s="4" cm="1">
        <f t="array" ref="E1588">(1/(E*10^9*[0]!Ix))*(Moment_Force_INT(G1588,[0]!Mx,0))</f>
        <v>-4.2796573274579204E-7</v>
      </c>
      <c r="F1588" s="4" cm="1">
        <f t="array" ref="F1588">(1/([0]!E*10^9*[0]!Iz))*(Moment_Force_INT(G1588,[0]!Mz,0))</f>
        <v>-1.9908598502475384E-3</v>
      </c>
      <c r="G1588" s="4">
        <v>3.1720000000000002</v>
      </c>
      <c r="I1588" s="4" cm="1">
        <f t="array" ref="I1588">(1/(E*10^9*[0]!Ix))*(Moment_Force_2INT(K1588,[0]!Mx,0))</f>
        <v>-6.7875365213482634E-7</v>
      </c>
      <c r="J1588" s="4" cm="1">
        <f t="array" ref="J1588">(1/(E*10^9*[0]!Iz))*(Moment_Force_2INT(K1588,[0]!Mz,0))</f>
        <v>-3.1575037224925969E-3</v>
      </c>
      <c r="K1588" s="4">
        <v>3.1720000000000002</v>
      </c>
    </row>
    <row r="1589" spans="1:11" x14ac:dyDescent="0.2">
      <c r="A1589" s="4" cm="1">
        <f t="array" ref="A1589">(1/(E*10^9*[0]!Ix))*(Moment_Force(C1589,[0]!Mx,0))</f>
        <v>-1.3491984008379321E-7</v>
      </c>
      <c r="B1589" s="4" cm="1">
        <f t="array" ref="B1589">(1/([0]!E*10^9*[0]!Iz))*(Moment_Force(C1589,[0]!Mz,0))</f>
        <v>-6.2763551394941317E-4</v>
      </c>
      <c r="C1589" s="4">
        <v>3.1739999999999999</v>
      </c>
      <c r="E1589" s="4" cm="1">
        <f t="array" ref="E1589">(1/(E*10^9*[0]!Ix))*(Moment_Force_INT(G1589,[0]!Mx,0))</f>
        <v>-4.2823557242595964E-7</v>
      </c>
      <c r="F1589" s="4" cm="1">
        <f t="array" ref="F1589">(1/([0]!E*10^9*[0]!Iz))*(Moment_Force_INT(G1589,[0]!Mz,0))</f>
        <v>-1.9921151212754372E-3</v>
      </c>
      <c r="G1589" s="4">
        <v>3.1739999999999999</v>
      </c>
      <c r="I1589" s="4" cm="1">
        <f t="array" ref="I1589">(1/(E*10^9*[0]!Ix))*(Moment_Force_2INT(K1589,[0]!Mx,0))</f>
        <v>-6.7960985343999802E-7</v>
      </c>
      <c r="J1589" s="4" cm="1">
        <f t="array" ref="J1589">(1/(E*10^9*[0]!Iz))*(Moment_Force_2INT(K1589,[0]!Mz,0))</f>
        <v>-3.1614866974641188E-3</v>
      </c>
      <c r="K1589" s="4">
        <v>3.1739999999999999</v>
      </c>
    </row>
    <row r="1590" spans="1:11" x14ac:dyDescent="0.2">
      <c r="A1590" s="4" cm="1">
        <f t="array" ref="A1590">(1/(E*10^9*[0]!Ix))*(Moment_Force(C1590,[0]!Mx,0))</f>
        <v>-1.3491984008379321E-7</v>
      </c>
      <c r="B1590" s="4" cm="1">
        <f t="array" ref="B1590">(1/([0]!E*10^9*[0]!Iz))*(Moment_Force(C1590,[0]!Mz,0))</f>
        <v>-6.2763551394941317E-4</v>
      </c>
      <c r="C1590" s="4">
        <v>3.1760000000000002</v>
      </c>
      <c r="E1590" s="4" cm="1">
        <f t="array" ref="E1590">(1/(E*10^9*[0]!Ix))*(Moment_Force_INT(G1590,[0]!Mx,0))</f>
        <v>-4.2850541210612724E-7</v>
      </c>
      <c r="F1590" s="4" cm="1">
        <f t="array" ref="F1590">(1/([0]!E*10^9*[0]!Iz))*(Moment_Force_INT(G1590,[0]!Mz,0))</f>
        <v>-1.9933703923033365E-3</v>
      </c>
      <c r="G1590" s="4">
        <v>3.1760000000000002</v>
      </c>
      <c r="I1590" s="4" cm="1">
        <f t="array" ref="I1590">(1/(E*10^9*[0]!Ix))*(Moment_Force_2INT(K1590,[0]!Mx,0))</f>
        <v>-6.804665944245302E-7</v>
      </c>
      <c r="J1590" s="4" cm="1">
        <f t="array" ref="J1590">(1/(E*10^9*[0]!Iz))*(Moment_Force_2INT(K1590,[0]!Mz,0))</f>
        <v>-3.1654721829776984E-3</v>
      </c>
      <c r="K1590" s="4">
        <v>3.1760000000000002</v>
      </c>
    </row>
    <row r="1591" spans="1:11" x14ac:dyDescent="0.2">
      <c r="A1591" s="4" cm="1">
        <f t="array" ref="A1591">(1/(E*10^9*[0]!Ix))*(Moment_Force(C1591,[0]!Mx,0))</f>
        <v>-1.3491984008379321E-7</v>
      </c>
      <c r="B1591" s="4" cm="1">
        <f t="array" ref="B1591">(1/([0]!E*10^9*[0]!Iz))*(Moment_Force(C1591,[0]!Mz,0))</f>
        <v>-6.2763551394941317E-4</v>
      </c>
      <c r="C1591" s="4">
        <v>3.1779999999999999</v>
      </c>
      <c r="E1591" s="4" cm="1">
        <f t="array" ref="E1591">(1/(E*10^9*[0]!Ix))*(Moment_Force_INT(G1591,[0]!Mx,0))</f>
        <v>-4.2877525178629485E-7</v>
      </c>
      <c r="F1591" s="4" cm="1">
        <f t="array" ref="F1591">(1/([0]!E*10^9*[0]!Iz))*(Moment_Force_INT(G1591,[0]!Mz,0))</f>
        <v>-1.9946256633312353E-3</v>
      </c>
      <c r="G1591" s="4">
        <v>3.1779999999999999</v>
      </c>
      <c r="I1591" s="4" cm="1">
        <f t="array" ref="I1591">(1/(E*10^9*[0]!Ix))*(Moment_Force_2INT(K1591,[0]!Mx,0))</f>
        <v>-6.8132387508842255E-7</v>
      </c>
      <c r="J1591" s="4" cm="1">
        <f t="array" ref="J1591">(1/(E*10^9*[0]!Iz))*(Moment_Force_2INT(K1591,[0]!Mz,0))</f>
        <v>-3.1694601790333322E-3</v>
      </c>
      <c r="K1591" s="4">
        <v>3.1779999999999999</v>
      </c>
    </row>
    <row r="1592" spans="1:11" x14ac:dyDescent="0.2">
      <c r="A1592" s="4" cm="1">
        <f t="array" ref="A1592">(1/(E*10^9*[0]!Ix))*(Moment_Force(C1592,[0]!Mx,0))</f>
        <v>-1.3491984008379321E-7</v>
      </c>
      <c r="B1592" s="4" cm="1">
        <f t="array" ref="B1592">(1/([0]!E*10^9*[0]!Iz))*(Moment_Force(C1592,[0]!Mz,0))</f>
        <v>-6.2763551394941317E-4</v>
      </c>
      <c r="C1592" s="4">
        <v>3.18</v>
      </c>
      <c r="E1592" s="4" cm="1">
        <f t="array" ref="E1592">(1/(E*10^9*[0]!Ix))*(Moment_Force_INT(G1592,[0]!Mx,0))</f>
        <v>-4.2904509146646239E-7</v>
      </c>
      <c r="F1592" s="4" cm="1">
        <f t="array" ref="F1592">(1/([0]!E*10^9*[0]!Iz))*(Moment_Force_INT(G1592,[0]!Mz,0))</f>
        <v>-1.9958809343591341E-3</v>
      </c>
      <c r="G1592" s="4">
        <v>3.18</v>
      </c>
      <c r="I1592" s="4" cm="1">
        <f t="array" ref="I1592">(1/(E*10^9*[0]!Ix))*(Moment_Force_2INT(K1592,[0]!Mx,0))</f>
        <v>-6.8218169543167541E-7</v>
      </c>
      <c r="J1592" s="4" cm="1">
        <f t="array" ref="J1592">(1/(E*10^9*[0]!Iz))*(Moment_Force_2INT(K1592,[0]!Mz,0))</f>
        <v>-3.1734506856310228E-3</v>
      </c>
      <c r="K1592" s="4">
        <v>3.18</v>
      </c>
    </row>
    <row r="1593" spans="1:11" x14ac:dyDescent="0.2">
      <c r="A1593" s="4" cm="1">
        <f t="array" ref="A1593">(1/(E*10^9*[0]!Ix))*(Moment_Force(C1593,[0]!Mx,0))</f>
        <v>-1.3491984008379321E-7</v>
      </c>
      <c r="B1593" s="4" cm="1">
        <f t="array" ref="B1593">(1/([0]!E*10^9*[0]!Iz))*(Moment_Force(C1593,[0]!Mz,0))</f>
        <v>-6.2763551394941317E-4</v>
      </c>
      <c r="C1593" s="4">
        <v>3.1819999999999999</v>
      </c>
      <c r="E1593" s="4" cm="1">
        <f t="array" ref="E1593">(1/(E*10^9*[0]!Ix))*(Moment_Force_INT(G1593,[0]!Mx,0))</f>
        <v>-4.2931493114663E-7</v>
      </c>
      <c r="F1593" s="4" cm="1">
        <f t="array" ref="F1593">(1/([0]!E*10^9*[0]!Iz))*(Moment_Force_INT(G1593,[0]!Mz,0))</f>
        <v>-1.9971362053870325E-3</v>
      </c>
      <c r="G1593" s="4">
        <v>3.1819999999999999</v>
      </c>
      <c r="I1593" s="4" cm="1">
        <f t="array" ref="I1593">(1/(E*10^9*[0]!Ix))*(Moment_Force_2INT(K1593,[0]!Mx,0))</f>
        <v>-6.8304005545428833E-7</v>
      </c>
      <c r="J1593" s="4" cm="1">
        <f t="array" ref="J1593">(1/(E*10^9*[0]!Iz))*(Moment_Force_2INT(K1593,[0]!Mz,0))</f>
        <v>-3.1774437027707689E-3</v>
      </c>
      <c r="K1593" s="4">
        <v>3.1819999999999999</v>
      </c>
    </row>
    <row r="1594" spans="1:11" x14ac:dyDescent="0.2">
      <c r="A1594" s="4" cm="1">
        <f t="array" ref="A1594">(1/(E*10^9*[0]!Ix))*(Moment_Force(C1594,[0]!Mx,0))</f>
        <v>-1.3491984008379321E-7</v>
      </c>
      <c r="B1594" s="4" cm="1">
        <f t="array" ref="B1594">(1/([0]!E*10^9*[0]!Iz))*(Moment_Force(C1594,[0]!Mz,0))</f>
        <v>-6.2763551394941317E-4</v>
      </c>
      <c r="C1594" s="4">
        <v>3.1840000000000002</v>
      </c>
      <c r="E1594" s="4" cm="1">
        <f t="array" ref="E1594">(1/(E*10^9*[0]!Ix))*(Moment_Force_INT(G1594,[0]!Mx,0))</f>
        <v>-4.295847708267976E-7</v>
      </c>
      <c r="F1594" s="4" cm="1">
        <f t="array" ref="F1594">(1/([0]!E*10^9*[0]!Iz))*(Moment_Force_INT(G1594,[0]!Mz,0))</f>
        <v>-1.9983914764149318E-3</v>
      </c>
      <c r="G1594" s="4">
        <v>3.1840000000000002</v>
      </c>
      <c r="I1594" s="4" cm="1">
        <f t="array" ref="I1594">(1/(E*10^9*[0]!Ix))*(Moment_Force_2INT(K1594,[0]!Mx,0))</f>
        <v>-6.8389895515626185E-7</v>
      </c>
      <c r="J1594" s="4" cm="1">
        <f t="array" ref="J1594">(1/(E*10^9*[0]!Iz))*(Moment_Force_2INT(K1594,[0]!Mz,0))</f>
        <v>-3.181439230452571E-3</v>
      </c>
      <c r="K1594" s="4">
        <v>3.1840000000000002</v>
      </c>
    </row>
    <row r="1595" spans="1:11" x14ac:dyDescent="0.2">
      <c r="A1595" s="4" cm="1">
        <f t="array" ref="A1595">(1/(E*10^9*[0]!Ix))*(Moment_Force(C1595,[0]!Mx,0))</f>
        <v>-1.3491984008379321E-7</v>
      </c>
      <c r="B1595" s="4" cm="1">
        <f t="array" ref="B1595">(1/([0]!E*10^9*[0]!Iz))*(Moment_Force(C1595,[0]!Mz,0))</f>
        <v>-6.2763551394941317E-4</v>
      </c>
      <c r="C1595" s="4">
        <v>3.1859999999999999</v>
      </c>
      <c r="E1595" s="4" cm="1">
        <f t="array" ref="E1595">(1/(E*10^9*[0]!Ix))*(Moment_Force_INT(G1595,[0]!Mx,0))</f>
        <v>-4.298546105069652E-7</v>
      </c>
      <c r="F1595" s="4" cm="1">
        <f t="array" ref="F1595">(1/([0]!E*10^9*[0]!Iz))*(Moment_Force_INT(G1595,[0]!Mz,0))</f>
        <v>-1.9996467474428302E-3</v>
      </c>
      <c r="G1595" s="4">
        <v>3.1859999999999999</v>
      </c>
      <c r="I1595" s="4" cm="1">
        <f t="array" ref="I1595">(1/(E*10^9*[0]!Ix))*(Moment_Force_2INT(K1595,[0]!Mx,0))</f>
        <v>-6.8475839453759556E-7</v>
      </c>
      <c r="J1595" s="4" cm="1">
        <f t="array" ref="J1595">(1/(E*10^9*[0]!Iz))*(Moment_Force_2INT(K1595,[0]!Mz,0))</f>
        <v>-3.1854372686764285E-3</v>
      </c>
      <c r="K1595" s="4">
        <v>3.1859999999999999</v>
      </c>
    </row>
    <row r="1596" spans="1:11" x14ac:dyDescent="0.2">
      <c r="A1596" s="4" cm="1">
        <f t="array" ref="A1596">(1/(E*10^9*[0]!Ix))*(Moment_Force(C1596,[0]!Mx,0))</f>
        <v>-1.3491984008379321E-7</v>
      </c>
      <c r="B1596" s="4" cm="1">
        <f t="array" ref="B1596">(1/([0]!E*10^9*[0]!Iz))*(Moment_Force(C1596,[0]!Mz,0))</f>
        <v>-6.2763551394941317E-4</v>
      </c>
      <c r="C1596" s="4">
        <v>3.1880000000000002</v>
      </c>
      <c r="E1596" s="4" cm="1">
        <f t="array" ref="E1596">(1/(E*10^9*[0]!Ix))*(Moment_Force_INT(G1596,[0]!Mx,0))</f>
        <v>-4.301244501871328E-7</v>
      </c>
      <c r="F1596" s="4" cm="1">
        <f t="array" ref="F1596">(1/([0]!E*10^9*[0]!Iz))*(Moment_Force_INT(G1596,[0]!Mz,0))</f>
        <v>-2.0009020184707294E-3</v>
      </c>
      <c r="G1596" s="4">
        <v>3.1880000000000002</v>
      </c>
      <c r="I1596" s="4" cm="1">
        <f t="array" ref="I1596">(1/(E*10^9*[0]!Ix))*(Moment_Force_2INT(K1596,[0]!Mx,0))</f>
        <v>-6.8561837359828965E-7</v>
      </c>
      <c r="J1596" s="4" cm="1">
        <f t="array" ref="J1596">(1/(E*10^9*[0]!Iz))*(Moment_Force_2INT(K1596,[0]!Mz,0))</f>
        <v>-3.1894378174423424E-3</v>
      </c>
      <c r="K1596" s="4">
        <v>3.1880000000000002</v>
      </c>
    </row>
    <row r="1597" spans="1:11" x14ac:dyDescent="0.2">
      <c r="A1597" s="4" cm="1">
        <f t="array" ref="A1597">(1/(E*10^9*[0]!Ix))*(Moment_Force(C1597,[0]!Mx,0))</f>
        <v>-1.3491984008379321E-7</v>
      </c>
      <c r="B1597" s="4" cm="1">
        <f t="array" ref="B1597">(1/([0]!E*10^9*[0]!Iz))*(Moment_Force(C1597,[0]!Mz,0))</f>
        <v>-6.2763551394941317E-4</v>
      </c>
      <c r="C1597" s="4">
        <v>3.19</v>
      </c>
      <c r="E1597" s="4" cm="1">
        <f t="array" ref="E1597">(1/(E*10^9*[0]!Ix))*(Moment_Force_INT(G1597,[0]!Mx,0))</f>
        <v>-4.3039428986730035E-7</v>
      </c>
      <c r="F1597" s="4" cm="1">
        <f t="array" ref="F1597">(1/([0]!E*10^9*[0]!Iz))*(Moment_Force_INT(G1597,[0]!Mz,0))</f>
        <v>-2.0021572894986278E-3</v>
      </c>
      <c r="G1597" s="4">
        <v>3.19</v>
      </c>
      <c r="I1597" s="4" cm="1">
        <f t="array" ref="I1597">(1/(E*10^9*[0]!Ix))*(Moment_Force_2INT(K1597,[0]!Mx,0))</f>
        <v>-6.8647889233834402E-7</v>
      </c>
      <c r="J1597" s="4" cm="1">
        <f t="array" ref="J1597">(1/(E*10^9*[0]!Iz))*(Moment_Force_2INT(K1597,[0]!Mz,0))</f>
        <v>-3.1934408767503118E-3</v>
      </c>
      <c r="K1597" s="4">
        <v>3.19</v>
      </c>
    </row>
    <row r="1598" spans="1:11" x14ac:dyDescent="0.2">
      <c r="A1598" s="4" cm="1">
        <f t="array" ref="A1598">(1/(E*10^9*[0]!Ix))*(Moment_Force(C1598,[0]!Mx,0))</f>
        <v>-1.3491984008379321E-7</v>
      </c>
      <c r="B1598" s="4" cm="1">
        <f t="array" ref="B1598">(1/([0]!E*10^9*[0]!Iz))*(Moment_Force(C1598,[0]!Mz,0))</f>
        <v>-6.2763551394941317E-4</v>
      </c>
      <c r="C1598" s="4">
        <v>3.1920000000000002</v>
      </c>
      <c r="E1598" s="4" cm="1">
        <f t="array" ref="E1598">(1/(E*10^9*[0]!Ix))*(Moment_Force_INT(G1598,[0]!Mx,0))</f>
        <v>-4.3066412954746796E-7</v>
      </c>
      <c r="F1598" s="4" cm="1">
        <f t="array" ref="F1598">(1/([0]!E*10^9*[0]!Iz))*(Moment_Force_INT(G1598,[0]!Mz,0))</f>
        <v>-2.0034125605265267E-3</v>
      </c>
      <c r="G1598" s="4">
        <v>3.1920000000000002</v>
      </c>
      <c r="I1598" s="4" cm="1">
        <f t="array" ref="I1598">(1/(E*10^9*[0]!Ix))*(Moment_Force_2INT(K1598,[0]!Mx,0))</f>
        <v>-6.8733995075775889E-7</v>
      </c>
      <c r="J1598" s="4" cm="1">
        <f t="array" ref="J1598">(1/(E*10^9*[0]!Iz))*(Moment_Force_2INT(K1598,[0]!Mz,0))</f>
        <v>-3.1974464466003371E-3</v>
      </c>
      <c r="K1598" s="4">
        <v>3.1920000000000002</v>
      </c>
    </row>
    <row r="1599" spans="1:11" x14ac:dyDescent="0.2">
      <c r="A1599" s="4" cm="1">
        <f t="array" ref="A1599">(1/(E*10^9*[0]!Ix))*(Moment_Force(C1599,[0]!Mx,0))</f>
        <v>-1.3491984008379321E-7</v>
      </c>
      <c r="B1599" s="4" cm="1">
        <f t="array" ref="B1599">(1/([0]!E*10^9*[0]!Iz))*(Moment_Force(C1599,[0]!Mz,0))</f>
        <v>-6.2763551394941317E-4</v>
      </c>
      <c r="C1599" s="4">
        <v>3.194</v>
      </c>
      <c r="E1599" s="4" cm="1">
        <f t="array" ref="E1599">(1/(E*10^9*[0]!Ix))*(Moment_Force_INT(G1599,[0]!Mx,0))</f>
        <v>-4.3093396922763556E-7</v>
      </c>
      <c r="F1599" s="4" cm="1">
        <f t="array" ref="F1599">(1/([0]!E*10^9*[0]!Iz))*(Moment_Force_INT(G1599,[0]!Mz,0))</f>
        <v>-2.0046678315544255E-3</v>
      </c>
      <c r="G1599" s="4">
        <v>3.194</v>
      </c>
      <c r="I1599" s="4" cm="1">
        <f t="array" ref="I1599">(1/(E*10^9*[0]!Ix))*(Moment_Force_2INT(K1599,[0]!Mx,0))</f>
        <v>-6.8820154885653384E-7</v>
      </c>
      <c r="J1599" s="4" cm="1">
        <f t="array" ref="J1599">(1/(E*10^9*[0]!Iz))*(Moment_Force_2INT(K1599,[0]!Mz,0))</f>
        <v>-3.2014545269924174E-3</v>
      </c>
      <c r="K1599" s="4">
        <v>3.194</v>
      </c>
    </row>
    <row r="1600" spans="1:11" x14ac:dyDescent="0.2">
      <c r="A1600" s="4" cm="1">
        <f t="array" ref="A1600">(1/(E*10^9*[0]!Ix))*(Moment_Force(C1600,[0]!Mx,0))</f>
        <v>-1.3491984008379321E-7</v>
      </c>
      <c r="B1600" s="4" cm="1">
        <f t="array" ref="B1600">(1/([0]!E*10^9*[0]!Iz))*(Moment_Force(C1600,[0]!Mz,0))</f>
        <v>-6.2763551394941317E-4</v>
      </c>
      <c r="C1600" s="4">
        <v>3.1960000000000002</v>
      </c>
      <c r="E1600" s="4" cm="1">
        <f t="array" ref="E1600">(1/(E*10^9*[0]!Ix))*(Moment_Force_INT(G1600,[0]!Mx,0))</f>
        <v>-4.3120380890780316E-7</v>
      </c>
      <c r="F1600" s="4" cm="1">
        <f t="array" ref="F1600">(1/([0]!E*10^9*[0]!Iz))*(Moment_Force_INT(G1600,[0]!Mz,0))</f>
        <v>-2.0059231025823247E-3</v>
      </c>
      <c r="G1600" s="4">
        <v>3.1960000000000002</v>
      </c>
      <c r="I1600" s="4" cm="1">
        <f t="array" ref="I1600">(1/(E*10^9*[0]!Ix))*(Moment_Force_2INT(K1600,[0]!Mx,0))</f>
        <v>-6.8906368663466949E-7</v>
      </c>
      <c r="J1600" s="4" cm="1">
        <f t="array" ref="J1600">(1/(E*10^9*[0]!Iz))*(Moment_Force_2INT(K1600,[0]!Mz,0))</f>
        <v>-3.205465117926555E-3</v>
      </c>
      <c r="K1600" s="4">
        <v>3.1960000000000002</v>
      </c>
    </row>
    <row r="1601" spans="1:11" x14ac:dyDescent="0.2">
      <c r="A1601" s="4" cm="1">
        <f t="array" ref="A1601">(1/(E*10^9*[0]!Ix))*(Moment_Force(C1601,[0]!Mx,0))</f>
        <v>-1.3491984008379321E-7</v>
      </c>
      <c r="B1601" s="4" cm="1">
        <f t="array" ref="B1601">(1/([0]!E*10^9*[0]!Iz))*(Moment_Force(C1601,[0]!Mz,0))</f>
        <v>-6.2763551394941317E-4</v>
      </c>
      <c r="C1601" s="4">
        <v>3.198</v>
      </c>
      <c r="E1601" s="4" cm="1">
        <f t="array" ref="E1601">(1/(E*10^9*[0]!Ix))*(Moment_Force_INT(G1601,[0]!Mx,0))</f>
        <v>-4.3147364858797071E-7</v>
      </c>
      <c r="F1601" s="4" cm="1">
        <f t="array" ref="F1601">(1/([0]!E*10^9*[0]!Iz))*(Moment_Force_INT(G1601,[0]!Mz,0))</f>
        <v>-2.0071783736102236E-3</v>
      </c>
      <c r="G1601" s="4">
        <v>3.198</v>
      </c>
      <c r="I1601" s="4" cm="1">
        <f t="array" ref="I1601">(1/(E*10^9*[0]!Ix))*(Moment_Force_2INT(K1601,[0]!Mx,0))</f>
        <v>-6.8992636409216521E-7</v>
      </c>
      <c r="J1601" s="4" cm="1">
        <f t="array" ref="J1601">(1/(E*10^9*[0]!Iz))*(Moment_Force_2INT(K1601,[0]!Mz,0))</f>
        <v>-3.2094782194027473E-3</v>
      </c>
      <c r="K1601" s="4">
        <v>3.198</v>
      </c>
    </row>
    <row r="1602" spans="1:11" x14ac:dyDescent="0.2">
      <c r="A1602" s="4" cm="1">
        <f t="array" ref="A1602">(1/(E*10^9*[0]!Ix))*(Moment_Force(C1602,[0]!Mx,0))</f>
        <v>-1.3491984008379321E-7</v>
      </c>
      <c r="B1602" s="4" cm="1">
        <f t="array" ref="B1602">(1/([0]!E*10^9*[0]!Iz))*(Moment_Force(C1602,[0]!Mz,0))</f>
        <v>-6.2763551394941317E-4</v>
      </c>
      <c r="C1602" s="4">
        <v>3.2</v>
      </c>
      <c r="E1602" s="4" cm="1">
        <f t="array" ref="E1602">(1/(E*10^9*[0]!Ix))*(Moment_Force_INT(G1602,[0]!Mx,0))</f>
        <v>-4.3174348826813831E-7</v>
      </c>
      <c r="F1602" s="4" cm="1">
        <f t="array" ref="F1602">(1/([0]!E*10^9*[0]!Iz))*(Moment_Force_INT(G1602,[0]!Mz,0))</f>
        <v>-2.0084336446381224E-3</v>
      </c>
      <c r="G1602" s="4">
        <v>3.2</v>
      </c>
      <c r="I1602" s="4" cm="1">
        <f t="array" ref="I1602">(1/(E*10^9*[0]!Ix))*(Moment_Force_2INT(K1602,[0]!Mx,0))</f>
        <v>-6.9078958122902143E-7</v>
      </c>
      <c r="J1602" s="4" cm="1">
        <f t="array" ref="J1602">(1/(E*10^9*[0]!Iz))*(Moment_Force_2INT(K1602,[0]!Mz,0))</f>
        <v>-3.2134938314209958E-3</v>
      </c>
      <c r="K1602" s="4">
        <v>3.2</v>
      </c>
    </row>
    <row r="1603" spans="1:11" x14ac:dyDescent="0.2">
      <c r="A1603" s="4" cm="1">
        <f t="array" ref="A1603">(1/(E*10^9*[0]!Ix))*(Moment_Force(C1603,[0]!Mx,0))</f>
        <v>-1.3491984008379321E-7</v>
      </c>
      <c r="B1603" s="4" cm="1">
        <f t="array" ref="B1603">(1/([0]!E*10^9*[0]!Iz))*(Moment_Force(C1603,[0]!Mz,0))</f>
        <v>-6.2763551394941317E-4</v>
      </c>
      <c r="C1603" s="4">
        <v>3.202</v>
      </c>
      <c r="E1603" s="4" cm="1">
        <f t="array" ref="E1603">(1/(E*10^9*[0]!Ix))*(Moment_Force_INT(G1603,[0]!Mx,0))</f>
        <v>-4.3201332794830591E-7</v>
      </c>
      <c r="F1603" s="4" cm="1">
        <f t="array" ref="F1603">(1/([0]!E*10^9*[0]!Iz))*(Moment_Force_INT(G1603,[0]!Mz,0))</f>
        <v>-2.0096889156660208E-3</v>
      </c>
      <c r="G1603" s="4">
        <v>3.202</v>
      </c>
      <c r="I1603" s="4" cm="1">
        <f t="array" ref="I1603">(1/(E*10^9*[0]!Ix))*(Moment_Force_2INT(K1603,[0]!Mx,0))</f>
        <v>-6.9165333804523771E-7</v>
      </c>
      <c r="J1603" s="4" cm="1">
        <f t="array" ref="J1603">(1/(E*10^9*[0]!Iz))*(Moment_Force_2INT(K1603,[0]!Mz,0))</f>
        <v>-3.2175119539812995E-3</v>
      </c>
      <c r="K1603" s="4">
        <v>3.202</v>
      </c>
    </row>
    <row r="1604" spans="1:11" x14ac:dyDescent="0.2">
      <c r="A1604" s="4" cm="1">
        <f t="array" ref="A1604">(1/(E*10^9*[0]!Ix))*(Moment_Force(C1604,[0]!Mx,0))</f>
        <v>-1.3491984008379321E-7</v>
      </c>
      <c r="B1604" s="4" cm="1">
        <f t="array" ref="B1604">(1/([0]!E*10^9*[0]!Iz))*(Moment_Force(C1604,[0]!Mz,0))</f>
        <v>-6.2763551394941317E-4</v>
      </c>
      <c r="C1604" s="4">
        <v>3.2040000000000002</v>
      </c>
      <c r="E1604" s="4" cm="1">
        <f t="array" ref="E1604">(1/(E*10^9*[0]!Ix))*(Moment_Force_INT(G1604,[0]!Mx,0))</f>
        <v>-4.3228316762847352E-7</v>
      </c>
      <c r="F1604" s="4" cm="1">
        <f t="array" ref="F1604">(1/([0]!E*10^9*[0]!Iz))*(Moment_Force_INT(G1604,[0]!Mz,0))</f>
        <v>-2.0109441866939201E-3</v>
      </c>
      <c r="G1604" s="4">
        <v>3.2040000000000002</v>
      </c>
      <c r="I1604" s="4" cm="1">
        <f t="array" ref="I1604">(1/(E*10^9*[0]!Ix))*(Moment_Force_2INT(K1604,[0]!Mx,0))</f>
        <v>-6.9251763454081461E-7</v>
      </c>
      <c r="J1604" s="4" cm="1">
        <f t="array" ref="J1604">(1/(E*10^9*[0]!Iz))*(Moment_Force_2INT(K1604,[0]!Mz,0))</f>
        <v>-3.2215325870836595E-3</v>
      </c>
      <c r="K1604" s="4">
        <v>3.2040000000000002</v>
      </c>
    </row>
    <row r="1605" spans="1:11" x14ac:dyDescent="0.2">
      <c r="A1605" s="4" cm="1">
        <f t="array" ref="A1605">(1/(E*10^9*[0]!Ix))*(Moment_Force(C1605,[0]!Mx,0))</f>
        <v>-1.3491984008379321E-7</v>
      </c>
      <c r="B1605" s="4" cm="1">
        <f t="array" ref="B1605">(1/([0]!E*10^9*[0]!Iz))*(Moment_Force(C1605,[0]!Mz,0))</f>
        <v>-6.2763551394941317E-4</v>
      </c>
      <c r="C1605" s="4">
        <v>3.206</v>
      </c>
      <c r="E1605" s="4" cm="1">
        <f t="array" ref="E1605">(1/(E*10^9*[0]!Ix))*(Moment_Force_INT(G1605,[0]!Mx,0))</f>
        <v>-4.3255300730864107E-7</v>
      </c>
      <c r="F1605" s="4" cm="1">
        <f t="array" ref="F1605">(1/([0]!E*10^9*[0]!Iz))*(Moment_Force_INT(G1605,[0]!Mz,0))</f>
        <v>-2.0121994577218185E-3</v>
      </c>
      <c r="G1605" s="4">
        <v>3.206</v>
      </c>
      <c r="I1605" s="4" cm="1">
        <f t="array" ref="I1605">(1/(E*10^9*[0]!Ix))*(Moment_Force_2INT(K1605,[0]!Mx,0))</f>
        <v>-6.9338247071575157E-7</v>
      </c>
      <c r="J1605" s="4" cm="1">
        <f t="array" ref="J1605">(1/(E*10^9*[0]!Iz))*(Moment_Force_2INT(K1605,[0]!Mz,0))</f>
        <v>-3.2255557307280754E-3</v>
      </c>
      <c r="K1605" s="4">
        <v>3.206</v>
      </c>
    </row>
    <row r="1606" spans="1:11" x14ac:dyDescent="0.2">
      <c r="A1606" s="4" cm="1">
        <f t="array" ref="A1606">(1/(E*10^9*[0]!Ix))*(Moment_Force(C1606,[0]!Mx,0))</f>
        <v>-1.3491984008379321E-7</v>
      </c>
      <c r="B1606" s="4" cm="1">
        <f t="array" ref="B1606">(1/([0]!E*10^9*[0]!Iz))*(Moment_Force(C1606,[0]!Mz,0))</f>
        <v>-6.2763551394941317E-4</v>
      </c>
      <c r="C1606" s="4">
        <v>3.2080000000000002</v>
      </c>
      <c r="E1606" s="4" cm="1">
        <f t="array" ref="E1606">(1/(E*10^9*[0]!Ix))*(Moment_Force_INT(G1606,[0]!Mx,0))</f>
        <v>-4.3282284698880867E-7</v>
      </c>
      <c r="F1606" s="4" cm="1">
        <f t="array" ref="F1606">(1/([0]!E*10^9*[0]!Iz))*(Moment_Force_INT(G1606,[0]!Mz,0))</f>
        <v>-2.0134547287497173E-3</v>
      </c>
      <c r="G1606" s="4">
        <v>3.2080000000000002</v>
      </c>
      <c r="I1606" s="4" cm="1">
        <f t="array" ref="I1606">(1/(E*10^9*[0]!Ix))*(Moment_Force_2INT(K1606,[0]!Mx,0))</f>
        <v>-6.9424784657004913E-7</v>
      </c>
      <c r="J1606" s="4" cm="1">
        <f t="array" ref="J1606">(1/(E*10^9*[0]!Iz))*(Moment_Force_2INT(K1606,[0]!Mz,0))</f>
        <v>-3.2295813849145473E-3</v>
      </c>
      <c r="K1606" s="4">
        <v>3.2080000000000002</v>
      </c>
    </row>
    <row r="1607" spans="1:11" x14ac:dyDescent="0.2">
      <c r="A1607" s="4" cm="1">
        <f t="array" ref="A1607">(1/(E*10^9*[0]!Ix))*(Moment_Force(C1607,[0]!Mx,0))</f>
        <v>-1.3491984008379321E-7</v>
      </c>
      <c r="B1607" s="4" cm="1">
        <f t="array" ref="B1607">(1/([0]!E*10^9*[0]!Iz))*(Moment_Force(C1607,[0]!Mz,0))</f>
        <v>-6.2763551394941317E-4</v>
      </c>
      <c r="C1607" s="4">
        <v>3.21</v>
      </c>
      <c r="E1607" s="4" cm="1">
        <f t="array" ref="E1607">(1/(E*10^9*[0]!Ix))*(Moment_Force_INT(G1607,[0]!Mx,0))</f>
        <v>-4.3309268666897627E-7</v>
      </c>
      <c r="F1607" s="4" cm="1">
        <f t="array" ref="F1607">(1/([0]!E*10^9*[0]!Iz))*(Moment_Force_INT(G1607,[0]!Mz,0))</f>
        <v>-2.0147099997776161E-3</v>
      </c>
      <c r="G1607" s="4">
        <v>3.21</v>
      </c>
      <c r="I1607" s="4" cm="1">
        <f t="array" ref="I1607">(1/(E*10^9*[0]!Ix))*(Moment_Force_2INT(K1607,[0]!Mx,0))</f>
        <v>-6.9511376210370687E-7</v>
      </c>
      <c r="J1607" s="4" cm="1">
        <f t="array" ref="J1607">(1/(E*10^9*[0]!Iz))*(Moment_Force_2INT(K1607,[0]!Mz,0))</f>
        <v>-3.2336095496430742E-3</v>
      </c>
      <c r="K1607" s="4">
        <v>3.21</v>
      </c>
    </row>
    <row r="1608" spans="1:11" x14ac:dyDescent="0.2">
      <c r="A1608" s="4" cm="1">
        <f t="array" ref="A1608">(1/(E*10^9*[0]!Ix))*(Moment_Force(C1608,[0]!Mx,0))</f>
        <v>-1.3491984008379321E-7</v>
      </c>
      <c r="B1608" s="4" cm="1">
        <f t="array" ref="B1608">(1/([0]!E*10^9*[0]!Iz))*(Moment_Force(C1608,[0]!Mz,0))</f>
        <v>-6.2763551394941317E-4</v>
      </c>
      <c r="C1608" s="4">
        <v>3.2120000000000002</v>
      </c>
      <c r="E1608" s="4" cm="1">
        <f t="array" ref="E1608">(1/(E*10^9*[0]!Ix))*(Moment_Force_INT(G1608,[0]!Mx,0))</f>
        <v>-4.3336252634914387E-7</v>
      </c>
      <c r="F1608" s="4" cm="1">
        <f t="array" ref="F1608">(1/([0]!E*10^9*[0]!Iz))*(Moment_Force_INT(G1608,[0]!Mz,0))</f>
        <v>-2.0159652708055149E-3</v>
      </c>
      <c r="G1608" s="4">
        <v>3.2120000000000002</v>
      </c>
      <c r="I1608" s="4" cm="1">
        <f t="array" ref="I1608">(1/(E*10^9*[0]!Ix))*(Moment_Force_2INT(K1608,[0]!Mx,0))</f>
        <v>-6.95980217316725E-7</v>
      </c>
      <c r="J1608" s="4" cm="1">
        <f t="array" ref="J1608">(1/(E*10^9*[0]!Iz))*(Moment_Force_2INT(K1608,[0]!Mz,0))</f>
        <v>-3.237640224913658E-3</v>
      </c>
      <c r="K1608" s="4">
        <v>3.2120000000000002</v>
      </c>
    </row>
    <row r="1609" spans="1:11" x14ac:dyDescent="0.2">
      <c r="A1609" s="4" cm="1">
        <f t="array" ref="A1609">(1/(E*10^9*[0]!Ix))*(Moment_Force(C1609,[0]!Mx,0))</f>
        <v>-1.3491984008379321E-7</v>
      </c>
      <c r="B1609" s="4" cm="1">
        <f t="array" ref="B1609">(1/([0]!E*10^9*[0]!Iz))*(Moment_Force(C1609,[0]!Mz,0))</f>
        <v>-6.2763551394941317E-4</v>
      </c>
      <c r="C1609" s="4">
        <v>3.214</v>
      </c>
      <c r="E1609" s="4" cm="1">
        <f t="array" ref="E1609">(1/(E*10^9*[0]!Ix))*(Moment_Force_INT(G1609,[0]!Mx,0))</f>
        <v>-4.3363236602931142E-7</v>
      </c>
      <c r="F1609" s="4" cm="1">
        <f t="array" ref="F1609">(1/([0]!E*10^9*[0]!Iz))*(Moment_Force_INT(G1609,[0]!Mz,0))</f>
        <v>-2.0172205418334142E-3</v>
      </c>
      <c r="G1609" s="4">
        <v>3.214</v>
      </c>
      <c r="I1609" s="4" cm="1">
        <f t="array" ref="I1609">(1/(E*10^9*[0]!Ix))*(Moment_Force_2INT(K1609,[0]!Mx,0))</f>
        <v>-6.9684721220910342E-7</v>
      </c>
      <c r="J1609" s="4" cm="1">
        <f t="array" ref="J1609">(1/(E*10^9*[0]!Iz))*(Moment_Force_2INT(K1609,[0]!Mz,0))</f>
        <v>-3.2416734107262959E-3</v>
      </c>
      <c r="K1609" s="4">
        <v>3.214</v>
      </c>
    </row>
    <row r="1610" spans="1:11" x14ac:dyDescent="0.2">
      <c r="A1610" s="4" cm="1">
        <f t="array" ref="A1610">(1/(E*10^9*[0]!Ix))*(Moment_Force(C1610,[0]!Mx,0))</f>
        <v>-1.3491984008379321E-7</v>
      </c>
      <c r="B1610" s="4" cm="1">
        <f t="array" ref="B1610">(1/([0]!E*10^9*[0]!Iz))*(Moment_Force(C1610,[0]!Mz,0))</f>
        <v>-6.2763551394941317E-4</v>
      </c>
      <c r="C1610" s="4">
        <v>3.2160000000000002</v>
      </c>
      <c r="E1610" s="4" cm="1">
        <f t="array" ref="E1610">(1/(E*10^9*[0]!Ix))*(Moment_Force_INT(G1610,[0]!Mx,0))</f>
        <v>-4.3390220570947902E-7</v>
      </c>
      <c r="F1610" s="4" cm="1">
        <f t="array" ref="F1610">(1/([0]!E*10^9*[0]!Iz))*(Moment_Force_INT(G1610,[0]!Mz,0))</f>
        <v>-2.018475812861313E-3</v>
      </c>
      <c r="G1610" s="4">
        <v>3.2160000000000002</v>
      </c>
      <c r="I1610" s="4" cm="1">
        <f t="array" ref="I1610">(1/(E*10^9*[0]!Ix))*(Moment_Force_2INT(K1610,[0]!Mx,0))</f>
        <v>-6.9771474678084233E-7</v>
      </c>
      <c r="J1610" s="4" cm="1">
        <f t="array" ref="J1610">(1/(E*10^9*[0]!Iz))*(Moment_Force_2INT(K1610,[0]!Mz,0))</f>
        <v>-3.245709107080991E-3</v>
      </c>
      <c r="K1610" s="4">
        <v>3.2160000000000002</v>
      </c>
    </row>
    <row r="1611" spans="1:11" x14ac:dyDescent="0.2">
      <c r="A1611" s="4" cm="1">
        <f t="array" ref="A1611">(1/(E*10^9*[0]!Ix))*(Moment_Force(C1611,[0]!Mx,0))</f>
        <v>-1.3491984008379321E-7</v>
      </c>
      <c r="B1611" s="4" cm="1">
        <f t="array" ref="B1611">(1/([0]!E*10^9*[0]!Iz))*(Moment_Force(C1611,[0]!Mz,0))</f>
        <v>-6.2763551394941317E-4</v>
      </c>
      <c r="C1611" s="4">
        <v>3.218</v>
      </c>
      <c r="E1611" s="4" cm="1">
        <f t="array" ref="E1611">(1/(E*10^9*[0]!Ix))*(Moment_Force_INT(G1611,[0]!Mx,0))</f>
        <v>-4.3417204538964652E-7</v>
      </c>
      <c r="F1611" s="4" cm="1">
        <f t="array" ref="F1611">(1/([0]!E*10^9*[0]!Iz))*(Moment_Force_INT(G1611,[0]!Mz,0))</f>
        <v>-2.0197310838892114E-3</v>
      </c>
      <c r="G1611" s="4">
        <v>3.218</v>
      </c>
      <c r="I1611" s="4" cm="1">
        <f t="array" ref="I1611">(1/(E*10^9*[0]!Ix))*(Moment_Force_2INT(K1611,[0]!Mx,0))</f>
        <v>-6.9858282103194131E-7</v>
      </c>
      <c r="J1611" s="4" cm="1">
        <f t="array" ref="J1611">(1/(E*10^9*[0]!Iz))*(Moment_Force_2INT(K1611,[0]!Mz,0))</f>
        <v>-3.2497473139777408E-3</v>
      </c>
      <c r="K1611" s="4">
        <v>3.218</v>
      </c>
    </row>
    <row r="1612" spans="1:11" x14ac:dyDescent="0.2">
      <c r="A1612" s="4" cm="1">
        <f t="array" ref="A1612">(1/(E*10^9*[0]!Ix))*(Moment_Force(C1612,[0]!Mx,0))</f>
        <v>-1.3491984008379321E-7</v>
      </c>
      <c r="B1612" s="4" cm="1">
        <f t="array" ref="B1612">(1/([0]!E*10^9*[0]!Iz))*(Moment_Force(C1612,[0]!Mz,0))</f>
        <v>-6.2763551394941317E-4</v>
      </c>
      <c r="C1612" s="4">
        <v>3.22</v>
      </c>
      <c r="E1612" s="4" cm="1">
        <f t="array" ref="E1612">(1/(E*10^9*[0]!Ix))*(Moment_Force_INT(G1612,[0]!Mx,0))</f>
        <v>-4.3444188506981423E-7</v>
      </c>
      <c r="F1612" s="4" cm="1">
        <f t="array" ref="F1612">(1/([0]!E*10^9*[0]!Iz))*(Moment_Force_INT(G1612,[0]!Mz,0))</f>
        <v>-2.0209863549171107E-3</v>
      </c>
      <c r="G1612" s="4">
        <v>3.22</v>
      </c>
      <c r="I1612" s="4" cm="1">
        <f t="array" ref="I1612">(1/(E*10^9*[0]!Ix))*(Moment_Force_2INT(K1612,[0]!Mx,0))</f>
        <v>-6.9945143496240089E-7</v>
      </c>
      <c r="J1612" s="4" cm="1">
        <f t="array" ref="J1612">(1/(E*10^9*[0]!Iz))*(Moment_Force_2INT(K1612,[0]!Mz,0))</f>
        <v>-3.2537880314165483E-3</v>
      </c>
      <c r="K1612" s="4">
        <v>3.22</v>
      </c>
    </row>
    <row r="1613" spans="1:11" x14ac:dyDescent="0.2">
      <c r="A1613" s="4" cm="1">
        <f t="array" ref="A1613">(1/(E*10^9*[0]!Ix))*(Moment_Force(C1613,[0]!Mx,0))</f>
        <v>-1.3491984008379321E-7</v>
      </c>
      <c r="B1613" s="4" cm="1">
        <f t="array" ref="B1613">(1/([0]!E*10^9*[0]!Iz))*(Moment_Force(C1613,[0]!Mz,0))</f>
        <v>-6.2763551394941317E-4</v>
      </c>
      <c r="C1613" s="4">
        <v>3.222</v>
      </c>
      <c r="E1613" s="4" cm="1">
        <f t="array" ref="E1613">(1/(E*10^9*[0]!Ix))*(Moment_Force_INT(G1613,[0]!Mx,0))</f>
        <v>-4.3471172474998173E-7</v>
      </c>
      <c r="F1613" s="4" cm="1">
        <f t="array" ref="F1613">(1/([0]!E*10^9*[0]!Iz))*(Moment_Force_INT(G1613,[0]!Mz,0))</f>
        <v>-2.0222416259450091E-3</v>
      </c>
      <c r="G1613" s="4">
        <v>3.222</v>
      </c>
      <c r="I1613" s="4" cm="1">
        <f t="array" ref="I1613">(1/(E*10^9*[0]!Ix))*(Moment_Force_2INT(K1613,[0]!Mx,0))</f>
        <v>-7.0032058857222055E-7</v>
      </c>
      <c r="J1613" s="4" cm="1">
        <f t="array" ref="J1613">(1/(E*10^9*[0]!Iz))*(Moment_Force_2INT(K1613,[0]!Mz,0))</f>
        <v>-3.2578312593974099E-3</v>
      </c>
      <c r="K1613" s="4">
        <v>3.222</v>
      </c>
    </row>
    <row r="1614" spans="1:11" x14ac:dyDescent="0.2">
      <c r="A1614" s="4" cm="1">
        <f t="array" ref="A1614">(1/(E*10^9*[0]!Ix))*(Moment_Force(C1614,[0]!Mx,0))</f>
        <v>-1.3491984008379321E-7</v>
      </c>
      <c r="B1614" s="4" cm="1">
        <f t="array" ref="B1614">(1/([0]!E*10^9*[0]!Iz))*(Moment_Force(C1614,[0]!Mz,0))</f>
        <v>-6.2763551394941317E-4</v>
      </c>
      <c r="C1614" s="4">
        <v>3.2240000000000002</v>
      </c>
      <c r="E1614" s="4" cm="1">
        <f t="array" ref="E1614">(1/(E*10^9*[0]!Ix))*(Moment_Force_INT(G1614,[0]!Mx,0))</f>
        <v>-4.3498156443014938E-7</v>
      </c>
      <c r="F1614" s="4" cm="1">
        <f t="array" ref="F1614">(1/([0]!E*10^9*[0]!Iz))*(Moment_Force_INT(G1614,[0]!Mz,0))</f>
        <v>-2.0234968969729083E-3</v>
      </c>
      <c r="G1614" s="4">
        <v>3.2240000000000002</v>
      </c>
      <c r="I1614" s="4" cm="1">
        <f t="array" ref="I1614">(1/(E*10^9*[0]!Ix))*(Moment_Force_2INT(K1614,[0]!Mx,0))</f>
        <v>-7.011902818614008E-7</v>
      </c>
      <c r="J1614" s="4" cm="1">
        <f t="array" ref="J1614">(1/(E*10^9*[0]!Iz))*(Moment_Force_2INT(K1614,[0]!Mz,0))</f>
        <v>-3.2618769979203279E-3</v>
      </c>
      <c r="K1614" s="4">
        <v>3.2240000000000002</v>
      </c>
    </row>
    <row r="1615" spans="1:11" x14ac:dyDescent="0.2">
      <c r="A1615" s="4" cm="1">
        <f t="array" ref="A1615">(1/(E*10^9*[0]!Ix))*(Moment_Force(C1615,[0]!Mx,0))</f>
        <v>-1.3491984008379321E-7</v>
      </c>
      <c r="B1615" s="4" cm="1">
        <f t="array" ref="B1615">(1/([0]!E*10^9*[0]!Iz))*(Moment_Force(C1615,[0]!Mz,0))</f>
        <v>-6.2763551394941317E-4</v>
      </c>
      <c r="C1615" s="4">
        <v>3.226</v>
      </c>
      <c r="E1615" s="4" cm="1">
        <f t="array" ref="E1615">(1/(E*10^9*[0]!Ix))*(Moment_Force_INT(G1615,[0]!Mx,0))</f>
        <v>-4.3525140411031688E-7</v>
      </c>
      <c r="F1615" s="4" cm="1">
        <f t="array" ref="F1615">(1/([0]!E*10^9*[0]!Iz))*(Moment_Force_INT(G1615,[0]!Mz,0))</f>
        <v>-2.0247521680008067E-3</v>
      </c>
      <c r="G1615" s="4">
        <v>3.226</v>
      </c>
      <c r="I1615" s="4" cm="1">
        <f t="array" ref="I1615">(1/(E*10^9*[0]!Ix))*(Moment_Force_2INT(K1615,[0]!Mx,0))</f>
        <v>-7.0206051482994124E-7</v>
      </c>
      <c r="J1615" s="4" cm="1">
        <f t="array" ref="J1615">(1/(E*10^9*[0]!Iz))*(Moment_Force_2INT(K1615,[0]!Mz,0))</f>
        <v>-3.2659252469853018E-3</v>
      </c>
      <c r="K1615" s="4">
        <v>3.226</v>
      </c>
    </row>
    <row r="1616" spans="1:11" x14ac:dyDescent="0.2">
      <c r="A1616" s="4" cm="1">
        <f t="array" ref="A1616">(1/(E*10^9*[0]!Ix))*(Moment_Force(C1616,[0]!Mx,0))</f>
        <v>-1.3491984008379321E-7</v>
      </c>
      <c r="B1616" s="4" cm="1">
        <f t="array" ref="B1616">(1/([0]!E*10^9*[0]!Iz))*(Moment_Force(C1616,[0]!Mz,0))</f>
        <v>-6.2763551394941317E-4</v>
      </c>
      <c r="C1616" s="4">
        <v>3.2280000000000002</v>
      </c>
      <c r="E1616" s="4" cm="1">
        <f t="array" ref="E1616">(1/(E*10^9*[0]!Ix))*(Moment_Force_INT(G1616,[0]!Mx,0))</f>
        <v>-4.3552124379048459E-7</v>
      </c>
      <c r="F1616" s="4" cm="1">
        <f t="array" ref="F1616">(1/([0]!E*10^9*[0]!Iz))*(Moment_Force_INT(G1616,[0]!Mz,0))</f>
        <v>-2.0260074390287056E-3</v>
      </c>
      <c r="G1616" s="4">
        <v>3.2280000000000002</v>
      </c>
      <c r="I1616" s="4" cm="1">
        <f t="array" ref="I1616">(1/(E*10^9*[0]!Ix))*(Moment_Force_2INT(K1616,[0]!Mx,0))</f>
        <v>-7.0293128747784206E-7</v>
      </c>
      <c r="J1616" s="4" cm="1">
        <f t="array" ref="J1616">(1/(E*10^9*[0]!Iz))*(Moment_Force_2INT(K1616,[0]!Mz,0))</f>
        <v>-3.2699760065923317E-3</v>
      </c>
      <c r="K1616" s="4">
        <v>3.2280000000000002</v>
      </c>
    </row>
    <row r="1617" spans="1:11" x14ac:dyDescent="0.2">
      <c r="A1617" s="4" cm="1">
        <f t="array" ref="A1617">(1/(E*10^9*[0]!Ix))*(Moment_Force(C1617,[0]!Mx,0))</f>
        <v>-1.3491984008379321E-7</v>
      </c>
      <c r="B1617" s="4" cm="1">
        <f t="array" ref="B1617">(1/([0]!E*10^9*[0]!Iz))*(Moment_Force(C1617,[0]!Mz,0))</f>
        <v>-6.2763551394941317E-4</v>
      </c>
      <c r="C1617" s="4">
        <v>3.23</v>
      </c>
      <c r="E1617" s="4" cm="1">
        <f t="array" ref="E1617">(1/(E*10^9*[0]!Ix))*(Moment_Force_INT(G1617,[0]!Mx,0))</f>
        <v>-4.3579108347065208E-7</v>
      </c>
      <c r="F1617" s="4" cm="1">
        <f t="array" ref="F1617">(1/([0]!E*10^9*[0]!Iz))*(Moment_Force_INT(G1617,[0]!Mz,0))</f>
        <v>-2.0272627100566044E-3</v>
      </c>
      <c r="G1617" s="4">
        <v>3.23</v>
      </c>
      <c r="I1617" s="4" cm="1">
        <f t="array" ref="I1617">(1/(E*10^9*[0]!Ix))*(Moment_Force_2INT(K1617,[0]!Mx,0))</f>
        <v>-7.0380259980510317E-7</v>
      </c>
      <c r="J1617" s="4" cm="1">
        <f t="array" ref="J1617">(1/(E*10^9*[0]!Iz))*(Moment_Force_2INT(K1617,[0]!Mz,0))</f>
        <v>-3.2740292767414162E-3</v>
      </c>
      <c r="K1617" s="4">
        <v>3.23</v>
      </c>
    </row>
    <row r="1618" spans="1:11" x14ac:dyDescent="0.2">
      <c r="A1618" s="4" cm="1">
        <f t="array" ref="A1618">(1/(E*10^9*[0]!Ix))*(Moment_Force(C1618,[0]!Mx,0))</f>
        <v>-1.3491984008379321E-7</v>
      </c>
      <c r="B1618" s="4" cm="1">
        <f t="array" ref="B1618">(1/([0]!E*10^9*[0]!Iz))*(Moment_Force(C1618,[0]!Mz,0))</f>
        <v>-6.2763551394941317E-4</v>
      </c>
      <c r="C1618" s="4">
        <v>3.2320000000000002</v>
      </c>
      <c r="E1618" s="4" cm="1">
        <f t="array" ref="E1618">(1/(E*10^9*[0]!Ix))*(Moment_Force_INT(G1618,[0]!Mx,0))</f>
        <v>-4.3606092315081974E-7</v>
      </c>
      <c r="F1618" s="4" cm="1">
        <f t="array" ref="F1618">(1/([0]!E*10^9*[0]!Iz))*(Moment_Force_INT(G1618,[0]!Mz,0))</f>
        <v>-2.0285179810845032E-3</v>
      </c>
      <c r="G1618" s="4">
        <v>3.2320000000000002</v>
      </c>
      <c r="I1618" s="4" cm="1">
        <f t="array" ref="I1618">(1/(E*10^9*[0]!Ix))*(Moment_Force_2INT(K1618,[0]!Mx,0))</f>
        <v>-7.0467445181172477E-7</v>
      </c>
      <c r="J1618" s="4" cm="1">
        <f t="array" ref="J1618">(1/(E*10^9*[0]!Iz))*(Moment_Force_2INT(K1618,[0]!Mz,0))</f>
        <v>-3.2780850574325579E-3</v>
      </c>
      <c r="K1618" s="4">
        <v>3.2320000000000002</v>
      </c>
    </row>
    <row r="1619" spans="1:11" x14ac:dyDescent="0.2">
      <c r="A1619" s="4" cm="1">
        <f t="array" ref="A1619">(1/(E*10^9*[0]!Ix))*(Moment_Force(C1619,[0]!Mx,0))</f>
        <v>-1.3491984008379321E-7</v>
      </c>
      <c r="B1619" s="4" cm="1">
        <f t="array" ref="B1619">(1/([0]!E*10^9*[0]!Iz))*(Moment_Force(C1619,[0]!Mz,0))</f>
        <v>-6.2763551394941317E-4</v>
      </c>
      <c r="C1619" s="4">
        <v>3.234</v>
      </c>
      <c r="E1619" s="4" cm="1">
        <f t="array" ref="E1619">(1/(E*10^9*[0]!Ix))*(Moment_Force_INT(G1619,[0]!Mx,0))</f>
        <v>-4.3633076283098723E-7</v>
      </c>
      <c r="F1619" s="4" cm="1">
        <f t="array" ref="F1619">(1/([0]!E*10^9*[0]!Iz))*(Moment_Force_INT(G1619,[0]!Mz,0))</f>
        <v>-2.0297732521124025E-3</v>
      </c>
      <c r="G1619" s="4">
        <v>3.234</v>
      </c>
      <c r="I1619" s="4" cm="1">
        <f t="array" ref="I1619">(1/(E*10^9*[0]!Ix))*(Moment_Force_2INT(K1619,[0]!Mx,0))</f>
        <v>-7.0554684349770634E-7</v>
      </c>
      <c r="J1619" s="4" cm="1">
        <f t="array" ref="J1619">(1/(E*10^9*[0]!Iz))*(Moment_Force_2INT(K1619,[0]!Mz,0))</f>
        <v>-3.2821433486657542E-3</v>
      </c>
      <c r="K1619" s="4">
        <v>3.234</v>
      </c>
    </row>
    <row r="1620" spans="1:11" x14ac:dyDescent="0.2">
      <c r="A1620" s="4" cm="1">
        <f t="array" ref="A1620">(1/(E*10^9*[0]!Ix))*(Moment_Force(C1620,[0]!Mx,0))</f>
        <v>-1.3491984008379321E-7</v>
      </c>
      <c r="B1620" s="4" cm="1">
        <f t="array" ref="B1620">(1/([0]!E*10^9*[0]!Iz))*(Moment_Force(C1620,[0]!Mz,0))</f>
        <v>-6.2763551394941317E-4</v>
      </c>
      <c r="C1620" s="4">
        <v>3.2360000000000002</v>
      </c>
      <c r="E1620" s="4" cm="1">
        <f t="array" ref="E1620">(1/(E*10^9*[0]!Ix))*(Moment_Force_INT(G1620,[0]!Mx,0))</f>
        <v>-4.3660060251115494E-7</v>
      </c>
      <c r="F1620" s="4" cm="1">
        <f t="array" ref="F1620">(1/([0]!E*10^9*[0]!Iz))*(Moment_Force_INT(G1620,[0]!Mz,0))</f>
        <v>-2.0310285231403013E-3</v>
      </c>
      <c r="G1620" s="4">
        <v>3.2360000000000002</v>
      </c>
      <c r="I1620" s="4" cm="1">
        <f t="array" ref="I1620">(1/(E*10^9*[0]!Ix))*(Moment_Force_2INT(K1620,[0]!Mx,0))</f>
        <v>-7.0641977486304872E-7</v>
      </c>
      <c r="J1620" s="4" cm="1">
        <f t="array" ref="J1620">(1/(E*10^9*[0]!Iz))*(Moment_Force_2INT(K1620,[0]!Mz,0))</f>
        <v>-3.2862041504410078E-3</v>
      </c>
      <c r="K1620" s="4">
        <v>3.2360000000000002</v>
      </c>
    </row>
    <row r="1621" spans="1:11" x14ac:dyDescent="0.2">
      <c r="A1621" s="4" cm="1">
        <f t="array" ref="A1621">(1/(E*10^9*[0]!Ix))*(Moment_Force(C1621,[0]!Mx,0))</f>
        <v>-1.3491984008379321E-7</v>
      </c>
      <c r="B1621" s="4" cm="1">
        <f t="array" ref="B1621">(1/([0]!E*10^9*[0]!Iz))*(Moment_Force(C1621,[0]!Mz,0))</f>
        <v>-6.2763551394941317E-4</v>
      </c>
      <c r="C1621" s="4">
        <v>3.238</v>
      </c>
      <c r="E1621" s="4" cm="1">
        <f t="array" ref="E1621">(1/(E*10^9*[0]!Ix))*(Moment_Force_INT(G1621,[0]!Mx,0))</f>
        <v>-4.3687044219132244E-7</v>
      </c>
      <c r="F1621" s="4" cm="1">
        <f t="array" ref="F1621">(1/([0]!E*10^9*[0]!Iz))*(Moment_Force_INT(G1621,[0]!Mz,0))</f>
        <v>-2.0322837941681997E-3</v>
      </c>
      <c r="G1621" s="4">
        <v>3.238</v>
      </c>
      <c r="I1621" s="4" cm="1">
        <f t="array" ref="I1621">(1/(E*10^9*[0]!Ix))*(Moment_Force_2INT(K1621,[0]!Mx,0))</f>
        <v>-7.0729324590775096E-7</v>
      </c>
      <c r="J1621" s="4" cm="1">
        <f t="array" ref="J1621">(1/(E*10^9*[0]!Iz))*(Moment_Force_2INT(K1621,[0]!Mz,0))</f>
        <v>-3.2902674627583155E-3</v>
      </c>
      <c r="K1621" s="4">
        <v>3.238</v>
      </c>
    </row>
    <row r="1622" spans="1:11" x14ac:dyDescent="0.2">
      <c r="A1622" s="4" cm="1">
        <f t="array" ref="A1622">(1/(E*10^9*[0]!Ix))*(Moment_Force(C1622,[0]!Mx,0))</f>
        <v>-1.3491984008379321E-7</v>
      </c>
      <c r="B1622" s="4" cm="1">
        <f t="array" ref="B1622">(1/([0]!E*10^9*[0]!Iz))*(Moment_Force(C1622,[0]!Mz,0))</f>
        <v>-6.2763551394941317E-4</v>
      </c>
      <c r="C1622" s="4">
        <v>3.24</v>
      </c>
      <c r="E1622" s="4" cm="1">
        <f t="array" ref="E1622">(1/(E*10^9*[0]!Ix))*(Moment_Force_INT(G1622,[0]!Mx,0))</f>
        <v>-4.3714028187148999E-7</v>
      </c>
      <c r="F1622" s="4" cm="1">
        <f t="array" ref="F1622">(1/([0]!E*10^9*[0]!Iz))*(Moment_Force_INT(G1622,[0]!Mz,0))</f>
        <v>-2.033539065196099E-3</v>
      </c>
      <c r="G1622" s="4">
        <v>3.24</v>
      </c>
      <c r="I1622" s="4" cm="1">
        <f t="array" ref="I1622">(1/(E*10^9*[0]!Ix))*(Moment_Force_2INT(K1622,[0]!Mx,0))</f>
        <v>-7.0816725663181391E-7</v>
      </c>
      <c r="J1622" s="4" cm="1">
        <f t="array" ref="J1622">(1/(E*10^9*[0]!Iz))*(Moment_Force_2INT(K1622,[0]!Mz,0))</f>
        <v>-3.2943332856176805E-3</v>
      </c>
      <c r="K1622" s="4">
        <v>3.24</v>
      </c>
    </row>
    <row r="1623" spans="1:11" x14ac:dyDescent="0.2">
      <c r="A1623" s="4" cm="1">
        <f t="array" ref="A1623">(1/(E*10^9*[0]!Ix))*(Moment_Force(C1623,[0]!Mx,0))</f>
        <v>-1.3491984008379321E-7</v>
      </c>
      <c r="B1623" s="4" cm="1">
        <f t="array" ref="B1623">(1/([0]!E*10^9*[0]!Iz))*(Moment_Force(C1623,[0]!Mz,0))</f>
        <v>-6.2763551394941317E-4</v>
      </c>
      <c r="C1623" s="4">
        <v>3.242</v>
      </c>
      <c r="E1623" s="4" cm="1">
        <f t="array" ref="E1623">(1/(E*10^9*[0]!Ix))*(Moment_Force_INT(G1623,[0]!Mx,0))</f>
        <v>-4.3741012155165759E-7</v>
      </c>
      <c r="F1623" s="4" cm="1">
        <f t="array" ref="F1623">(1/([0]!E*10^9*[0]!Iz))*(Moment_Force_INT(G1623,[0]!Mz,0))</f>
        <v>-2.0347943362239974E-3</v>
      </c>
      <c r="G1623" s="4">
        <v>3.242</v>
      </c>
      <c r="I1623" s="4" cm="1">
        <f t="array" ref="I1623">(1/(E*10^9*[0]!Ix))*(Moment_Force_2INT(K1623,[0]!Mx,0))</f>
        <v>-7.0904180703523704E-7</v>
      </c>
      <c r="J1623" s="4" cm="1">
        <f t="array" ref="J1623">(1/(E*10^9*[0]!Iz))*(Moment_Force_2INT(K1623,[0]!Mz,0))</f>
        <v>-3.2984016190190997E-3</v>
      </c>
      <c r="K1623" s="4">
        <v>3.242</v>
      </c>
    </row>
    <row r="1624" spans="1:11" x14ac:dyDescent="0.2">
      <c r="A1624" s="4" cm="1">
        <f t="array" ref="A1624">(1/(E*10^9*[0]!Ix))*(Moment_Force(C1624,[0]!Mx,0))</f>
        <v>-1.3491984008379321E-7</v>
      </c>
      <c r="B1624" s="4" cm="1">
        <f t="array" ref="B1624">(1/([0]!E*10^9*[0]!Iz))*(Moment_Force(C1624,[0]!Mz,0))</f>
        <v>-6.2763551394941317E-4</v>
      </c>
      <c r="C1624" s="4">
        <v>3.2440000000000002</v>
      </c>
      <c r="E1624" s="4" cm="1">
        <f t="array" ref="E1624">(1/(E*10^9*[0]!Ix))*(Moment_Force_INT(G1624,[0]!Mx,0))</f>
        <v>-4.3767996123182519E-7</v>
      </c>
      <c r="F1624" s="4" cm="1">
        <f t="array" ref="F1624">(1/([0]!E*10^9*[0]!Iz))*(Moment_Force_INT(G1624,[0]!Mz,0))</f>
        <v>-2.0360496072518966E-3</v>
      </c>
      <c r="G1624" s="4">
        <v>3.2440000000000002</v>
      </c>
      <c r="I1624" s="4" cm="1">
        <f t="array" ref="I1624">(1/(E*10^9*[0]!Ix))*(Moment_Force_2INT(K1624,[0]!Mx,0))</f>
        <v>-7.0991689711802056E-7</v>
      </c>
      <c r="J1624" s="4" cm="1">
        <f t="array" ref="J1624">(1/(E*10^9*[0]!Iz))*(Moment_Force_2INT(K1624,[0]!Mz,0))</f>
        <v>-3.3024724629625761E-3</v>
      </c>
      <c r="K1624" s="4">
        <v>3.2440000000000002</v>
      </c>
    </row>
    <row r="1625" spans="1:11" x14ac:dyDescent="0.2">
      <c r="A1625" s="4" cm="1">
        <f t="array" ref="A1625">(1/(E*10^9*[0]!Ix))*(Moment_Force(C1625,[0]!Mx,0))</f>
        <v>-1.3491984008379321E-7</v>
      </c>
      <c r="B1625" s="4" cm="1">
        <f t="array" ref="B1625">(1/([0]!E*10^9*[0]!Iz))*(Moment_Force(C1625,[0]!Mz,0))</f>
        <v>-6.2763551394941317E-4</v>
      </c>
      <c r="C1625" s="4">
        <v>3.246</v>
      </c>
      <c r="E1625" s="4" cm="1">
        <f t="array" ref="E1625">(1/(E*10^9*[0]!Ix))*(Moment_Force_INT(G1625,[0]!Mx,0))</f>
        <v>-4.3794980091199279E-7</v>
      </c>
      <c r="F1625" s="4" cm="1">
        <f t="array" ref="F1625">(1/([0]!E*10^9*[0]!Iz))*(Moment_Force_INT(G1625,[0]!Mz,0))</f>
        <v>-2.037304878279795E-3</v>
      </c>
      <c r="G1625" s="4">
        <v>3.246</v>
      </c>
      <c r="I1625" s="4" cm="1">
        <f t="array" ref="I1625">(1/(E*10^9*[0]!Ix))*(Moment_Force_2INT(K1625,[0]!Mx,0))</f>
        <v>-7.1079252688016436E-7</v>
      </c>
      <c r="J1625" s="4" cm="1">
        <f t="array" ref="J1625">(1/(E*10^9*[0]!Iz))*(Moment_Force_2INT(K1625,[0]!Mz,0))</f>
        <v>-3.3065458174481076E-3</v>
      </c>
      <c r="K1625" s="4">
        <v>3.246</v>
      </c>
    </row>
    <row r="1626" spans="1:11" x14ac:dyDescent="0.2">
      <c r="A1626" s="4" cm="1">
        <f t="array" ref="A1626">(1/(E*10^9*[0]!Ix))*(Moment_Force(C1626,[0]!Mx,0))</f>
        <v>-1.3491984008379321E-7</v>
      </c>
      <c r="B1626" s="4" cm="1">
        <f t="array" ref="B1626">(1/([0]!E*10^9*[0]!Iz))*(Moment_Force(C1626,[0]!Mz,0))</f>
        <v>-6.2763551394941317E-4</v>
      </c>
      <c r="C1626" s="4">
        <v>3.2480000000000002</v>
      </c>
      <c r="E1626" s="4" cm="1">
        <f t="array" ref="E1626">(1/(E*10^9*[0]!Ix))*(Moment_Force_INT(G1626,[0]!Mx,0))</f>
        <v>-4.3821964059216034E-7</v>
      </c>
      <c r="F1626" s="4" cm="1">
        <f t="array" ref="F1626">(1/([0]!E*10^9*[0]!Iz))*(Moment_Force_INT(G1626,[0]!Mz,0))</f>
        <v>-2.0385601493076938E-3</v>
      </c>
      <c r="G1626" s="4">
        <v>3.2480000000000002</v>
      </c>
      <c r="I1626" s="4" cm="1">
        <f t="array" ref="I1626">(1/(E*10^9*[0]!Ix))*(Moment_Force_2INT(K1626,[0]!Mx,0))</f>
        <v>-7.1166869632166844E-7</v>
      </c>
      <c r="J1626" s="4" cm="1">
        <f t="array" ref="J1626">(1/(E*10^9*[0]!Iz))*(Moment_Force_2INT(K1626,[0]!Mz,0))</f>
        <v>-3.310621682475695E-3</v>
      </c>
      <c r="K1626" s="4">
        <v>3.2480000000000002</v>
      </c>
    </row>
    <row r="1627" spans="1:11" x14ac:dyDescent="0.2">
      <c r="A1627" s="4" cm="1">
        <f t="array" ref="A1627">(1/(E*10^9*[0]!Ix))*(Moment_Force(C1627,[0]!Mx,0))</f>
        <v>-1.3491984008379321E-7</v>
      </c>
      <c r="B1627" s="4" cm="1">
        <f t="array" ref="B1627">(1/([0]!E*10^9*[0]!Iz))*(Moment_Force(C1627,[0]!Mz,0))</f>
        <v>-6.2763551394941317E-4</v>
      </c>
      <c r="C1627" s="4">
        <v>3.25</v>
      </c>
      <c r="E1627" s="4" cm="1">
        <f t="array" ref="E1627">(1/(E*10^9*[0]!Ix))*(Moment_Force_INT(G1627,[0]!Mx,0))</f>
        <v>-4.3848948027232795E-7</v>
      </c>
      <c r="F1627" s="4" cm="1">
        <f t="array" ref="F1627">(1/([0]!E*10^9*[0]!Iz))*(Moment_Force_INT(G1627,[0]!Mz,0))</f>
        <v>-2.0398154203355927E-3</v>
      </c>
      <c r="G1627" s="4">
        <v>3.25</v>
      </c>
      <c r="I1627" s="4" cm="1">
        <f t="array" ref="I1627">(1/(E*10^9*[0]!Ix))*(Moment_Force_2INT(K1627,[0]!Mx,0))</f>
        <v>-7.1254540544253291E-7</v>
      </c>
      <c r="J1627" s="4" cm="1">
        <f t="array" ref="J1627">(1/(E*10^9*[0]!Iz))*(Moment_Force_2INT(K1627,[0]!Mz,0))</f>
        <v>-3.3147000580453384E-3</v>
      </c>
      <c r="K1627" s="4">
        <v>3.25</v>
      </c>
    </row>
    <row r="1628" spans="1:11" x14ac:dyDescent="0.2">
      <c r="A1628" s="4" cm="1">
        <f t="array" ref="A1628">(1/(E*10^9*[0]!Ix))*(Moment_Force(C1628,[0]!Mx,0))</f>
        <v>-1.3491984008379321E-7</v>
      </c>
      <c r="B1628" s="4" cm="1">
        <f t="array" ref="B1628">(1/([0]!E*10^9*[0]!Iz))*(Moment_Force(C1628,[0]!Mz,0))</f>
        <v>-6.2763551394941317E-4</v>
      </c>
      <c r="C1628" s="4">
        <v>3.2519999999999998</v>
      </c>
      <c r="E1628" s="4" cm="1">
        <f t="array" ref="E1628">(1/(E*10^9*[0]!Ix))*(Moment_Force_INT(G1628,[0]!Mx,0))</f>
        <v>-4.3875931995249555E-7</v>
      </c>
      <c r="F1628" s="4" cm="1">
        <f t="array" ref="F1628">(1/([0]!E*10^9*[0]!Iz))*(Moment_Force_INT(G1628,[0]!Mz,0))</f>
        <v>-2.0410706913634915E-3</v>
      </c>
      <c r="G1628" s="4">
        <v>3.2519999999999998</v>
      </c>
      <c r="I1628" s="4" cm="1">
        <f t="array" ref="I1628">(1/(E*10^9*[0]!Ix))*(Moment_Force_2INT(K1628,[0]!Mx,0))</f>
        <v>-7.1342265424275767E-7</v>
      </c>
      <c r="J1628" s="4" cm="1">
        <f t="array" ref="J1628">(1/(E*10^9*[0]!Iz))*(Moment_Force_2INT(K1628,[0]!Mz,0))</f>
        <v>-3.3187809441570367E-3</v>
      </c>
      <c r="K1628" s="4">
        <v>3.2519999999999998</v>
      </c>
    </row>
    <row r="1629" spans="1:11" x14ac:dyDescent="0.2">
      <c r="A1629" s="4" cm="1">
        <f t="array" ref="A1629">(1/(E*10^9*[0]!Ix))*(Moment_Force(C1629,[0]!Mx,0))</f>
        <v>-1.3491984008379321E-7</v>
      </c>
      <c r="B1629" s="4" cm="1">
        <f t="array" ref="B1629">(1/([0]!E*10^9*[0]!Iz))*(Moment_Force(C1629,[0]!Mz,0))</f>
        <v>-6.2763551394941317E-4</v>
      </c>
      <c r="C1629" s="4">
        <v>3.254</v>
      </c>
      <c r="E1629" s="4" cm="1">
        <f t="array" ref="E1629">(1/(E*10^9*[0]!Ix))*(Moment_Force_INT(G1629,[0]!Mx,0))</f>
        <v>-4.3902915963266315E-7</v>
      </c>
      <c r="F1629" s="4" cm="1">
        <f t="array" ref="F1629">(1/([0]!E*10^9*[0]!Iz))*(Moment_Force_INT(G1629,[0]!Mz,0))</f>
        <v>-2.0423259623913908E-3</v>
      </c>
      <c r="G1629" s="4">
        <v>3.254</v>
      </c>
      <c r="I1629" s="4" cm="1">
        <f t="array" ref="I1629">(1/(E*10^9*[0]!Ix))*(Moment_Force_2INT(K1629,[0]!Mx,0))</f>
        <v>-7.1430044272234292E-7</v>
      </c>
      <c r="J1629" s="4" cm="1">
        <f t="array" ref="J1629">(1/(E*10^9*[0]!Iz))*(Moment_Force_2INT(K1629,[0]!Mz,0))</f>
        <v>-3.3228643408107924E-3</v>
      </c>
      <c r="K1629" s="4">
        <v>3.254</v>
      </c>
    </row>
    <row r="1630" spans="1:11" x14ac:dyDescent="0.2">
      <c r="A1630" s="4" cm="1">
        <f t="array" ref="A1630">(1/(E*10^9*[0]!Ix))*(Moment_Force(C1630,[0]!Mx,0))</f>
        <v>-1.3491984008379321E-7</v>
      </c>
      <c r="B1630" s="4" cm="1">
        <f t="array" ref="B1630">(1/([0]!E*10^9*[0]!Iz))*(Moment_Force(C1630,[0]!Mz,0))</f>
        <v>-6.2763551394941317E-4</v>
      </c>
      <c r="C1630" s="4">
        <v>3.2559999999999998</v>
      </c>
      <c r="E1630" s="4" cm="1">
        <f t="array" ref="E1630">(1/(E*10^9*[0]!Ix))*(Moment_Force_INT(G1630,[0]!Mx,0))</f>
        <v>-4.392989993128307E-7</v>
      </c>
      <c r="F1630" s="4" cm="1">
        <f t="array" ref="F1630">(1/([0]!E*10^9*[0]!Iz))*(Moment_Force_INT(G1630,[0]!Mz,0))</f>
        <v>-2.0435812334192891E-3</v>
      </c>
      <c r="G1630" s="4">
        <v>3.2559999999999998</v>
      </c>
      <c r="I1630" s="4" cm="1">
        <f t="array" ref="I1630">(1/(E*10^9*[0]!Ix))*(Moment_Force_2INT(K1630,[0]!Mx,0))</f>
        <v>-7.1517877088128835E-7</v>
      </c>
      <c r="J1630" s="4" cm="1">
        <f t="array" ref="J1630">(1/(E*10^9*[0]!Iz))*(Moment_Force_2INT(K1630,[0]!Mz,0))</f>
        <v>-3.3269502480066031E-3</v>
      </c>
      <c r="K1630" s="4">
        <v>3.2559999999999998</v>
      </c>
    </row>
    <row r="1631" spans="1:11" x14ac:dyDescent="0.2">
      <c r="A1631" s="4" cm="1">
        <f t="array" ref="A1631">(1/(E*10^9*[0]!Ix))*(Moment_Force(C1631,[0]!Mx,0))</f>
        <v>-1.3491984008379321E-7</v>
      </c>
      <c r="B1631" s="4" cm="1">
        <f t="array" ref="B1631">(1/([0]!E*10^9*[0]!Iz))*(Moment_Force(C1631,[0]!Mz,0))</f>
        <v>-6.2763551394941317E-4</v>
      </c>
      <c r="C1631" s="4">
        <v>3.258</v>
      </c>
      <c r="E1631" s="4" cm="1">
        <f t="array" ref="E1631">(1/(E*10^9*[0]!Ix))*(Moment_Force_INT(G1631,[0]!Mx,0))</f>
        <v>-4.395688389929983E-7</v>
      </c>
      <c r="F1631" s="4" cm="1">
        <f t="array" ref="F1631">(1/([0]!E*10^9*[0]!Iz))*(Moment_Force_INT(G1631,[0]!Mz,0))</f>
        <v>-2.044836504447188E-3</v>
      </c>
      <c r="G1631" s="4">
        <v>3.258</v>
      </c>
      <c r="I1631" s="4" cm="1">
        <f t="array" ref="I1631">(1/(E*10^9*[0]!Ix))*(Moment_Force_2INT(K1631,[0]!Mx,0))</f>
        <v>-7.1605763871959417E-7</v>
      </c>
      <c r="J1631" s="4" cm="1">
        <f t="array" ref="J1631">(1/(E*10^9*[0]!Iz))*(Moment_Force_2INT(K1631,[0]!Mz,0))</f>
        <v>-3.3310386657444692E-3</v>
      </c>
      <c r="K1631" s="4">
        <v>3.258</v>
      </c>
    </row>
    <row r="1632" spans="1:11" x14ac:dyDescent="0.2">
      <c r="A1632" s="4" cm="1">
        <f t="array" ref="A1632">(1/(E*10^9*[0]!Ix))*(Moment_Force(C1632,[0]!Mx,0))</f>
        <v>-1.3491984008379321E-7</v>
      </c>
      <c r="B1632" s="4" cm="1">
        <f t="array" ref="B1632">(1/([0]!E*10^9*[0]!Iz))*(Moment_Force(C1632,[0]!Mz,0))</f>
        <v>-6.2763551394941317E-4</v>
      </c>
      <c r="C1632" s="4">
        <v>3.26</v>
      </c>
      <c r="E1632" s="4" cm="1">
        <f t="array" ref="E1632">(1/(E*10^9*[0]!Ix))*(Moment_Force_INT(G1632,[0]!Mx,0))</f>
        <v>-4.398386786731659E-7</v>
      </c>
      <c r="F1632" s="4" cm="1">
        <f t="array" ref="F1632">(1/([0]!E*10^9*[0]!Iz))*(Moment_Force_INT(G1632,[0]!Mz,0))</f>
        <v>-2.0460917754750868E-3</v>
      </c>
      <c r="G1632" s="4">
        <v>3.26</v>
      </c>
      <c r="I1632" s="4" cm="1">
        <f t="array" ref="I1632">(1/(E*10^9*[0]!Ix))*(Moment_Force_2INT(K1632,[0]!Mx,0))</f>
        <v>-7.1693704623726038E-7</v>
      </c>
      <c r="J1632" s="4" cm="1">
        <f t="array" ref="J1632">(1/(E*10^9*[0]!Iz))*(Moment_Force_2INT(K1632,[0]!Mz,0))</f>
        <v>-3.3351295940243918E-3</v>
      </c>
      <c r="K1632" s="4">
        <v>3.26</v>
      </c>
    </row>
    <row r="1633" spans="1:11" x14ac:dyDescent="0.2">
      <c r="A1633" s="4" cm="1">
        <f t="array" ref="A1633">(1/(E*10^9*[0]!Ix))*(Moment_Force(C1633,[0]!Mx,0))</f>
        <v>-1.3491984008379321E-7</v>
      </c>
      <c r="B1633" s="4" cm="1">
        <f t="array" ref="B1633">(1/([0]!E*10^9*[0]!Iz))*(Moment_Force(C1633,[0]!Mz,0))</f>
        <v>-6.2763551394941317E-4</v>
      </c>
      <c r="C1633" s="4">
        <v>3.262</v>
      </c>
      <c r="E1633" s="4" cm="1">
        <f t="array" ref="E1633">(1/(E*10^9*[0]!Ix))*(Moment_Force_INT(G1633,[0]!Mx,0))</f>
        <v>-4.4010851835333351E-7</v>
      </c>
      <c r="F1633" s="4" cm="1">
        <f t="array" ref="F1633">(1/([0]!E*10^9*[0]!Iz))*(Moment_Force_INT(G1633,[0]!Mz,0))</f>
        <v>-2.0473470465029856E-3</v>
      </c>
      <c r="G1633" s="4">
        <v>3.262</v>
      </c>
      <c r="I1633" s="4" cm="1">
        <f t="array" ref="I1633">(1/(E*10^9*[0]!Ix))*(Moment_Force_2INT(K1633,[0]!Mx,0))</f>
        <v>-7.1781699343428698E-7</v>
      </c>
      <c r="J1633" s="4" cm="1">
        <f t="array" ref="J1633">(1/(E*10^9*[0]!Iz))*(Moment_Force_2INT(K1633,[0]!Mz,0))</f>
        <v>-3.3392230328463698E-3</v>
      </c>
      <c r="K1633" s="4">
        <v>3.262</v>
      </c>
    </row>
    <row r="1634" spans="1:11" x14ac:dyDescent="0.2">
      <c r="A1634" s="4" cm="1">
        <f t="array" ref="A1634">(1/(E*10^9*[0]!Ix))*(Moment_Force(C1634,[0]!Mx,0))</f>
        <v>-1.3491984008379321E-7</v>
      </c>
      <c r="B1634" s="4" cm="1">
        <f t="array" ref="B1634">(1/([0]!E*10^9*[0]!Iz))*(Moment_Force(C1634,[0]!Mz,0))</f>
        <v>-6.2763551394941317E-4</v>
      </c>
      <c r="C1634" s="4">
        <v>3.2639999999999998</v>
      </c>
      <c r="E1634" s="4" cm="1">
        <f t="array" ref="E1634">(1/(E*10^9*[0]!Ix))*(Moment_Force_INT(G1634,[0]!Mx,0))</f>
        <v>-4.40378358033501E-7</v>
      </c>
      <c r="F1634" s="4" cm="1">
        <f t="array" ref="F1634">(1/([0]!E*10^9*[0]!Iz))*(Moment_Force_INT(G1634,[0]!Mz,0))</f>
        <v>-2.0486023175308845E-3</v>
      </c>
      <c r="G1634" s="4">
        <v>3.2639999999999998</v>
      </c>
      <c r="I1634" s="4" cm="1">
        <f t="array" ref="I1634">(1/(E*10^9*[0]!Ix))*(Moment_Force_2INT(K1634,[0]!Mx,0))</f>
        <v>-7.1869748031067365E-7</v>
      </c>
      <c r="J1634" s="4" cm="1">
        <f t="array" ref="J1634">(1/(E*10^9*[0]!Iz))*(Moment_Force_2INT(K1634,[0]!Mz,0))</f>
        <v>-3.3433189822104029E-3</v>
      </c>
      <c r="K1634" s="4">
        <v>3.2639999999999998</v>
      </c>
    </row>
    <row r="1635" spans="1:11" x14ac:dyDescent="0.2">
      <c r="A1635" s="4" cm="1">
        <f t="array" ref="A1635">(1/(E*10^9*[0]!Ix))*(Moment_Force(C1635,[0]!Mx,0))</f>
        <v>-1.3491984008379321E-7</v>
      </c>
      <c r="B1635" s="4" cm="1">
        <f t="array" ref="B1635">(1/([0]!E*10^9*[0]!Iz))*(Moment_Force(C1635,[0]!Mz,0))</f>
        <v>-6.2763551394941317E-4</v>
      </c>
      <c r="C1635" s="4">
        <v>3.266</v>
      </c>
      <c r="E1635" s="4" cm="1">
        <f t="array" ref="E1635">(1/(E*10^9*[0]!Ix))*(Moment_Force_INT(G1635,[0]!Mx,0))</f>
        <v>-4.4064819771366866E-7</v>
      </c>
      <c r="F1635" s="4" cm="1">
        <f t="array" ref="F1635">(1/([0]!E*10^9*[0]!Iz))*(Moment_Force_INT(G1635,[0]!Mz,0))</f>
        <v>-2.0498575885587833E-3</v>
      </c>
      <c r="G1635" s="4">
        <v>3.266</v>
      </c>
      <c r="I1635" s="4" cm="1">
        <f t="array" ref="I1635">(1/(E*10^9*[0]!Ix))*(Moment_Force_2INT(K1635,[0]!Mx,0))</f>
        <v>-7.1957850686642081E-7</v>
      </c>
      <c r="J1635" s="4" cm="1">
        <f t="array" ref="J1635">(1/(E*10^9*[0]!Iz))*(Moment_Force_2INT(K1635,[0]!Mz,0))</f>
        <v>-3.3474174421164933E-3</v>
      </c>
      <c r="K1635" s="4">
        <v>3.266</v>
      </c>
    </row>
    <row r="1636" spans="1:11" x14ac:dyDescent="0.2">
      <c r="A1636" s="4" cm="1">
        <f t="array" ref="A1636">(1/(E*10^9*[0]!Ix))*(Moment_Force(C1636,[0]!Mx,0))</f>
        <v>-1.3491984008379321E-7</v>
      </c>
      <c r="B1636" s="4" cm="1">
        <f t="array" ref="B1636">(1/([0]!E*10^9*[0]!Iz))*(Moment_Force(C1636,[0]!Mz,0))</f>
        <v>-6.2763551394941317E-4</v>
      </c>
      <c r="C1636" s="4">
        <v>3.2679999999999998</v>
      </c>
      <c r="E1636" s="4" cm="1">
        <f t="array" ref="E1636">(1/(E*10^9*[0]!Ix))*(Moment_Force_INT(G1636,[0]!Mx,0))</f>
        <v>-4.4091803739383615E-7</v>
      </c>
      <c r="F1636" s="4" cm="1">
        <f t="array" ref="F1636">(1/([0]!E*10^9*[0]!Iz))*(Moment_Force_INT(G1636,[0]!Mz,0))</f>
        <v>-2.0511128595866821E-3</v>
      </c>
      <c r="G1636" s="4">
        <v>3.2679999999999998</v>
      </c>
      <c r="I1636" s="4" cm="1">
        <f t="array" ref="I1636">(1/(E*10^9*[0]!Ix))*(Moment_Force_2INT(K1636,[0]!Mx,0))</f>
        <v>-7.2046007310152837E-7</v>
      </c>
      <c r="J1636" s="4" cm="1">
        <f t="array" ref="J1636">(1/(E*10^9*[0]!Iz))*(Moment_Force_2INT(K1636,[0]!Mz,0))</f>
        <v>-3.3515184125646382E-3</v>
      </c>
      <c r="K1636" s="4">
        <v>3.2679999999999998</v>
      </c>
    </row>
    <row r="1637" spans="1:11" x14ac:dyDescent="0.2">
      <c r="A1637" s="4" cm="1">
        <f t="array" ref="A1637">(1/(E*10^9*[0]!Ix))*(Moment_Force(C1637,[0]!Mx,0))</f>
        <v>-1.3491984008379321E-7</v>
      </c>
      <c r="B1637" s="4" cm="1">
        <f t="array" ref="B1637">(1/([0]!E*10^9*[0]!Iz))*(Moment_Force(C1637,[0]!Mz,0))</f>
        <v>-6.2763551394941317E-4</v>
      </c>
      <c r="C1637" s="4">
        <v>3.27</v>
      </c>
      <c r="E1637" s="4" cm="1">
        <f t="array" ref="E1637">(1/(E*10^9*[0]!Ix))*(Moment_Force_INT(G1637,[0]!Mx,0))</f>
        <v>-4.4118787707400386E-7</v>
      </c>
      <c r="F1637" s="4" cm="1">
        <f t="array" ref="F1637">(1/([0]!E*10^9*[0]!Iz))*(Moment_Force_INT(G1637,[0]!Mz,0))</f>
        <v>-2.0523681306145809E-3</v>
      </c>
      <c r="G1637" s="4">
        <v>3.27</v>
      </c>
      <c r="I1637" s="4" cm="1">
        <f t="array" ref="I1637">(1/(E*10^9*[0]!Ix))*(Moment_Force_2INT(K1637,[0]!Mx,0))</f>
        <v>-7.2134217901599621E-7</v>
      </c>
      <c r="J1637" s="4" cm="1">
        <f t="array" ref="J1637">(1/(E*10^9*[0]!Iz))*(Moment_Force_2INT(K1637,[0]!Mz,0))</f>
        <v>-3.35562189355484E-3</v>
      </c>
      <c r="K1637" s="4">
        <v>3.27</v>
      </c>
    </row>
    <row r="1638" spans="1:11" x14ac:dyDescent="0.2">
      <c r="A1638" s="4" cm="1">
        <f t="array" ref="A1638">(1/(E*10^9*[0]!Ix))*(Moment_Force(C1638,[0]!Mx,0))</f>
        <v>-1.3491984008379321E-7</v>
      </c>
      <c r="B1638" s="4" cm="1">
        <f t="array" ref="B1638">(1/([0]!E*10^9*[0]!Iz))*(Moment_Force(C1638,[0]!Mz,0))</f>
        <v>-6.2763551394941317E-4</v>
      </c>
      <c r="C1638" s="4">
        <v>3.2719999999999998</v>
      </c>
      <c r="E1638" s="4" cm="1">
        <f t="array" ref="E1638">(1/(E*10^9*[0]!Ix))*(Moment_Force_INT(G1638,[0]!Mx,0))</f>
        <v>-4.4145771675417136E-7</v>
      </c>
      <c r="F1638" s="4" cm="1">
        <f t="array" ref="F1638">(1/([0]!E*10^9*[0]!Iz))*(Moment_Force_INT(G1638,[0]!Mz,0))</f>
        <v>-2.0536234016424798E-3</v>
      </c>
      <c r="G1638" s="4">
        <v>3.2719999999999998</v>
      </c>
      <c r="I1638" s="4" cm="1">
        <f t="array" ref="I1638">(1/(E*10^9*[0]!Ix))*(Moment_Force_2INT(K1638,[0]!Mx,0))</f>
        <v>-7.2222482460982433E-7</v>
      </c>
      <c r="J1638" s="4" cm="1">
        <f t="array" ref="J1638">(1/(E*10^9*[0]!Iz))*(Moment_Force_2INT(K1638,[0]!Mz,0))</f>
        <v>-3.3597278850870968E-3</v>
      </c>
      <c r="K1638" s="4">
        <v>3.2719999999999998</v>
      </c>
    </row>
    <row r="1639" spans="1:11" x14ac:dyDescent="0.2">
      <c r="A1639" s="4" cm="1">
        <f t="array" ref="A1639">(1/(E*10^9*[0]!Ix))*(Moment_Force(C1639,[0]!Mx,0))</f>
        <v>-1.3491984008379321E-7</v>
      </c>
      <c r="B1639" s="4" cm="1">
        <f t="array" ref="B1639">(1/([0]!E*10^9*[0]!Iz))*(Moment_Force(C1639,[0]!Mz,0))</f>
        <v>-6.2763551394941317E-4</v>
      </c>
      <c r="C1639" s="4">
        <v>3.274</v>
      </c>
      <c r="E1639" s="4" cm="1">
        <f t="array" ref="E1639">(1/(E*10^9*[0]!Ix))*(Moment_Force_INT(G1639,[0]!Mx,0))</f>
        <v>-4.4172755643433901E-7</v>
      </c>
      <c r="F1639" s="4" cm="1">
        <f t="array" ref="F1639">(1/([0]!E*10^9*[0]!Iz))*(Moment_Force_INT(G1639,[0]!Mz,0))</f>
        <v>-2.0548786726703786E-3</v>
      </c>
      <c r="G1639" s="4">
        <v>3.274</v>
      </c>
      <c r="I1639" s="4" cm="1">
        <f t="array" ref="I1639">(1/(E*10^9*[0]!Ix))*(Moment_Force_2INT(K1639,[0]!Mx,0))</f>
        <v>-7.2310800988301295E-7</v>
      </c>
      <c r="J1639" s="4" cm="1">
        <f t="array" ref="J1639">(1/(E*10^9*[0]!Iz))*(Moment_Force_2INT(K1639,[0]!Mz,0))</f>
        <v>-3.36383638716141E-3</v>
      </c>
      <c r="K1639" s="4">
        <v>3.274</v>
      </c>
    </row>
    <row r="1640" spans="1:11" x14ac:dyDescent="0.2">
      <c r="A1640" s="4" cm="1">
        <f t="array" ref="A1640">(1/(E*10^9*[0]!Ix))*(Moment_Force(C1640,[0]!Mx,0))</f>
        <v>-1.3491984008379321E-7</v>
      </c>
      <c r="B1640" s="4" cm="1">
        <f t="array" ref="B1640">(1/([0]!E*10^9*[0]!Iz))*(Moment_Force(C1640,[0]!Mz,0))</f>
        <v>-6.2763551394941317E-4</v>
      </c>
      <c r="C1640" s="4">
        <v>3.2759999999999998</v>
      </c>
      <c r="E1640" s="4" cm="1">
        <f t="array" ref="E1640">(1/(E*10^9*[0]!Ix))*(Moment_Force_INT(G1640,[0]!Mx,0))</f>
        <v>-4.4199739611450651E-7</v>
      </c>
      <c r="F1640" s="4" cm="1">
        <f t="array" ref="F1640">(1/([0]!E*10^9*[0]!Iz))*(Moment_Force_INT(G1640,[0]!Mz,0))</f>
        <v>-2.0561339436982774E-3</v>
      </c>
      <c r="G1640" s="4">
        <v>3.2759999999999998</v>
      </c>
      <c r="I1640" s="4" cm="1">
        <f t="array" ref="I1640">(1/(E*10^9*[0]!Ix))*(Moment_Force_2INT(K1640,[0]!Mx,0))</f>
        <v>-7.2399173483556174E-7</v>
      </c>
      <c r="J1640" s="4" cm="1">
        <f t="array" ref="J1640">(1/(E*10^9*[0]!Iz))*(Moment_Force_2INT(K1640,[0]!Mz,0))</f>
        <v>-3.3679473997777786E-3</v>
      </c>
      <c r="K1640" s="4">
        <v>3.2759999999999998</v>
      </c>
    </row>
    <row r="1641" spans="1:11" x14ac:dyDescent="0.2">
      <c r="A1641" s="4" cm="1">
        <f t="array" ref="A1641">(1/(E*10^9*[0]!Ix))*(Moment_Force(C1641,[0]!Mx,0))</f>
        <v>-1.3491984008379321E-7</v>
      </c>
      <c r="B1641" s="4" cm="1">
        <f t="array" ref="B1641">(1/([0]!E*10^9*[0]!Iz))*(Moment_Force(C1641,[0]!Mz,0))</f>
        <v>-6.2763551394941317E-4</v>
      </c>
      <c r="C1641" s="4">
        <v>3.278</v>
      </c>
      <c r="E1641" s="4" cm="1">
        <f t="array" ref="E1641">(1/(E*10^9*[0]!Ix))*(Moment_Force_INT(G1641,[0]!Mx,0))</f>
        <v>-4.4226723579467422E-7</v>
      </c>
      <c r="F1641" s="4" cm="1">
        <f t="array" ref="F1641">(1/([0]!E*10^9*[0]!Iz))*(Moment_Force_INT(G1641,[0]!Mz,0))</f>
        <v>-2.0573892147261763E-3</v>
      </c>
      <c r="G1641" s="4">
        <v>3.278</v>
      </c>
      <c r="I1641" s="4" cm="1">
        <f t="array" ref="I1641">(1/(E*10^9*[0]!Ix))*(Moment_Force_2INT(K1641,[0]!Mx,0))</f>
        <v>-7.2487599946747103E-7</v>
      </c>
      <c r="J1641" s="4" cm="1">
        <f t="array" ref="J1641">(1/(E*10^9*[0]!Iz))*(Moment_Force_2INT(K1641,[0]!Mz,0))</f>
        <v>-3.3720609229362028E-3</v>
      </c>
      <c r="K1641" s="4">
        <v>3.278</v>
      </c>
    </row>
    <row r="1642" spans="1:11" x14ac:dyDescent="0.2">
      <c r="A1642" s="4" cm="1">
        <f t="array" ref="A1642">(1/(E*10^9*[0]!Ix))*(Moment_Force(C1642,[0]!Mx,0))</f>
        <v>-1.3491984008379321E-7</v>
      </c>
      <c r="B1642" s="4" cm="1">
        <f t="array" ref="B1642">(1/([0]!E*10^9*[0]!Iz))*(Moment_Force(C1642,[0]!Mz,0))</f>
        <v>-6.2763551394941317E-4</v>
      </c>
      <c r="C1642" s="4">
        <v>3.28</v>
      </c>
      <c r="E1642" s="4" cm="1">
        <f t="array" ref="E1642">(1/(E*10^9*[0]!Ix))*(Moment_Force_INT(G1642,[0]!Mx,0))</f>
        <v>-4.4253707547484172E-7</v>
      </c>
      <c r="F1642" s="4" cm="1">
        <f t="array" ref="F1642">(1/([0]!E*10^9*[0]!Iz))*(Moment_Force_INT(G1642,[0]!Mz,0))</f>
        <v>-2.0586444857540751E-3</v>
      </c>
      <c r="G1642" s="4">
        <v>3.28</v>
      </c>
      <c r="I1642" s="4" cm="1">
        <f t="array" ref="I1642">(1/(E*10^9*[0]!Ix))*(Moment_Force_2INT(K1642,[0]!Mx,0))</f>
        <v>-7.257608037787404E-7</v>
      </c>
      <c r="J1642" s="4" cm="1">
        <f t="array" ref="J1642">(1/(E*10^9*[0]!Iz))*(Moment_Force_2INT(K1642,[0]!Mz,0))</f>
        <v>-3.3761769566366829E-3</v>
      </c>
      <c r="K1642" s="4">
        <v>3.28</v>
      </c>
    </row>
    <row r="1643" spans="1:11" x14ac:dyDescent="0.2">
      <c r="A1643" s="4" cm="1">
        <f t="array" ref="A1643">(1/(E*10^9*[0]!Ix))*(Moment_Force(C1643,[0]!Mx,0))</f>
        <v>-1.3491984008379321E-7</v>
      </c>
      <c r="B1643" s="4" cm="1">
        <f t="array" ref="B1643">(1/([0]!E*10^9*[0]!Iz))*(Moment_Force(C1643,[0]!Mz,0))</f>
        <v>-6.2763551394941317E-4</v>
      </c>
      <c r="C1643" s="4">
        <v>3.282</v>
      </c>
      <c r="E1643" s="4" cm="1">
        <f t="array" ref="E1643">(1/(E*10^9*[0]!Ix))*(Moment_Force_INT(G1643,[0]!Mx,0))</f>
        <v>-4.4280691515500937E-7</v>
      </c>
      <c r="F1643" s="4" cm="1">
        <f t="array" ref="F1643">(1/([0]!E*10^9*[0]!Iz))*(Moment_Force_INT(G1643,[0]!Mz,0))</f>
        <v>-2.0598997567819739E-3</v>
      </c>
      <c r="G1643" s="4">
        <v>3.282</v>
      </c>
      <c r="I1643" s="4" cm="1">
        <f t="array" ref="I1643">(1/(E*10^9*[0]!Ix))*(Moment_Force_2INT(K1643,[0]!Mx,0))</f>
        <v>-7.2664614776937036E-7</v>
      </c>
      <c r="J1643" s="4" cm="1">
        <f t="array" ref="J1643">(1/(E*10^9*[0]!Iz))*(Moment_Force_2INT(K1643,[0]!Mz,0))</f>
        <v>-3.3802955008792194E-3</v>
      </c>
      <c r="K1643" s="4">
        <v>3.282</v>
      </c>
    </row>
    <row r="1644" spans="1:11" x14ac:dyDescent="0.2">
      <c r="A1644" s="4" cm="1">
        <f t="array" ref="A1644">(1/(E*10^9*[0]!Ix))*(Moment_Force(C1644,[0]!Mx,0))</f>
        <v>-1.3491984008379321E-7</v>
      </c>
      <c r="B1644" s="4" cm="1">
        <f t="array" ref="B1644">(1/([0]!E*10^9*[0]!Iz))*(Moment_Force(C1644,[0]!Mz,0))</f>
        <v>-6.2763551394941317E-4</v>
      </c>
      <c r="C1644" s="4">
        <v>3.2839999999999998</v>
      </c>
      <c r="E1644" s="4" cm="1">
        <f t="array" ref="E1644">(1/(E*10^9*[0]!Ix))*(Moment_Force_INT(G1644,[0]!Mx,0))</f>
        <v>-4.4307675483517687E-7</v>
      </c>
      <c r="F1644" s="4" cm="1">
        <f t="array" ref="F1644">(1/([0]!E*10^9*[0]!Iz))*(Moment_Force_INT(G1644,[0]!Mz,0))</f>
        <v>-2.0611550278098727E-3</v>
      </c>
      <c r="G1644" s="4">
        <v>3.2839999999999998</v>
      </c>
      <c r="I1644" s="4" cm="1">
        <f t="array" ref="I1644">(1/(E*10^9*[0]!Ix))*(Moment_Force_2INT(K1644,[0]!Mx,0))</f>
        <v>-7.275320314393604E-7</v>
      </c>
      <c r="J1644" s="4" cm="1">
        <f t="array" ref="J1644">(1/(E*10^9*[0]!Iz))*(Moment_Force_2INT(K1644,[0]!Mz,0))</f>
        <v>-3.3844165556638109E-3</v>
      </c>
      <c r="K1644" s="4">
        <v>3.2839999999999998</v>
      </c>
    </row>
    <row r="1645" spans="1:11" x14ac:dyDescent="0.2">
      <c r="A1645" s="4" cm="1">
        <f t="array" ref="A1645">(1/(E*10^9*[0]!Ix))*(Moment_Force(C1645,[0]!Mx,0))</f>
        <v>-1.3491984008379321E-7</v>
      </c>
      <c r="B1645" s="4" cm="1">
        <f t="array" ref="B1645">(1/([0]!E*10^9*[0]!Iz))*(Moment_Force(C1645,[0]!Mz,0))</f>
        <v>-6.2763551394941317E-4</v>
      </c>
      <c r="C1645" s="4">
        <v>3.286</v>
      </c>
      <c r="E1645" s="4" cm="1">
        <f t="array" ref="E1645">(1/(E*10^9*[0]!Ix))*(Moment_Force_INT(G1645,[0]!Mx,0))</f>
        <v>-4.4334659451534447E-7</v>
      </c>
      <c r="F1645" s="4" cm="1">
        <f t="array" ref="F1645">(1/([0]!E*10^9*[0]!Iz))*(Moment_Force_INT(G1645,[0]!Mz,0))</f>
        <v>-2.0624102988377716E-3</v>
      </c>
      <c r="G1645" s="4">
        <v>3.286</v>
      </c>
      <c r="I1645" s="4" cm="1">
        <f t="array" ref="I1645">(1/(E*10^9*[0]!Ix))*(Moment_Force_2INT(K1645,[0]!Mx,0))</f>
        <v>-7.2841845478871103E-7</v>
      </c>
      <c r="J1645" s="4" cm="1">
        <f t="array" ref="J1645">(1/(E*10^9*[0]!Iz))*(Moment_Force_2INT(K1645,[0]!Mz,0))</f>
        <v>-3.3885401209904588E-3</v>
      </c>
      <c r="K1645" s="4">
        <v>3.286</v>
      </c>
    </row>
    <row r="1646" spans="1:11" x14ac:dyDescent="0.2">
      <c r="A1646" s="4" cm="1">
        <f t="array" ref="A1646">(1/(E*10^9*[0]!Ix))*(Moment_Force(C1646,[0]!Mx,0))</f>
        <v>-1.3491984008379321E-7</v>
      </c>
      <c r="B1646" s="4" cm="1">
        <f t="array" ref="B1646">(1/([0]!E*10^9*[0]!Iz))*(Moment_Force(C1646,[0]!Mz,0))</f>
        <v>-6.2763551394941317E-4</v>
      </c>
      <c r="C1646" s="4">
        <v>3.2879999999999998</v>
      </c>
      <c r="E1646" s="4" cm="1">
        <f t="array" ref="E1646">(1/(E*10^9*[0]!Ix))*(Moment_Force_INT(G1646,[0]!Mx,0))</f>
        <v>-4.4361643419551207E-7</v>
      </c>
      <c r="F1646" s="4" cm="1">
        <f t="array" ref="F1646">(1/([0]!E*10^9*[0]!Iz))*(Moment_Force_INT(G1646,[0]!Mz,0))</f>
        <v>-2.0636655698656704E-3</v>
      </c>
      <c r="G1646" s="4">
        <v>3.2879999999999998</v>
      </c>
      <c r="I1646" s="4" cm="1">
        <f t="array" ref="I1646">(1/(E*10^9*[0]!Ix))*(Moment_Force_2INT(K1646,[0]!Mx,0))</f>
        <v>-7.2930541781742185E-7</v>
      </c>
      <c r="J1646" s="4" cm="1">
        <f t="array" ref="J1646">(1/(E*10^9*[0]!Iz))*(Moment_Force_2INT(K1646,[0]!Mz,0))</f>
        <v>-3.3926661968591617E-3</v>
      </c>
      <c r="K1646" s="4">
        <v>3.2879999999999998</v>
      </c>
    </row>
    <row r="1647" spans="1:11" x14ac:dyDescent="0.2">
      <c r="A1647" s="4" cm="1">
        <f t="array" ref="A1647">(1/(E*10^9*[0]!Ix))*(Moment_Force(C1647,[0]!Mx,0))</f>
        <v>-1.3491984008379321E-7</v>
      </c>
      <c r="B1647" s="4" cm="1">
        <f t="array" ref="B1647">(1/([0]!E*10^9*[0]!Iz))*(Moment_Force(C1647,[0]!Mz,0))</f>
        <v>-6.2763551394941317E-4</v>
      </c>
      <c r="C1647" s="4">
        <v>3.29</v>
      </c>
      <c r="E1647" s="4" cm="1">
        <f t="array" ref="E1647">(1/(E*10^9*[0]!Ix))*(Moment_Force_INT(G1647,[0]!Mx,0))</f>
        <v>-4.4388627387567967E-7</v>
      </c>
      <c r="F1647" s="4" cm="1">
        <f t="array" ref="F1647">(1/([0]!E*10^9*[0]!Iz))*(Moment_Force_INT(G1647,[0]!Mz,0))</f>
        <v>-2.0649208408935697E-3</v>
      </c>
      <c r="G1647" s="4">
        <v>3.29</v>
      </c>
      <c r="I1647" s="4" cm="1">
        <f t="array" ref="I1647">(1/(E*10^9*[0]!Ix))*(Moment_Force_2INT(K1647,[0]!Mx,0))</f>
        <v>-7.3019292052549305E-7</v>
      </c>
      <c r="J1647" s="4" cm="1">
        <f t="array" ref="J1647">(1/(E*10^9*[0]!Iz))*(Moment_Force_2INT(K1647,[0]!Mz,0))</f>
        <v>-3.396794783269921E-3</v>
      </c>
      <c r="K1647" s="4">
        <v>3.29</v>
      </c>
    </row>
    <row r="1648" spans="1:11" x14ac:dyDescent="0.2">
      <c r="A1648" s="4" cm="1">
        <f t="array" ref="A1648">(1/(E*10^9*[0]!Ix))*(Moment_Force(C1648,[0]!Mx,0))</f>
        <v>-1.3491984008379321E-7</v>
      </c>
      <c r="B1648" s="4" cm="1">
        <f t="array" ref="B1648">(1/([0]!E*10^9*[0]!Iz))*(Moment_Force(C1648,[0]!Mz,0))</f>
        <v>-6.2763551394941317E-4</v>
      </c>
      <c r="C1648" s="4">
        <v>3.2919999999999998</v>
      </c>
      <c r="E1648" s="4" cm="1">
        <f t="array" ref="E1648">(1/(E*10^9*[0]!Ix))*(Moment_Force_INT(G1648,[0]!Mx,0))</f>
        <v>-4.4415611355584722E-7</v>
      </c>
      <c r="F1648" s="4" cm="1">
        <f t="array" ref="F1648">(1/([0]!E*10^9*[0]!Iz))*(Moment_Force_INT(G1648,[0]!Mz,0))</f>
        <v>-2.0661761119214681E-3</v>
      </c>
      <c r="G1648" s="4">
        <v>3.2919999999999998</v>
      </c>
      <c r="I1648" s="4" cm="1">
        <f t="array" ref="I1648">(1/(E*10^9*[0]!Ix))*(Moment_Force_2INT(K1648,[0]!Mx,0))</f>
        <v>-7.3108096291292454E-7</v>
      </c>
      <c r="J1648" s="4" cm="1">
        <f t="array" ref="J1648">(1/(E*10^9*[0]!Iz))*(Moment_Force_2INT(K1648,[0]!Mz,0))</f>
        <v>-3.4009258802227362E-3</v>
      </c>
      <c r="K1648" s="4">
        <v>3.2919999999999998</v>
      </c>
    </row>
    <row r="1649" spans="1:11" x14ac:dyDescent="0.2">
      <c r="A1649" s="4" cm="1">
        <f t="array" ref="A1649">(1/(E*10^9*[0]!Ix))*(Moment_Force(C1649,[0]!Mx,0))</f>
        <v>-1.3491984008379321E-7</v>
      </c>
      <c r="B1649" s="4" cm="1">
        <f t="array" ref="B1649">(1/([0]!E*10^9*[0]!Iz))*(Moment_Force(C1649,[0]!Mz,0))</f>
        <v>-6.2763551394941317E-4</v>
      </c>
      <c r="C1649" s="4">
        <v>3.294</v>
      </c>
      <c r="E1649" s="4" cm="1">
        <f t="array" ref="E1649">(1/(E*10^9*[0]!Ix))*(Moment_Force_INT(G1649,[0]!Mx,0))</f>
        <v>-4.4442595323601483E-7</v>
      </c>
      <c r="F1649" s="4" cm="1">
        <f t="array" ref="F1649">(1/([0]!E*10^9*[0]!Iz))*(Moment_Force_INT(G1649,[0]!Mz,0))</f>
        <v>-2.0674313829493669E-3</v>
      </c>
      <c r="G1649" s="4">
        <v>3.294</v>
      </c>
      <c r="I1649" s="4" cm="1">
        <f t="array" ref="I1649">(1/(E*10^9*[0]!Ix))*(Moment_Force_2INT(K1649,[0]!Mx,0))</f>
        <v>-7.3196954497971653E-7</v>
      </c>
      <c r="J1649" s="4" cm="1">
        <f t="array" ref="J1649">(1/(E*10^9*[0]!Iz))*(Moment_Force_2INT(K1649,[0]!Mz,0))</f>
        <v>-3.4050594877176078E-3</v>
      </c>
      <c r="K1649" s="4">
        <v>3.294</v>
      </c>
    </row>
    <row r="1650" spans="1:11" x14ac:dyDescent="0.2">
      <c r="A1650" s="4" cm="1">
        <f t="array" ref="A1650">(1/(E*10^9*[0]!Ix))*(Moment_Force(C1650,[0]!Mx,0))</f>
        <v>-1.3491984008379321E-7</v>
      </c>
      <c r="B1650" s="4" cm="1">
        <f t="array" ref="B1650">(1/([0]!E*10^9*[0]!Iz))*(Moment_Force(C1650,[0]!Mz,0))</f>
        <v>-6.2763551394941317E-4</v>
      </c>
      <c r="C1650" s="4">
        <v>3.2959999999999998</v>
      </c>
      <c r="E1650" s="4" cm="1">
        <f t="array" ref="E1650">(1/(E*10^9*[0]!Ix))*(Moment_Force_INT(G1650,[0]!Mx,0))</f>
        <v>-4.4469579291618243E-7</v>
      </c>
      <c r="F1650" s="4" cm="1">
        <f t="array" ref="F1650">(1/([0]!E*10^9*[0]!Iz))*(Moment_Force_INT(G1650,[0]!Mz,0))</f>
        <v>-2.0686866539772657E-3</v>
      </c>
      <c r="G1650" s="4">
        <v>3.2959999999999998</v>
      </c>
      <c r="I1650" s="4" cm="1">
        <f t="array" ref="I1650">(1/(E*10^9*[0]!Ix))*(Moment_Force_2INT(K1650,[0]!Mx,0))</f>
        <v>-7.3285866672586858E-7</v>
      </c>
      <c r="J1650" s="4" cm="1">
        <f t="array" ref="J1650">(1/(E*10^9*[0]!Iz))*(Moment_Force_2INT(K1650,[0]!Mz,0))</f>
        <v>-3.4091956057545341E-3</v>
      </c>
      <c r="K1650" s="4">
        <v>3.2959999999999998</v>
      </c>
    </row>
    <row r="1651" spans="1:11" x14ac:dyDescent="0.2">
      <c r="A1651" s="4" cm="1">
        <f t="array" ref="A1651">(1/(E*10^9*[0]!Ix))*(Moment_Force(C1651,[0]!Mx,0))</f>
        <v>-1.3491984008379321E-7</v>
      </c>
      <c r="B1651" s="4" cm="1">
        <f t="array" ref="B1651">(1/([0]!E*10^9*[0]!Iz))*(Moment_Force(C1651,[0]!Mz,0))</f>
        <v>-6.2763551394941317E-4</v>
      </c>
      <c r="C1651" s="4">
        <v>3.298</v>
      </c>
      <c r="E1651" s="4" cm="1">
        <f t="array" ref="E1651">(1/(E*10^9*[0]!Ix))*(Moment_Force_INT(G1651,[0]!Mx,0))</f>
        <v>-4.4496563259635003E-7</v>
      </c>
      <c r="F1651" s="4" cm="1">
        <f t="array" ref="F1651">(1/([0]!E*10^9*[0]!Iz))*(Moment_Force_INT(G1651,[0]!Mz,0))</f>
        <v>-2.0699419250051645E-3</v>
      </c>
      <c r="G1651" s="4">
        <v>3.298</v>
      </c>
      <c r="I1651" s="4" cm="1">
        <f t="array" ref="I1651">(1/(E*10^9*[0]!Ix))*(Moment_Force_2INT(K1651,[0]!Mx,0))</f>
        <v>-7.3374832815138124E-7</v>
      </c>
      <c r="J1651" s="4" cm="1">
        <f t="array" ref="J1651">(1/(E*10^9*[0]!Iz))*(Moment_Force_2INT(K1651,[0]!Mz,0))</f>
        <v>-3.4133342343335162E-3</v>
      </c>
      <c r="K1651" s="4">
        <v>3.298</v>
      </c>
    </row>
    <row r="1652" spans="1:11" x14ac:dyDescent="0.2">
      <c r="A1652" s="4" cm="1">
        <f t="array" ref="A1652">(1/(E*10^9*[0]!Ix))*(Moment_Force(C1652,[0]!Mx,0))</f>
        <v>-1.3491984008379321E-7</v>
      </c>
      <c r="B1652" s="4" cm="1">
        <f t="array" ref="B1652">(1/([0]!E*10^9*[0]!Iz))*(Moment_Force(C1652,[0]!Mz,0))</f>
        <v>-6.2763551394941317E-4</v>
      </c>
      <c r="C1652" s="4">
        <v>3.3</v>
      </c>
      <c r="E1652" s="4" cm="1">
        <f t="array" ref="E1652">(1/(E*10^9*[0]!Ix))*(Moment_Force_INT(G1652,[0]!Mx,0))</f>
        <v>-4.4523547227651758E-7</v>
      </c>
      <c r="F1652" s="4" cm="1">
        <f t="array" ref="F1652">(1/([0]!E*10^9*[0]!Iz))*(Moment_Force_INT(G1652,[0]!Mz,0))</f>
        <v>-2.0711971960330634E-3</v>
      </c>
      <c r="G1652" s="4">
        <v>3.3</v>
      </c>
      <c r="I1652" s="4" cm="1">
        <f t="array" ref="I1652">(1/(E*10^9*[0]!Ix))*(Moment_Force_2INT(K1652,[0]!Mx,0))</f>
        <v>-7.3463852925625397E-7</v>
      </c>
      <c r="J1652" s="4" cm="1">
        <f t="array" ref="J1652">(1/(E*10^9*[0]!Iz))*(Moment_Force_2INT(K1652,[0]!Mz,0))</f>
        <v>-3.4174753734545543E-3</v>
      </c>
      <c r="K1652" s="4">
        <v>3.3</v>
      </c>
    </row>
    <row r="1653" spans="1:11" x14ac:dyDescent="0.2">
      <c r="A1653" s="4" cm="1">
        <f t="array" ref="A1653">(1/(E*10^9*[0]!Ix))*(Moment_Force(C1653,[0]!Mx,0))</f>
        <v>-1.3491984008379321E-7</v>
      </c>
      <c r="B1653" s="4" cm="1">
        <f t="array" ref="B1653">(1/([0]!E*10^9*[0]!Iz))*(Moment_Force(C1653,[0]!Mz,0))</f>
        <v>-6.2763551394941317E-4</v>
      </c>
      <c r="C1653" s="4">
        <v>3.302</v>
      </c>
      <c r="E1653" s="4" cm="1">
        <f t="array" ref="E1653">(1/(E*10^9*[0]!Ix))*(Moment_Force_INT(G1653,[0]!Mx,0))</f>
        <v>-4.4550531195668518E-7</v>
      </c>
      <c r="F1653" s="4" cm="1">
        <f t="array" ref="F1653">(1/([0]!E*10^9*[0]!Iz))*(Moment_Force_INT(G1653,[0]!Mz,0))</f>
        <v>-2.0724524670609622E-3</v>
      </c>
      <c r="G1653" s="4">
        <v>3.302</v>
      </c>
      <c r="I1653" s="4" cm="1">
        <f t="array" ref="I1653">(1/(E*10^9*[0]!Ix))*(Moment_Force_2INT(K1653,[0]!Mx,0))</f>
        <v>-7.355292700404873E-7</v>
      </c>
      <c r="J1653" s="4" cm="1">
        <f t="array" ref="J1653">(1/(E*10^9*[0]!Iz))*(Moment_Force_2INT(K1653,[0]!Mz,0))</f>
        <v>-3.4216190231176487E-3</v>
      </c>
      <c r="K1653" s="4">
        <v>3.302</v>
      </c>
    </row>
    <row r="1654" spans="1:11" x14ac:dyDescent="0.2">
      <c r="A1654" s="4" cm="1">
        <f t="array" ref="A1654">(1/(E*10^9*[0]!Ix))*(Moment_Force(C1654,[0]!Mx,0))</f>
        <v>-1.3491984008379321E-7</v>
      </c>
      <c r="B1654" s="4" cm="1">
        <f t="array" ref="B1654">(1/([0]!E*10^9*[0]!Iz))*(Moment_Force(C1654,[0]!Mz,0))</f>
        <v>-6.2763551394941317E-4</v>
      </c>
      <c r="C1654" s="4">
        <v>3.3039999999999998</v>
      </c>
      <c r="E1654" s="4" cm="1">
        <f t="array" ref="E1654">(1/(E*10^9*[0]!Ix))*(Moment_Force_INT(G1654,[0]!Mx,0))</f>
        <v>-4.4577515163685278E-7</v>
      </c>
      <c r="F1654" s="4" cm="1">
        <f t="array" ref="F1654">(1/([0]!E*10^9*[0]!Iz))*(Moment_Force_INT(G1654,[0]!Mz,0))</f>
        <v>-2.073707738088861E-3</v>
      </c>
      <c r="G1654" s="4">
        <v>3.3039999999999998</v>
      </c>
      <c r="I1654" s="4" cm="1">
        <f t="array" ref="I1654">(1/(E*10^9*[0]!Ix))*(Moment_Force_2INT(K1654,[0]!Mx,0))</f>
        <v>-7.364205505040807E-7</v>
      </c>
      <c r="J1654" s="4" cm="1">
        <f t="array" ref="J1654">(1/(E*10^9*[0]!Iz))*(Moment_Force_2INT(K1654,[0]!Mz,0))</f>
        <v>-3.4257651833227982E-3</v>
      </c>
      <c r="K1654" s="4">
        <v>3.3039999999999998</v>
      </c>
    </row>
    <row r="1655" spans="1:11" x14ac:dyDescent="0.2">
      <c r="A1655" s="4" cm="1">
        <f t="array" ref="A1655">(1/(E*10^9*[0]!Ix))*(Moment_Force(C1655,[0]!Mx,0))</f>
        <v>-1.3491984008379321E-7</v>
      </c>
      <c r="B1655" s="4" cm="1">
        <f t="array" ref="B1655">(1/([0]!E*10^9*[0]!Iz))*(Moment_Force(C1655,[0]!Mz,0))</f>
        <v>-6.2763551394941317E-4</v>
      </c>
      <c r="C1655" s="4">
        <v>3.306</v>
      </c>
      <c r="E1655" s="4" cm="1">
        <f t="array" ref="E1655">(1/(E*10^9*[0]!Ix))*(Moment_Force_INT(G1655,[0]!Mx,0))</f>
        <v>-4.4604499131702039E-7</v>
      </c>
      <c r="F1655" s="4" cm="1">
        <f t="array" ref="F1655">(1/([0]!E*10^9*[0]!Iz))*(Moment_Force_INT(G1655,[0]!Mz,0))</f>
        <v>-2.0749630091167598E-3</v>
      </c>
      <c r="G1655" s="4">
        <v>3.306</v>
      </c>
      <c r="I1655" s="4" cm="1">
        <f t="array" ref="I1655">(1/(E*10^9*[0]!Ix))*(Moment_Force_2INT(K1655,[0]!Mx,0))</f>
        <v>-7.373123706470347E-7</v>
      </c>
      <c r="J1655" s="4" cm="1">
        <f t="array" ref="J1655">(1/(E*10^9*[0]!Iz))*(Moment_Force_2INT(K1655,[0]!Mz,0))</f>
        <v>-3.4299138540700045E-3</v>
      </c>
      <c r="K1655" s="4">
        <v>3.306</v>
      </c>
    </row>
    <row r="1656" spans="1:11" x14ac:dyDescent="0.2">
      <c r="A1656" s="4" cm="1">
        <f t="array" ref="A1656">(1/(E*10^9*[0]!Ix))*(Moment_Force(C1656,[0]!Mx,0))</f>
        <v>-1.3491984008379321E-7</v>
      </c>
      <c r="B1656" s="4" cm="1">
        <f t="array" ref="B1656">(1/([0]!E*10^9*[0]!Iz))*(Moment_Force(C1656,[0]!Mz,0))</f>
        <v>-6.2763551394941317E-4</v>
      </c>
      <c r="C1656" s="4">
        <v>3.3079999999999998</v>
      </c>
      <c r="E1656" s="4" cm="1">
        <f t="array" ref="E1656">(1/(E*10^9*[0]!Ix))*(Moment_Force_INT(G1656,[0]!Mx,0))</f>
        <v>-4.4631483099718794E-7</v>
      </c>
      <c r="F1656" s="4" cm="1">
        <f t="array" ref="F1656">(1/([0]!E*10^9*[0]!Iz))*(Moment_Force_INT(G1656,[0]!Mz,0))</f>
        <v>-2.0762182801446587E-3</v>
      </c>
      <c r="G1656" s="4">
        <v>3.3079999999999998</v>
      </c>
      <c r="I1656" s="4" cm="1">
        <f t="array" ref="I1656">(1/(E*10^9*[0]!Ix))*(Moment_Force_2INT(K1656,[0]!Mx,0))</f>
        <v>-7.3820473046934878E-7</v>
      </c>
      <c r="J1656" s="4" cm="1">
        <f t="array" ref="J1656">(1/(E*10^9*[0]!Iz))*(Moment_Force_2INT(K1656,[0]!Mz,0))</f>
        <v>-3.434065035359265E-3</v>
      </c>
      <c r="K1656" s="4">
        <v>3.3079999999999998</v>
      </c>
    </row>
    <row r="1657" spans="1:11" x14ac:dyDescent="0.2">
      <c r="A1657" s="4" cm="1">
        <f t="array" ref="A1657">(1/(E*10^9*[0]!Ix))*(Moment_Force(C1657,[0]!Mx,0))</f>
        <v>-1.3491984008379321E-7</v>
      </c>
      <c r="B1657" s="4" cm="1">
        <f t="array" ref="B1657">(1/([0]!E*10^9*[0]!Iz))*(Moment_Force(C1657,[0]!Mz,0))</f>
        <v>-6.2763551394941317E-4</v>
      </c>
      <c r="C1657" s="4">
        <v>3.31</v>
      </c>
      <c r="E1657" s="4" cm="1">
        <f t="array" ref="E1657">(1/(E*10^9*[0]!Ix))*(Moment_Force_INT(G1657,[0]!Mx,0))</f>
        <v>-4.4658467067735554E-7</v>
      </c>
      <c r="F1657" s="4" cm="1">
        <f t="array" ref="F1657">(1/([0]!E*10^9*[0]!Iz))*(Moment_Force_INT(G1657,[0]!Mz,0))</f>
        <v>-2.0774735511725579E-3</v>
      </c>
      <c r="G1657" s="4">
        <v>3.31</v>
      </c>
      <c r="I1657" s="4" cm="1">
        <f t="array" ref="I1657">(1/(E*10^9*[0]!Ix))*(Moment_Force_2INT(K1657,[0]!Mx,0))</f>
        <v>-7.3909762997102356E-7</v>
      </c>
      <c r="J1657" s="4" cm="1">
        <f t="array" ref="J1657">(1/(E*10^9*[0]!Iz))*(Moment_Force_2INT(K1657,[0]!Mz,0))</f>
        <v>-3.4382187271905832E-3</v>
      </c>
      <c r="K1657" s="4">
        <v>3.31</v>
      </c>
    </row>
    <row r="1658" spans="1:11" x14ac:dyDescent="0.2">
      <c r="A1658" s="4" cm="1">
        <f t="array" ref="A1658">(1/(E*10^9*[0]!Ix))*(Moment_Force(C1658,[0]!Mx,0))</f>
        <v>-1.3491984008379321E-7</v>
      </c>
      <c r="B1658" s="4" cm="1">
        <f t="array" ref="B1658">(1/([0]!E*10^9*[0]!Iz))*(Moment_Force(C1658,[0]!Mz,0))</f>
        <v>-6.2763551394941317E-4</v>
      </c>
      <c r="C1658" s="4">
        <v>3.3119999999999998</v>
      </c>
      <c r="E1658" s="4" cm="1">
        <f t="array" ref="E1658">(1/(E*10^9*[0]!Ix))*(Moment_Force_INT(G1658,[0]!Mx,0))</f>
        <v>-4.4685451035752314E-7</v>
      </c>
      <c r="F1658" s="4" cm="1">
        <f t="array" ref="F1658">(1/([0]!E*10^9*[0]!Iz))*(Moment_Force_INT(G1658,[0]!Mz,0))</f>
        <v>-2.0787288222004563E-3</v>
      </c>
      <c r="G1658" s="4">
        <v>3.3119999999999998</v>
      </c>
      <c r="I1658" s="4" cm="1">
        <f t="array" ref="I1658">(1/(E*10^9*[0]!Ix))*(Moment_Force_2INT(K1658,[0]!Mx,0))</f>
        <v>-7.3999106915205831E-7</v>
      </c>
      <c r="J1658" s="4" cm="1">
        <f t="array" ref="J1658">(1/(E*10^9*[0]!Iz))*(Moment_Force_2INT(K1658,[0]!Mz,0))</f>
        <v>-3.442374929563956E-3</v>
      </c>
      <c r="K1658" s="4">
        <v>3.3119999999999998</v>
      </c>
    </row>
    <row r="1659" spans="1:11" x14ac:dyDescent="0.2">
      <c r="A1659" s="4" cm="1">
        <f t="array" ref="A1659">(1/(E*10^9*[0]!Ix))*(Moment_Force(C1659,[0]!Mx,0))</f>
        <v>-1.3491984008379321E-7</v>
      </c>
      <c r="B1659" s="4" cm="1">
        <f t="array" ref="B1659">(1/([0]!E*10^9*[0]!Iz))*(Moment_Force(C1659,[0]!Mz,0))</f>
        <v>-6.2763551394941317E-4</v>
      </c>
      <c r="C1659" s="4">
        <v>3.3140000000000001</v>
      </c>
      <c r="E1659" s="4" cm="1">
        <f t="array" ref="E1659">(1/(E*10^9*[0]!Ix))*(Moment_Force_INT(G1659,[0]!Mx,0))</f>
        <v>-4.4712435003769074E-7</v>
      </c>
      <c r="F1659" s="4" cm="1">
        <f t="array" ref="F1659">(1/([0]!E*10^9*[0]!Iz))*(Moment_Force_INT(G1659,[0]!Mz,0))</f>
        <v>-2.0799840932283552E-3</v>
      </c>
      <c r="G1659" s="4">
        <v>3.3140000000000001</v>
      </c>
      <c r="I1659" s="4" cm="1">
        <f t="array" ref="I1659">(1/(E*10^9*[0]!Ix))*(Moment_Force_2INT(K1659,[0]!Mx,0))</f>
        <v>-7.4088504801245366E-7</v>
      </c>
      <c r="J1659" s="4" cm="1">
        <f t="array" ref="J1659">(1/(E*10^9*[0]!Iz))*(Moment_Force_2INT(K1659,[0]!Mz,0))</f>
        <v>-3.4465336424793847E-3</v>
      </c>
      <c r="K1659" s="4">
        <v>3.3140000000000001</v>
      </c>
    </row>
    <row r="1660" spans="1:11" x14ac:dyDescent="0.2">
      <c r="A1660" s="4" cm="1">
        <f t="array" ref="A1660">(1/(E*10^9*[0]!Ix))*(Moment_Force(C1660,[0]!Mx,0))</f>
        <v>-1.3491984008379321E-7</v>
      </c>
      <c r="B1660" s="4" cm="1">
        <f t="array" ref="B1660">(1/([0]!E*10^9*[0]!Iz))*(Moment_Force(C1660,[0]!Mz,0))</f>
        <v>-6.2763551394941317E-4</v>
      </c>
      <c r="C1660" s="4">
        <v>3.3159999999999998</v>
      </c>
      <c r="E1660" s="4" cm="1">
        <f t="array" ref="E1660">(1/(E*10^9*[0]!Ix))*(Moment_Force_INT(G1660,[0]!Mx,0))</f>
        <v>-4.4739418971785829E-7</v>
      </c>
      <c r="F1660" s="4" cm="1">
        <f t="array" ref="F1660">(1/([0]!E*10^9*[0]!Iz))*(Moment_Force_INT(G1660,[0]!Mz,0))</f>
        <v>-2.081239364256254E-3</v>
      </c>
      <c r="G1660" s="4">
        <v>3.3159999999999998</v>
      </c>
      <c r="I1660" s="4" cm="1">
        <f t="array" ref="I1660">(1/(E*10^9*[0]!Ix))*(Moment_Force_2INT(K1660,[0]!Mx,0))</f>
        <v>-7.4177956655220897E-7</v>
      </c>
      <c r="J1660" s="4" cm="1">
        <f t="array" ref="J1660">(1/(E*10^9*[0]!Iz))*(Moment_Force_2INT(K1660,[0]!Mz,0))</f>
        <v>-3.4506948659368685E-3</v>
      </c>
      <c r="K1660" s="4">
        <v>3.3159999999999998</v>
      </c>
    </row>
    <row r="1661" spans="1:11" x14ac:dyDescent="0.2">
      <c r="A1661" s="4" cm="1">
        <f t="array" ref="A1661">(1/(E*10^9*[0]!Ix))*(Moment_Force(C1661,[0]!Mx,0))</f>
        <v>-1.3491984008379321E-7</v>
      </c>
      <c r="B1661" s="4" cm="1">
        <f t="array" ref="B1661">(1/([0]!E*10^9*[0]!Iz))*(Moment_Force(C1661,[0]!Mz,0))</f>
        <v>-6.2763551394941317E-4</v>
      </c>
      <c r="C1661" s="4">
        <v>3.3180000000000001</v>
      </c>
      <c r="E1661" s="4" cm="1">
        <f t="array" ref="E1661">(1/(E*10^9*[0]!Ix))*(Moment_Force_INT(G1661,[0]!Mx,0))</f>
        <v>-4.4766402939802589E-7</v>
      </c>
      <c r="F1661" s="4" cm="1">
        <f t="array" ref="F1661">(1/([0]!E*10^9*[0]!Iz))*(Moment_Force_INT(G1661,[0]!Mz,0))</f>
        <v>-2.0824946352841528E-3</v>
      </c>
      <c r="G1661" s="4">
        <v>3.3180000000000001</v>
      </c>
      <c r="I1661" s="4" cm="1">
        <f t="array" ref="I1661">(1/(E*10^9*[0]!Ix))*(Moment_Force_2INT(K1661,[0]!Mx,0))</f>
        <v>-7.4267462477132499E-7</v>
      </c>
      <c r="J1661" s="4" cm="1">
        <f t="array" ref="J1661">(1/(E*10^9*[0]!Iz))*(Moment_Force_2INT(K1661,[0]!Mz,0))</f>
        <v>-3.4548585999364095E-3</v>
      </c>
      <c r="K1661" s="4">
        <v>3.3180000000000001</v>
      </c>
    </row>
    <row r="1662" spans="1:11" x14ac:dyDescent="0.2">
      <c r="A1662" s="4" cm="1">
        <f t="array" ref="A1662">(1/(E*10^9*[0]!Ix))*(Moment_Force(C1662,[0]!Mx,0))</f>
        <v>-1.3491984008379321E-7</v>
      </c>
      <c r="B1662" s="4" cm="1">
        <f t="array" ref="B1662">(1/([0]!E*10^9*[0]!Iz))*(Moment_Force(C1662,[0]!Mz,0))</f>
        <v>-6.2763551394941317E-4</v>
      </c>
      <c r="C1662" s="4">
        <v>3.32</v>
      </c>
      <c r="E1662" s="4" cm="1">
        <f t="array" ref="E1662">(1/(E*10^9*[0]!Ix))*(Moment_Force_INT(G1662,[0]!Mx,0))</f>
        <v>-4.479338690781935E-7</v>
      </c>
      <c r="F1662" s="4" cm="1">
        <f t="array" ref="F1662">(1/([0]!E*10^9*[0]!Iz))*(Moment_Force_INT(G1662,[0]!Mz,0))</f>
        <v>-2.0837499063120516E-3</v>
      </c>
      <c r="G1662" s="4">
        <v>3.32</v>
      </c>
      <c r="I1662" s="4" cm="1">
        <f t="array" ref="I1662">(1/(E*10^9*[0]!Ix))*(Moment_Force_2INT(K1662,[0]!Mx,0))</f>
        <v>-7.4357022266980109E-7</v>
      </c>
      <c r="J1662" s="4" cm="1">
        <f t="array" ref="J1662">(1/(E*10^9*[0]!Iz))*(Moment_Force_2INT(K1662,[0]!Mz,0))</f>
        <v>-3.459024844478006E-3</v>
      </c>
      <c r="K1662" s="4">
        <v>3.32</v>
      </c>
    </row>
    <row r="1663" spans="1:11" x14ac:dyDescent="0.2">
      <c r="A1663" s="4" cm="1">
        <f t="array" ref="A1663">(1/(E*10^9*[0]!Ix))*(Moment_Force(C1663,[0]!Mx,0))</f>
        <v>-1.3491984008379321E-7</v>
      </c>
      <c r="B1663" s="4" cm="1">
        <f t="array" ref="B1663">(1/([0]!E*10^9*[0]!Iz))*(Moment_Force(C1663,[0]!Mz,0))</f>
        <v>-6.2763551394941317E-4</v>
      </c>
      <c r="C1663" s="4">
        <v>3.3220000000000001</v>
      </c>
      <c r="E1663" s="4" cm="1">
        <f t="array" ref="E1663">(1/(E*10^9*[0]!Ix))*(Moment_Force_INT(G1663,[0]!Mx,0))</f>
        <v>-4.482037087583611E-7</v>
      </c>
      <c r="F1663" s="4" cm="1">
        <f t="array" ref="F1663">(1/([0]!E*10^9*[0]!Iz))*(Moment_Force_INT(G1663,[0]!Mz,0))</f>
        <v>-2.0850051773399505E-3</v>
      </c>
      <c r="G1663" s="4">
        <v>3.3220000000000001</v>
      </c>
      <c r="I1663" s="4" cm="1">
        <f t="array" ref="I1663">(1/(E*10^9*[0]!Ix))*(Moment_Force_2INT(K1663,[0]!Mx,0))</f>
        <v>-7.4446636024763768E-7</v>
      </c>
      <c r="J1663" s="4" cm="1">
        <f t="array" ref="J1663">(1/(E*10^9*[0]!Iz))*(Moment_Force_2INT(K1663,[0]!Mz,0))</f>
        <v>-3.463193599561658E-3</v>
      </c>
      <c r="K1663" s="4">
        <v>3.3220000000000001</v>
      </c>
    </row>
    <row r="1664" spans="1:11" x14ac:dyDescent="0.2">
      <c r="A1664" s="4" cm="1">
        <f t="array" ref="A1664">(1/(E*10^9*[0]!Ix))*(Moment_Force(C1664,[0]!Mx,0))</f>
        <v>-1.3491984008379321E-7</v>
      </c>
      <c r="B1664" s="4" cm="1">
        <f t="array" ref="B1664">(1/([0]!E*10^9*[0]!Iz))*(Moment_Force(C1664,[0]!Mz,0))</f>
        <v>-6.2763551394941317E-4</v>
      </c>
      <c r="C1664" s="4">
        <v>3.3239999999999998</v>
      </c>
      <c r="E1664" s="4" cm="1">
        <f t="array" ref="E1664">(1/(E*10^9*[0]!Ix))*(Moment_Force_INT(G1664,[0]!Mx,0))</f>
        <v>-4.4847354843852865E-7</v>
      </c>
      <c r="F1664" s="4" cm="1">
        <f t="array" ref="F1664">(1/([0]!E*10^9*[0]!Iz))*(Moment_Force_INT(G1664,[0]!Mz,0))</f>
        <v>-2.0862604483678493E-3</v>
      </c>
      <c r="G1664" s="4">
        <v>3.3239999999999998</v>
      </c>
      <c r="I1664" s="4" cm="1">
        <f t="array" ref="I1664">(1/(E*10^9*[0]!Ix))*(Moment_Force_2INT(K1664,[0]!Mx,0))</f>
        <v>-7.4536303750483455E-7</v>
      </c>
      <c r="J1664" s="4" cm="1">
        <f t="array" ref="J1664">(1/(E*10^9*[0]!Iz))*(Moment_Force_2INT(K1664,[0]!Mz,0))</f>
        <v>-3.4673648651873655E-3</v>
      </c>
      <c r="K1664" s="4">
        <v>3.3239999999999998</v>
      </c>
    </row>
    <row r="1665" spans="1:11" x14ac:dyDescent="0.2">
      <c r="A1665" s="4" cm="1">
        <f t="array" ref="A1665">(1/(E*10^9*[0]!Ix))*(Moment_Force(C1665,[0]!Mx,0))</f>
        <v>-1.3491984008379321E-7</v>
      </c>
      <c r="B1665" s="4" cm="1">
        <f t="array" ref="B1665">(1/([0]!E*10^9*[0]!Iz))*(Moment_Force(C1665,[0]!Mz,0))</f>
        <v>-6.2763551394941317E-4</v>
      </c>
      <c r="C1665" s="4">
        <v>3.3260000000000001</v>
      </c>
      <c r="E1665" s="4" cm="1">
        <f t="array" ref="E1665">(1/(E*10^9*[0]!Ix))*(Moment_Force_INT(G1665,[0]!Mx,0))</f>
        <v>-4.4874338811869625E-7</v>
      </c>
      <c r="F1665" s="4" cm="1">
        <f t="array" ref="F1665">(1/([0]!E*10^9*[0]!Iz))*(Moment_Force_INT(G1665,[0]!Mz,0))</f>
        <v>-2.0875157193957481E-3</v>
      </c>
      <c r="G1665" s="4">
        <v>3.3260000000000001</v>
      </c>
      <c r="I1665" s="4" cm="1">
        <f t="array" ref="I1665">(1/(E*10^9*[0]!Ix))*(Moment_Force_2INT(K1665,[0]!Mx,0))</f>
        <v>-7.4626025444139192E-7</v>
      </c>
      <c r="J1665" s="4" cm="1">
        <f t="array" ref="J1665">(1/(E*10^9*[0]!Iz))*(Moment_Force_2INT(K1665,[0]!Mz,0))</f>
        <v>-3.4715386413551293E-3</v>
      </c>
      <c r="K1665" s="4">
        <v>3.3260000000000001</v>
      </c>
    </row>
    <row r="1666" spans="1:11" x14ac:dyDescent="0.2">
      <c r="A1666" s="4" cm="1">
        <f t="array" ref="A1666">(1/(E*10^9*[0]!Ix))*(Moment_Force(C1666,[0]!Mx,0))</f>
        <v>-1.3491984008379321E-7</v>
      </c>
      <c r="B1666" s="4" cm="1">
        <f t="array" ref="B1666">(1/([0]!E*10^9*[0]!Iz))*(Moment_Force(C1666,[0]!Mz,0))</f>
        <v>-6.2763551394941317E-4</v>
      </c>
      <c r="C1666" s="4">
        <v>3.3279999999999998</v>
      </c>
      <c r="E1666" s="4" cm="1">
        <f t="array" ref="E1666">(1/(E*10^9*[0]!Ix))*(Moment_Force_INT(G1666,[0]!Mx,0))</f>
        <v>-4.4901322779886385E-7</v>
      </c>
      <c r="F1666" s="4" cm="1">
        <f t="array" ref="F1666">(1/([0]!E*10^9*[0]!Iz))*(Moment_Force_INT(G1666,[0]!Mz,0))</f>
        <v>-2.088770990423647E-3</v>
      </c>
      <c r="G1666" s="4">
        <v>3.3279999999999998</v>
      </c>
      <c r="I1666" s="4" cm="1">
        <f t="array" ref="I1666">(1/(E*10^9*[0]!Ix))*(Moment_Force_2INT(K1666,[0]!Mx,0))</f>
        <v>-7.4715801105730936E-7</v>
      </c>
      <c r="J1666" s="4" cm="1">
        <f t="array" ref="J1666">(1/(E*10^9*[0]!Iz))*(Moment_Force_2INT(K1666,[0]!Mz,0))</f>
        <v>-3.4757149280649482E-3</v>
      </c>
      <c r="K1666" s="4">
        <v>3.3279999999999998</v>
      </c>
    </row>
    <row r="1667" spans="1:11" x14ac:dyDescent="0.2">
      <c r="A1667" s="4" cm="1">
        <f t="array" ref="A1667">(1/(E*10^9*[0]!Ix))*(Moment_Force(C1667,[0]!Mx,0))</f>
        <v>-1.3491984008379321E-7</v>
      </c>
      <c r="B1667" s="4" cm="1">
        <f t="array" ref="B1667">(1/([0]!E*10^9*[0]!Iz))*(Moment_Force(C1667,[0]!Mz,0))</f>
        <v>-6.2763551394941317E-4</v>
      </c>
      <c r="C1667" s="4">
        <v>3.33</v>
      </c>
      <c r="E1667" s="4" cm="1">
        <f t="array" ref="E1667">(1/(E*10^9*[0]!Ix))*(Moment_Force_INT(G1667,[0]!Mx,0))</f>
        <v>-4.4928306747903145E-7</v>
      </c>
      <c r="F1667" s="4" cm="1">
        <f t="array" ref="F1667">(1/([0]!E*10^9*[0]!Iz))*(Moment_Force_INT(G1667,[0]!Mz,0))</f>
        <v>-2.0900262614515458E-3</v>
      </c>
      <c r="G1667" s="4">
        <v>3.33</v>
      </c>
      <c r="I1667" s="4" cm="1">
        <f t="array" ref="I1667">(1/(E*10^9*[0]!Ix))*(Moment_Force_2INT(K1667,[0]!Mx,0))</f>
        <v>-7.480563073525874E-7</v>
      </c>
      <c r="J1667" s="4" cm="1">
        <f t="array" ref="J1667">(1/(E*10^9*[0]!Iz))*(Moment_Force_2INT(K1667,[0]!Mz,0))</f>
        <v>-3.4798937253168239E-3</v>
      </c>
      <c r="K1667" s="4">
        <v>3.33</v>
      </c>
    </row>
    <row r="1668" spans="1:11" x14ac:dyDescent="0.2">
      <c r="A1668" s="4" cm="1">
        <f t="array" ref="A1668">(1/(E*10^9*[0]!Ix))*(Moment_Force(C1668,[0]!Mx,0))</f>
        <v>-1.3491984008379321E-7</v>
      </c>
      <c r="B1668" s="4" cm="1">
        <f t="array" ref="B1668">(1/([0]!E*10^9*[0]!Iz))*(Moment_Force(C1668,[0]!Mz,0))</f>
        <v>-6.2763551394941317E-4</v>
      </c>
      <c r="C1668" s="4">
        <v>3.3319999999999999</v>
      </c>
      <c r="E1668" s="4" cm="1">
        <f t="array" ref="E1668">(1/(E*10^9*[0]!Ix))*(Moment_Force_INT(G1668,[0]!Mx,0))</f>
        <v>-4.4955290715919895E-7</v>
      </c>
      <c r="F1668" s="4" cm="1">
        <f t="array" ref="F1668">(1/([0]!E*10^9*[0]!Iz))*(Moment_Force_INT(G1668,[0]!Mz,0))</f>
        <v>-2.0912815324794446E-3</v>
      </c>
      <c r="G1668" s="4">
        <v>3.3319999999999999</v>
      </c>
      <c r="I1668" s="4" cm="1">
        <f t="array" ref="I1668">(1/(E*10^9*[0]!Ix))*(Moment_Force_2INT(K1668,[0]!Mx,0))</f>
        <v>-7.4895514332722552E-7</v>
      </c>
      <c r="J1668" s="4" cm="1">
        <f t="array" ref="J1668">(1/(E*10^9*[0]!Iz))*(Moment_Force_2INT(K1668,[0]!Mz,0))</f>
        <v>-3.4840750331107547E-3</v>
      </c>
      <c r="K1668" s="4">
        <v>3.3319999999999999</v>
      </c>
    </row>
    <row r="1669" spans="1:11" x14ac:dyDescent="0.2">
      <c r="A1669" s="4" cm="1">
        <f t="array" ref="A1669">(1/(E*10^9*[0]!Ix))*(Moment_Force(C1669,[0]!Mx,0))</f>
        <v>-1.3491984008379321E-7</v>
      </c>
      <c r="B1669" s="4" cm="1">
        <f t="array" ref="B1669">(1/([0]!E*10^9*[0]!Iz))*(Moment_Force(C1669,[0]!Mz,0))</f>
        <v>-6.2763551394941317E-4</v>
      </c>
      <c r="C1669" s="4">
        <v>3.3340000000000001</v>
      </c>
      <c r="E1669" s="4" cm="1">
        <f t="array" ref="E1669">(1/(E*10^9*[0]!Ix))*(Moment_Force_INT(G1669,[0]!Mx,0))</f>
        <v>-4.4982274683936661E-7</v>
      </c>
      <c r="F1669" s="4" cm="1">
        <f t="array" ref="F1669">(1/([0]!E*10^9*[0]!Iz))*(Moment_Force_INT(G1669,[0]!Mz,0))</f>
        <v>-2.0925368035073434E-3</v>
      </c>
      <c r="G1669" s="4">
        <v>3.3340000000000001</v>
      </c>
      <c r="I1669" s="4" cm="1">
        <f t="array" ref="I1669">(1/(E*10^9*[0]!Ix))*(Moment_Force_2INT(K1669,[0]!Mx,0))</f>
        <v>-7.4985451898122413E-7</v>
      </c>
      <c r="J1669" s="4" cm="1">
        <f t="array" ref="J1669">(1/(E*10^9*[0]!Iz))*(Moment_Force_2INT(K1669,[0]!Mz,0))</f>
        <v>-3.4882588514467418E-3</v>
      </c>
      <c r="K1669" s="4">
        <v>3.3340000000000001</v>
      </c>
    </row>
    <row r="1670" spans="1:11" x14ac:dyDescent="0.2">
      <c r="A1670" s="4" cm="1">
        <f t="array" ref="A1670">(1/(E*10^9*[0]!Ix))*(Moment_Force(C1670,[0]!Mx,0))</f>
        <v>-1.3491984008379321E-7</v>
      </c>
      <c r="B1670" s="4" cm="1">
        <f t="array" ref="B1670">(1/([0]!E*10^9*[0]!Iz))*(Moment_Force(C1670,[0]!Mz,0))</f>
        <v>-6.2763551394941317E-4</v>
      </c>
      <c r="C1670" s="4">
        <v>3.3359999999999999</v>
      </c>
      <c r="E1670" s="4" cm="1">
        <f t="array" ref="E1670">(1/(E*10^9*[0]!Ix))*(Moment_Force_INT(G1670,[0]!Mx,0))</f>
        <v>-4.500925865195341E-7</v>
      </c>
      <c r="F1670" s="4" cm="1">
        <f t="array" ref="F1670">(1/([0]!E*10^9*[0]!Iz))*(Moment_Force_INT(G1670,[0]!Mz,0))</f>
        <v>-2.0937920745352423E-3</v>
      </c>
      <c r="G1670" s="4">
        <v>3.3359999999999999</v>
      </c>
      <c r="I1670" s="4" cm="1">
        <f t="array" ref="I1670">(1/(E*10^9*[0]!Ix))*(Moment_Force_2INT(K1670,[0]!Mx,0))</f>
        <v>-7.5075443431458302E-7</v>
      </c>
      <c r="J1670" s="4" cm="1">
        <f t="array" ref="J1670">(1/(E*10^9*[0]!Iz))*(Moment_Force_2INT(K1670,[0]!Mz,0))</f>
        <v>-3.492445180324784E-3</v>
      </c>
      <c r="K1670" s="4">
        <v>3.3359999999999999</v>
      </c>
    </row>
    <row r="1671" spans="1:11" x14ac:dyDescent="0.2">
      <c r="A1671" s="4" cm="1">
        <f t="array" ref="A1671">(1/(E*10^9*[0]!Ix))*(Moment_Force(C1671,[0]!Mx,0))</f>
        <v>-1.3491984008379321E-7</v>
      </c>
      <c r="B1671" s="4" cm="1">
        <f t="array" ref="B1671">(1/([0]!E*10^9*[0]!Iz))*(Moment_Force(C1671,[0]!Mz,0))</f>
        <v>-6.2763551394941317E-4</v>
      </c>
      <c r="C1671" s="4">
        <v>3.3380000000000001</v>
      </c>
      <c r="E1671" s="4" cm="1">
        <f t="array" ref="E1671">(1/(E*10^9*[0]!Ix))*(Moment_Force_INT(G1671,[0]!Mx,0))</f>
        <v>-4.5036242619970181E-7</v>
      </c>
      <c r="F1671" s="4" cm="1">
        <f t="array" ref="F1671">(1/([0]!E*10^9*[0]!Iz))*(Moment_Force_INT(G1671,[0]!Mz,0))</f>
        <v>-2.0950473455631411E-3</v>
      </c>
      <c r="G1671" s="4">
        <v>3.3380000000000001</v>
      </c>
      <c r="I1671" s="4" cm="1">
        <f t="array" ref="I1671">(1/(E*10^9*[0]!Ix))*(Moment_Force_2INT(K1671,[0]!Mx,0))</f>
        <v>-7.516548893273022E-7</v>
      </c>
      <c r="J1671" s="4" cm="1">
        <f t="array" ref="J1671">(1/(E*10^9*[0]!Iz))*(Moment_Force_2INT(K1671,[0]!Mz,0))</f>
        <v>-3.4966340197448826E-3</v>
      </c>
      <c r="K1671" s="4">
        <v>3.3380000000000001</v>
      </c>
    </row>
    <row r="1672" spans="1:11" x14ac:dyDescent="0.2">
      <c r="A1672" s="4" cm="1">
        <f t="array" ref="A1672">(1/(E*10^9*[0]!Ix))*(Moment_Force(C1672,[0]!Mx,0))</f>
        <v>-1.3491984008379321E-7</v>
      </c>
      <c r="B1672" s="4" cm="1">
        <f t="array" ref="B1672">(1/([0]!E*10^9*[0]!Iz))*(Moment_Force(C1672,[0]!Mz,0))</f>
        <v>-6.2763551394941317E-4</v>
      </c>
      <c r="C1672" s="4">
        <v>3.34</v>
      </c>
      <c r="E1672" s="4" cm="1">
        <f t="array" ref="E1672">(1/(E*10^9*[0]!Ix))*(Moment_Force_INT(G1672,[0]!Mx,0))</f>
        <v>-4.5063226587986931E-7</v>
      </c>
      <c r="F1672" s="4" cm="1">
        <f t="array" ref="F1672">(1/([0]!E*10^9*[0]!Iz))*(Moment_Force_INT(G1672,[0]!Mz,0))</f>
        <v>-2.0963026165910399E-3</v>
      </c>
      <c r="G1672" s="4">
        <v>3.34</v>
      </c>
      <c r="I1672" s="4" cm="1">
        <f t="array" ref="I1672">(1/(E*10^9*[0]!Ix))*(Moment_Force_2INT(K1672,[0]!Mx,0))</f>
        <v>-7.5255588401938176E-7</v>
      </c>
      <c r="J1672" s="4" cm="1">
        <f t="array" ref="J1672">(1/(E*10^9*[0]!Iz))*(Moment_Force_2INT(K1672,[0]!Mz,0))</f>
        <v>-3.5008253697070371E-3</v>
      </c>
      <c r="K1672" s="4">
        <v>3.34</v>
      </c>
    </row>
    <row r="1673" spans="1:11" x14ac:dyDescent="0.2">
      <c r="A1673" s="4" cm="1">
        <f t="array" ref="A1673">(1/(E*10^9*[0]!Ix))*(Moment_Force(C1673,[0]!Mx,0))</f>
        <v>-1.3491984008379321E-7</v>
      </c>
      <c r="B1673" s="4" cm="1">
        <f t="array" ref="B1673">(1/([0]!E*10^9*[0]!Iz))*(Moment_Force(C1673,[0]!Mz,0))</f>
        <v>-6.2763551394941317E-4</v>
      </c>
      <c r="C1673" s="4">
        <v>3.3420000000000001</v>
      </c>
      <c r="E1673" s="4" cm="1">
        <f t="array" ref="E1673">(1/(E*10^9*[0]!Ix))*(Moment_Force_INT(G1673,[0]!Mx,0))</f>
        <v>-4.5090210556003696E-7</v>
      </c>
      <c r="F1673" s="4" cm="1">
        <f t="array" ref="F1673">(1/([0]!E*10^9*[0]!Iz))*(Moment_Force_INT(G1673,[0]!Mz,0))</f>
        <v>-2.0975578876189387E-3</v>
      </c>
      <c r="G1673" s="4">
        <v>3.3420000000000001</v>
      </c>
      <c r="I1673" s="4" cm="1">
        <f t="array" ref="I1673">(1/(E*10^9*[0]!Ix))*(Moment_Force_2INT(K1673,[0]!Mx,0))</f>
        <v>-7.5345741839082182E-7</v>
      </c>
      <c r="J1673" s="4" cm="1">
        <f t="array" ref="J1673">(1/(E*10^9*[0]!Iz))*(Moment_Force_2INT(K1673,[0]!Mz,0))</f>
        <v>-3.505019230211247E-3</v>
      </c>
      <c r="K1673" s="4">
        <v>3.3420000000000001</v>
      </c>
    </row>
    <row r="1674" spans="1:11" x14ac:dyDescent="0.2">
      <c r="A1674" s="4" cm="1">
        <f t="array" ref="A1674">(1/(E*10^9*[0]!Ix))*(Moment_Force(C1674,[0]!Mx,0))</f>
        <v>-1.3491984008379321E-7</v>
      </c>
      <c r="B1674" s="4" cm="1">
        <f t="array" ref="B1674">(1/([0]!E*10^9*[0]!Iz))*(Moment_Force(C1674,[0]!Mz,0))</f>
        <v>-6.2763551394941317E-4</v>
      </c>
      <c r="C1674" s="4">
        <v>3.3439999999999999</v>
      </c>
      <c r="E1674" s="4" cm="1">
        <f t="array" ref="E1674">(1/(E*10^9*[0]!Ix))*(Moment_Force_INT(G1674,[0]!Mx,0))</f>
        <v>-4.5117194524020446E-7</v>
      </c>
      <c r="F1674" s="4" cm="1">
        <f t="array" ref="F1674">(1/([0]!E*10^9*[0]!Iz))*(Moment_Force_INT(G1674,[0]!Mz,0))</f>
        <v>-2.0988131586468376E-3</v>
      </c>
      <c r="G1674" s="4">
        <v>3.3439999999999999</v>
      </c>
      <c r="I1674" s="4" cm="1">
        <f t="array" ref="I1674">(1/(E*10^9*[0]!Ix))*(Moment_Force_2INT(K1674,[0]!Mx,0))</f>
        <v>-7.5435949244162196E-7</v>
      </c>
      <c r="J1674" s="4" cm="1">
        <f t="array" ref="J1674">(1/(E*10^9*[0]!Iz))*(Moment_Force_2INT(K1674,[0]!Mz,0))</f>
        <v>-3.5092156012575125E-3</v>
      </c>
      <c r="K1674" s="4">
        <v>3.3439999999999999</v>
      </c>
    </row>
    <row r="1675" spans="1:11" x14ac:dyDescent="0.2">
      <c r="A1675" s="4" cm="1">
        <f t="array" ref="A1675">(1/(E*10^9*[0]!Ix))*(Moment_Force(C1675,[0]!Mx,0))</f>
        <v>-1.3491984008379321E-7</v>
      </c>
      <c r="B1675" s="4" cm="1">
        <f t="array" ref="B1675">(1/([0]!E*10^9*[0]!Iz))*(Moment_Force(C1675,[0]!Mz,0))</f>
        <v>-6.2763551394941317E-4</v>
      </c>
      <c r="C1675" s="4">
        <v>3.3460000000000001</v>
      </c>
      <c r="E1675" s="4" cm="1">
        <f t="array" ref="E1675">(1/(E*10^9*[0]!Ix))*(Moment_Force_INT(G1675,[0]!Mx,0))</f>
        <v>-4.5144178492037217E-7</v>
      </c>
      <c r="F1675" s="4" cm="1">
        <f t="array" ref="F1675">(1/([0]!E*10^9*[0]!Iz))*(Moment_Force_INT(G1675,[0]!Mz,0))</f>
        <v>-2.1000684296747368E-3</v>
      </c>
      <c r="G1675" s="4">
        <v>3.3460000000000001</v>
      </c>
      <c r="I1675" s="4" cm="1">
        <f t="array" ref="I1675">(1/(E*10^9*[0]!Ix))*(Moment_Force_2INT(K1675,[0]!Mx,0))</f>
        <v>-7.5526210617178259E-7</v>
      </c>
      <c r="J1675" s="4" cm="1">
        <f t="array" ref="J1675">(1/(E*10^9*[0]!Iz))*(Moment_Force_2INT(K1675,[0]!Mz,0))</f>
        <v>-3.5134144828458344E-3</v>
      </c>
      <c r="K1675" s="4">
        <v>3.3460000000000001</v>
      </c>
    </row>
    <row r="1676" spans="1:11" x14ac:dyDescent="0.2">
      <c r="A1676" s="4" cm="1">
        <f t="array" ref="A1676">(1/(E*10^9*[0]!Ix))*(Moment_Force(C1676,[0]!Mx,0))</f>
        <v>-1.3491984008379321E-7</v>
      </c>
      <c r="B1676" s="4" cm="1">
        <f t="array" ref="B1676">(1/([0]!E*10^9*[0]!Iz))*(Moment_Force(C1676,[0]!Mz,0))</f>
        <v>-6.2763551394941317E-4</v>
      </c>
      <c r="C1676" s="4">
        <v>3.3479999999999999</v>
      </c>
      <c r="E1676" s="4" cm="1">
        <f t="array" ref="E1676">(1/(E*10^9*[0]!Ix))*(Moment_Force_INT(G1676,[0]!Mx,0))</f>
        <v>-4.5171162460053966E-7</v>
      </c>
      <c r="F1676" s="4" cm="1">
        <f t="array" ref="F1676">(1/([0]!E*10^9*[0]!Iz))*(Moment_Force_INT(G1676,[0]!Mz,0))</f>
        <v>-2.1013237007026352E-3</v>
      </c>
      <c r="G1676" s="4">
        <v>3.3479999999999999</v>
      </c>
      <c r="I1676" s="4" cm="1">
        <f t="array" ref="I1676">(1/(E*10^9*[0]!Ix))*(Moment_Force_2INT(K1676,[0]!Mx,0))</f>
        <v>-7.561652595813035E-7</v>
      </c>
      <c r="J1676" s="4" cm="1">
        <f t="array" ref="J1676">(1/(E*10^9*[0]!Iz))*(Moment_Force_2INT(K1676,[0]!Mz,0))</f>
        <v>-3.5176158749762113E-3</v>
      </c>
      <c r="K1676" s="4">
        <v>3.3479999999999999</v>
      </c>
    </row>
    <row r="1677" spans="1:11" x14ac:dyDescent="0.2">
      <c r="A1677" s="4" cm="1">
        <f t="array" ref="A1677">(1/(E*10^9*[0]!Ix))*(Moment_Force(C1677,[0]!Mx,0))</f>
        <v>-1.3491984008379321E-7</v>
      </c>
      <c r="B1677" s="4" cm="1">
        <f t="array" ref="B1677">(1/([0]!E*10^9*[0]!Iz))*(Moment_Force(C1677,[0]!Mz,0))</f>
        <v>-6.2763551394941317E-4</v>
      </c>
      <c r="C1677" s="4">
        <v>3.35</v>
      </c>
      <c r="E1677" s="4" cm="1">
        <f t="array" ref="E1677">(1/(E*10^9*[0]!Ix))*(Moment_Force_INT(G1677,[0]!Mx,0))</f>
        <v>-4.5198146428070732E-7</v>
      </c>
      <c r="F1677" s="4" cm="1">
        <f t="array" ref="F1677">(1/([0]!E*10^9*[0]!Iz))*(Moment_Force_INT(G1677,[0]!Mz,0))</f>
        <v>-2.1025789717305341E-3</v>
      </c>
      <c r="G1677" s="4">
        <v>3.35</v>
      </c>
      <c r="I1677" s="4" cm="1">
        <f t="array" ref="I1677">(1/(E*10^9*[0]!Ix))*(Moment_Force_2INT(K1677,[0]!Mx,0))</f>
        <v>-7.570689526701847E-7</v>
      </c>
      <c r="J1677" s="4" cm="1">
        <f t="array" ref="J1677">(1/(E*10^9*[0]!Iz))*(Moment_Force_2INT(K1677,[0]!Mz,0))</f>
        <v>-3.5218197776486445E-3</v>
      </c>
      <c r="K1677" s="4">
        <v>3.35</v>
      </c>
    </row>
    <row r="1678" spans="1:11" x14ac:dyDescent="0.2">
      <c r="A1678" s="4" cm="1">
        <f t="array" ref="A1678">(1/(E*10^9*[0]!Ix))*(Moment_Force(C1678,[0]!Mx,0))</f>
        <v>-1.3491984008379321E-7</v>
      </c>
      <c r="B1678" s="4" cm="1">
        <f t="array" ref="B1678">(1/([0]!E*10^9*[0]!Iz))*(Moment_Force(C1678,[0]!Mz,0))</f>
        <v>-6.2763551394941317E-4</v>
      </c>
      <c r="C1678" s="4">
        <v>3.3519999999999999</v>
      </c>
      <c r="E1678" s="4" cm="1">
        <f t="array" ref="E1678">(1/(E*10^9*[0]!Ix))*(Moment_Force_INT(G1678,[0]!Mx,0))</f>
        <v>-4.5225130396087482E-7</v>
      </c>
      <c r="F1678" s="4" cm="1">
        <f t="array" ref="F1678">(1/([0]!E*10^9*[0]!Iz))*(Moment_Force_INT(G1678,[0]!Mz,0))</f>
        <v>-2.1038342427584329E-3</v>
      </c>
      <c r="G1678" s="4">
        <v>3.3519999999999999</v>
      </c>
      <c r="I1678" s="4" cm="1">
        <f t="array" ref="I1678">(1/(E*10^9*[0]!Ix))*(Moment_Force_2INT(K1678,[0]!Mx,0))</f>
        <v>-7.5797318543842628E-7</v>
      </c>
      <c r="J1678" s="4" cm="1">
        <f t="array" ref="J1678">(1/(E*10^9*[0]!Iz))*(Moment_Force_2INT(K1678,[0]!Mz,0))</f>
        <v>-3.5260261908631333E-3</v>
      </c>
      <c r="K1678" s="4">
        <v>3.3519999999999999</v>
      </c>
    </row>
    <row r="1679" spans="1:11" x14ac:dyDescent="0.2">
      <c r="A1679" s="4" cm="1">
        <f t="array" ref="A1679">(1/(E*10^9*[0]!Ix))*(Moment_Force(C1679,[0]!Mx,0))</f>
        <v>-1.3491984008379321E-7</v>
      </c>
      <c r="B1679" s="4" cm="1">
        <f t="array" ref="B1679">(1/([0]!E*10^9*[0]!Iz))*(Moment_Force(C1679,[0]!Mz,0))</f>
        <v>-6.2763551394941317E-4</v>
      </c>
      <c r="C1679" s="4">
        <v>3.3540000000000001</v>
      </c>
      <c r="E1679" s="4" cm="1">
        <f t="array" ref="E1679">(1/(E*10^9*[0]!Ix))*(Moment_Force_INT(G1679,[0]!Mx,0))</f>
        <v>-4.5252114364104242E-7</v>
      </c>
      <c r="F1679" s="4" cm="1">
        <f t="array" ref="F1679">(1/([0]!E*10^9*[0]!Iz))*(Moment_Force_INT(G1679,[0]!Mz,0))</f>
        <v>-2.1050895137863317E-3</v>
      </c>
      <c r="G1679" s="4">
        <v>3.3540000000000001</v>
      </c>
      <c r="I1679" s="4" cm="1">
        <f t="array" ref="I1679">(1/(E*10^9*[0]!Ix))*(Moment_Force_2INT(K1679,[0]!Mx,0))</f>
        <v>-7.5887795788602815E-7</v>
      </c>
      <c r="J1679" s="4" cm="1">
        <f t="array" ref="J1679">(1/(E*10^9*[0]!Iz))*(Moment_Force_2INT(K1679,[0]!Mz,0))</f>
        <v>-3.5302351146196784E-3</v>
      </c>
      <c r="K1679" s="4">
        <v>3.3540000000000001</v>
      </c>
    </row>
    <row r="1680" spans="1:11" x14ac:dyDescent="0.2">
      <c r="A1680" s="4" cm="1">
        <f t="array" ref="A1680">(1/(E*10^9*[0]!Ix))*(Moment_Force(C1680,[0]!Mx,0))</f>
        <v>-1.3491984008379321E-7</v>
      </c>
      <c r="B1680" s="4" cm="1">
        <f t="array" ref="B1680">(1/([0]!E*10^9*[0]!Iz))*(Moment_Force(C1680,[0]!Mz,0))</f>
        <v>-6.2763551394941317E-4</v>
      </c>
      <c r="C1680" s="4">
        <v>3.3559999999999999</v>
      </c>
      <c r="E1680" s="4" cm="1">
        <f t="array" ref="E1680">(1/(E*10^9*[0]!Ix))*(Moment_Force_INT(G1680,[0]!Mx,0))</f>
        <v>-4.5279098332121002E-7</v>
      </c>
      <c r="F1680" s="4" cm="1">
        <f t="array" ref="F1680">(1/([0]!E*10^9*[0]!Iz))*(Moment_Force_INT(G1680,[0]!Mz,0))</f>
        <v>-2.1063447848142305E-3</v>
      </c>
      <c r="G1680" s="4">
        <v>3.3559999999999999</v>
      </c>
      <c r="I1680" s="4" cm="1">
        <f t="array" ref="I1680">(1/(E*10^9*[0]!Ix))*(Moment_Force_2INT(K1680,[0]!Mx,0))</f>
        <v>-7.597832700129903E-7</v>
      </c>
      <c r="J1680" s="4" cm="1">
        <f t="array" ref="J1680">(1/(E*10^9*[0]!Iz))*(Moment_Force_2INT(K1680,[0]!Mz,0))</f>
        <v>-3.5344465489182786E-3</v>
      </c>
      <c r="K1680" s="4">
        <v>3.3559999999999999</v>
      </c>
    </row>
    <row r="1681" spans="1:11" x14ac:dyDescent="0.2">
      <c r="A1681" s="4" cm="1">
        <f t="array" ref="A1681">(1/(E*10^9*[0]!Ix))*(Moment_Force(C1681,[0]!Mx,0))</f>
        <v>-1.3491984008379321E-7</v>
      </c>
      <c r="B1681" s="4" cm="1">
        <f t="array" ref="B1681">(1/([0]!E*10^9*[0]!Iz))*(Moment_Force(C1681,[0]!Mz,0))</f>
        <v>-6.2763551394941317E-4</v>
      </c>
      <c r="C1681" s="4">
        <v>3.3580000000000001</v>
      </c>
      <c r="E1681" s="4" cm="1">
        <f t="array" ref="E1681">(1/(E*10^9*[0]!Ix))*(Moment_Force_INT(G1681,[0]!Mx,0))</f>
        <v>-4.5306082300137762E-7</v>
      </c>
      <c r="F1681" s="4" cm="1">
        <f t="array" ref="F1681">(1/([0]!E*10^9*[0]!Iz))*(Moment_Force_INT(G1681,[0]!Mz,0))</f>
        <v>-2.1076000558421294E-3</v>
      </c>
      <c r="G1681" s="4">
        <v>3.3580000000000001</v>
      </c>
      <c r="I1681" s="4" cm="1">
        <f t="array" ref="I1681">(1/(E*10^9*[0]!Ix))*(Moment_Force_2INT(K1681,[0]!Mx,0))</f>
        <v>-7.6068912181931316E-7</v>
      </c>
      <c r="J1681" s="4" cm="1">
        <f t="array" ref="J1681">(1/(E*10^9*[0]!Iz))*(Moment_Force_2INT(K1681,[0]!Mz,0))</f>
        <v>-3.538660493758936E-3</v>
      </c>
      <c r="K1681" s="4">
        <v>3.3580000000000001</v>
      </c>
    </row>
    <row r="1682" spans="1:11" x14ac:dyDescent="0.2">
      <c r="A1682" s="4" cm="1">
        <f t="array" ref="A1682">(1/(E*10^9*[0]!Ix))*(Moment_Force(C1682,[0]!Mx,0))</f>
        <v>-1.3491984008379321E-7</v>
      </c>
      <c r="B1682" s="4" cm="1">
        <f t="array" ref="B1682">(1/([0]!E*10^9*[0]!Iz))*(Moment_Force(C1682,[0]!Mz,0))</f>
        <v>-6.2763551394941317E-4</v>
      </c>
      <c r="C1682" s="4">
        <v>3.36</v>
      </c>
      <c r="E1682" s="4" cm="1">
        <f t="array" ref="E1682">(1/(E*10^9*[0]!Ix))*(Moment_Force_INT(G1682,[0]!Mx,0))</f>
        <v>-4.5333066268154517E-7</v>
      </c>
      <c r="F1682" s="4" cm="1">
        <f t="array" ref="F1682">(1/([0]!E*10^9*[0]!Iz))*(Moment_Force_INT(G1682,[0]!Mz,0))</f>
        <v>-2.1088553268700282E-3</v>
      </c>
      <c r="G1682" s="4">
        <v>3.36</v>
      </c>
      <c r="I1682" s="4" cm="1">
        <f t="array" ref="I1682">(1/(E*10^9*[0]!Ix))*(Moment_Force_2INT(K1682,[0]!Mx,0))</f>
        <v>-7.6159551330499578E-7</v>
      </c>
      <c r="J1682" s="4" cm="1">
        <f t="array" ref="J1682">(1/(E*10^9*[0]!Iz))*(Moment_Force_2INT(K1682,[0]!Mz,0))</f>
        <v>-3.5428769491416471E-3</v>
      </c>
      <c r="K1682" s="4">
        <v>3.36</v>
      </c>
    </row>
    <row r="1683" spans="1:11" x14ac:dyDescent="0.2">
      <c r="A1683" s="4" cm="1">
        <f t="array" ref="A1683">(1/(E*10^9*[0]!Ix))*(Moment_Force(C1683,[0]!Mx,0))</f>
        <v>-1.3491984008379321E-7</v>
      </c>
      <c r="B1683" s="4" cm="1">
        <f t="array" ref="B1683">(1/([0]!E*10^9*[0]!Iz))*(Moment_Force(C1683,[0]!Mz,0))</f>
        <v>-6.2763551394941317E-4</v>
      </c>
      <c r="C1683" s="4">
        <v>3.3620000000000001</v>
      </c>
      <c r="E1683" s="4" cm="1">
        <f t="array" ref="E1683">(1/(E*10^9*[0]!Ix))*(Moment_Force_INT(G1683,[0]!Mx,0))</f>
        <v>-4.5360050236171277E-7</v>
      </c>
      <c r="F1683" s="4" cm="1">
        <f t="array" ref="F1683">(1/([0]!E*10^9*[0]!Iz))*(Moment_Force_INT(G1683,[0]!Mz,0))</f>
        <v>-2.110110597897927E-3</v>
      </c>
      <c r="G1683" s="4">
        <v>3.3620000000000001</v>
      </c>
      <c r="I1683" s="4" cm="1">
        <f t="array" ref="I1683">(1/(E*10^9*[0]!Ix))*(Moment_Force_2INT(K1683,[0]!Mx,0))</f>
        <v>-7.6250244447003921E-7</v>
      </c>
      <c r="J1683" s="4" cm="1">
        <f t="array" ref="J1683">(1/(E*10^9*[0]!Iz))*(Moment_Force_2INT(K1683,[0]!Mz,0))</f>
        <v>-3.5470959150664151E-3</v>
      </c>
      <c r="K1683" s="4">
        <v>3.3620000000000001</v>
      </c>
    </row>
    <row r="1684" spans="1:11" x14ac:dyDescent="0.2">
      <c r="A1684" s="4" cm="1">
        <f t="array" ref="A1684">(1/(E*10^9*[0]!Ix))*(Moment_Force(C1684,[0]!Mx,0))</f>
        <v>-1.3491984008379321E-7</v>
      </c>
      <c r="B1684" s="4" cm="1">
        <f t="array" ref="B1684">(1/([0]!E*10^9*[0]!Iz))*(Moment_Force(C1684,[0]!Mz,0))</f>
        <v>-6.2763551394941317E-4</v>
      </c>
      <c r="C1684" s="4">
        <v>3.3639999999999999</v>
      </c>
      <c r="E1684" s="4" cm="1">
        <f t="array" ref="E1684">(1/(E*10^9*[0]!Ix))*(Moment_Force_INT(G1684,[0]!Mx,0))</f>
        <v>-4.5387034204188038E-7</v>
      </c>
      <c r="F1684" s="4" cm="1">
        <f t="array" ref="F1684">(1/([0]!E*10^9*[0]!Iz))*(Moment_Force_INT(G1684,[0]!Mz,0))</f>
        <v>-2.1113658689258259E-3</v>
      </c>
      <c r="G1684" s="4">
        <v>3.3639999999999999</v>
      </c>
      <c r="I1684" s="4" cm="1">
        <f t="array" ref="I1684">(1/(E*10^9*[0]!Ix))*(Moment_Force_2INT(K1684,[0]!Mx,0))</f>
        <v>-7.6340991531444271E-7</v>
      </c>
      <c r="J1684" s="4" cm="1">
        <f t="array" ref="J1684">(1/(E*10^9*[0]!Iz))*(Moment_Force_2INT(K1684,[0]!Mz,0))</f>
        <v>-3.5513173915332386E-3</v>
      </c>
      <c r="K1684" s="4">
        <v>3.3639999999999999</v>
      </c>
    </row>
    <row r="1685" spans="1:11" x14ac:dyDescent="0.2">
      <c r="A1685" s="4" cm="1">
        <f t="array" ref="A1685">(1/(E*10^9*[0]!Ix))*(Moment_Force(C1685,[0]!Mx,0))</f>
        <v>-1.3491984008379321E-7</v>
      </c>
      <c r="B1685" s="4" cm="1">
        <f t="array" ref="B1685">(1/([0]!E*10^9*[0]!Iz))*(Moment_Force(C1685,[0]!Mz,0))</f>
        <v>-6.2763551394941317E-4</v>
      </c>
      <c r="C1685" s="4">
        <v>3.3660000000000001</v>
      </c>
      <c r="E1685" s="4" cm="1">
        <f t="array" ref="E1685">(1/(E*10^9*[0]!Ix))*(Moment_Force_INT(G1685,[0]!Mx,0))</f>
        <v>-4.5414018172204798E-7</v>
      </c>
      <c r="F1685" s="4" cm="1">
        <f t="array" ref="F1685">(1/([0]!E*10^9*[0]!Iz))*(Moment_Force_INT(G1685,[0]!Mz,0))</f>
        <v>-2.1126211399537251E-3</v>
      </c>
      <c r="G1685" s="4">
        <v>3.3660000000000001</v>
      </c>
      <c r="I1685" s="4" cm="1">
        <f t="array" ref="I1685">(1/(E*10^9*[0]!Ix))*(Moment_Force_2INT(K1685,[0]!Mx,0))</f>
        <v>-7.6431792583820681E-7</v>
      </c>
      <c r="J1685" s="4" cm="1">
        <f t="array" ref="J1685">(1/(E*10^9*[0]!Iz))*(Moment_Force_2INT(K1685,[0]!Mz,0))</f>
        <v>-3.5555413785421193E-3</v>
      </c>
      <c r="K1685" s="4">
        <v>3.3660000000000001</v>
      </c>
    </row>
    <row r="1686" spans="1:11" x14ac:dyDescent="0.2">
      <c r="A1686" s="4" cm="1">
        <f t="array" ref="A1686">(1/(E*10^9*[0]!Ix))*(Moment_Force(C1686,[0]!Mx,0))</f>
        <v>-1.3491984008379321E-7</v>
      </c>
      <c r="B1686" s="4" cm="1">
        <f t="array" ref="B1686">(1/([0]!E*10^9*[0]!Iz))*(Moment_Force(C1686,[0]!Mz,0))</f>
        <v>-6.2763551394941317E-4</v>
      </c>
      <c r="C1686" s="4">
        <v>3.3679999999999999</v>
      </c>
      <c r="E1686" s="4" cm="1">
        <f t="array" ref="E1686">(1/(E*10^9*[0]!Ix))*(Moment_Force_INT(G1686,[0]!Mx,0))</f>
        <v>-4.5441002140221553E-7</v>
      </c>
      <c r="F1686" s="4" cm="1">
        <f t="array" ref="F1686">(1/([0]!E*10^9*[0]!Iz))*(Moment_Force_INT(G1686,[0]!Mz,0))</f>
        <v>-2.1138764109816235E-3</v>
      </c>
      <c r="G1686" s="4">
        <v>3.3679999999999999</v>
      </c>
      <c r="I1686" s="4" cm="1">
        <f t="array" ref="I1686">(1/(E*10^9*[0]!Ix))*(Moment_Force_2INT(K1686,[0]!Mx,0))</f>
        <v>-7.6522647604133087E-7</v>
      </c>
      <c r="J1686" s="4" cm="1">
        <f t="array" ref="J1686">(1/(E*10^9*[0]!Iz))*(Moment_Force_2INT(K1686,[0]!Mz,0))</f>
        <v>-3.5597678760930537E-3</v>
      </c>
      <c r="K1686" s="4">
        <v>3.3679999999999999</v>
      </c>
    </row>
    <row r="1687" spans="1:11" x14ac:dyDescent="0.2">
      <c r="A1687" s="4" cm="1">
        <f t="array" ref="A1687">(1/(E*10^9*[0]!Ix))*(Moment_Force(C1687,[0]!Mx,0))</f>
        <v>-1.3491984008379321E-7</v>
      </c>
      <c r="B1687" s="4" cm="1">
        <f t="array" ref="B1687">(1/([0]!E*10^9*[0]!Iz))*(Moment_Force(C1687,[0]!Mz,0))</f>
        <v>-6.2763551394941317E-4</v>
      </c>
      <c r="C1687" s="4">
        <v>3.37</v>
      </c>
      <c r="E1687" s="4" cm="1">
        <f t="array" ref="E1687">(1/(E*10^9*[0]!Ix))*(Moment_Force_INT(G1687,[0]!Mx,0))</f>
        <v>-4.5467986108238313E-7</v>
      </c>
      <c r="F1687" s="4" cm="1">
        <f t="array" ref="F1687">(1/([0]!E*10^9*[0]!Iz))*(Moment_Force_INT(G1687,[0]!Mz,0))</f>
        <v>-2.1151316820095223E-3</v>
      </c>
      <c r="G1687" s="4">
        <v>3.37</v>
      </c>
      <c r="I1687" s="4" cm="1">
        <f t="array" ref="I1687">(1/(E*10^9*[0]!Ix))*(Moment_Force_2INT(K1687,[0]!Mx,0))</f>
        <v>-7.6613556592381565E-7</v>
      </c>
      <c r="J1687" s="4" cm="1">
        <f t="array" ref="J1687">(1/(E*10^9*[0]!Iz))*(Moment_Force_2INT(K1687,[0]!Mz,0))</f>
        <v>-3.5639968841860458E-3</v>
      </c>
      <c r="K1687" s="4">
        <v>3.37</v>
      </c>
    </row>
    <row r="1688" spans="1:11" x14ac:dyDescent="0.2">
      <c r="A1688" s="4" cm="1">
        <f t="array" ref="A1688">(1/(E*10^9*[0]!Ix))*(Moment_Force(C1688,[0]!Mx,0))</f>
        <v>-1.3491984008379321E-7</v>
      </c>
      <c r="B1688" s="4" cm="1">
        <f t="array" ref="B1688">(1/([0]!E*10^9*[0]!Iz))*(Moment_Force(C1688,[0]!Mz,0))</f>
        <v>-6.2763551394941317E-4</v>
      </c>
      <c r="C1688" s="4">
        <v>3.3719999999999999</v>
      </c>
      <c r="E1688" s="4" cm="1">
        <f t="array" ref="E1688">(1/(E*10^9*[0]!Ix))*(Moment_Force_INT(G1688,[0]!Mx,0))</f>
        <v>-4.5494970076255073E-7</v>
      </c>
      <c r="F1688" s="4" cm="1">
        <f t="array" ref="F1688">(1/([0]!E*10^9*[0]!Iz))*(Moment_Force_INT(G1688,[0]!Mz,0))</f>
        <v>-2.1163869530374212E-3</v>
      </c>
      <c r="G1688" s="4">
        <v>3.3719999999999999</v>
      </c>
      <c r="I1688" s="4" cm="1">
        <f t="array" ref="I1688">(1/(E*10^9*[0]!Ix))*(Moment_Force_2INT(K1688,[0]!Mx,0))</f>
        <v>-7.6704519548566049E-7</v>
      </c>
      <c r="J1688" s="4" cm="1">
        <f t="array" ref="J1688">(1/(E*10^9*[0]!Iz))*(Moment_Force_2INT(K1688,[0]!Mz,0))</f>
        <v>-3.5682284028210917E-3</v>
      </c>
      <c r="K1688" s="4">
        <v>3.3719999999999999</v>
      </c>
    </row>
    <row r="1689" spans="1:11" x14ac:dyDescent="0.2">
      <c r="A1689" s="4" cm="1">
        <f t="array" ref="A1689">(1/(E*10^9*[0]!Ix))*(Moment_Force(C1689,[0]!Mx,0))</f>
        <v>-1.3491984008379321E-7</v>
      </c>
      <c r="B1689" s="4" cm="1">
        <f t="array" ref="B1689">(1/([0]!E*10^9*[0]!Iz))*(Moment_Force(C1689,[0]!Mz,0))</f>
        <v>-6.2763551394941317E-4</v>
      </c>
      <c r="C1689" s="4">
        <v>3.3740000000000001</v>
      </c>
      <c r="E1689" s="4" cm="1">
        <f t="array" ref="E1689">(1/(E*10^9*[0]!Ix))*(Moment_Force_INT(G1689,[0]!Mx,0))</f>
        <v>-4.5521954044271833E-7</v>
      </c>
      <c r="F1689" s="4" cm="1">
        <f t="array" ref="F1689">(1/([0]!E*10^9*[0]!Iz))*(Moment_Force_INT(G1689,[0]!Mz,0))</f>
        <v>-2.11764222406532E-3</v>
      </c>
      <c r="G1689" s="4">
        <v>3.3740000000000001</v>
      </c>
      <c r="I1689" s="4" cm="1">
        <f t="array" ref="I1689">(1/(E*10^9*[0]!Ix))*(Moment_Force_2INT(K1689,[0]!Mx,0))</f>
        <v>-7.6795536472686583E-7</v>
      </c>
      <c r="J1689" s="4" cm="1">
        <f t="array" ref="J1689">(1/(E*10^9*[0]!Iz))*(Moment_Force_2INT(K1689,[0]!Mz,0))</f>
        <v>-3.5724624319981952E-3</v>
      </c>
      <c r="K1689" s="4">
        <v>3.3740000000000001</v>
      </c>
    </row>
    <row r="1690" spans="1:11" x14ac:dyDescent="0.2">
      <c r="A1690" s="4" cm="1">
        <f t="array" ref="A1690">(1/(E*10^9*[0]!Ix))*(Moment_Force(C1690,[0]!Mx,0))</f>
        <v>-1.3491984008379321E-7</v>
      </c>
      <c r="B1690" s="4" cm="1">
        <f t="array" ref="B1690">(1/([0]!E*10^9*[0]!Iz))*(Moment_Force(C1690,[0]!Mz,0))</f>
        <v>-6.2763551394941317E-4</v>
      </c>
      <c r="C1690" s="4">
        <v>3.3759999999999999</v>
      </c>
      <c r="E1690" s="4" cm="1">
        <f t="array" ref="E1690">(1/(E*10^9*[0]!Ix))*(Moment_Force_INT(G1690,[0]!Mx,0))</f>
        <v>-4.5548938012288588E-7</v>
      </c>
      <c r="F1690" s="4" cm="1">
        <f t="array" ref="F1690">(1/([0]!E*10^9*[0]!Iz))*(Moment_Force_INT(G1690,[0]!Mz,0))</f>
        <v>-2.1188974950932188E-3</v>
      </c>
      <c r="G1690" s="4">
        <v>3.3759999999999999</v>
      </c>
      <c r="I1690" s="4" cm="1">
        <f t="array" ref="I1690">(1/(E*10^9*[0]!Ix))*(Moment_Force_2INT(K1690,[0]!Mx,0))</f>
        <v>-7.6886607364743135E-7</v>
      </c>
      <c r="J1690" s="4" cm="1">
        <f t="array" ref="J1690">(1/(E*10^9*[0]!Iz))*(Moment_Force_2INT(K1690,[0]!Mz,0))</f>
        <v>-3.576698971717353E-3</v>
      </c>
      <c r="K1690" s="4">
        <v>3.3759999999999999</v>
      </c>
    </row>
    <row r="1691" spans="1:11" x14ac:dyDescent="0.2">
      <c r="A1691" s="4" cm="1">
        <f t="array" ref="A1691">(1/(E*10^9*[0]!Ix))*(Moment_Force(C1691,[0]!Mx,0))</f>
        <v>-1.3491984008379321E-7</v>
      </c>
      <c r="B1691" s="4" cm="1">
        <f t="array" ref="B1691">(1/([0]!E*10^9*[0]!Iz))*(Moment_Force(C1691,[0]!Mz,0))</f>
        <v>-6.2763551394941317E-4</v>
      </c>
      <c r="C1691" s="4">
        <v>3.3780000000000001</v>
      </c>
      <c r="E1691" s="4" cm="1">
        <f t="array" ref="E1691">(1/(E*10^9*[0]!Ix))*(Moment_Force_INT(G1691,[0]!Mx,0))</f>
        <v>-4.5575921980305349E-7</v>
      </c>
      <c r="F1691" s="4" cm="1">
        <f t="array" ref="F1691">(1/([0]!E*10^9*[0]!Iz))*(Moment_Force_INT(G1691,[0]!Mz,0))</f>
        <v>-2.1201527661211176E-3</v>
      </c>
      <c r="G1691" s="4">
        <v>3.3780000000000001</v>
      </c>
      <c r="I1691" s="4" cm="1">
        <f t="array" ref="I1691">(1/(E*10^9*[0]!Ix))*(Moment_Force_2INT(K1691,[0]!Mx,0))</f>
        <v>-7.6977732224735737E-7</v>
      </c>
      <c r="J1691" s="4" cm="1">
        <f t="array" ref="J1691">(1/(E*10^9*[0]!Iz))*(Moment_Force_2INT(K1691,[0]!Mz,0))</f>
        <v>-3.5809380219785684E-3</v>
      </c>
      <c r="K1691" s="4">
        <v>3.3780000000000001</v>
      </c>
    </row>
    <row r="1692" spans="1:11" x14ac:dyDescent="0.2">
      <c r="A1692" s="4" cm="1">
        <f t="array" ref="A1692">(1/(E*10^9*[0]!Ix))*(Moment_Force(C1692,[0]!Mx,0))</f>
        <v>-1.3491984008379321E-7</v>
      </c>
      <c r="B1692" s="4" cm="1">
        <f t="array" ref="B1692">(1/([0]!E*10^9*[0]!Iz))*(Moment_Force(C1692,[0]!Mz,0))</f>
        <v>-6.2763551394941317E-4</v>
      </c>
      <c r="C1692" s="4">
        <v>3.38</v>
      </c>
      <c r="E1692" s="4" cm="1">
        <f t="array" ref="E1692">(1/(E*10^9*[0]!Ix))*(Moment_Force_INT(G1692,[0]!Mx,0))</f>
        <v>-4.5602905948322109E-7</v>
      </c>
      <c r="F1692" s="4" cm="1">
        <f t="array" ref="F1692">(1/([0]!E*10^9*[0]!Iz))*(Moment_Force_INT(G1692,[0]!Mz,0))</f>
        <v>-2.1214080371490165E-3</v>
      </c>
      <c r="G1692" s="4">
        <v>3.38</v>
      </c>
      <c r="I1692" s="4" cm="1">
        <f t="array" ref="I1692">(1/(E*10^9*[0]!Ix))*(Moment_Force_2INT(K1692,[0]!Mx,0))</f>
        <v>-7.7068911052664345E-7</v>
      </c>
      <c r="J1692" s="4" cm="1">
        <f t="array" ref="J1692">(1/(E*10^9*[0]!Iz))*(Moment_Force_2INT(K1692,[0]!Mz,0))</f>
        <v>-3.5851795827818375E-3</v>
      </c>
      <c r="K1692" s="4">
        <v>3.38</v>
      </c>
    </row>
    <row r="1693" spans="1:11" x14ac:dyDescent="0.2">
      <c r="A1693" s="4" cm="1">
        <f t="array" ref="A1693">(1/(E*10^9*[0]!Ix))*(Moment_Force(C1693,[0]!Mx,0))</f>
        <v>-1.3491984008379321E-7</v>
      </c>
      <c r="B1693" s="4" cm="1">
        <f t="array" ref="B1693">(1/([0]!E*10^9*[0]!Iz))*(Moment_Force(C1693,[0]!Mz,0))</f>
        <v>-6.2763551394941317E-4</v>
      </c>
      <c r="C1693" s="4">
        <v>3.3820000000000001</v>
      </c>
      <c r="E1693" s="4" cm="1">
        <f t="array" ref="E1693">(1/(E*10^9*[0]!Ix))*(Moment_Force_INT(G1693,[0]!Mx,0))</f>
        <v>-4.5629889916338869E-7</v>
      </c>
      <c r="F1693" s="4" cm="1">
        <f t="array" ref="F1693">(1/([0]!E*10^9*[0]!Iz))*(Moment_Force_INT(G1693,[0]!Mz,0))</f>
        <v>-2.1226633081769153E-3</v>
      </c>
      <c r="G1693" s="4">
        <v>3.3820000000000001</v>
      </c>
      <c r="I1693" s="4" cm="1">
        <f t="array" ref="I1693">(1/(E*10^9*[0]!Ix))*(Moment_Force_2INT(K1693,[0]!Mx,0))</f>
        <v>-7.7160143848529035E-7</v>
      </c>
      <c r="J1693" s="4" cm="1">
        <f t="array" ref="J1693">(1/(E*10^9*[0]!Iz))*(Moment_Force_2INT(K1693,[0]!Mz,0))</f>
        <v>-3.5894236541271639E-3</v>
      </c>
      <c r="K1693" s="4">
        <v>3.3820000000000001</v>
      </c>
    </row>
    <row r="1694" spans="1:11" x14ac:dyDescent="0.2">
      <c r="A1694" s="4" cm="1">
        <f t="array" ref="A1694">(1/(E*10^9*[0]!Ix))*(Moment_Force(C1694,[0]!Mx,0))</f>
        <v>-1.3491984008379321E-7</v>
      </c>
      <c r="B1694" s="4" cm="1">
        <f t="array" ref="B1694">(1/([0]!E*10^9*[0]!Iz))*(Moment_Force(C1694,[0]!Mz,0))</f>
        <v>-6.2763551394941317E-4</v>
      </c>
      <c r="C1694" s="4">
        <v>3.3839999999999999</v>
      </c>
      <c r="E1694" s="4" cm="1">
        <f t="array" ref="E1694">(1/(E*10^9*[0]!Ix))*(Moment_Force_INT(G1694,[0]!Mx,0))</f>
        <v>-4.5656873884355624E-7</v>
      </c>
      <c r="F1694" s="4" cm="1">
        <f t="array" ref="F1694">(1/([0]!E*10^9*[0]!Iz))*(Moment_Force_INT(G1694,[0]!Mz,0))</f>
        <v>-2.1239185792048141E-3</v>
      </c>
      <c r="G1694" s="4">
        <v>3.3839999999999999</v>
      </c>
      <c r="I1694" s="4" cm="1">
        <f t="array" ref="I1694">(1/(E*10^9*[0]!Ix))*(Moment_Force_2INT(K1694,[0]!Mx,0))</f>
        <v>-7.72514306123297E-7</v>
      </c>
      <c r="J1694" s="4" cm="1">
        <f t="array" ref="J1694">(1/(E*10^9*[0]!Iz))*(Moment_Force_2INT(K1694,[0]!Mz,0))</f>
        <v>-3.5936702360145449E-3</v>
      </c>
      <c r="K1694" s="4">
        <v>3.3839999999999999</v>
      </c>
    </row>
    <row r="1695" spans="1:11" x14ac:dyDescent="0.2">
      <c r="A1695" s="4" cm="1">
        <f t="array" ref="A1695">(1/(E*10^9*[0]!Ix))*(Moment_Force(C1695,[0]!Mx,0))</f>
        <v>-1.3491984008379321E-7</v>
      </c>
      <c r="B1695" s="4" cm="1">
        <f t="array" ref="B1695">(1/([0]!E*10^9*[0]!Iz))*(Moment_Force(C1695,[0]!Mz,0))</f>
        <v>-6.2763551394941317E-4</v>
      </c>
      <c r="C1695" s="4">
        <v>3.3860000000000001</v>
      </c>
      <c r="E1695" s="4" cm="1">
        <f t="array" ref="E1695">(1/(E*10^9*[0]!Ix))*(Moment_Force_INT(G1695,[0]!Mx,0))</f>
        <v>-4.5683857852372384E-7</v>
      </c>
      <c r="F1695" s="4" cm="1">
        <f t="array" ref="F1695">(1/([0]!E*10^9*[0]!Iz))*(Moment_Force_INT(G1695,[0]!Mz,0))</f>
        <v>-2.125173850232713E-3</v>
      </c>
      <c r="G1695" s="4">
        <v>3.3860000000000001</v>
      </c>
      <c r="I1695" s="4" cm="1">
        <f t="array" ref="I1695">(1/(E*10^9*[0]!Ix))*(Moment_Force_2INT(K1695,[0]!Mx,0))</f>
        <v>-7.7342771344066447E-7</v>
      </c>
      <c r="J1695" s="4" cm="1">
        <f t="array" ref="J1695">(1/(E*10^9*[0]!Iz))*(Moment_Force_2INT(K1695,[0]!Mz,0))</f>
        <v>-3.5979193284439832E-3</v>
      </c>
      <c r="K1695" s="4">
        <v>3.3860000000000001</v>
      </c>
    </row>
    <row r="1696" spans="1:11" x14ac:dyDescent="0.2">
      <c r="A1696" s="4" cm="1">
        <f t="array" ref="A1696">(1/(E*10^9*[0]!Ix))*(Moment_Force(C1696,[0]!Mx,0))</f>
        <v>-1.3491984008379321E-7</v>
      </c>
      <c r="B1696" s="4" cm="1">
        <f t="array" ref="B1696">(1/([0]!E*10^9*[0]!Iz))*(Moment_Force(C1696,[0]!Mz,0))</f>
        <v>-6.2763551394941317E-4</v>
      </c>
      <c r="C1696" s="4">
        <v>3.3879999999999999</v>
      </c>
      <c r="E1696" s="4" cm="1">
        <f t="array" ref="E1696">(1/(E*10^9*[0]!Ix))*(Moment_Force_INT(G1696,[0]!Mx,0))</f>
        <v>-4.5710841820389145E-7</v>
      </c>
      <c r="F1696" s="4" cm="1">
        <f t="array" ref="F1696">(1/([0]!E*10^9*[0]!Iz))*(Moment_Force_INT(G1696,[0]!Mz,0))</f>
        <v>-2.1264291212606118E-3</v>
      </c>
      <c r="G1696" s="4">
        <v>3.3879999999999999</v>
      </c>
      <c r="I1696" s="4" cm="1">
        <f t="array" ref="I1696">(1/(E*10^9*[0]!Ix))*(Moment_Force_2INT(K1696,[0]!Mx,0))</f>
        <v>-7.7434166043739201E-7</v>
      </c>
      <c r="J1696" s="4" cm="1">
        <f t="array" ref="J1696">(1/(E*10^9*[0]!Iz))*(Moment_Force_2INT(K1696,[0]!Mz,0))</f>
        <v>-3.6021709314154765E-3</v>
      </c>
      <c r="K1696" s="4">
        <v>3.3879999999999999</v>
      </c>
    </row>
    <row r="1697" spans="1:11" x14ac:dyDescent="0.2">
      <c r="A1697" s="4" cm="1">
        <f t="array" ref="A1697">(1/(E*10^9*[0]!Ix))*(Moment_Force(C1697,[0]!Mx,0))</f>
        <v>-1.3491984008379321E-7</v>
      </c>
      <c r="B1697" s="4" cm="1">
        <f t="array" ref="B1697">(1/([0]!E*10^9*[0]!Iz))*(Moment_Force(C1697,[0]!Mz,0))</f>
        <v>-6.2763551394941317E-4</v>
      </c>
      <c r="C1697" s="4">
        <v>3.39</v>
      </c>
      <c r="E1697" s="4" cm="1">
        <f t="array" ref="E1697">(1/(E*10^9*[0]!Ix))*(Moment_Force_INT(G1697,[0]!Mx,0))</f>
        <v>-4.5737825788405905E-7</v>
      </c>
      <c r="F1697" s="4" cm="1">
        <f t="array" ref="F1697">(1/([0]!E*10^9*[0]!Iz))*(Moment_Force_INT(G1697,[0]!Mz,0))</f>
        <v>-2.1276843922885106E-3</v>
      </c>
      <c r="G1697" s="4">
        <v>3.39</v>
      </c>
      <c r="I1697" s="4" cm="1">
        <f t="array" ref="I1697">(1/(E*10^9*[0]!Ix))*(Moment_Force_2INT(K1697,[0]!Mx,0))</f>
        <v>-7.7525614711348004E-7</v>
      </c>
      <c r="J1697" s="4" cm="1">
        <f t="array" ref="J1697">(1/(E*10^9*[0]!Iz))*(Moment_Force_2INT(K1697,[0]!Mz,0))</f>
        <v>-3.6064250449290257E-3</v>
      </c>
      <c r="K1697" s="4">
        <v>3.39</v>
      </c>
    </row>
    <row r="1698" spans="1:11" x14ac:dyDescent="0.2">
      <c r="A1698" s="4" cm="1">
        <f t="array" ref="A1698">(1/(E*10^9*[0]!Ix))*(Moment_Force(C1698,[0]!Mx,0))</f>
        <v>-1.3491984008379321E-7</v>
      </c>
      <c r="B1698" s="4" cm="1">
        <f t="array" ref="B1698">(1/([0]!E*10^9*[0]!Iz))*(Moment_Force(C1698,[0]!Mz,0))</f>
        <v>-6.2763551394941317E-4</v>
      </c>
      <c r="C1698" s="4">
        <v>3.3919999999999999</v>
      </c>
      <c r="E1698" s="4" cm="1">
        <f t="array" ref="E1698">(1/(E*10^9*[0]!Ix))*(Moment_Force_INT(G1698,[0]!Mx,0))</f>
        <v>-4.576480975642266E-7</v>
      </c>
      <c r="F1698" s="4" cm="1">
        <f t="array" ref="F1698">(1/([0]!E*10^9*[0]!Iz))*(Moment_Force_INT(G1698,[0]!Mz,0))</f>
        <v>-2.1289396633164094E-3</v>
      </c>
      <c r="G1698" s="4">
        <v>3.3919999999999999</v>
      </c>
      <c r="I1698" s="4" cm="1">
        <f t="array" ref="I1698">(1/(E*10^9*[0]!Ix))*(Moment_Force_2INT(K1698,[0]!Mx,0))</f>
        <v>-7.7617117346892825E-7</v>
      </c>
      <c r="J1698" s="4" cm="1">
        <f t="array" ref="J1698">(1/(E*10^9*[0]!Iz))*(Moment_Force_2INT(K1698,[0]!Mz,0))</f>
        <v>-3.61068166898463E-3</v>
      </c>
      <c r="K1698" s="4">
        <v>3.3919999999999999</v>
      </c>
    </row>
    <row r="1699" spans="1:11" x14ac:dyDescent="0.2">
      <c r="A1699" s="4" cm="1">
        <f t="array" ref="A1699">(1/(E*10^9*[0]!Ix))*(Moment_Force(C1699,[0]!Mx,0))</f>
        <v>-1.3491984008379321E-7</v>
      </c>
      <c r="B1699" s="4" cm="1">
        <f t="array" ref="B1699">(1/([0]!E*10^9*[0]!Iz))*(Moment_Force(C1699,[0]!Mz,0))</f>
        <v>-6.2763551394941317E-4</v>
      </c>
      <c r="C1699" s="4">
        <v>3.3940000000000001</v>
      </c>
      <c r="E1699" s="4" cm="1">
        <f t="array" ref="E1699">(1/(E*10^9*[0]!Ix))*(Moment_Force_INT(G1699,[0]!Mx,0))</f>
        <v>-4.579179372443942E-7</v>
      </c>
      <c r="F1699" s="4" cm="1">
        <f t="array" ref="F1699">(1/([0]!E*10^9*[0]!Iz))*(Moment_Force_INT(G1699,[0]!Mz,0))</f>
        <v>-2.1301949343443083E-3</v>
      </c>
      <c r="G1699" s="4">
        <v>3.3940000000000001</v>
      </c>
      <c r="I1699" s="4" cm="1">
        <f t="array" ref="I1699">(1/(E*10^9*[0]!Ix))*(Moment_Force_2INT(K1699,[0]!Mx,0))</f>
        <v>-7.7708673950373696E-7</v>
      </c>
      <c r="J1699" s="4" cm="1">
        <f t="array" ref="J1699">(1/(E*10^9*[0]!Iz))*(Moment_Force_2INT(K1699,[0]!Mz,0))</f>
        <v>-3.6149408035822915E-3</v>
      </c>
      <c r="K1699" s="4">
        <v>3.3940000000000001</v>
      </c>
    </row>
    <row r="1700" spans="1:11" x14ac:dyDescent="0.2">
      <c r="A1700" s="4" cm="1">
        <f t="array" ref="A1700">(1/(E*10^9*[0]!Ix))*(Moment_Force(C1700,[0]!Mx,0))</f>
        <v>-1.3491984008379321E-7</v>
      </c>
      <c r="B1700" s="4" cm="1">
        <f t="array" ref="B1700">(1/([0]!E*10^9*[0]!Iz))*(Moment_Force(C1700,[0]!Mz,0))</f>
        <v>-6.2763551394941317E-4</v>
      </c>
      <c r="C1700" s="4">
        <v>3.3959999999999999</v>
      </c>
      <c r="E1700" s="4" cm="1">
        <f t="array" ref="E1700">(1/(E*10^9*[0]!Ix))*(Moment_Force_INT(G1700,[0]!Mx,0))</f>
        <v>-4.581877769245618E-7</v>
      </c>
      <c r="F1700" s="4" cm="1">
        <f t="array" ref="F1700">(1/([0]!E*10^9*[0]!Iz))*(Moment_Force_INT(G1700,[0]!Mz,0))</f>
        <v>-2.1314502053722071E-3</v>
      </c>
      <c r="G1700" s="4">
        <v>3.3959999999999999</v>
      </c>
      <c r="I1700" s="4" cm="1">
        <f t="array" ref="I1700">(1/(E*10^9*[0]!Ix))*(Moment_Force_2INT(K1700,[0]!Mx,0))</f>
        <v>-7.7800284521790574E-7</v>
      </c>
      <c r="J1700" s="4" cm="1">
        <f t="array" ref="J1700">(1/(E*10^9*[0]!Iz))*(Moment_Force_2INT(K1700,[0]!Mz,0))</f>
        <v>-3.6192024487220072E-3</v>
      </c>
      <c r="K1700" s="4">
        <v>3.3959999999999999</v>
      </c>
    </row>
    <row r="1701" spans="1:11" x14ac:dyDescent="0.2">
      <c r="A1701" s="4" cm="1">
        <f t="array" ref="A1701">(1/(E*10^9*[0]!Ix))*(Moment_Force(C1701,[0]!Mx,0))</f>
        <v>-1.3491984008379321E-7</v>
      </c>
      <c r="B1701" s="4" cm="1">
        <f t="array" ref="B1701">(1/([0]!E*10^9*[0]!Iz))*(Moment_Force(C1701,[0]!Mz,0))</f>
        <v>-6.2763551394941317E-4</v>
      </c>
      <c r="C1701" s="4">
        <v>3.3980000000000001</v>
      </c>
      <c r="E1701" s="4" cm="1">
        <f t="array" ref="E1701">(1/(E*10^9*[0]!Ix))*(Moment_Force_INT(G1701,[0]!Mx,0))</f>
        <v>-4.584576166047294E-7</v>
      </c>
      <c r="F1701" s="4" cm="1">
        <f t="array" ref="F1701">(1/([0]!E*10^9*[0]!Iz))*(Moment_Force_INT(G1701,[0]!Mz,0))</f>
        <v>-2.1327054764001059E-3</v>
      </c>
      <c r="G1701" s="4">
        <v>3.3980000000000001</v>
      </c>
      <c r="I1701" s="4" cm="1">
        <f t="array" ref="I1701">(1/(E*10^9*[0]!Ix))*(Moment_Force_2INT(K1701,[0]!Mx,0))</f>
        <v>-7.7891949061143523E-7</v>
      </c>
      <c r="J1701" s="4" cm="1">
        <f t="array" ref="J1701">(1/(E*10^9*[0]!Iz))*(Moment_Force_2INT(K1701,[0]!Mz,0))</f>
        <v>-3.6234666044037802E-3</v>
      </c>
      <c r="K1701" s="4">
        <v>3.3980000000000001</v>
      </c>
    </row>
    <row r="1702" spans="1:11" x14ac:dyDescent="0.2">
      <c r="A1702" s="4" cm="1">
        <f t="array" ref="A1702">(1/(E*10^9*[0]!Ix))*(Moment_Force(C1702,[0]!Mx,0))</f>
        <v>-1.3491984008379321E-7</v>
      </c>
      <c r="B1702" s="4" cm="1">
        <f t="array" ref="B1702">(1/([0]!E*10^9*[0]!Iz))*(Moment_Force(C1702,[0]!Mz,0))</f>
        <v>-6.2763551394941317E-4</v>
      </c>
      <c r="C1702" s="4">
        <v>3.4</v>
      </c>
      <c r="E1702" s="4" cm="1">
        <f t="array" ref="E1702">(1/(E*10^9*[0]!Ix))*(Moment_Force_INT(G1702,[0]!Mx,0))</f>
        <v>-4.587274562848969E-7</v>
      </c>
      <c r="F1702" s="4" cm="1">
        <f t="array" ref="F1702">(1/([0]!E*10^9*[0]!Iz))*(Moment_Force_INT(G1702,[0]!Mz,0))</f>
        <v>-2.1339607474280048E-3</v>
      </c>
      <c r="G1702" s="4">
        <v>3.4</v>
      </c>
      <c r="I1702" s="4" cm="1">
        <f t="array" ref="I1702">(1/(E*10^9*[0]!Ix))*(Moment_Force_2INT(K1702,[0]!Mx,0))</f>
        <v>-7.7983667568432478E-7</v>
      </c>
      <c r="J1702" s="4" cm="1">
        <f t="array" ref="J1702">(1/(E*10^9*[0]!Iz))*(Moment_Force_2INT(K1702,[0]!Mz,0))</f>
        <v>-3.6277332706276073E-3</v>
      </c>
      <c r="K1702" s="4">
        <v>3.4</v>
      </c>
    </row>
    <row r="1703" spans="1:11" x14ac:dyDescent="0.2">
      <c r="A1703" s="4" cm="1">
        <f t="array" ref="A1703">(1/(E*10^9*[0]!Ix))*(Moment_Force(C1703,[0]!Mx,0))</f>
        <v>-1.3491984008379321E-7</v>
      </c>
      <c r="B1703" s="4" cm="1">
        <f t="array" ref="B1703">(1/([0]!E*10^9*[0]!Iz))*(Moment_Force(C1703,[0]!Mz,0))</f>
        <v>-6.2763551394941317E-4</v>
      </c>
      <c r="C1703" s="4">
        <v>3.4020000000000001</v>
      </c>
      <c r="E1703" s="4" cm="1">
        <f t="array" ref="E1703">(1/(E*10^9*[0]!Ix))*(Moment_Force_INT(G1703,[0]!Mx,0))</f>
        <v>-4.5899729596506456E-7</v>
      </c>
      <c r="F1703" s="4" cm="1">
        <f t="array" ref="F1703">(1/([0]!E*10^9*[0]!Iz))*(Moment_Force_INT(G1703,[0]!Mz,0))</f>
        <v>-2.1352160184559036E-3</v>
      </c>
      <c r="G1703" s="4">
        <v>3.4020000000000001</v>
      </c>
      <c r="I1703" s="4" cm="1">
        <f t="array" ref="I1703">(1/(E*10^9*[0]!Ix))*(Moment_Force_2INT(K1703,[0]!Mx,0))</f>
        <v>-7.8075440043657484E-7</v>
      </c>
      <c r="J1703" s="4" cm="1">
        <f t="array" ref="J1703">(1/(E*10^9*[0]!Iz))*(Moment_Force_2INT(K1703,[0]!Mz,0))</f>
        <v>-3.6320024473934921E-3</v>
      </c>
      <c r="K1703" s="4">
        <v>3.4020000000000001</v>
      </c>
    </row>
    <row r="1704" spans="1:11" x14ac:dyDescent="0.2">
      <c r="A1704" s="4" cm="1">
        <f t="array" ref="A1704">(1/(E*10^9*[0]!Ix))*(Moment_Force(C1704,[0]!Mx,0))</f>
        <v>-1.3491984008379321E-7</v>
      </c>
      <c r="B1704" s="4" cm="1">
        <f t="array" ref="B1704">(1/([0]!E*10^9*[0]!Iz))*(Moment_Force(C1704,[0]!Mz,0))</f>
        <v>-6.2763551394941317E-4</v>
      </c>
      <c r="C1704" s="4">
        <v>3.4039999999999999</v>
      </c>
      <c r="E1704" s="4" cm="1">
        <f t="array" ref="E1704">(1/(E*10^9*[0]!Ix))*(Moment_Force_INT(G1704,[0]!Mx,0))</f>
        <v>-4.5926713564523205E-7</v>
      </c>
      <c r="F1704" s="4" cm="1">
        <f t="array" ref="F1704">(1/([0]!E*10^9*[0]!Iz))*(Moment_Force_INT(G1704,[0]!Mz,0))</f>
        <v>-2.1364712894838024E-3</v>
      </c>
      <c r="G1704" s="4">
        <v>3.4039999999999999</v>
      </c>
      <c r="I1704" s="4" cm="1">
        <f t="array" ref="I1704">(1/(E*10^9*[0]!Ix))*(Moment_Force_2INT(K1704,[0]!Mx,0))</f>
        <v>-7.8167266486818507E-7</v>
      </c>
      <c r="J1704" s="4" cm="1">
        <f t="array" ref="J1704">(1/(E*10^9*[0]!Iz))*(Moment_Force_2INT(K1704,[0]!Mz,0))</f>
        <v>-3.636274134701432E-3</v>
      </c>
      <c r="K1704" s="4">
        <v>3.4039999999999999</v>
      </c>
    </row>
    <row r="1705" spans="1:11" x14ac:dyDescent="0.2">
      <c r="A1705" s="4" cm="1">
        <f t="array" ref="A1705">(1/(E*10^9*[0]!Ix))*(Moment_Force(C1705,[0]!Mx,0))</f>
        <v>-1.3491984008379321E-7</v>
      </c>
      <c r="B1705" s="4" cm="1">
        <f t="array" ref="B1705">(1/([0]!E*10^9*[0]!Iz))*(Moment_Force(C1705,[0]!Mz,0))</f>
        <v>-6.2763551394941317E-4</v>
      </c>
      <c r="C1705" s="4">
        <v>3.4060000000000001</v>
      </c>
      <c r="E1705" s="4" cm="1">
        <f t="array" ref="E1705">(1/(E*10^9*[0]!Ix))*(Moment_Force_INT(G1705,[0]!Mx,0))</f>
        <v>-4.5953697532539976E-7</v>
      </c>
      <c r="F1705" s="4" cm="1">
        <f t="array" ref="F1705">(1/([0]!E*10^9*[0]!Iz))*(Moment_Force_INT(G1705,[0]!Mz,0))</f>
        <v>-2.1377265605117012E-3</v>
      </c>
      <c r="G1705" s="4">
        <v>3.4060000000000001</v>
      </c>
      <c r="I1705" s="4" cm="1">
        <f t="array" ref="I1705">(1/(E*10^9*[0]!Ix))*(Moment_Force_2INT(K1705,[0]!Mx,0))</f>
        <v>-7.8259146897915569E-7</v>
      </c>
      <c r="J1705" s="4" cm="1">
        <f t="array" ref="J1705">(1/(E*10^9*[0]!Iz))*(Moment_Force_2INT(K1705,[0]!Mz,0))</f>
        <v>-3.6405483325514278E-3</v>
      </c>
      <c r="K1705" s="4">
        <v>3.4060000000000001</v>
      </c>
    </row>
    <row r="1706" spans="1:11" x14ac:dyDescent="0.2">
      <c r="A1706" s="4" cm="1">
        <f t="array" ref="A1706">(1/(E*10^9*[0]!Ix))*(Moment_Force(C1706,[0]!Mx,0))</f>
        <v>-1.3491984008379321E-7</v>
      </c>
      <c r="B1706" s="4" cm="1">
        <f t="array" ref="B1706">(1/([0]!E*10^9*[0]!Iz))*(Moment_Force(C1706,[0]!Mz,0))</f>
        <v>-6.2763551394941317E-4</v>
      </c>
      <c r="C1706" s="4">
        <v>3.4079999999999999</v>
      </c>
      <c r="E1706" s="4" cm="1">
        <f t="array" ref="E1706">(1/(E*10^9*[0]!Ix))*(Moment_Force_INT(G1706,[0]!Mx,0))</f>
        <v>-4.5980681500556726E-7</v>
      </c>
      <c r="F1706" s="4" cm="1">
        <f t="array" ref="F1706">(1/([0]!E*10^9*[0]!Iz))*(Moment_Force_INT(G1706,[0]!Mz,0))</f>
        <v>-2.1389818315396001E-3</v>
      </c>
      <c r="G1706" s="4">
        <v>3.4079999999999999</v>
      </c>
      <c r="I1706" s="4" cm="1">
        <f t="array" ref="I1706">(1/(E*10^9*[0]!Ix))*(Moment_Force_2INT(K1706,[0]!Mx,0))</f>
        <v>-7.835108127694867E-7</v>
      </c>
      <c r="J1706" s="4" cm="1">
        <f t="array" ref="J1706">(1/(E*10^9*[0]!Iz))*(Moment_Force_2INT(K1706,[0]!Mz,0))</f>
        <v>-3.6448250409434782E-3</v>
      </c>
      <c r="K1706" s="4">
        <v>3.4079999999999999</v>
      </c>
    </row>
    <row r="1707" spans="1:11" x14ac:dyDescent="0.2">
      <c r="A1707" s="4" cm="1">
        <f t="array" ref="A1707">(1/(E*10^9*[0]!Ix))*(Moment_Force(C1707,[0]!Mx,0))</f>
        <v>-1.3491984008379321E-7</v>
      </c>
      <c r="B1707" s="4" cm="1">
        <f t="array" ref="B1707">(1/([0]!E*10^9*[0]!Iz))*(Moment_Force(C1707,[0]!Mz,0))</f>
        <v>-6.2763551394941317E-4</v>
      </c>
      <c r="C1707" s="4">
        <v>3.41</v>
      </c>
      <c r="E1707" s="4" cm="1">
        <f t="array" ref="E1707">(1/(E*10^9*[0]!Ix))*(Moment_Force_INT(G1707,[0]!Mx,0))</f>
        <v>-4.6007665468573491E-7</v>
      </c>
      <c r="F1707" s="4" cm="1">
        <f t="array" ref="F1707">(1/([0]!E*10^9*[0]!Iz))*(Moment_Force_INT(G1707,[0]!Mz,0))</f>
        <v>-2.1402371025674989E-3</v>
      </c>
      <c r="G1707" s="4">
        <v>3.41</v>
      </c>
      <c r="I1707" s="4" cm="1">
        <f t="array" ref="I1707">(1/(E*10^9*[0]!Ix))*(Moment_Force_2INT(K1707,[0]!Mx,0))</f>
        <v>-7.844306962391781E-7</v>
      </c>
      <c r="J1707" s="4" cm="1">
        <f t="array" ref="J1707">(1/(E*10^9*[0]!Iz))*(Moment_Force_2INT(K1707,[0]!Mz,0))</f>
        <v>-3.6491042598775863E-3</v>
      </c>
      <c r="K1707" s="4">
        <v>3.41</v>
      </c>
    </row>
    <row r="1708" spans="1:11" x14ac:dyDescent="0.2">
      <c r="A1708" s="4" cm="1">
        <f t="array" ref="A1708">(1/(E*10^9*[0]!Ix))*(Moment_Force(C1708,[0]!Mx,0))</f>
        <v>-1.3491984008379321E-7</v>
      </c>
      <c r="B1708" s="4" cm="1">
        <f t="array" ref="B1708">(1/([0]!E*10^9*[0]!Iz))*(Moment_Force(C1708,[0]!Mz,0))</f>
        <v>-6.2763551394941317E-4</v>
      </c>
      <c r="C1708" s="4">
        <v>3.4119999999999999</v>
      </c>
      <c r="E1708" s="4" cm="1">
        <f t="array" ref="E1708">(1/(E*10^9*[0]!Ix))*(Moment_Force_INT(G1708,[0]!Mx,0))</f>
        <v>-4.6034649436590241E-7</v>
      </c>
      <c r="F1708" s="4" cm="1">
        <f t="array" ref="F1708">(1/([0]!E*10^9*[0]!Iz))*(Moment_Force_INT(G1708,[0]!Mz,0))</f>
        <v>-2.1414923735953977E-3</v>
      </c>
      <c r="G1708" s="4">
        <v>3.4119999999999999</v>
      </c>
      <c r="I1708" s="4" cm="1">
        <f t="array" ref="I1708">(1/(E*10^9*[0]!Ix))*(Moment_Force_2INT(K1708,[0]!Mx,0))</f>
        <v>-7.8535111938822946E-7</v>
      </c>
      <c r="J1708" s="4" cm="1">
        <f t="array" ref="J1708">(1/(E*10^9*[0]!Iz))*(Moment_Force_2INT(K1708,[0]!Mz,0))</f>
        <v>-3.6533859893537481E-3</v>
      </c>
      <c r="K1708" s="4">
        <v>3.4119999999999999</v>
      </c>
    </row>
    <row r="1709" spans="1:11" x14ac:dyDescent="0.2">
      <c r="A1709" s="4" cm="1">
        <f t="array" ref="A1709">(1/(E*10^9*[0]!Ix))*(Moment_Force(C1709,[0]!Mx,0))</f>
        <v>-1.3491984008379321E-7</v>
      </c>
      <c r="B1709" s="4" cm="1">
        <f t="array" ref="B1709">(1/([0]!E*10^9*[0]!Iz))*(Moment_Force(C1709,[0]!Mz,0))</f>
        <v>-6.2763551394941317E-4</v>
      </c>
      <c r="C1709" s="4">
        <v>3.4140000000000001</v>
      </c>
      <c r="E1709" s="4" cm="1">
        <f t="array" ref="E1709">(1/(E*10^9*[0]!Ix))*(Moment_Force_INT(G1709,[0]!Mx,0))</f>
        <v>-4.6061633404607012E-7</v>
      </c>
      <c r="F1709" s="4" cm="1">
        <f t="array" ref="F1709">(1/([0]!E*10^9*[0]!Iz))*(Moment_Force_INT(G1709,[0]!Mz,0))</f>
        <v>-2.1427476446232965E-3</v>
      </c>
      <c r="G1709" s="4">
        <v>3.4140000000000001</v>
      </c>
      <c r="I1709" s="4" cm="1">
        <f t="array" ref="I1709">(1/(E*10^9*[0]!Ix))*(Moment_Force_2INT(K1709,[0]!Mx,0))</f>
        <v>-7.8627208221664164E-7</v>
      </c>
      <c r="J1709" s="4" cm="1">
        <f t="array" ref="J1709">(1/(E*10^9*[0]!Iz))*(Moment_Force_2INT(K1709,[0]!Mz,0))</f>
        <v>-3.6576702293719676E-3</v>
      </c>
      <c r="K1709" s="4">
        <v>3.4140000000000001</v>
      </c>
    </row>
    <row r="1710" spans="1:11" x14ac:dyDescent="0.2">
      <c r="A1710" s="4" cm="1">
        <f t="array" ref="A1710">(1/(E*10^9*[0]!Ix))*(Moment_Force(C1710,[0]!Mx,0))</f>
        <v>-1.3491984008379321E-7</v>
      </c>
      <c r="B1710" s="4" cm="1">
        <f t="array" ref="B1710">(1/([0]!E*10^9*[0]!Iz))*(Moment_Force(C1710,[0]!Mz,0))</f>
        <v>-6.2763551394941317E-4</v>
      </c>
      <c r="C1710" s="4">
        <v>3.4159999999999999</v>
      </c>
      <c r="E1710" s="4" cm="1">
        <f t="array" ref="E1710">(1/(E*10^9*[0]!Ix))*(Moment_Force_INT(G1710,[0]!Mx,0))</f>
        <v>-4.6088617372623761E-7</v>
      </c>
      <c r="F1710" s="4" cm="1">
        <f t="array" ref="F1710">(1/([0]!E*10^9*[0]!Iz))*(Moment_Force_INT(G1710,[0]!Mz,0))</f>
        <v>-2.1440029156511954E-3</v>
      </c>
      <c r="G1710" s="4">
        <v>3.4159999999999999</v>
      </c>
      <c r="I1710" s="4" cm="1">
        <f t="array" ref="I1710">(1/(E*10^9*[0]!Ix))*(Moment_Force_2INT(K1710,[0]!Mx,0))</f>
        <v>-7.8719358472441379E-7</v>
      </c>
      <c r="J1710" s="4" cm="1">
        <f t="array" ref="J1710">(1/(E*10^9*[0]!Iz))*(Moment_Force_2INT(K1710,[0]!Mz,0))</f>
        <v>-3.6619569799322413E-3</v>
      </c>
      <c r="K1710" s="4">
        <v>3.4159999999999999</v>
      </c>
    </row>
    <row r="1711" spans="1:11" x14ac:dyDescent="0.2">
      <c r="A1711" s="4" cm="1">
        <f t="array" ref="A1711">(1/(E*10^9*[0]!Ix))*(Moment_Force(C1711,[0]!Mx,0))</f>
        <v>-1.3491984008379321E-7</v>
      </c>
      <c r="B1711" s="4" cm="1">
        <f t="array" ref="B1711">(1/([0]!E*10^9*[0]!Iz))*(Moment_Force(C1711,[0]!Mz,0))</f>
        <v>-6.2763551394941317E-4</v>
      </c>
      <c r="C1711" s="4">
        <v>3.4180000000000001</v>
      </c>
      <c r="E1711" s="4" cm="1">
        <f t="array" ref="E1711">(1/(E*10^9*[0]!Ix))*(Moment_Force_INT(G1711,[0]!Mx,0))</f>
        <v>-4.6115601340640527E-7</v>
      </c>
      <c r="F1711" s="4" cm="1">
        <f t="array" ref="F1711">(1/([0]!E*10^9*[0]!Iz))*(Moment_Force_INT(G1711,[0]!Mz,0))</f>
        <v>-2.1452581866790942E-3</v>
      </c>
      <c r="G1711" s="4">
        <v>3.4180000000000001</v>
      </c>
      <c r="I1711" s="4" cm="1">
        <f t="array" ref="I1711">(1/(E*10^9*[0]!Ix))*(Moment_Force_2INT(K1711,[0]!Mx,0))</f>
        <v>-7.8811562691154653E-7</v>
      </c>
      <c r="J1711" s="4" cm="1">
        <f t="array" ref="J1711">(1/(E*10^9*[0]!Iz))*(Moment_Force_2INT(K1711,[0]!Mz,0))</f>
        <v>-3.6662462410345723E-3</v>
      </c>
      <c r="K1711" s="4">
        <v>3.4180000000000001</v>
      </c>
    </row>
    <row r="1712" spans="1:11" x14ac:dyDescent="0.2">
      <c r="A1712" s="4" cm="1">
        <f t="array" ref="A1712">(1/(E*10^9*[0]!Ix))*(Moment_Force(C1712,[0]!Mx,0))</f>
        <v>-1.3491984008379321E-7</v>
      </c>
      <c r="B1712" s="4" cm="1">
        <f t="array" ref="B1712">(1/([0]!E*10^9*[0]!Iz))*(Moment_Force(C1712,[0]!Mz,0))</f>
        <v>-6.2763551394941317E-4</v>
      </c>
      <c r="C1712" s="4">
        <v>3.42</v>
      </c>
      <c r="E1712" s="4" cm="1">
        <f t="array" ref="E1712">(1/(E*10^9*[0]!Ix))*(Moment_Force_INT(G1712,[0]!Mx,0))</f>
        <v>-4.6142585308657276E-7</v>
      </c>
      <c r="F1712" s="4" cm="1">
        <f t="array" ref="F1712">(1/([0]!E*10^9*[0]!Iz))*(Moment_Force_INT(G1712,[0]!Mz,0))</f>
        <v>-2.146513457706993E-3</v>
      </c>
      <c r="G1712" s="4">
        <v>3.42</v>
      </c>
      <c r="I1712" s="4" cm="1">
        <f t="array" ref="I1712">(1/(E*10^9*[0]!Ix))*(Moment_Force_2INT(K1712,[0]!Mx,0))</f>
        <v>-7.8903820877803935E-7</v>
      </c>
      <c r="J1712" s="4" cm="1">
        <f t="array" ref="J1712">(1/(E*10^9*[0]!Iz))*(Moment_Force_2INT(K1712,[0]!Mz,0))</f>
        <v>-3.6705380126789574E-3</v>
      </c>
      <c r="K1712" s="4">
        <v>3.42</v>
      </c>
    </row>
    <row r="1713" spans="1:11" x14ac:dyDescent="0.2">
      <c r="A1713" s="4" cm="1">
        <f t="array" ref="A1713">(1/(E*10^9*[0]!Ix))*(Moment_Force(C1713,[0]!Mx,0))</f>
        <v>-1.3491984008379321E-7</v>
      </c>
      <c r="B1713" s="4" cm="1">
        <f t="array" ref="B1713">(1/([0]!E*10^9*[0]!Iz))*(Moment_Force(C1713,[0]!Mz,0))</f>
        <v>-6.2763551394941317E-4</v>
      </c>
      <c r="C1713" s="4">
        <v>3.4220000000000002</v>
      </c>
      <c r="E1713" s="4" cm="1">
        <f t="array" ref="E1713">(1/(E*10^9*[0]!Ix))*(Moment_Force_INT(G1713,[0]!Mx,0))</f>
        <v>-4.6169569276674037E-7</v>
      </c>
      <c r="F1713" s="4" cm="1">
        <f t="array" ref="F1713">(1/([0]!E*10^9*[0]!Iz))*(Moment_Force_INT(G1713,[0]!Mz,0))</f>
        <v>-2.1477687287348923E-3</v>
      </c>
      <c r="G1713" s="4">
        <v>3.4220000000000002</v>
      </c>
      <c r="I1713" s="4" cm="1">
        <f t="array" ref="I1713">(1/(E*10^9*[0]!Ix))*(Moment_Force_2INT(K1713,[0]!Mx,0))</f>
        <v>-7.8996133032389277E-7</v>
      </c>
      <c r="J1713" s="4" cm="1">
        <f t="array" ref="J1713">(1/(E*10^9*[0]!Iz))*(Moment_Force_2INT(K1713,[0]!Mz,0))</f>
        <v>-3.6748322948653997E-3</v>
      </c>
      <c r="K1713" s="4">
        <v>3.4220000000000002</v>
      </c>
    </row>
    <row r="1714" spans="1:11" x14ac:dyDescent="0.2">
      <c r="A1714" s="4" cm="1">
        <f t="array" ref="A1714">(1/(E*10^9*[0]!Ix))*(Moment_Force(C1714,[0]!Mx,0))</f>
        <v>-1.3491984008379321E-7</v>
      </c>
      <c r="B1714" s="4" cm="1">
        <f t="array" ref="B1714">(1/([0]!E*10^9*[0]!Iz))*(Moment_Force(C1714,[0]!Mz,0))</f>
        <v>-6.2763551394941317E-4</v>
      </c>
      <c r="C1714" s="4">
        <v>3.4239999999999999</v>
      </c>
      <c r="E1714" s="4" cm="1">
        <f t="array" ref="E1714">(1/(E*10^9*[0]!Ix))*(Moment_Force_INT(G1714,[0]!Mx,0))</f>
        <v>-4.6196553244690797E-7</v>
      </c>
      <c r="F1714" s="4" cm="1">
        <f t="array" ref="F1714">(1/([0]!E*10^9*[0]!Iz))*(Moment_Force_INT(G1714,[0]!Mz,0))</f>
        <v>-2.1490239997627907E-3</v>
      </c>
      <c r="G1714" s="4">
        <v>3.4239999999999999</v>
      </c>
      <c r="I1714" s="4" cm="1">
        <f t="array" ref="I1714">(1/(E*10^9*[0]!Ix))*(Moment_Force_2INT(K1714,[0]!Mx,0))</f>
        <v>-7.9088499154910636E-7</v>
      </c>
      <c r="J1714" s="4" cm="1">
        <f t="array" ref="J1714">(1/(E*10^9*[0]!Iz))*(Moment_Force_2INT(K1714,[0]!Mz,0))</f>
        <v>-3.6791290875938976E-3</v>
      </c>
      <c r="K1714" s="4">
        <v>3.4239999999999999</v>
      </c>
    </row>
    <row r="1715" spans="1:11" x14ac:dyDescent="0.2">
      <c r="A1715" s="4" cm="1">
        <f t="array" ref="A1715">(1/(E*10^9*[0]!Ix))*(Moment_Force(C1715,[0]!Mx,0))</f>
        <v>-1.3491984008379321E-7</v>
      </c>
      <c r="B1715" s="4" cm="1">
        <f t="array" ref="B1715">(1/([0]!E*10^9*[0]!Iz))*(Moment_Force(C1715,[0]!Mz,0))</f>
        <v>-6.2763551394941317E-4</v>
      </c>
      <c r="C1715" s="4">
        <v>3.4260000000000002</v>
      </c>
      <c r="E1715" s="4" cm="1">
        <f t="array" ref="E1715">(1/(E*10^9*[0]!Ix))*(Moment_Force_INT(G1715,[0]!Mx,0))</f>
        <v>-4.6223537212707557E-7</v>
      </c>
      <c r="F1715" s="4" cm="1">
        <f t="array" ref="F1715">(1/([0]!E*10^9*[0]!Iz))*(Moment_Force_INT(G1715,[0]!Mz,0))</f>
        <v>-2.1502792707906895E-3</v>
      </c>
      <c r="G1715" s="4">
        <v>3.4260000000000002</v>
      </c>
      <c r="I1715" s="4" cm="1">
        <f t="array" ref="I1715">(1/(E*10^9*[0]!Ix))*(Moment_Force_2INT(K1715,[0]!Mx,0))</f>
        <v>-7.9180919245368046E-7</v>
      </c>
      <c r="J1715" s="4" cm="1">
        <f t="array" ref="J1715">(1/(E*10^9*[0]!Iz))*(Moment_Force_2INT(K1715,[0]!Mz,0))</f>
        <v>-3.6834283908644514E-3</v>
      </c>
      <c r="K1715" s="4">
        <v>3.4260000000000002</v>
      </c>
    </row>
    <row r="1716" spans="1:11" x14ac:dyDescent="0.2">
      <c r="A1716" s="4" cm="1">
        <f t="array" ref="A1716">(1/(E*10^9*[0]!Ix))*(Moment_Force(C1716,[0]!Mx,0))</f>
        <v>-1.3491984008379321E-7</v>
      </c>
      <c r="B1716" s="4" cm="1">
        <f t="array" ref="B1716">(1/([0]!E*10^9*[0]!Iz))*(Moment_Force(C1716,[0]!Mz,0))</f>
        <v>-6.2763551394941317E-4</v>
      </c>
      <c r="C1716" s="4">
        <v>3.4279999999999999</v>
      </c>
      <c r="E1716" s="4" cm="1">
        <f t="array" ref="E1716">(1/(E*10^9*[0]!Ix))*(Moment_Force_INT(G1716,[0]!Mx,0))</f>
        <v>-4.6250521180724312E-7</v>
      </c>
      <c r="F1716" s="4" cm="1">
        <f t="array" ref="F1716">(1/([0]!E*10^9*[0]!Iz))*(Moment_Force_INT(G1716,[0]!Mz,0))</f>
        <v>-2.1515345418185883E-3</v>
      </c>
      <c r="G1716" s="4">
        <v>3.4279999999999999</v>
      </c>
      <c r="I1716" s="4" cm="1">
        <f t="array" ref="I1716">(1/(E*10^9*[0]!Ix))*(Moment_Force_2INT(K1716,[0]!Mx,0))</f>
        <v>-7.9273393303761483E-7</v>
      </c>
      <c r="J1716" s="4" cm="1">
        <f t="array" ref="J1716">(1/(E*10^9*[0]!Iz))*(Moment_Force_2INT(K1716,[0]!Mz,0))</f>
        <v>-3.6877302046770606E-3</v>
      </c>
      <c r="K1716" s="4">
        <v>3.4279999999999999</v>
      </c>
    </row>
    <row r="1717" spans="1:11" x14ac:dyDescent="0.2">
      <c r="A1717" s="4" cm="1">
        <f t="array" ref="A1717">(1/(E*10^9*[0]!Ix))*(Moment_Force(C1717,[0]!Mx,0))</f>
        <v>-1.3491984008379321E-7</v>
      </c>
      <c r="B1717" s="4" cm="1">
        <f t="array" ref="B1717">(1/([0]!E*10^9*[0]!Iz))*(Moment_Force(C1717,[0]!Mz,0))</f>
        <v>-6.2763551394941317E-4</v>
      </c>
      <c r="C1717" s="4">
        <v>3.43</v>
      </c>
      <c r="E1717" s="4" cm="1">
        <f t="array" ref="E1717">(1/(E*10^9*[0]!Ix))*(Moment_Force_INT(G1717,[0]!Mx,0))</f>
        <v>-4.6277505148741072E-7</v>
      </c>
      <c r="F1717" s="4" cm="1">
        <f t="array" ref="F1717">(1/([0]!E*10^9*[0]!Iz))*(Moment_Force_INT(G1717,[0]!Mz,0))</f>
        <v>-2.1527898128464872E-3</v>
      </c>
      <c r="G1717" s="4">
        <v>3.43</v>
      </c>
      <c r="I1717" s="4" cm="1">
        <f t="array" ref="I1717">(1/(E*10^9*[0]!Ix))*(Moment_Force_2INT(K1717,[0]!Mx,0))</f>
        <v>-7.9365921330090949E-7</v>
      </c>
      <c r="J1717" s="4" cm="1">
        <f t="array" ref="J1717">(1/(E*10^9*[0]!Iz))*(Moment_Force_2INT(K1717,[0]!Mz,0))</f>
        <v>-3.6920345290317254E-3</v>
      </c>
      <c r="K1717" s="4">
        <v>3.43</v>
      </c>
    </row>
    <row r="1718" spans="1:11" x14ac:dyDescent="0.2">
      <c r="A1718" s="4" cm="1">
        <f t="array" ref="A1718">(1/(E*10^9*[0]!Ix))*(Moment_Force(C1718,[0]!Mx,0))</f>
        <v>-1.3491984008379321E-7</v>
      </c>
      <c r="B1718" s="4" cm="1">
        <f t="array" ref="B1718">(1/([0]!E*10^9*[0]!Iz))*(Moment_Force(C1718,[0]!Mz,0))</f>
        <v>-6.2763551394941317E-4</v>
      </c>
      <c r="C1718" s="4">
        <v>3.4319999999999999</v>
      </c>
      <c r="E1718" s="4" cm="1">
        <f t="array" ref="E1718">(1/(E*10^9*[0]!Ix))*(Moment_Force_INT(G1718,[0]!Mx,0))</f>
        <v>-4.6304489116757832E-7</v>
      </c>
      <c r="F1718" s="4" cm="1">
        <f t="array" ref="F1718">(1/([0]!E*10^9*[0]!Iz))*(Moment_Force_INT(G1718,[0]!Mz,0))</f>
        <v>-2.154045083874386E-3</v>
      </c>
      <c r="G1718" s="4">
        <v>3.4319999999999999</v>
      </c>
      <c r="I1718" s="4" cm="1">
        <f t="array" ref="I1718">(1/(E*10^9*[0]!Ix))*(Moment_Force_2INT(K1718,[0]!Mx,0))</f>
        <v>-7.9458503324356443E-7</v>
      </c>
      <c r="J1718" s="4" cm="1">
        <f t="array" ref="J1718">(1/(E*10^9*[0]!Iz))*(Moment_Force_2INT(K1718,[0]!Mz,0))</f>
        <v>-3.6963413639284457E-3</v>
      </c>
      <c r="K1718" s="4">
        <v>3.4319999999999999</v>
      </c>
    </row>
    <row r="1719" spans="1:11" x14ac:dyDescent="0.2">
      <c r="A1719" s="4" cm="1">
        <f t="array" ref="A1719">(1/(E*10^9*[0]!Ix))*(Moment_Force(C1719,[0]!Mx,0))</f>
        <v>-1.3491984008379321E-7</v>
      </c>
      <c r="B1719" s="4" cm="1">
        <f t="array" ref="B1719">(1/([0]!E*10^9*[0]!Iz))*(Moment_Force(C1719,[0]!Mz,0))</f>
        <v>-6.2763551394941317E-4</v>
      </c>
      <c r="C1719" s="4">
        <v>3.4340000000000002</v>
      </c>
      <c r="E1719" s="4" cm="1">
        <f t="array" ref="E1719">(1/(E*10^9*[0]!Ix))*(Moment_Force_INT(G1719,[0]!Mx,0))</f>
        <v>-4.6331473084774593E-7</v>
      </c>
      <c r="F1719" s="4" cm="1">
        <f t="array" ref="F1719">(1/([0]!E*10^9*[0]!Iz))*(Moment_Force_INT(G1719,[0]!Mz,0))</f>
        <v>-2.1553003549022848E-3</v>
      </c>
      <c r="G1719" s="4">
        <v>3.4340000000000002</v>
      </c>
      <c r="I1719" s="4" cm="1">
        <f t="array" ref="I1719">(1/(E*10^9*[0]!Ix))*(Moment_Force_2INT(K1719,[0]!Mx,0))</f>
        <v>-7.9551139286557987E-7</v>
      </c>
      <c r="J1719" s="4" cm="1">
        <f t="array" ref="J1719">(1/(E*10^9*[0]!Iz))*(Moment_Force_2INT(K1719,[0]!Mz,0))</f>
        <v>-3.7006507093672236E-3</v>
      </c>
      <c r="K1719" s="4">
        <v>3.4340000000000002</v>
      </c>
    </row>
    <row r="1720" spans="1:11" x14ac:dyDescent="0.2">
      <c r="A1720" s="4" cm="1">
        <f t="array" ref="A1720">(1/(E*10^9*[0]!Ix))*(Moment_Force(C1720,[0]!Mx,0))</f>
        <v>-1.3491984008379321E-7</v>
      </c>
      <c r="B1720" s="4" cm="1">
        <f t="array" ref="B1720">(1/([0]!E*10^9*[0]!Iz))*(Moment_Force(C1720,[0]!Mz,0))</f>
        <v>-6.2763551394941317E-4</v>
      </c>
      <c r="C1720" s="4">
        <v>3.4359999999999999</v>
      </c>
      <c r="E1720" s="4" cm="1">
        <f t="array" ref="E1720">(1/(E*10^9*[0]!Ix))*(Moment_Force_INT(G1720,[0]!Mx,0))</f>
        <v>-4.6358457052791348E-7</v>
      </c>
      <c r="F1720" s="4" cm="1">
        <f t="array" ref="F1720">(1/([0]!E*10^9*[0]!Iz))*(Moment_Force_INT(G1720,[0]!Mz,0))</f>
        <v>-2.1565556259301837E-3</v>
      </c>
      <c r="G1720" s="4">
        <v>3.4359999999999999</v>
      </c>
      <c r="I1720" s="4" cm="1">
        <f t="array" ref="I1720">(1/(E*10^9*[0]!Ix))*(Moment_Force_2INT(K1720,[0]!Mx,0))</f>
        <v>-7.9643829216695549E-7</v>
      </c>
      <c r="J1720" s="4" cm="1">
        <f t="array" ref="J1720">(1/(E*10^9*[0]!Iz))*(Moment_Force_2INT(K1720,[0]!Mz,0))</f>
        <v>-3.7049625653480553E-3</v>
      </c>
      <c r="K1720" s="4">
        <v>3.4359999999999999</v>
      </c>
    </row>
    <row r="1721" spans="1:11" x14ac:dyDescent="0.2">
      <c r="A1721" s="4" cm="1">
        <f t="array" ref="A1721">(1/(E*10^9*[0]!Ix))*(Moment_Force(C1721,[0]!Mx,0))</f>
        <v>-1.3491984008379321E-7</v>
      </c>
      <c r="B1721" s="4" cm="1">
        <f t="array" ref="B1721">(1/([0]!E*10^9*[0]!Iz))*(Moment_Force(C1721,[0]!Mz,0))</f>
        <v>-6.2763551394941317E-4</v>
      </c>
      <c r="C1721" s="4">
        <v>3.4380000000000002</v>
      </c>
      <c r="E1721" s="4" cm="1">
        <f t="array" ref="E1721">(1/(E*10^9*[0]!Ix))*(Moment_Force_INT(G1721,[0]!Mx,0))</f>
        <v>-4.6385441020808108E-7</v>
      </c>
      <c r="F1721" s="4" cm="1">
        <f t="array" ref="F1721">(1/([0]!E*10^9*[0]!Iz))*(Moment_Force_INT(G1721,[0]!Mz,0))</f>
        <v>-2.1578108969580825E-3</v>
      </c>
      <c r="G1721" s="4">
        <v>3.4380000000000002</v>
      </c>
      <c r="I1721" s="4" cm="1">
        <f t="array" ref="I1721">(1/(E*10^9*[0]!Ix))*(Moment_Force_2INT(K1721,[0]!Mx,0))</f>
        <v>-7.973657311476915E-7</v>
      </c>
      <c r="J1721" s="4" cm="1">
        <f t="array" ref="J1721">(1/(E*10^9*[0]!Iz))*(Moment_Force_2INT(K1721,[0]!Mz,0))</f>
        <v>-3.7092769318709442E-3</v>
      </c>
      <c r="K1721" s="4">
        <v>3.4380000000000002</v>
      </c>
    </row>
    <row r="1722" spans="1:11" x14ac:dyDescent="0.2">
      <c r="A1722" s="4" cm="1">
        <f t="array" ref="A1722">(1/(E*10^9*[0]!Ix))*(Moment_Force(C1722,[0]!Mx,0))</f>
        <v>-1.3491984008379321E-7</v>
      </c>
      <c r="B1722" s="4" cm="1">
        <f t="array" ref="B1722">(1/([0]!E*10^9*[0]!Iz))*(Moment_Force(C1722,[0]!Mz,0))</f>
        <v>-6.2763551394941317E-4</v>
      </c>
      <c r="C1722" s="4">
        <v>3.44</v>
      </c>
      <c r="E1722" s="4" cm="1">
        <f t="array" ref="E1722">(1/(E*10^9*[0]!Ix))*(Moment_Force_INT(G1722,[0]!Mx,0))</f>
        <v>-4.6412424988824868E-7</v>
      </c>
      <c r="F1722" s="4" cm="1">
        <f t="array" ref="F1722">(1/([0]!E*10^9*[0]!Iz))*(Moment_Force_INT(G1722,[0]!Mz,0))</f>
        <v>-2.1590661679859813E-3</v>
      </c>
      <c r="G1722" s="4">
        <v>3.44</v>
      </c>
      <c r="I1722" s="4" cm="1">
        <f t="array" ref="I1722">(1/(E*10^9*[0]!Ix))*(Moment_Force_2INT(K1722,[0]!Mx,0))</f>
        <v>-7.9829370980778768E-7</v>
      </c>
      <c r="J1722" s="4" cm="1">
        <f t="array" ref="J1722">(1/(E*10^9*[0]!Iz))*(Moment_Force_2INT(K1722,[0]!Mz,0))</f>
        <v>-3.7135938089358873E-3</v>
      </c>
      <c r="K1722" s="4">
        <v>3.44</v>
      </c>
    </row>
    <row r="1723" spans="1:11" x14ac:dyDescent="0.2">
      <c r="A1723" s="4" cm="1">
        <f t="array" ref="A1723">(1/(E*10^9*[0]!Ix))*(Moment_Force(C1723,[0]!Mx,0))</f>
        <v>-1.3491984008379321E-7</v>
      </c>
      <c r="B1723" s="4" cm="1">
        <f t="array" ref="B1723">(1/([0]!E*10^9*[0]!Iz))*(Moment_Force(C1723,[0]!Mz,0))</f>
        <v>-6.2763551394941317E-4</v>
      </c>
      <c r="C1723" s="4">
        <v>3.4420000000000002</v>
      </c>
      <c r="E1723" s="4" cm="1">
        <f t="array" ref="E1723">(1/(E*10^9*[0]!Ix))*(Moment_Force_INT(G1723,[0]!Mx,0))</f>
        <v>-4.6439408956841628E-7</v>
      </c>
      <c r="F1723" s="4" cm="1">
        <f t="array" ref="F1723">(1/([0]!E*10^9*[0]!Iz))*(Moment_Force_INT(G1723,[0]!Mz,0))</f>
        <v>-2.1603214390138801E-3</v>
      </c>
      <c r="G1723" s="4">
        <v>3.4420000000000002</v>
      </c>
      <c r="I1723" s="4" cm="1">
        <f t="array" ref="I1723">(1/(E*10^9*[0]!Ix))*(Moment_Force_2INT(K1723,[0]!Mx,0))</f>
        <v>-7.9922222814724446E-7</v>
      </c>
      <c r="J1723" s="4" cm="1">
        <f t="array" ref="J1723">(1/(E*10^9*[0]!Iz))*(Moment_Force_2INT(K1723,[0]!Mz,0))</f>
        <v>-3.7179131965428881E-3</v>
      </c>
      <c r="K1723" s="4">
        <v>3.4420000000000002</v>
      </c>
    </row>
    <row r="1724" spans="1:11" x14ac:dyDescent="0.2">
      <c r="A1724" s="4" cm="1">
        <f t="array" ref="A1724">(1/(E*10^9*[0]!Ix))*(Moment_Force(C1724,[0]!Mx,0))</f>
        <v>-1.3491984008379321E-7</v>
      </c>
      <c r="B1724" s="4" cm="1">
        <f t="array" ref="B1724">(1/([0]!E*10^9*[0]!Iz))*(Moment_Force(C1724,[0]!Mz,0))</f>
        <v>-6.2763551394941317E-4</v>
      </c>
      <c r="C1724" s="4">
        <v>3.444</v>
      </c>
      <c r="E1724" s="4" cm="1">
        <f t="array" ref="E1724">(1/(E*10^9*[0]!Ix))*(Moment_Force_INT(G1724,[0]!Mx,0))</f>
        <v>-4.6466392924858383E-7</v>
      </c>
      <c r="F1724" s="4" cm="1">
        <f t="array" ref="F1724">(1/([0]!E*10^9*[0]!Iz))*(Moment_Force_INT(G1724,[0]!Mz,0))</f>
        <v>-2.161576710041779E-3</v>
      </c>
      <c r="G1724" s="4">
        <v>3.444</v>
      </c>
      <c r="I1724" s="4" cm="1">
        <f t="array" ref="I1724">(1/(E*10^9*[0]!Ix))*(Moment_Force_2INT(K1724,[0]!Mx,0))</f>
        <v>-8.0015128616606143E-7</v>
      </c>
      <c r="J1724" s="4" cm="1">
        <f t="array" ref="J1724">(1/(E*10^9*[0]!Iz))*(Moment_Force_2INT(K1724,[0]!Mz,0))</f>
        <v>-3.7222350946919435E-3</v>
      </c>
      <c r="K1724" s="4">
        <v>3.444</v>
      </c>
    </row>
    <row r="1725" spans="1:11" x14ac:dyDescent="0.2">
      <c r="A1725" s="4" cm="1">
        <f t="array" ref="A1725">(1/(E*10^9*[0]!Ix))*(Moment_Force(C1725,[0]!Mx,0))</f>
        <v>-1.3491984008379321E-7</v>
      </c>
      <c r="B1725" s="4" cm="1">
        <f t="array" ref="B1725">(1/([0]!E*10^9*[0]!Iz))*(Moment_Force(C1725,[0]!Mz,0))</f>
        <v>-6.2763551394941317E-4</v>
      </c>
      <c r="C1725" s="4">
        <v>3.4460000000000002</v>
      </c>
      <c r="E1725" s="4" cm="1">
        <f t="array" ref="E1725">(1/(E*10^9*[0]!Ix))*(Moment_Force_INT(G1725,[0]!Mx,0))</f>
        <v>-4.6493376892875144E-7</v>
      </c>
      <c r="F1725" s="4" cm="1">
        <f t="array" ref="F1725">(1/([0]!E*10^9*[0]!Iz))*(Moment_Force_INT(G1725,[0]!Mz,0))</f>
        <v>-2.1628319810696778E-3</v>
      </c>
      <c r="G1725" s="4">
        <v>3.4460000000000002</v>
      </c>
      <c r="I1725" s="4" cm="1">
        <f t="array" ref="I1725">(1/(E*10^9*[0]!Ix))*(Moment_Force_2INT(K1725,[0]!Mx,0))</f>
        <v>-8.0108088386423878E-7</v>
      </c>
      <c r="J1725" s="4" cm="1">
        <f t="array" ref="J1725">(1/(E*10^9*[0]!Iz))*(Moment_Force_2INT(K1725,[0]!Mz,0))</f>
        <v>-3.7265595033830548E-3</v>
      </c>
      <c r="K1725" s="4">
        <v>3.4460000000000002</v>
      </c>
    </row>
    <row r="1726" spans="1:11" x14ac:dyDescent="0.2">
      <c r="A1726" s="4" cm="1">
        <f t="array" ref="A1726">(1/(E*10^9*[0]!Ix))*(Moment_Force(C1726,[0]!Mx,0))</f>
        <v>-1.3491984008379321E-7</v>
      </c>
      <c r="B1726" s="4" cm="1">
        <f t="array" ref="B1726">(1/([0]!E*10^9*[0]!Iz))*(Moment_Force(C1726,[0]!Mz,0))</f>
        <v>-6.2763551394941317E-4</v>
      </c>
      <c r="C1726" s="4">
        <v>3.448</v>
      </c>
      <c r="E1726" s="4" cm="1">
        <f t="array" ref="E1726">(1/(E*10^9*[0]!Ix))*(Moment_Force_INT(G1726,[0]!Mx,0))</f>
        <v>-4.6520360860891904E-7</v>
      </c>
      <c r="F1726" s="4" cm="1">
        <f t="array" ref="F1726">(1/([0]!E*10^9*[0]!Iz))*(Moment_Force_INT(G1726,[0]!Mz,0))</f>
        <v>-2.1640872520975766E-3</v>
      </c>
      <c r="G1726" s="4">
        <v>3.448</v>
      </c>
      <c r="I1726" s="4" cm="1">
        <f t="array" ref="I1726">(1/(E*10^9*[0]!Ix))*(Moment_Force_2INT(K1726,[0]!Mx,0))</f>
        <v>-8.0201102124177631E-7</v>
      </c>
      <c r="J1726" s="4" cm="1">
        <f t="array" ref="J1726">(1/(E*10^9*[0]!Iz))*(Moment_Force_2INT(K1726,[0]!Mz,0))</f>
        <v>-3.7308864226162216E-3</v>
      </c>
      <c r="K1726" s="4">
        <v>3.448</v>
      </c>
    </row>
    <row r="1727" spans="1:11" x14ac:dyDescent="0.2">
      <c r="A1727" s="4" cm="1">
        <f t="array" ref="A1727">(1/(E*10^9*[0]!Ix))*(Moment_Force(C1727,[0]!Mx,0))</f>
        <v>-1.3491984008379321E-7</v>
      </c>
      <c r="B1727" s="4" cm="1">
        <f t="array" ref="B1727">(1/([0]!E*10^9*[0]!Iz))*(Moment_Force(C1727,[0]!Mz,0))</f>
        <v>-6.2763551394941317E-4</v>
      </c>
      <c r="C1727" s="4">
        <v>3.45</v>
      </c>
      <c r="E1727" s="4" cm="1">
        <f t="array" ref="E1727">(1/(E*10^9*[0]!Ix))*(Moment_Force_INT(G1727,[0]!Mx,0))</f>
        <v>-4.6547344828908664E-7</v>
      </c>
      <c r="F1727" s="4" cm="1">
        <f t="array" ref="F1727">(1/([0]!E*10^9*[0]!Iz))*(Moment_Force_INT(G1727,[0]!Mz,0))</f>
        <v>-2.1653425231254755E-3</v>
      </c>
      <c r="G1727" s="4">
        <v>3.45</v>
      </c>
      <c r="I1727" s="4" cm="1">
        <f t="array" ref="I1727">(1/(E*10^9*[0]!Ix))*(Moment_Force_2INT(K1727,[0]!Mx,0))</f>
        <v>-8.0294169829867454E-7</v>
      </c>
      <c r="J1727" s="4" cm="1">
        <f t="array" ref="J1727">(1/(E*10^9*[0]!Iz))*(Moment_Force_2INT(K1727,[0]!Mz,0))</f>
        <v>-3.7352158523914457E-3</v>
      </c>
      <c r="K1727" s="4">
        <v>3.45</v>
      </c>
    </row>
    <row r="1728" spans="1:11" x14ac:dyDescent="0.2">
      <c r="A1728" s="4" cm="1">
        <f t="array" ref="A1728">(1/(E*10^9*[0]!Ix))*(Moment_Force(C1728,[0]!Mx,0))</f>
        <v>-1.3491984008379321E-7</v>
      </c>
      <c r="B1728" s="4" cm="1">
        <f t="array" ref="B1728">(1/([0]!E*10^9*[0]!Iz))*(Moment_Force(C1728,[0]!Mz,0))</f>
        <v>-6.2763551394941317E-4</v>
      </c>
      <c r="C1728" s="4">
        <v>3.452</v>
      </c>
      <c r="E1728" s="4" cm="1">
        <f t="array" ref="E1728">(1/(E*10^9*[0]!Ix))*(Moment_Force_INT(G1728,[0]!Mx,0))</f>
        <v>-4.6574328796925419E-7</v>
      </c>
      <c r="F1728" s="4" cm="1">
        <f t="array" ref="F1728">(1/([0]!E*10^9*[0]!Iz))*(Moment_Force_INT(G1728,[0]!Mz,0))</f>
        <v>-2.1665977941533743E-3</v>
      </c>
      <c r="G1728" s="4">
        <v>3.452</v>
      </c>
      <c r="I1728" s="4" cm="1">
        <f t="array" ref="I1728">(1/(E*10^9*[0]!Ix))*(Moment_Force_2INT(K1728,[0]!Mx,0))</f>
        <v>-8.0387291503493275E-7</v>
      </c>
      <c r="J1728" s="4" cm="1">
        <f t="array" ref="J1728">(1/(E*10^9*[0]!Iz))*(Moment_Force_2INT(K1728,[0]!Mz,0))</f>
        <v>-3.7395477927087239E-3</v>
      </c>
      <c r="K1728" s="4">
        <v>3.452</v>
      </c>
    </row>
    <row r="1729" spans="1:11" x14ac:dyDescent="0.2">
      <c r="A1729" s="4" cm="1">
        <f t="array" ref="A1729">(1/(E*10^9*[0]!Ix))*(Moment_Force(C1729,[0]!Mx,0))</f>
        <v>-1.3491984008379321E-7</v>
      </c>
      <c r="B1729" s="4" cm="1">
        <f t="array" ref="B1729">(1/([0]!E*10^9*[0]!Iz))*(Moment_Force(C1729,[0]!Mz,0))</f>
        <v>-6.2763551394941317E-4</v>
      </c>
      <c r="C1729" s="4">
        <v>3.4540000000000002</v>
      </c>
      <c r="E1729" s="4" cm="1">
        <f t="array" ref="E1729">(1/(E*10^9*[0]!Ix))*(Moment_Force_INT(G1729,[0]!Mx,0))</f>
        <v>-4.6601312764942179E-7</v>
      </c>
      <c r="F1729" s="4" cm="1">
        <f t="array" ref="F1729">(1/([0]!E*10^9*[0]!Iz))*(Moment_Force_INT(G1729,[0]!Mz,0))</f>
        <v>-2.1678530651812731E-3</v>
      </c>
      <c r="G1729" s="4">
        <v>3.4540000000000002</v>
      </c>
      <c r="I1729" s="4" cm="1">
        <f t="array" ref="I1729">(1/(E*10^9*[0]!Ix))*(Moment_Force_2INT(K1729,[0]!Mx,0))</f>
        <v>-8.0480467145055155E-7</v>
      </c>
      <c r="J1729" s="4" cm="1">
        <f t="array" ref="J1729">(1/(E*10^9*[0]!Iz))*(Moment_Force_2INT(K1729,[0]!Mz,0))</f>
        <v>-3.743882243568059E-3</v>
      </c>
      <c r="K1729" s="4">
        <v>3.4540000000000002</v>
      </c>
    </row>
    <row r="1730" spans="1:11" x14ac:dyDescent="0.2">
      <c r="A1730" s="4" cm="1">
        <f t="array" ref="A1730">(1/(E*10^9*[0]!Ix))*(Moment_Force(C1730,[0]!Mx,0))</f>
        <v>-1.3491984008379321E-7</v>
      </c>
      <c r="B1730" s="4" cm="1">
        <f t="array" ref="B1730">(1/([0]!E*10^9*[0]!Iz))*(Moment_Force(C1730,[0]!Mz,0))</f>
        <v>-6.2763551394941317E-4</v>
      </c>
      <c r="C1730" s="4">
        <v>3.456</v>
      </c>
      <c r="E1730" s="4" cm="1">
        <f t="array" ref="E1730">(1/(E*10^9*[0]!Ix))*(Moment_Force_INT(G1730,[0]!Mx,0))</f>
        <v>-4.6628296732958939E-7</v>
      </c>
      <c r="F1730" s="4" cm="1">
        <f t="array" ref="F1730">(1/([0]!E*10^9*[0]!Iz))*(Moment_Force_INT(G1730,[0]!Mz,0))</f>
        <v>-2.1691083362091719E-3</v>
      </c>
      <c r="G1730" s="4">
        <v>3.456</v>
      </c>
      <c r="I1730" s="4" cm="1">
        <f t="array" ref="I1730">(1/(E*10^9*[0]!Ix))*(Moment_Force_2INT(K1730,[0]!Mx,0))</f>
        <v>-8.0573696754553043E-7</v>
      </c>
      <c r="J1730" s="4" cm="1">
        <f t="array" ref="J1730">(1/(E*10^9*[0]!Iz))*(Moment_Force_2INT(K1730,[0]!Mz,0))</f>
        <v>-3.7482192049694491E-3</v>
      </c>
      <c r="K1730" s="4">
        <v>3.456</v>
      </c>
    </row>
    <row r="1731" spans="1:11" x14ac:dyDescent="0.2">
      <c r="A1731" s="4" cm="1">
        <f t="array" ref="A1731">(1/(E*10^9*[0]!Ix))*(Moment_Force(C1731,[0]!Mx,0))</f>
        <v>-1.3491984008379321E-7</v>
      </c>
      <c r="B1731" s="4" cm="1">
        <f t="array" ref="B1731">(1/([0]!E*10^9*[0]!Iz))*(Moment_Force(C1731,[0]!Mz,0))</f>
        <v>-6.2763551394941317E-4</v>
      </c>
      <c r="C1731" s="4">
        <v>3.4580000000000002</v>
      </c>
      <c r="E1731" s="4" cm="1">
        <f t="array" ref="E1731">(1/(E*10^9*[0]!Ix))*(Moment_Force_INT(G1731,[0]!Mx,0))</f>
        <v>-4.66552807009757E-7</v>
      </c>
      <c r="F1731" s="4" cm="1">
        <f t="array" ref="F1731">(1/([0]!E*10^9*[0]!Iz))*(Moment_Force_INT(G1731,[0]!Mz,0))</f>
        <v>-2.1703636072370708E-3</v>
      </c>
      <c r="G1731" s="4">
        <v>3.4580000000000002</v>
      </c>
      <c r="I1731" s="4" cm="1">
        <f t="array" ref="I1731">(1/(E*10^9*[0]!Ix))*(Moment_Force_2INT(K1731,[0]!Mx,0))</f>
        <v>-8.066698033198698E-7</v>
      </c>
      <c r="J1731" s="4" cm="1">
        <f t="array" ref="J1731">(1/(E*10^9*[0]!Iz))*(Moment_Force_2INT(K1731,[0]!Mz,0))</f>
        <v>-3.7525586769128956E-3</v>
      </c>
      <c r="K1731" s="4">
        <v>3.4580000000000002</v>
      </c>
    </row>
    <row r="1732" spans="1:11" x14ac:dyDescent="0.2">
      <c r="A1732" s="4" cm="1">
        <f t="array" ref="A1732">(1/(E*10^9*[0]!Ix))*(Moment_Force(C1732,[0]!Mx,0))</f>
        <v>-1.3491984008379321E-7</v>
      </c>
      <c r="B1732" s="4" cm="1">
        <f t="array" ref="B1732">(1/([0]!E*10^9*[0]!Iz))*(Moment_Force(C1732,[0]!Mz,0))</f>
        <v>-6.2763551394941317E-4</v>
      </c>
      <c r="C1732" s="4">
        <v>3.46</v>
      </c>
      <c r="E1732" s="4" cm="1">
        <f t="array" ref="E1732">(1/(E*10^9*[0]!Ix))*(Moment_Force_INT(G1732,[0]!Mx,0))</f>
        <v>-4.6682264668992455E-7</v>
      </c>
      <c r="F1732" s="4" cm="1">
        <f t="array" ref="F1732">(1/([0]!E*10^9*[0]!Iz))*(Moment_Force_INT(G1732,[0]!Mz,0))</f>
        <v>-2.1716188782649696E-3</v>
      </c>
      <c r="G1732" s="4">
        <v>3.46</v>
      </c>
      <c r="I1732" s="4" cm="1">
        <f t="array" ref="I1732">(1/(E*10^9*[0]!Ix))*(Moment_Force_2INT(K1732,[0]!Mx,0))</f>
        <v>-8.0760317877356935E-7</v>
      </c>
      <c r="J1732" s="4" cm="1">
        <f t="array" ref="J1732">(1/(E*10^9*[0]!Iz))*(Moment_Force_2INT(K1732,[0]!Mz,0))</f>
        <v>-3.7569006593983971E-3</v>
      </c>
      <c r="K1732" s="4">
        <v>3.46</v>
      </c>
    </row>
    <row r="1733" spans="1:11" x14ac:dyDescent="0.2">
      <c r="A1733" s="4" cm="1">
        <f t="array" ref="A1733">(1/(E*10^9*[0]!Ix))*(Moment_Force(C1733,[0]!Mx,0))</f>
        <v>-1.3491984008379321E-7</v>
      </c>
      <c r="B1733" s="4" cm="1">
        <f t="array" ref="B1733">(1/([0]!E*10^9*[0]!Iz))*(Moment_Force(C1733,[0]!Mz,0))</f>
        <v>-6.2763551394941317E-4</v>
      </c>
      <c r="C1733" s="4">
        <v>3.4620000000000002</v>
      </c>
      <c r="E1733" s="4" cm="1">
        <f t="array" ref="E1733">(1/(E*10^9*[0]!Ix))*(Moment_Force_INT(G1733,[0]!Mx,0))</f>
        <v>-4.6709248637009215E-7</v>
      </c>
      <c r="F1733" s="4" cm="1">
        <f t="array" ref="F1733">(1/([0]!E*10^9*[0]!Iz))*(Moment_Force_INT(G1733,[0]!Mz,0))</f>
        <v>-2.1728741492928684E-3</v>
      </c>
      <c r="G1733" s="4">
        <v>3.4620000000000002</v>
      </c>
      <c r="I1733" s="4" cm="1">
        <f t="array" ref="I1733">(1/(E*10^9*[0]!Ix))*(Moment_Force_2INT(K1733,[0]!Mx,0))</f>
        <v>-8.085370939066295E-7</v>
      </c>
      <c r="J1733" s="4" cm="1">
        <f t="array" ref="J1733">(1/(E*10^9*[0]!Iz))*(Moment_Force_2INT(K1733,[0]!Mz,0))</f>
        <v>-3.7612451524259558E-3</v>
      </c>
      <c r="K1733" s="4">
        <v>3.4620000000000002</v>
      </c>
    </row>
    <row r="1734" spans="1:11" x14ac:dyDescent="0.2">
      <c r="A1734" s="4" cm="1">
        <f t="array" ref="A1734">(1/(E*10^9*[0]!Ix))*(Moment_Force(C1734,[0]!Mx,0))</f>
        <v>-1.3491984008379321E-7</v>
      </c>
      <c r="B1734" s="4" cm="1">
        <f t="array" ref="B1734">(1/([0]!E*10^9*[0]!Iz))*(Moment_Force(C1734,[0]!Mz,0))</f>
        <v>-6.2763551394941317E-4</v>
      </c>
      <c r="C1734" s="4">
        <v>3.464</v>
      </c>
      <c r="E1734" s="4" cm="1">
        <f t="array" ref="E1734">(1/(E*10^9*[0]!Ix))*(Moment_Force_INT(G1734,[0]!Mx,0))</f>
        <v>-4.6736232605025975E-7</v>
      </c>
      <c r="F1734" s="4" cm="1">
        <f t="array" ref="F1734">(1/([0]!E*10^9*[0]!Iz))*(Moment_Force_INT(G1734,[0]!Mz,0))</f>
        <v>-2.1741294203207672E-3</v>
      </c>
      <c r="G1734" s="4">
        <v>3.464</v>
      </c>
      <c r="I1734" s="4" cm="1">
        <f t="array" ref="I1734">(1/(E*10^9*[0]!Ix))*(Moment_Force_2INT(K1734,[0]!Mx,0))</f>
        <v>-8.0947154871904972E-7</v>
      </c>
      <c r="J1734" s="4" cm="1">
        <f t="array" ref="J1734">(1/(E*10^9*[0]!Iz))*(Moment_Force_2INT(K1734,[0]!Mz,0))</f>
        <v>-3.7655921559955688E-3</v>
      </c>
      <c r="K1734" s="4">
        <v>3.464</v>
      </c>
    </row>
    <row r="1735" spans="1:11" x14ac:dyDescent="0.2">
      <c r="A1735" s="4" cm="1">
        <f t="array" ref="A1735">(1/(E*10^9*[0]!Ix))*(Moment_Force(C1735,[0]!Mx,0))</f>
        <v>-1.3491984008379321E-7</v>
      </c>
      <c r="B1735" s="4" cm="1">
        <f t="array" ref="B1735">(1/([0]!E*10^9*[0]!Iz))*(Moment_Force(C1735,[0]!Mz,0))</f>
        <v>-6.2763551394941317E-4</v>
      </c>
      <c r="C1735" s="4">
        <v>3.4660000000000002</v>
      </c>
      <c r="E1735" s="4" cm="1">
        <f t="array" ref="E1735">(1/(E*10^9*[0]!Ix))*(Moment_Force_INT(G1735,[0]!Mx,0))</f>
        <v>-4.6763216573042735E-7</v>
      </c>
      <c r="F1735" s="4" cm="1">
        <f t="array" ref="F1735">(1/([0]!E*10^9*[0]!Iz))*(Moment_Force_INT(G1735,[0]!Mz,0))</f>
        <v>-2.1753846913486661E-3</v>
      </c>
      <c r="G1735" s="4">
        <v>3.4660000000000002</v>
      </c>
      <c r="I1735" s="4" cm="1">
        <f t="array" ref="I1735">(1/(E*10^9*[0]!Ix))*(Moment_Force_2INT(K1735,[0]!Mx,0))</f>
        <v>-8.1040654321083076E-7</v>
      </c>
      <c r="J1735" s="4" cm="1">
        <f t="array" ref="J1735">(1/(E*10^9*[0]!Iz))*(Moment_Force_2INT(K1735,[0]!Mz,0))</f>
        <v>-3.7699416701072385E-3</v>
      </c>
      <c r="K1735" s="4">
        <v>3.4660000000000002</v>
      </c>
    </row>
    <row r="1736" spans="1:11" x14ac:dyDescent="0.2">
      <c r="A1736" s="4" cm="1">
        <f t="array" ref="A1736">(1/(E*10^9*[0]!Ix))*(Moment_Force(C1736,[0]!Mx,0))</f>
        <v>-1.3491984008379321E-7</v>
      </c>
      <c r="B1736" s="4" cm="1">
        <f t="array" ref="B1736">(1/([0]!E*10^9*[0]!Iz))*(Moment_Force(C1736,[0]!Mz,0))</f>
        <v>-6.2763551394941317E-4</v>
      </c>
      <c r="C1736" s="4">
        <v>3.468</v>
      </c>
      <c r="E1736" s="4" cm="1">
        <f t="array" ref="E1736">(1/(E*10^9*[0]!Ix))*(Moment_Force_INT(G1736,[0]!Mx,0))</f>
        <v>-4.6790200541059485E-7</v>
      </c>
      <c r="F1736" s="4" cm="1">
        <f t="array" ref="F1736">(1/([0]!E*10^9*[0]!Iz))*(Moment_Force_INT(G1736,[0]!Mz,0))</f>
        <v>-2.1766399623765649E-3</v>
      </c>
      <c r="G1736" s="4">
        <v>3.468</v>
      </c>
      <c r="I1736" s="4" cm="1">
        <f t="array" ref="I1736">(1/(E*10^9*[0]!Ix))*(Moment_Force_2INT(K1736,[0]!Mx,0))</f>
        <v>-8.1134207738197144E-7</v>
      </c>
      <c r="J1736" s="4" cm="1">
        <f t="array" ref="J1736">(1/(E*10^9*[0]!Iz))*(Moment_Force_2INT(K1736,[0]!Mz,0))</f>
        <v>-3.7742936947609633E-3</v>
      </c>
      <c r="K1736" s="4">
        <v>3.468</v>
      </c>
    </row>
    <row r="1737" spans="1:11" x14ac:dyDescent="0.2">
      <c r="A1737" s="4" cm="1">
        <f t="array" ref="A1737">(1/(E*10^9*[0]!Ix))*(Moment_Force(C1737,[0]!Mx,0))</f>
        <v>-1.3491984008379321E-7</v>
      </c>
      <c r="B1737" s="4" cm="1">
        <f t="array" ref="B1737">(1/([0]!E*10^9*[0]!Iz))*(Moment_Force(C1737,[0]!Mz,0))</f>
        <v>-6.2763551394941317E-4</v>
      </c>
      <c r="C1737" s="4">
        <v>3.47</v>
      </c>
      <c r="E1737" s="4" cm="1">
        <f t="array" ref="E1737">(1/(E*10^9*[0]!Ix))*(Moment_Force_INT(G1737,[0]!Mx,0))</f>
        <v>-4.681718450907625E-7</v>
      </c>
      <c r="F1737" s="4" cm="1">
        <f t="array" ref="F1737">(1/([0]!E*10^9*[0]!Iz))*(Moment_Force_INT(G1737,[0]!Mz,0))</f>
        <v>-2.1778952334044637E-3</v>
      </c>
      <c r="G1737" s="4">
        <v>3.47</v>
      </c>
      <c r="I1737" s="4" cm="1">
        <f t="array" ref="I1737">(1/(E*10^9*[0]!Ix))*(Moment_Force_2INT(K1737,[0]!Mx,0))</f>
        <v>-8.1227815123247294E-7</v>
      </c>
      <c r="J1737" s="4" cm="1">
        <f t="array" ref="J1737">(1/(E*10^9*[0]!Iz))*(Moment_Force_2INT(K1737,[0]!Mz,0))</f>
        <v>-3.7786482299567445E-3</v>
      </c>
      <c r="K1737" s="4">
        <v>3.47</v>
      </c>
    </row>
    <row r="1738" spans="1:11" x14ac:dyDescent="0.2">
      <c r="A1738" s="4" cm="1">
        <f t="array" ref="A1738">(1/(E*10^9*[0]!Ix))*(Moment_Force(C1738,[0]!Mx,0))</f>
        <v>-1.3491984008379321E-7</v>
      </c>
      <c r="B1738" s="4" cm="1">
        <f t="array" ref="B1738">(1/([0]!E*10^9*[0]!Iz))*(Moment_Force(C1738,[0]!Mz,0))</f>
        <v>-6.2763551394941317E-4</v>
      </c>
      <c r="C1738" s="4">
        <v>3.472</v>
      </c>
      <c r="E1738" s="4" cm="1">
        <f t="array" ref="E1738">(1/(E*10^9*[0]!Ix))*(Moment_Force_INT(G1738,[0]!Mx,0))</f>
        <v>-4.6844168477093E-7</v>
      </c>
      <c r="F1738" s="4" cm="1">
        <f t="array" ref="F1738">(1/([0]!E*10^9*[0]!Iz))*(Moment_Force_INT(G1738,[0]!Mz,0))</f>
        <v>-2.1791505044323626E-3</v>
      </c>
      <c r="G1738" s="4">
        <v>3.472</v>
      </c>
      <c r="I1738" s="4" cm="1">
        <f t="array" ref="I1738">(1/(E*10^9*[0]!Ix))*(Moment_Force_2INT(K1738,[0]!Mx,0))</f>
        <v>-8.1321476476233451E-7</v>
      </c>
      <c r="J1738" s="4" cm="1">
        <f t="array" ref="J1738">(1/(E*10^9*[0]!Iz))*(Moment_Force_2INT(K1738,[0]!Mz,0))</f>
        <v>-3.7830052756945812E-3</v>
      </c>
      <c r="K1738" s="4">
        <v>3.472</v>
      </c>
    </row>
    <row r="1739" spans="1:11" x14ac:dyDescent="0.2">
      <c r="A1739" s="4" cm="1">
        <f t="array" ref="A1739">(1/(E*10^9*[0]!Ix))*(Moment_Force(C1739,[0]!Mx,0))</f>
        <v>-1.3491984008379321E-7</v>
      </c>
      <c r="B1739" s="4" cm="1">
        <f t="array" ref="B1739">(1/([0]!E*10^9*[0]!Iz))*(Moment_Force(C1739,[0]!Mz,0))</f>
        <v>-6.2763551394941317E-4</v>
      </c>
      <c r="C1739" s="4">
        <v>3.4740000000000002</v>
      </c>
      <c r="E1739" s="4" cm="1">
        <f t="array" ref="E1739">(1/(E*10^9*[0]!Ix))*(Moment_Force_INT(G1739,[0]!Mx,0))</f>
        <v>-4.6871152445109771E-7</v>
      </c>
      <c r="F1739" s="4" cm="1">
        <f t="array" ref="F1739">(1/([0]!E*10^9*[0]!Iz))*(Moment_Force_INT(G1739,[0]!Mz,0))</f>
        <v>-2.1804057754602614E-3</v>
      </c>
      <c r="G1739" s="4">
        <v>3.4740000000000002</v>
      </c>
      <c r="I1739" s="4" cm="1">
        <f t="array" ref="I1739">(1/(E*10^9*[0]!Ix))*(Moment_Force_2INT(K1739,[0]!Mx,0))</f>
        <v>-8.1415191797155678E-7</v>
      </c>
      <c r="J1739" s="4" cm="1">
        <f t="array" ref="J1739">(1/(E*10^9*[0]!Iz))*(Moment_Force_2INT(K1739,[0]!Mz,0))</f>
        <v>-3.7873648319744747E-3</v>
      </c>
      <c r="K1739" s="4">
        <v>3.4740000000000002</v>
      </c>
    </row>
    <row r="1740" spans="1:11" x14ac:dyDescent="0.2">
      <c r="A1740" s="4" cm="1">
        <f t="array" ref="A1740">(1/(E*10^9*[0]!Ix))*(Moment_Force(C1740,[0]!Mx,0))</f>
        <v>-1.3491984008379321E-7</v>
      </c>
      <c r="B1740" s="4" cm="1">
        <f t="array" ref="B1740">(1/([0]!E*10^9*[0]!Iz))*(Moment_Force(C1740,[0]!Mz,0))</f>
        <v>-6.2763551394941317E-4</v>
      </c>
      <c r="C1740" s="4">
        <v>3.476</v>
      </c>
      <c r="E1740" s="4" cm="1">
        <f t="array" ref="E1740">(1/(E*10^9*[0]!Ix))*(Moment_Force_INT(G1740,[0]!Mx,0))</f>
        <v>-4.689813641312652E-7</v>
      </c>
      <c r="F1740" s="4" cm="1">
        <f t="array" ref="F1740">(1/([0]!E*10^9*[0]!Iz))*(Moment_Force_INT(G1740,[0]!Mz,0))</f>
        <v>-2.1816610464881602E-3</v>
      </c>
      <c r="G1740" s="4">
        <v>3.476</v>
      </c>
      <c r="I1740" s="4" cm="1">
        <f t="array" ref="I1740">(1/(E*10^9*[0]!Ix))*(Moment_Force_2INT(K1740,[0]!Mx,0))</f>
        <v>-8.1508961086013892E-7</v>
      </c>
      <c r="J1740" s="4" cm="1">
        <f t="array" ref="J1740">(1/(E*10^9*[0]!Iz))*(Moment_Force_2INT(K1740,[0]!Mz,0))</f>
        <v>-3.7917268987964223E-3</v>
      </c>
      <c r="K1740" s="4">
        <v>3.476</v>
      </c>
    </row>
    <row r="1741" spans="1:11" x14ac:dyDescent="0.2">
      <c r="A1741" s="4" cm="1">
        <f t="array" ref="A1741">(1/(E*10^9*[0]!Ix))*(Moment_Force(C1741,[0]!Mx,0))</f>
        <v>-1.3491984008379321E-7</v>
      </c>
      <c r="B1741" s="4" cm="1">
        <f t="array" ref="B1741">(1/([0]!E*10^9*[0]!Iz))*(Moment_Force(C1741,[0]!Mz,0))</f>
        <v>-6.2763551394941317E-4</v>
      </c>
      <c r="C1741" s="4">
        <v>3.4780000000000002</v>
      </c>
      <c r="E1741" s="4" cm="1">
        <f t="array" ref="E1741">(1/(E*10^9*[0]!Ix))*(Moment_Force_INT(G1741,[0]!Mx,0))</f>
        <v>-4.6925120381143286E-7</v>
      </c>
      <c r="F1741" s="4" cm="1">
        <f t="array" ref="F1741">(1/([0]!E*10^9*[0]!Iz))*(Moment_Force_INT(G1741,[0]!Mz,0))</f>
        <v>-2.182916317516059E-3</v>
      </c>
      <c r="G1741" s="4">
        <v>3.4780000000000002</v>
      </c>
      <c r="I1741" s="4" cm="1">
        <f t="array" ref="I1741">(1/(E*10^9*[0]!Ix))*(Moment_Force_2INT(K1741,[0]!Mx,0))</f>
        <v>-8.1602784342808187E-7</v>
      </c>
      <c r="J1741" s="4" cm="1">
        <f t="array" ref="J1741">(1/(E*10^9*[0]!Iz))*(Moment_Force_2INT(K1741,[0]!Mz,0))</f>
        <v>-3.7960914761604272E-3</v>
      </c>
      <c r="K1741" s="4">
        <v>3.4780000000000002</v>
      </c>
    </row>
    <row r="1742" spans="1:11" x14ac:dyDescent="0.2">
      <c r="A1742" s="4" cm="1">
        <f t="array" ref="A1742">(1/(E*10^9*[0]!Ix))*(Moment_Force(C1742,[0]!Mx,0))</f>
        <v>-1.3491984008379321E-7</v>
      </c>
      <c r="B1742" s="4" cm="1">
        <f t="array" ref="B1742">(1/([0]!E*10^9*[0]!Iz))*(Moment_Force(C1742,[0]!Mz,0))</f>
        <v>-6.2763551394941317E-4</v>
      </c>
      <c r="C1742" s="4">
        <v>3.48</v>
      </c>
      <c r="E1742" s="4" cm="1">
        <f t="array" ref="E1742">(1/(E*10^9*[0]!Ix))*(Moment_Force_INT(G1742,[0]!Mx,0))</f>
        <v>-4.6952104349160036E-7</v>
      </c>
      <c r="F1742" s="4" cm="1">
        <f t="array" ref="F1742">(1/([0]!E*10^9*[0]!Iz))*(Moment_Force_INT(G1742,[0]!Mz,0))</f>
        <v>-2.1841715885439579E-3</v>
      </c>
      <c r="G1742" s="4">
        <v>3.48</v>
      </c>
      <c r="I1742" s="4" cm="1">
        <f t="array" ref="I1742">(1/(E*10^9*[0]!Ix))*(Moment_Force_2INT(K1742,[0]!Mx,0))</f>
        <v>-8.1696661567538468E-7</v>
      </c>
      <c r="J1742" s="4" cm="1">
        <f t="array" ref="J1742">(1/(E*10^9*[0]!Iz))*(Moment_Force_2INT(K1742,[0]!Mz,0))</f>
        <v>-3.8004585640664867E-3</v>
      </c>
      <c r="K1742" s="4">
        <v>3.48</v>
      </c>
    </row>
    <row r="1743" spans="1:11" x14ac:dyDescent="0.2">
      <c r="A1743" s="4" cm="1">
        <f t="array" ref="A1743">(1/(E*10^9*[0]!Ix))*(Moment_Force(C1743,[0]!Mx,0))</f>
        <v>-1.3491984008379321E-7</v>
      </c>
      <c r="B1743" s="4" cm="1">
        <f t="array" ref="B1743">(1/([0]!E*10^9*[0]!Iz))*(Moment_Force(C1743,[0]!Mz,0))</f>
        <v>-6.2763551394941317E-4</v>
      </c>
      <c r="C1743" s="4">
        <v>3.4820000000000002</v>
      </c>
      <c r="E1743" s="4" cm="1">
        <f t="array" ref="E1743">(1/(E*10^9*[0]!Ix))*(Moment_Force_INT(G1743,[0]!Mx,0))</f>
        <v>-4.6979088317176806E-7</v>
      </c>
      <c r="F1743" s="4" cm="1">
        <f t="array" ref="F1743">(1/([0]!E*10^9*[0]!Iz))*(Moment_Force_INT(G1743,[0]!Mz,0))</f>
        <v>-2.1854268595718567E-3</v>
      </c>
      <c r="G1743" s="4">
        <v>3.4820000000000002</v>
      </c>
      <c r="I1743" s="4" cm="1">
        <f t="array" ref="I1743">(1/(E*10^9*[0]!Ix))*(Moment_Force_2INT(K1743,[0]!Mx,0))</f>
        <v>-8.1790592760204819E-7</v>
      </c>
      <c r="J1743" s="4" cm="1">
        <f t="array" ref="J1743">(1/(E*10^9*[0]!Iz))*(Moment_Force_2INT(K1743,[0]!Mz,0))</f>
        <v>-3.8048281625146026E-3</v>
      </c>
      <c r="K1743" s="4">
        <v>3.4820000000000002</v>
      </c>
    </row>
    <row r="1744" spans="1:11" x14ac:dyDescent="0.2">
      <c r="A1744" s="4" cm="1">
        <f t="array" ref="A1744">(1/(E*10^9*[0]!Ix))*(Moment_Force(C1744,[0]!Mx,0))</f>
        <v>-1.3491984008379321E-7</v>
      </c>
      <c r="B1744" s="4" cm="1">
        <f t="array" ref="B1744">(1/([0]!E*10^9*[0]!Iz))*(Moment_Force(C1744,[0]!Mz,0))</f>
        <v>-6.2763551394941317E-4</v>
      </c>
      <c r="C1744" s="4">
        <v>3.484</v>
      </c>
      <c r="E1744" s="4" cm="1">
        <f t="array" ref="E1744">(1/(E*10^9*[0]!Ix))*(Moment_Force_INT(G1744,[0]!Mx,0))</f>
        <v>-4.7006072285193556E-7</v>
      </c>
      <c r="F1744" s="4" cm="1">
        <f t="array" ref="F1744">(1/([0]!E*10^9*[0]!Iz))*(Moment_Force_INT(G1744,[0]!Mz,0))</f>
        <v>-2.1866821305997555E-3</v>
      </c>
      <c r="G1744" s="4">
        <v>3.484</v>
      </c>
      <c r="I1744" s="4" cm="1">
        <f t="array" ref="I1744">(1/(E*10^9*[0]!Ix))*(Moment_Force_2INT(K1744,[0]!Mx,0))</f>
        <v>-8.1884577920807168E-7</v>
      </c>
      <c r="J1744" s="4" cm="1">
        <f t="array" ref="J1744">(1/(E*10^9*[0]!Iz))*(Moment_Force_2INT(K1744,[0]!Mz,0))</f>
        <v>-3.8092002715047744E-3</v>
      </c>
      <c r="K1744" s="4">
        <v>3.484</v>
      </c>
    </row>
    <row r="1745" spans="1:11" x14ac:dyDescent="0.2">
      <c r="A1745" s="4" cm="1">
        <f t="array" ref="A1745">(1/(E*10^9*[0]!Ix))*(Moment_Force(C1745,[0]!Mx,0))</f>
        <v>-1.3491984008379321E-7</v>
      </c>
      <c r="B1745" s="4" cm="1">
        <f t="array" ref="B1745">(1/([0]!E*10^9*[0]!Iz))*(Moment_Force(C1745,[0]!Mz,0))</f>
        <v>-6.2763551394941317E-4</v>
      </c>
      <c r="C1745" s="4">
        <v>3.4860000000000002</v>
      </c>
      <c r="E1745" s="4" cm="1">
        <f t="array" ref="E1745">(1/(E*10^9*[0]!Ix))*(Moment_Force_INT(G1745,[0]!Mx,0))</f>
        <v>-4.7033056253210322E-7</v>
      </c>
      <c r="F1745" s="4" cm="1">
        <f t="array" ref="F1745">(1/([0]!E*10^9*[0]!Iz))*(Moment_Force_INT(G1745,[0]!Mz,0))</f>
        <v>-2.1879374016276544E-3</v>
      </c>
      <c r="G1745" s="4">
        <v>3.4860000000000002</v>
      </c>
      <c r="I1745" s="4" cm="1">
        <f t="array" ref="I1745">(1/(E*10^9*[0]!Ix))*(Moment_Force_2INT(K1745,[0]!Mx,0))</f>
        <v>-8.1978617049345597E-7</v>
      </c>
      <c r="J1745" s="4" cm="1">
        <f t="array" ref="J1745">(1/(E*10^9*[0]!Iz))*(Moment_Force_2INT(K1745,[0]!Mz,0))</f>
        <v>-3.8135748910370017E-3</v>
      </c>
      <c r="K1745" s="4">
        <v>3.4860000000000002</v>
      </c>
    </row>
    <row r="1746" spans="1:11" x14ac:dyDescent="0.2">
      <c r="A1746" s="4" cm="1">
        <f t="array" ref="A1746">(1/(E*10^9*[0]!Ix))*(Moment_Force(C1746,[0]!Mx,0))</f>
        <v>-1.3491984008379321E-7</v>
      </c>
      <c r="B1746" s="4" cm="1">
        <f t="array" ref="B1746">(1/([0]!E*10^9*[0]!Iz))*(Moment_Force(C1746,[0]!Mz,0))</f>
        <v>-6.2763551394941317E-4</v>
      </c>
      <c r="C1746" s="4">
        <v>3.488</v>
      </c>
      <c r="E1746" s="4" cm="1">
        <f t="array" ref="E1746">(1/(E*10^9*[0]!Ix))*(Moment_Force_INT(G1746,[0]!Mx,0))</f>
        <v>-4.7060040221227071E-7</v>
      </c>
      <c r="F1746" s="4" cm="1">
        <f t="array" ref="F1746">(1/([0]!E*10^9*[0]!Iz))*(Moment_Force_INT(G1746,[0]!Mz,0))</f>
        <v>-2.1891926726555532E-3</v>
      </c>
      <c r="G1746" s="4">
        <v>3.488</v>
      </c>
      <c r="I1746" s="4" cm="1">
        <f t="array" ref="I1746">(1/(E*10^9*[0]!Ix))*(Moment_Force_2INT(K1746,[0]!Mx,0))</f>
        <v>-8.2072710145820002E-7</v>
      </c>
      <c r="J1746" s="4" cm="1">
        <f t="array" ref="J1746">(1/(E*10^9*[0]!Iz))*(Moment_Force_2INT(K1746,[0]!Mz,0))</f>
        <v>-3.8179520211112845E-3</v>
      </c>
      <c r="K1746" s="4">
        <v>3.488</v>
      </c>
    </row>
    <row r="1747" spans="1:11" x14ac:dyDescent="0.2">
      <c r="A1747" s="4" cm="1">
        <f t="array" ref="A1747">(1/(E*10^9*[0]!Ix))*(Moment_Force(C1747,[0]!Mx,0))</f>
        <v>-1.3491984008379321E-7</v>
      </c>
      <c r="B1747" s="4" cm="1">
        <f t="array" ref="B1747">(1/([0]!E*10^9*[0]!Iz))*(Moment_Force(C1747,[0]!Mz,0))</f>
        <v>-6.2763551394941317E-4</v>
      </c>
      <c r="C1747" s="4">
        <v>3.49</v>
      </c>
      <c r="E1747" s="4" cm="1">
        <f t="array" ref="E1747">(1/(E*10^9*[0]!Ix))*(Moment_Force_INT(G1747,[0]!Mx,0))</f>
        <v>-4.7087024189243831E-7</v>
      </c>
      <c r="F1747" s="4" cm="1">
        <f t="array" ref="F1747">(1/([0]!E*10^9*[0]!Iz))*(Moment_Force_INT(G1747,[0]!Mz,0))</f>
        <v>-2.190447943683452E-3</v>
      </c>
      <c r="G1747" s="4">
        <v>3.49</v>
      </c>
      <c r="I1747" s="4" cm="1">
        <f t="array" ref="I1747">(1/(E*10^9*[0]!Ix))*(Moment_Force_2INT(K1747,[0]!Mx,0))</f>
        <v>-8.2166857210230499E-7</v>
      </c>
      <c r="J1747" s="4" cm="1">
        <f t="array" ref="J1747">(1/(E*10^9*[0]!Iz))*(Moment_Force_2INT(K1747,[0]!Mz,0))</f>
        <v>-3.8223316617276241E-3</v>
      </c>
      <c r="K1747" s="4">
        <v>3.49</v>
      </c>
    </row>
    <row r="1748" spans="1:11" x14ac:dyDescent="0.2">
      <c r="A1748" s="4" cm="1">
        <f t="array" ref="A1748">(1/(E*10^9*[0]!Ix))*(Moment_Force(C1748,[0]!Mx,0))</f>
        <v>-1.3491984008379321E-7</v>
      </c>
      <c r="B1748" s="4" cm="1">
        <f t="array" ref="B1748">(1/([0]!E*10^9*[0]!Iz))*(Moment_Force(C1748,[0]!Mz,0))</f>
        <v>-6.2763551394941317E-4</v>
      </c>
      <c r="C1748" s="4">
        <v>3.492</v>
      </c>
      <c r="E1748" s="4" cm="1">
        <f t="array" ref="E1748">(1/(E*10^9*[0]!Ix))*(Moment_Force_INT(G1748,[0]!Mx,0))</f>
        <v>-4.7114008157260592E-7</v>
      </c>
      <c r="F1748" s="4" cm="1">
        <f t="array" ref="F1748">(1/([0]!E*10^9*[0]!Iz))*(Moment_Force_INT(G1748,[0]!Mz,0))</f>
        <v>-2.1917032147113508E-3</v>
      </c>
      <c r="G1748" s="4">
        <v>3.492</v>
      </c>
      <c r="I1748" s="4" cm="1">
        <f t="array" ref="I1748">(1/(E*10^9*[0]!Ix))*(Moment_Force_2INT(K1748,[0]!Mx,0))</f>
        <v>-8.2261058242576992E-7</v>
      </c>
      <c r="J1748" s="4" cm="1">
        <f t="array" ref="J1748">(1/(E*10^9*[0]!Iz))*(Moment_Force_2INT(K1748,[0]!Mz,0))</f>
        <v>-3.8267138128860183E-3</v>
      </c>
      <c r="K1748" s="4">
        <v>3.492</v>
      </c>
    </row>
    <row r="1749" spans="1:11" x14ac:dyDescent="0.2">
      <c r="A1749" s="4" cm="1">
        <f t="array" ref="A1749">(1/(E*10^9*[0]!Ix))*(Moment_Force(C1749,[0]!Mx,0))</f>
        <v>-1.3491984008379321E-7</v>
      </c>
      <c r="B1749" s="4" cm="1">
        <f t="array" ref="B1749">(1/([0]!E*10^9*[0]!Iz))*(Moment_Force(C1749,[0]!Mz,0))</f>
        <v>-6.2763551394941317E-4</v>
      </c>
      <c r="C1749" s="4">
        <v>3.4940000000000002</v>
      </c>
      <c r="E1749" s="4" cm="1">
        <f t="array" ref="E1749">(1/(E*10^9*[0]!Ix))*(Moment_Force_INT(G1749,[0]!Mx,0))</f>
        <v>-4.7140992125277352E-7</v>
      </c>
      <c r="F1749" s="4" cm="1">
        <f t="array" ref="F1749">(1/([0]!E*10^9*[0]!Iz))*(Moment_Force_INT(G1749,[0]!Mz,0))</f>
        <v>-2.1929584857392497E-3</v>
      </c>
      <c r="G1749" s="4">
        <v>3.4940000000000002</v>
      </c>
      <c r="I1749" s="4" cm="1">
        <f t="array" ref="I1749">(1/(E*10^9*[0]!Ix))*(Moment_Force_2INT(K1749,[0]!Mx,0))</f>
        <v>-8.2355313242859546E-7</v>
      </c>
      <c r="J1749" s="4" cm="1">
        <f t="array" ref="J1749">(1/(E*10^9*[0]!Iz))*(Moment_Force_2INT(K1749,[0]!Mz,0))</f>
        <v>-3.8310984745864697E-3</v>
      </c>
      <c r="K1749" s="4">
        <v>3.4940000000000002</v>
      </c>
    </row>
    <row r="1750" spans="1:11" x14ac:dyDescent="0.2">
      <c r="A1750" s="4" cm="1">
        <f t="array" ref="A1750">(1/(E*10^9*[0]!Ix))*(Moment_Force(C1750,[0]!Mx,0))</f>
        <v>-1.3491984008379321E-7</v>
      </c>
      <c r="B1750" s="4" cm="1">
        <f t="array" ref="B1750">(1/([0]!E*10^9*[0]!Iz))*(Moment_Force(C1750,[0]!Mz,0))</f>
        <v>-6.2763551394941317E-4</v>
      </c>
      <c r="C1750" s="4">
        <v>3.496</v>
      </c>
      <c r="E1750" s="4" cm="1">
        <f t="array" ref="E1750">(1/(E*10^9*[0]!Ix))*(Moment_Force_INT(G1750,[0]!Mx,0))</f>
        <v>-4.7167976093294107E-7</v>
      </c>
      <c r="F1750" s="4" cm="1">
        <f t="array" ref="F1750">(1/([0]!E*10^9*[0]!Iz))*(Moment_Force_INT(G1750,[0]!Mz,0))</f>
        <v>-2.1942137567671485E-3</v>
      </c>
      <c r="G1750" s="4">
        <v>3.496</v>
      </c>
      <c r="I1750" s="4" cm="1">
        <f t="array" ref="I1750">(1/(E*10^9*[0]!Ix))*(Moment_Force_2INT(K1750,[0]!Mx,0))</f>
        <v>-8.2449622211078107E-7</v>
      </c>
      <c r="J1750" s="4" cm="1">
        <f t="array" ref="J1750">(1/(E*10^9*[0]!Iz))*(Moment_Force_2INT(K1750,[0]!Mz,0))</f>
        <v>-3.8354856468289758E-3</v>
      </c>
      <c r="K1750" s="4">
        <v>3.496</v>
      </c>
    </row>
    <row r="1751" spans="1:11" x14ac:dyDescent="0.2">
      <c r="A1751" s="4" cm="1">
        <f t="array" ref="A1751">(1/(E*10^9*[0]!Ix))*(Moment_Force(C1751,[0]!Mx,0))</f>
        <v>-1.3491984008379321E-7</v>
      </c>
      <c r="B1751" s="4" cm="1">
        <f t="array" ref="B1751">(1/([0]!E*10^9*[0]!Iz))*(Moment_Force(C1751,[0]!Mz,0))</f>
        <v>-6.2763551394941317E-4</v>
      </c>
      <c r="C1751" s="4">
        <v>3.4980000000000002</v>
      </c>
      <c r="E1751" s="4" cm="1">
        <f t="array" ref="E1751">(1/(E*10^9*[0]!Ix))*(Moment_Force_INT(G1751,[0]!Mx,0))</f>
        <v>-4.7194960061310867E-7</v>
      </c>
      <c r="F1751" s="4" cm="1">
        <f t="array" ref="F1751">(1/([0]!E*10^9*[0]!Iz))*(Moment_Force_INT(G1751,[0]!Mz,0))</f>
        <v>-2.1954690277950473E-3</v>
      </c>
      <c r="G1751" s="4">
        <v>3.4980000000000002</v>
      </c>
      <c r="I1751" s="4" cm="1">
        <f t="array" ref="I1751">(1/(E*10^9*[0]!Ix))*(Moment_Force_2INT(K1751,[0]!Mx,0))</f>
        <v>-8.2543985147232717E-7</v>
      </c>
      <c r="J1751" s="4" cm="1">
        <f t="array" ref="J1751">(1/(E*10^9*[0]!Iz))*(Moment_Force_2INT(K1751,[0]!Mz,0))</f>
        <v>-3.8398753296135378E-3</v>
      </c>
      <c r="K1751" s="4">
        <v>3.4980000000000002</v>
      </c>
    </row>
    <row r="1752" spans="1:11" x14ac:dyDescent="0.2">
      <c r="A1752" s="4" cm="1">
        <f t="array" ref="A1752">(1/(E*10^9*[0]!Ix))*(Moment_Force(C1752,[0]!Mx,0))</f>
        <v>-1.3491984008379321E-7</v>
      </c>
      <c r="B1752" s="4" cm="1">
        <f t="array" ref="B1752">(1/([0]!E*10^9*[0]!Iz))*(Moment_Force(C1752,[0]!Mz,0))</f>
        <v>-6.2763551394941317E-4</v>
      </c>
      <c r="C1752" s="4">
        <v>3.5</v>
      </c>
      <c r="E1752" s="4" cm="1">
        <f t="array" ref="E1752">(1/(E*10^9*[0]!Ix))*(Moment_Force_INT(G1752,[0]!Mx,0))</f>
        <v>-4.7221944029327627E-7</v>
      </c>
      <c r="F1752" s="4" cm="1">
        <f t="array" ref="F1752">(1/([0]!E*10^9*[0]!Iz))*(Moment_Force_INT(G1752,[0]!Mz,0))</f>
        <v>-2.1967242988229461E-3</v>
      </c>
      <c r="G1752" s="4">
        <v>3.5</v>
      </c>
      <c r="I1752" s="4" cm="1">
        <f t="array" ref="I1752">(1/(E*10^9*[0]!Ix))*(Moment_Force_2INT(K1752,[0]!Mx,0))</f>
        <v>-8.2638402051323345E-7</v>
      </c>
      <c r="J1752" s="4" cm="1">
        <f t="array" ref="J1752">(1/(E*10^9*[0]!Iz))*(Moment_Force_2INT(K1752,[0]!Mz,0))</f>
        <v>-3.8442675229401553E-3</v>
      </c>
      <c r="K1752" s="4">
        <v>3.5</v>
      </c>
    </row>
    <row r="1753" spans="1:11" x14ac:dyDescent="0.2">
      <c r="A1753" s="4" cm="1">
        <f t="array" ref="A1753">(1/(E*10^9*[0]!Ix))*(Moment_Force(C1753,[0]!Mx,0))</f>
        <v>-1.3491984008379321E-7</v>
      </c>
      <c r="B1753" s="4" cm="1">
        <f t="array" ref="B1753">(1/([0]!E*10^9*[0]!Iz))*(Moment_Force(C1753,[0]!Mz,0))</f>
        <v>-6.2763551394941317E-4</v>
      </c>
      <c r="C1753" s="4">
        <v>3.5019999999999998</v>
      </c>
      <c r="E1753" s="4" cm="1">
        <f t="array" ref="E1753">(1/(E*10^9*[0]!Ix))*(Moment_Force_INT(G1753,[0]!Mx,0))</f>
        <v>-4.7248927997344388E-7</v>
      </c>
      <c r="F1753" s="4" cm="1">
        <f t="array" ref="F1753">(1/([0]!E*10^9*[0]!Iz))*(Moment_Force_INT(G1753,[0]!Mz,0))</f>
        <v>-2.197979569850845E-3</v>
      </c>
      <c r="G1753" s="4">
        <v>3.5019999999999998</v>
      </c>
      <c r="I1753" s="4" cm="1">
        <f t="array" ref="I1753">(1/(E*10^9*[0]!Ix))*(Moment_Force_2INT(K1753,[0]!Mx,0))</f>
        <v>-8.2732872923350002E-7</v>
      </c>
      <c r="J1753" s="4" cm="1">
        <f t="array" ref="J1753">(1/(E*10^9*[0]!Iz))*(Moment_Force_2INT(K1753,[0]!Mz,0))</f>
        <v>-3.8486622268088288E-3</v>
      </c>
      <c r="K1753" s="4">
        <v>3.5019999999999998</v>
      </c>
    </row>
    <row r="1754" spans="1:11" x14ac:dyDescent="0.2">
      <c r="A1754" s="4" cm="1">
        <f t="array" ref="A1754">(1/(E*10^9*[0]!Ix))*(Moment_Force(C1754,[0]!Mx,0))</f>
        <v>-1.3491984008379321E-7</v>
      </c>
      <c r="B1754" s="4" cm="1">
        <f t="array" ref="B1754">(1/([0]!E*10^9*[0]!Iz))*(Moment_Force(C1754,[0]!Mz,0))</f>
        <v>-6.2763551394941317E-4</v>
      </c>
      <c r="C1754" s="4">
        <v>3.504</v>
      </c>
      <c r="E1754" s="4" cm="1">
        <f t="array" ref="E1754">(1/(E*10^9*[0]!Ix))*(Moment_Force_INT(G1754,[0]!Mx,0))</f>
        <v>-4.7275911965361143E-7</v>
      </c>
      <c r="F1754" s="4" cm="1">
        <f t="array" ref="F1754">(1/([0]!E*10^9*[0]!Iz))*(Moment_Force_INT(G1754,[0]!Mz,0))</f>
        <v>-2.1992348408787438E-3</v>
      </c>
      <c r="G1754" s="4">
        <v>3.504</v>
      </c>
      <c r="I1754" s="4" cm="1">
        <f t="array" ref="I1754">(1/(E*10^9*[0]!Ix))*(Moment_Force_2INT(K1754,[0]!Mx,0))</f>
        <v>-8.2827397763312708E-7</v>
      </c>
      <c r="J1754" s="4" cm="1">
        <f t="array" ref="J1754">(1/(E*10^9*[0]!Iz))*(Moment_Force_2INT(K1754,[0]!Mz,0))</f>
        <v>-3.8530594412195585E-3</v>
      </c>
      <c r="K1754" s="4">
        <v>3.504</v>
      </c>
    </row>
    <row r="1755" spans="1:11" x14ac:dyDescent="0.2">
      <c r="A1755" s="4" cm="1">
        <f t="array" ref="A1755">(1/(E*10^9*[0]!Ix))*(Moment_Force(C1755,[0]!Mx,0))</f>
        <v>-1.3491984008379321E-7</v>
      </c>
      <c r="B1755" s="4" cm="1">
        <f t="array" ref="B1755">(1/([0]!E*10^9*[0]!Iz))*(Moment_Force(C1755,[0]!Mz,0))</f>
        <v>-6.2763551394941317E-4</v>
      </c>
      <c r="C1755" s="4">
        <v>3.5059999999999998</v>
      </c>
      <c r="E1755" s="4" cm="1">
        <f t="array" ref="E1755">(1/(E*10^9*[0]!Ix))*(Moment_Force_INT(G1755,[0]!Mx,0))</f>
        <v>-4.7302895933377903E-7</v>
      </c>
      <c r="F1755" s="4" cm="1">
        <f t="array" ref="F1755">(1/([0]!E*10^9*[0]!Iz))*(Moment_Force_INT(G1755,[0]!Mz,0))</f>
        <v>-2.2004901119066426E-3</v>
      </c>
      <c r="G1755" s="4">
        <v>3.5059999999999998</v>
      </c>
      <c r="I1755" s="4" cm="1">
        <f t="array" ref="I1755">(1/(E*10^9*[0]!Ix))*(Moment_Force_2INT(K1755,[0]!Mx,0))</f>
        <v>-8.2921976571211453E-7</v>
      </c>
      <c r="J1755" s="4" cm="1">
        <f t="array" ref="J1755">(1/(E*10^9*[0]!Iz))*(Moment_Force_2INT(K1755,[0]!Mz,0))</f>
        <v>-3.8574591661723434E-3</v>
      </c>
      <c r="K1755" s="4">
        <v>3.5059999999999998</v>
      </c>
    </row>
    <row r="1756" spans="1:11" x14ac:dyDescent="0.2">
      <c r="A1756" s="4" cm="1">
        <f t="array" ref="A1756">(1/(E*10^9*[0]!Ix))*(Moment_Force(C1756,[0]!Mx,0))</f>
        <v>-1.3491984008379321E-7</v>
      </c>
      <c r="B1756" s="4" cm="1">
        <f t="array" ref="B1756">(1/([0]!E*10^9*[0]!Iz))*(Moment_Force(C1756,[0]!Mz,0))</f>
        <v>-6.2763551394941317E-4</v>
      </c>
      <c r="C1756" s="4">
        <v>3.508</v>
      </c>
      <c r="E1756" s="4" cm="1">
        <f t="array" ref="E1756">(1/(E*10^9*[0]!Ix))*(Moment_Force_INT(G1756,[0]!Mx,0))</f>
        <v>-4.7329879901394663E-7</v>
      </c>
      <c r="F1756" s="4" cm="1">
        <f t="array" ref="F1756">(1/([0]!E*10^9*[0]!Iz))*(Moment_Force_INT(G1756,[0]!Mz,0))</f>
        <v>-2.2017453829345415E-3</v>
      </c>
      <c r="G1756" s="4">
        <v>3.508</v>
      </c>
      <c r="I1756" s="4" cm="1">
        <f t="array" ref="I1756">(1/(E*10^9*[0]!Ix))*(Moment_Force_2INT(K1756,[0]!Mx,0))</f>
        <v>-8.3016609347046237E-7</v>
      </c>
      <c r="J1756" s="4" cm="1">
        <f t="array" ref="J1756">(1/(E*10^9*[0]!Iz))*(Moment_Force_2INT(K1756,[0]!Mz,0))</f>
        <v>-3.8618614016671855E-3</v>
      </c>
      <c r="K1756" s="4">
        <v>3.508</v>
      </c>
    </row>
    <row r="1757" spans="1:11" x14ac:dyDescent="0.2">
      <c r="A1757" s="4" cm="1">
        <f t="array" ref="A1757">(1/(E*10^9*[0]!Ix))*(Moment_Force(C1757,[0]!Mx,0))</f>
        <v>-1.3491984008379321E-7</v>
      </c>
      <c r="B1757" s="4" cm="1">
        <f t="array" ref="B1757">(1/([0]!E*10^9*[0]!Iz))*(Moment_Force(C1757,[0]!Mz,0))</f>
        <v>-6.2763551394941317E-4</v>
      </c>
      <c r="C1757" s="4">
        <v>3.51</v>
      </c>
      <c r="E1757" s="4" cm="1">
        <f t="array" ref="E1757">(1/(E*10^9*[0]!Ix))*(Moment_Force_INT(G1757,[0]!Mx,0))</f>
        <v>-4.7356863869411423E-7</v>
      </c>
      <c r="F1757" s="4" cm="1">
        <f t="array" ref="F1757">(1/([0]!E*10^9*[0]!Iz))*(Moment_Force_INT(G1757,[0]!Mz,0))</f>
        <v>-2.2030006539624399E-3</v>
      </c>
      <c r="G1757" s="4">
        <v>3.51</v>
      </c>
      <c r="I1757" s="4" cm="1">
        <f t="array" ref="I1757">(1/(E*10^9*[0]!Ix))*(Moment_Force_2INT(K1757,[0]!Mx,0))</f>
        <v>-8.3111296090817028E-7</v>
      </c>
      <c r="J1757" s="4" cm="1">
        <f t="array" ref="J1757">(1/(E*10^9*[0]!Iz))*(Moment_Force_2INT(K1757,[0]!Mz,0))</f>
        <v>-3.8662661477040818E-3</v>
      </c>
      <c r="K1757" s="4">
        <v>3.51</v>
      </c>
    </row>
    <row r="1758" spans="1:11" x14ac:dyDescent="0.2">
      <c r="A1758" s="4" cm="1">
        <f t="array" ref="A1758">(1/(E*10^9*[0]!Ix))*(Moment_Force(C1758,[0]!Mx,0))</f>
        <v>-1.3491984008379321E-7</v>
      </c>
      <c r="B1758" s="4" cm="1">
        <f t="array" ref="B1758">(1/([0]!E*10^9*[0]!Iz))*(Moment_Force(C1758,[0]!Mz,0))</f>
        <v>-6.2763551394941317E-4</v>
      </c>
      <c r="C1758" s="4">
        <v>3.512</v>
      </c>
      <c r="E1758" s="4" cm="1">
        <f t="array" ref="E1758">(1/(E*10^9*[0]!Ix))*(Moment_Force_INT(G1758,[0]!Mx,0))</f>
        <v>-4.7383847837428178E-7</v>
      </c>
      <c r="F1758" s="4" cm="1">
        <f t="array" ref="F1758">(1/([0]!E*10^9*[0]!Iz))*(Moment_Force_INT(G1758,[0]!Mz,0))</f>
        <v>-2.2042559249903391E-3</v>
      </c>
      <c r="G1758" s="4">
        <v>3.512</v>
      </c>
      <c r="I1758" s="4" cm="1">
        <f t="array" ref="I1758">(1/(E*10^9*[0]!Ix))*(Moment_Force_2INT(K1758,[0]!Mx,0))</f>
        <v>-8.3206036802523879E-7</v>
      </c>
      <c r="J1758" s="4" cm="1">
        <f t="array" ref="J1758">(1/(E*10^9*[0]!Iz))*(Moment_Force_2INT(K1758,[0]!Mz,0))</f>
        <v>-3.8706734042830353E-3</v>
      </c>
      <c r="K1758" s="4">
        <v>3.512</v>
      </c>
    </row>
    <row r="1759" spans="1:11" x14ac:dyDescent="0.2">
      <c r="A1759" s="4" cm="1">
        <f t="array" ref="A1759">(1/(E*10^9*[0]!Ix))*(Moment_Force(C1759,[0]!Mx,0))</f>
        <v>-1.3491984008379321E-7</v>
      </c>
      <c r="B1759" s="4" cm="1">
        <f t="array" ref="B1759">(1/([0]!E*10^9*[0]!Iz))*(Moment_Force(C1759,[0]!Mz,0))</f>
        <v>-6.2763551394941317E-4</v>
      </c>
      <c r="C1759" s="4">
        <v>3.5139999999999998</v>
      </c>
      <c r="E1759" s="4" cm="1">
        <f t="array" ref="E1759">(1/(E*10^9*[0]!Ix))*(Moment_Force_INT(G1759,[0]!Mx,0))</f>
        <v>-4.7410831805444928E-7</v>
      </c>
      <c r="F1759" s="4" cm="1">
        <f t="array" ref="F1759">(1/([0]!E*10^9*[0]!Iz))*(Moment_Force_INT(G1759,[0]!Mz,0))</f>
        <v>-2.2055111960182375E-3</v>
      </c>
      <c r="G1759" s="4">
        <v>3.5139999999999998</v>
      </c>
      <c r="I1759" s="4" cm="1">
        <f t="array" ref="I1759">(1/(E*10^9*[0]!Ix))*(Moment_Force_2INT(K1759,[0]!Mx,0))</f>
        <v>-8.3300831482166737E-7</v>
      </c>
      <c r="J1759" s="4" cm="1">
        <f t="array" ref="J1759">(1/(E*10^9*[0]!Iz))*(Moment_Force_2INT(K1759,[0]!Mz,0))</f>
        <v>-3.8750831714040434E-3</v>
      </c>
      <c r="K1759" s="4">
        <v>3.5139999999999998</v>
      </c>
    </row>
    <row r="1760" spans="1:11" x14ac:dyDescent="0.2">
      <c r="A1760" s="4" cm="1">
        <f t="array" ref="A1760">(1/(E*10^9*[0]!Ix))*(Moment_Force(C1760,[0]!Mx,0))</f>
        <v>-1.3491984008379321E-7</v>
      </c>
      <c r="B1760" s="4" cm="1">
        <f t="array" ref="B1760">(1/([0]!E*10^9*[0]!Iz))*(Moment_Force(C1760,[0]!Mz,0))</f>
        <v>-6.2763551394941317E-4</v>
      </c>
      <c r="C1760" s="4">
        <v>3.516</v>
      </c>
      <c r="E1760" s="4" cm="1">
        <f t="array" ref="E1760">(1/(E*10^9*[0]!Ix))*(Moment_Force_INT(G1760,[0]!Mx,0))</f>
        <v>-4.7437815773461699E-7</v>
      </c>
      <c r="F1760" s="4" cm="1">
        <f t="array" ref="F1760">(1/([0]!E*10^9*[0]!Iz))*(Moment_Force_INT(G1760,[0]!Mz,0))</f>
        <v>-2.2067664670461368E-3</v>
      </c>
      <c r="G1760" s="4">
        <v>3.516</v>
      </c>
      <c r="I1760" s="4" cm="1">
        <f t="array" ref="I1760">(1/(E*10^9*[0]!Ix))*(Moment_Force_2INT(K1760,[0]!Mx,0))</f>
        <v>-8.3395680129745666E-7</v>
      </c>
      <c r="J1760" s="4" cm="1">
        <f t="array" ref="J1760">(1/(E*10^9*[0]!Iz))*(Moment_Force_2INT(K1760,[0]!Mz,0))</f>
        <v>-3.8794954490671088E-3</v>
      </c>
      <c r="K1760" s="4">
        <v>3.516</v>
      </c>
    </row>
    <row r="1761" spans="1:11" x14ac:dyDescent="0.2">
      <c r="A1761" s="4" cm="1">
        <f t="array" ref="A1761">(1/(E*10^9*[0]!Ix))*(Moment_Force(C1761,[0]!Mx,0))</f>
        <v>-1.3491984008379321E-7</v>
      </c>
      <c r="B1761" s="4" cm="1">
        <f t="array" ref="B1761">(1/([0]!E*10^9*[0]!Iz))*(Moment_Force(C1761,[0]!Mz,0))</f>
        <v>-6.2763551394941317E-4</v>
      </c>
      <c r="C1761" s="4">
        <v>3.5179999999999998</v>
      </c>
      <c r="E1761" s="4" cm="1">
        <f t="array" ref="E1761">(1/(E*10^9*[0]!Ix))*(Moment_Force_INT(G1761,[0]!Mx,0))</f>
        <v>-4.7464799741478448E-7</v>
      </c>
      <c r="F1761" s="4" cm="1">
        <f t="array" ref="F1761">(1/([0]!E*10^9*[0]!Iz))*(Moment_Force_INT(G1761,[0]!Mz,0))</f>
        <v>-2.2080217380740356E-3</v>
      </c>
      <c r="G1761" s="4">
        <v>3.5179999999999998</v>
      </c>
      <c r="I1761" s="4" cm="1">
        <f t="array" ref="I1761">(1/(E*10^9*[0]!Ix))*(Moment_Force_2INT(K1761,[0]!Mx,0))</f>
        <v>-8.3490582745260581E-7</v>
      </c>
      <c r="J1761" s="4" cm="1">
        <f t="array" ref="J1761">(1/(E*10^9*[0]!Iz))*(Moment_Force_2INT(K1761,[0]!Mz,0))</f>
        <v>-3.8839102372722279E-3</v>
      </c>
      <c r="K1761" s="4">
        <v>3.5179999999999998</v>
      </c>
    </row>
    <row r="1762" spans="1:11" x14ac:dyDescent="0.2">
      <c r="A1762" s="4" cm="1">
        <f t="array" ref="A1762">(1/(E*10^9*[0]!Ix))*(Moment_Force(C1762,[0]!Mx,0))</f>
        <v>-1.3491984008379321E-7</v>
      </c>
      <c r="B1762" s="4" cm="1">
        <f t="array" ref="B1762">(1/([0]!E*10^9*[0]!Iz))*(Moment_Force(C1762,[0]!Mz,0))</f>
        <v>-6.2763551394941317E-4</v>
      </c>
      <c r="C1762" s="4">
        <v>3.52</v>
      </c>
      <c r="E1762" s="4" cm="1">
        <f t="array" ref="E1762">(1/(E*10^9*[0]!Ix))*(Moment_Force_INT(G1762,[0]!Mx,0))</f>
        <v>-4.7491783709495214E-7</v>
      </c>
      <c r="F1762" s="4" cm="1">
        <f t="array" ref="F1762">(1/([0]!E*10^9*[0]!Iz))*(Moment_Force_INT(G1762,[0]!Mz,0))</f>
        <v>-2.2092770091019344E-3</v>
      </c>
      <c r="G1762" s="4">
        <v>3.52</v>
      </c>
      <c r="I1762" s="4" cm="1">
        <f t="array" ref="I1762">(1/(E*10^9*[0]!Ix))*(Moment_Force_2INT(K1762,[0]!Mx,0))</f>
        <v>-8.3585539328711578E-7</v>
      </c>
      <c r="J1762" s="4" cm="1">
        <f t="array" ref="J1762">(1/(E*10^9*[0]!Iz))*(Moment_Force_2INT(K1762,[0]!Mz,0))</f>
        <v>-3.8883275360194047E-3</v>
      </c>
      <c r="K1762" s="4">
        <v>3.52</v>
      </c>
    </row>
    <row r="1763" spans="1:11" x14ac:dyDescent="0.2">
      <c r="A1763" s="4" cm="1">
        <f t="array" ref="A1763">(1/(E*10^9*[0]!Ix))*(Moment_Force(C1763,[0]!Mx,0))</f>
        <v>-1.3491984008379321E-7</v>
      </c>
      <c r="B1763" s="4" cm="1">
        <f t="array" ref="B1763">(1/([0]!E*10^9*[0]!Iz))*(Moment_Force(C1763,[0]!Mz,0))</f>
        <v>-6.2763551394941317E-4</v>
      </c>
      <c r="C1763" s="4">
        <v>3.5219999999999998</v>
      </c>
      <c r="E1763" s="4" cm="1">
        <f t="array" ref="E1763">(1/(E*10^9*[0]!Ix))*(Moment_Force_INT(G1763,[0]!Mx,0))</f>
        <v>-4.7518767677511963E-7</v>
      </c>
      <c r="F1763" s="4" cm="1">
        <f t="array" ref="F1763">(1/([0]!E*10^9*[0]!Iz))*(Moment_Force_INT(G1763,[0]!Mz,0))</f>
        <v>-2.2105322801298333E-3</v>
      </c>
      <c r="G1763" s="4">
        <v>3.5219999999999998</v>
      </c>
      <c r="I1763" s="4" cm="1">
        <f t="array" ref="I1763">(1/(E*10^9*[0]!Ix))*(Moment_Force_2INT(K1763,[0]!Mx,0))</f>
        <v>-8.368054988009856E-7</v>
      </c>
      <c r="J1763" s="4" cm="1">
        <f t="array" ref="J1763">(1/(E*10^9*[0]!Iz))*(Moment_Force_2INT(K1763,[0]!Mz,0))</f>
        <v>-3.8927473453086361E-3</v>
      </c>
      <c r="K1763" s="4">
        <v>3.5219999999999998</v>
      </c>
    </row>
    <row r="1764" spans="1:11" x14ac:dyDescent="0.2">
      <c r="A1764" s="4" cm="1">
        <f t="array" ref="A1764">(1/(E*10^9*[0]!Ix))*(Moment_Force(C1764,[0]!Mx,0))</f>
        <v>-1.3491984008379321E-7</v>
      </c>
      <c r="B1764" s="4" cm="1">
        <f t="array" ref="B1764">(1/([0]!E*10^9*[0]!Iz))*(Moment_Force(C1764,[0]!Mz,0))</f>
        <v>-6.2763551394941317E-4</v>
      </c>
      <c r="C1764" s="4">
        <v>3.524</v>
      </c>
      <c r="E1764" s="4" cm="1">
        <f t="array" ref="E1764">(1/(E*10^9*[0]!Ix))*(Moment_Force_INT(G1764,[0]!Mx,0))</f>
        <v>-4.7545751645528734E-7</v>
      </c>
      <c r="F1764" s="4" cm="1">
        <f t="array" ref="F1764">(1/([0]!E*10^9*[0]!Iz))*(Moment_Force_INT(G1764,[0]!Mz,0))</f>
        <v>-2.2117875511577321E-3</v>
      </c>
      <c r="G1764" s="4">
        <v>3.524</v>
      </c>
      <c r="I1764" s="4" cm="1">
        <f t="array" ref="I1764">(1/(E*10^9*[0]!Ix))*(Moment_Force_2INT(K1764,[0]!Mx,0))</f>
        <v>-8.3775614399421624E-7</v>
      </c>
      <c r="J1764" s="4" cm="1">
        <f t="array" ref="J1764">(1/(E*10^9*[0]!Iz))*(Moment_Force_2INT(K1764,[0]!Mz,0))</f>
        <v>-3.8971696651399238E-3</v>
      </c>
      <c r="K1764" s="4">
        <v>3.524</v>
      </c>
    </row>
    <row r="1765" spans="1:11" x14ac:dyDescent="0.2">
      <c r="A1765" s="4" cm="1">
        <f t="array" ref="A1765">(1/(E*10^9*[0]!Ix))*(Moment_Force(C1765,[0]!Mx,0))</f>
        <v>-1.3491984008379321E-7</v>
      </c>
      <c r="B1765" s="4" cm="1">
        <f t="array" ref="B1765">(1/([0]!E*10^9*[0]!Iz))*(Moment_Force(C1765,[0]!Mz,0))</f>
        <v>-6.2763551394941317E-4</v>
      </c>
      <c r="C1765" s="4">
        <v>3.5259999999999998</v>
      </c>
      <c r="E1765" s="4" cm="1">
        <f t="array" ref="E1765">(1/(E*10^9*[0]!Ix))*(Moment_Force_INT(G1765,[0]!Mx,0))</f>
        <v>-4.7572735613545484E-7</v>
      </c>
      <c r="F1765" s="4" cm="1">
        <f t="array" ref="F1765">(1/([0]!E*10^9*[0]!Iz))*(Moment_Force_INT(G1765,[0]!Mz,0))</f>
        <v>-2.2130428221856309E-3</v>
      </c>
      <c r="G1765" s="4">
        <v>3.5259999999999998</v>
      </c>
      <c r="I1765" s="4" cm="1">
        <f t="array" ref="I1765">(1/(E*10^9*[0]!Ix))*(Moment_Force_2INT(K1765,[0]!Mx,0))</f>
        <v>-8.3870732886680695E-7</v>
      </c>
      <c r="J1765" s="4" cm="1">
        <f t="array" ref="J1765">(1/(E*10^9*[0]!Iz))*(Moment_Force_2INT(K1765,[0]!Mz,0))</f>
        <v>-3.9015944955132667E-3</v>
      </c>
      <c r="K1765" s="4">
        <v>3.5259999999999998</v>
      </c>
    </row>
    <row r="1766" spans="1:11" x14ac:dyDescent="0.2">
      <c r="A1766" s="4" cm="1">
        <f t="array" ref="A1766">(1/(E*10^9*[0]!Ix))*(Moment_Force(C1766,[0]!Mx,0))</f>
        <v>-1.3491984008379321E-7</v>
      </c>
      <c r="B1766" s="4" cm="1">
        <f t="array" ref="B1766">(1/([0]!E*10^9*[0]!Iz))*(Moment_Force(C1766,[0]!Mz,0))</f>
        <v>-6.2763551394941317E-4</v>
      </c>
      <c r="C1766" s="4">
        <v>3.528</v>
      </c>
      <c r="E1766" s="4" cm="1">
        <f t="array" ref="E1766">(1/(E*10^9*[0]!Ix))*(Moment_Force_INT(G1766,[0]!Mx,0))</f>
        <v>-4.7599719581562249E-7</v>
      </c>
      <c r="F1766" s="4" cm="1">
        <f t="array" ref="F1766">(1/([0]!E*10^9*[0]!Iz))*(Moment_Force_INT(G1766,[0]!Mz,0))</f>
        <v>-2.2142980932135297E-3</v>
      </c>
      <c r="G1766" s="4">
        <v>3.528</v>
      </c>
      <c r="I1766" s="4" cm="1">
        <f t="array" ref="I1766">(1/(E*10^9*[0]!Ix))*(Moment_Force_2INT(K1766,[0]!Mx,0))</f>
        <v>-8.3965905341875816E-7</v>
      </c>
      <c r="J1766" s="4" cm="1">
        <f t="array" ref="J1766">(1/(E*10^9*[0]!Iz))*(Moment_Force_2INT(K1766,[0]!Mz,0))</f>
        <v>-3.9060218364286668E-3</v>
      </c>
      <c r="K1766" s="4">
        <v>3.528</v>
      </c>
    </row>
    <row r="1767" spans="1:11" x14ac:dyDescent="0.2">
      <c r="A1767" s="4" cm="1">
        <f t="array" ref="A1767">(1/(E*10^9*[0]!Ix))*(Moment_Force(C1767,[0]!Mx,0))</f>
        <v>-1.3491984008379321E-7</v>
      </c>
      <c r="B1767" s="4" cm="1">
        <f t="array" ref="B1767">(1/([0]!E*10^9*[0]!Iz))*(Moment_Force(C1767,[0]!Mz,0))</f>
        <v>-6.2763551394941317E-4</v>
      </c>
      <c r="C1767" s="4">
        <v>3.53</v>
      </c>
      <c r="E1767" s="4" cm="1">
        <f t="array" ref="E1767">(1/(E*10^9*[0]!Ix))*(Moment_Force_INT(G1767,[0]!Mx,0))</f>
        <v>-4.7626703549578999E-7</v>
      </c>
      <c r="F1767" s="4" cm="1">
        <f t="array" ref="F1767">(1/([0]!E*10^9*[0]!Iz))*(Moment_Force_INT(G1767,[0]!Mz,0))</f>
        <v>-2.2155533642414281E-3</v>
      </c>
      <c r="G1767" s="4">
        <v>3.53</v>
      </c>
      <c r="I1767" s="4" cm="1">
        <f t="array" ref="I1767">(1/(E*10^9*[0]!Ix))*(Moment_Force_2INT(K1767,[0]!Mx,0))</f>
        <v>-8.4061131765006933E-7</v>
      </c>
      <c r="J1767" s="4" cm="1">
        <f t="array" ref="J1767">(1/(E*10^9*[0]!Iz))*(Moment_Force_2INT(K1767,[0]!Mz,0))</f>
        <v>-3.910451687886121E-3</v>
      </c>
      <c r="K1767" s="4">
        <v>3.53</v>
      </c>
    </row>
    <row r="1768" spans="1:11" x14ac:dyDescent="0.2">
      <c r="A1768" s="4" cm="1">
        <f t="array" ref="A1768">(1/(E*10^9*[0]!Ix))*(Moment_Force(C1768,[0]!Mx,0))</f>
        <v>-1.3491984008379321E-7</v>
      </c>
      <c r="B1768" s="4" cm="1">
        <f t="array" ref="B1768">(1/([0]!E*10^9*[0]!Iz))*(Moment_Force(C1768,[0]!Mz,0))</f>
        <v>-6.2763551394941317E-4</v>
      </c>
      <c r="C1768" s="4">
        <v>3.532</v>
      </c>
      <c r="E1768" s="4" cm="1">
        <f t="array" ref="E1768">(1/(E*10^9*[0]!Ix))*(Moment_Force_INT(G1768,[0]!Mx,0))</f>
        <v>-4.765368751759577E-7</v>
      </c>
      <c r="F1768" s="4" cm="1">
        <f t="array" ref="F1768">(1/([0]!E*10^9*[0]!Iz))*(Moment_Force_INT(G1768,[0]!Mz,0))</f>
        <v>-2.2168086352693274E-3</v>
      </c>
      <c r="G1768" s="4">
        <v>3.532</v>
      </c>
      <c r="I1768" s="4" cm="1">
        <f t="array" ref="I1768">(1/(E*10^9*[0]!Ix))*(Moment_Force_2INT(K1768,[0]!Mx,0))</f>
        <v>-8.415641215607411E-7</v>
      </c>
      <c r="J1768" s="4" cm="1">
        <f t="array" ref="J1768">(1/(E*10^9*[0]!Iz))*(Moment_Force_2INT(K1768,[0]!Mz,0))</f>
        <v>-3.9148840498856316E-3</v>
      </c>
      <c r="K1768" s="4">
        <v>3.532</v>
      </c>
    </row>
    <row r="1769" spans="1:11" x14ac:dyDescent="0.2">
      <c r="A1769" s="4" cm="1">
        <f t="array" ref="A1769">(1/(E*10^9*[0]!Ix))*(Moment_Force(C1769,[0]!Mx,0))</f>
        <v>-1.3491984008379321E-7</v>
      </c>
      <c r="B1769" s="4" cm="1">
        <f t="array" ref="B1769">(1/([0]!E*10^9*[0]!Iz))*(Moment_Force(C1769,[0]!Mz,0))</f>
        <v>-6.2763551394941317E-4</v>
      </c>
      <c r="C1769" s="4">
        <v>3.5339999999999998</v>
      </c>
      <c r="E1769" s="4" cm="1">
        <f t="array" ref="E1769">(1/(E*10^9*[0]!Ix))*(Moment_Force_INT(G1769,[0]!Mx,0))</f>
        <v>-4.7680671485612519E-7</v>
      </c>
      <c r="F1769" s="4" cm="1">
        <f t="array" ref="F1769">(1/([0]!E*10^9*[0]!Iz))*(Moment_Force_INT(G1769,[0]!Mz,0))</f>
        <v>-2.2180639062972258E-3</v>
      </c>
      <c r="G1769" s="4">
        <v>3.5339999999999998</v>
      </c>
      <c r="I1769" s="4" cm="1">
        <f t="array" ref="I1769">(1/(E*10^9*[0]!Ix))*(Moment_Force_2INT(K1769,[0]!Mx,0))</f>
        <v>-8.4251746515077326E-7</v>
      </c>
      <c r="J1769" s="4" cm="1">
        <f t="array" ref="J1769">(1/(E*10^9*[0]!Iz))*(Moment_Force_2INT(K1769,[0]!Mz,0))</f>
        <v>-3.9193189224271986E-3</v>
      </c>
      <c r="K1769" s="4">
        <v>3.5339999999999998</v>
      </c>
    </row>
    <row r="1770" spans="1:11" x14ac:dyDescent="0.2">
      <c r="A1770" s="4" cm="1">
        <f t="array" ref="A1770">(1/(E*10^9*[0]!Ix))*(Moment_Force(C1770,[0]!Mx,0))</f>
        <v>-1.3491984008379321E-7</v>
      </c>
      <c r="B1770" s="4" cm="1">
        <f t="array" ref="B1770">(1/([0]!E*10^9*[0]!Iz))*(Moment_Force(C1770,[0]!Mz,0))</f>
        <v>-6.2763551394941317E-4</v>
      </c>
      <c r="C1770" s="4">
        <v>3.536</v>
      </c>
      <c r="E1770" s="4" cm="1">
        <f t="array" ref="E1770">(1/(E*10^9*[0]!Ix))*(Moment_Force_INT(G1770,[0]!Mx,0))</f>
        <v>-4.770765545362928E-7</v>
      </c>
      <c r="F1770" s="4" cm="1">
        <f t="array" ref="F1770">(1/([0]!E*10^9*[0]!Iz))*(Moment_Force_INT(G1770,[0]!Mz,0))</f>
        <v>-2.219319177325125E-3</v>
      </c>
      <c r="G1770" s="4">
        <v>3.536</v>
      </c>
      <c r="I1770" s="4" cm="1">
        <f t="array" ref="I1770">(1/(E*10^9*[0]!Ix))*(Moment_Force_2INT(K1770,[0]!Mx,0))</f>
        <v>-8.4347134842016571E-7</v>
      </c>
      <c r="J1770" s="4" cm="1">
        <f t="array" ref="J1770">(1/(E*10^9*[0]!Iz))*(Moment_Force_2INT(K1770,[0]!Mz,0))</f>
        <v>-3.9237563055108211E-3</v>
      </c>
      <c r="K1770" s="4">
        <v>3.536</v>
      </c>
    </row>
    <row r="1771" spans="1:11" x14ac:dyDescent="0.2">
      <c r="A1771" s="4" cm="1">
        <f t="array" ref="A1771">(1/(E*10^9*[0]!Ix))*(Moment_Force(C1771,[0]!Mx,0))</f>
        <v>-1.3491984008379321E-7</v>
      </c>
      <c r="B1771" s="4" cm="1">
        <f t="array" ref="B1771">(1/([0]!E*10^9*[0]!Iz))*(Moment_Force(C1771,[0]!Mz,0))</f>
        <v>-6.2763551394941317E-4</v>
      </c>
      <c r="C1771" s="4">
        <v>3.5379999999999998</v>
      </c>
      <c r="E1771" s="4" cm="1">
        <f t="array" ref="E1771">(1/(E*10^9*[0]!Ix))*(Moment_Force_INT(G1771,[0]!Mx,0))</f>
        <v>-4.7734639421646035E-7</v>
      </c>
      <c r="F1771" s="4" cm="1">
        <f t="array" ref="F1771">(1/([0]!E*10^9*[0]!Iz))*(Moment_Force_INT(G1771,[0]!Mz,0))</f>
        <v>-2.2205744483530239E-3</v>
      </c>
      <c r="G1771" s="4">
        <v>3.5379999999999998</v>
      </c>
      <c r="I1771" s="4" cm="1">
        <f t="array" ref="I1771">(1/(E*10^9*[0]!Ix))*(Moment_Force_2INT(K1771,[0]!Mx,0))</f>
        <v>-8.4442577136891843E-7</v>
      </c>
      <c r="J1771" s="4" cm="1">
        <f t="array" ref="J1771">(1/(E*10^9*[0]!Iz))*(Moment_Force_2INT(K1771,[0]!Mz,0))</f>
        <v>-3.9281961991364991E-3</v>
      </c>
      <c r="K1771" s="4">
        <v>3.5379999999999998</v>
      </c>
    </row>
    <row r="1772" spans="1:11" x14ac:dyDescent="0.2">
      <c r="A1772" s="4" cm="1">
        <f t="array" ref="A1772">(1/(E*10^9*[0]!Ix))*(Moment_Force(C1772,[0]!Mx,0))</f>
        <v>-1.3491984008379321E-7</v>
      </c>
      <c r="B1772" s="4" cm="1">
        <f t="array" ref="B1772">(1/([0]!E*10^9*[0]!Iz))*(Moment_Force(C1772,[0]!Mz,0))</f>
        <v>-6.2763551394941317E-4</v>
      </c>
      <c r="C1772" s="4">
        <v>3.54</v>
      </c>
      <c r="E1772" s="4" cm="1">
        <f t="array" ref="E1772">(1/(E*10^9*[0]!Ix))*(Moment_Force_INT(G1772,[0]!Mx,0))</f>
        <v>-4.77616233896628E-7</v>
      </c>
      <c r="F1772" s="4" cm="1">
        <f t="array" ref="F1772">(1/([0]!E*10^9*[0]!Iz))*(Moment_Force_INT(G1772,[0]!Mz,0))</f>
        <v>-2.2218297193809227E-3</v>
      </c>
      <c r="G1772" s="4">
        <v>3.54</v>
      </c>
      <c r="I1772" s="4" cm="1">
        <f t="array" ref="I1772">(1/(E*10^9*[0]!Ix))*(Moment_Force_2INT(K1772,[0]!Mx,0))</f>
        <v>-8.4538073399703155E-7</v>
      </c>
      <c r="J1772" s="4" cm="1">
        <f t="array" ref="J1772">(1/(E*10^9*[0]!Iz))*(Moment_Force_2INT(K1772,[0]!Mz,0))</f>
        <v>-3.9326386033042334E-3</v>
      </c>
      <c r="K1772" s="4">
        <v>3.54</v>
      </c>
    </row>
    <row r="1773" spans="1:11" x14ac:dyDescent="0.2">
      <c r="A1773" s="4" cm="1">
        <f t="array" ref="A1773">(1/(E*10^9*[0]!Ix))*(Moment_Force(C1773,[0]!Mx,0))</f>
        <v>-1.3491984008379321E-7</v>
      </c>
      <c r="B1773" s="4" cm="1">
        <f t="array" ref="B1773">(1/([0]!E*10^9*[0]!Iz))*(Moment_Force(C1773,[0]!Mz,0))</f>
        <v>-6.2763551394941317E-4</v>
      </c>
      <c r="C1773" s="4">
        <v>3.5419999999999998</v>
      </c>
      <c r="E1773" s="4" cm="1">
        <f t="array" ref="E1773">(1/(E*10^9*[0]!Ix))*(Moment_Force_INT(G1773,[0]!Mx,0))</f>
        <v>-4.7788607357679555E-7</v>
      </c>
      <c r="F1773" s="4" cm="1">
        <f t="array" ref="F1773">(1/([0]!E*10^9*[0]!Iz))*(Moment_Force_INT(G1773,[0]!Mz,0))</f>
        <v>-2.2230849904088215E-3</v>
      </c>
      <c r="G1773" s="4">
        <v>3.5419999999999998</v>
      </c>
      <c r="I1773" s="4" cm="1">
        <f t="array" ref="I1773">(1/(E*10^9*[0]!Ix))*(Moment_Force_2INT(K1773,[0]!Mx,0))</f>
        <v>-8.4633623630450485E-7</v>
      </c>
      <c r="J1773" s="4" cm="1">
        <f t="array" ref="J1773">(1/(E*10^9*[0]!Iz))*(Moment_Force_2INT(K1773,[0]!Mz,0))</f>
        <v>-3.9370835180140224E-3</v>
      </c>
      <c r="K1773" s="4">
        <v>3.5419999999999998</v>
      </c>
    </row>
    <row r="1774" spans="1:11" x14ac:dyDescent="0.2">
      <c r="A1774" s="4" cm="1">
        <f t="array" ref="A1774">(1/(E*10^9*[0]!Ix))*(Moment_Force(C1774,[0]!Mx,0))</f>
        <v>-1.3491984008379321E-7</v>
      </c>
      <c r="B1774" s="4" cm="1">
        <f t="array" ref="B1774">(1/([0]!E*10^9*[0]!Iz))*(Moment_Force(C1774,[0]!Mz,0))</f>
        <v>-6.2763551394941317E-4</v>
      </c>
      <c r="C1774" s="4">
        <v>3.544</v>
      </c>
      <c r="E1774" s="4" cm="1">
        <f t="array" ref="E1774">(1/(E*10^9*[0]!Ix))*(Moment_Force_INT(G1774,[0]!Mx,0))</f>
        <v>-4.781559132569631E-7</v>
      </c>
      <c r="F1774" s="4" cm="1">
        <f t="array" ref="F1774">(1/([0]!E*10^9*[0]!Iz))*(Moment_Force_INT(G1774,[0]!Mz,0))</f>
        <v>-2.2243402614367204E-3</v>
      </c>
      <c r="G1774" s="4">
        <v>3.544</v>
      </c>
      <c r="I1774" s="4" cm="1">
        <f t="array" ref="I1774">(1/(E*10^9*[0]!Ix))*(Moment_Force_2INT(K1774,[0]!Mx,0))</f>
        <v>-8.4729227829133885E-7</v>
      </c>
      <c r="J1774" s="4" cm="1">
        <f t="array" ref="J1774">(1/(E*10^9*[0]!Iz))*(Moment_Force_2INT(K1774,[0]!Mz,0))</f>
        <v>-3.9415309432658686E-3</v>
      </c>
      <c r="K1774" s="4">
        <v>3.544</v>
      </c>
    </row>
    <row r="1775" spans="1:11" x14ac:dyDescent="0.2">
      <c r="A1775" s="4" cm="1">
        <f t="array" ref="A1775">(1/(E*10^9*[0]!Ix))*(Moment_Force(C1775,[0]!Mx,0))</f>
        <v>-1.3491984008379321E-7</v>
      </c>
      <c r="B1775" s="4" cm="1">
        <f t="array" ref="B1775">(1/([0]!E*10^9*[0]!Iz))*(Moment_Force(C1775,[0]!Mz,0))</f>
        <v>-6.2763551394941317E-4</v>
      </c>
      <c r="C1775" s="4">
        <v>3.5459999999999998</v>
      </c>
      <c r="E1775" s="4" cm="1">
        <f t="array" ref="E1775">(1/(E*10^9*[0]!Ix))*(Moment_Force_INT(G1775,[0]!Mx,0))</f>
        <v>-4.7842575293713076E-7</v>
      </c>
      <c r="F1775" s="4" cm="1">
        <f t="array" ref="F1775">(1/([0]!E*10^9*[0]!Iz))*(Moment_Force_INT(G1775,[0]!Mz,0))</f>
        <v>-2.2255955324646188E-3</v>
      </c>
      <c r="G1775" s="4">
        <v>3.5459999999999998</v>
      </c>
      <c r="I1775" s="4" cm="1">
        <f t="array" ref="I1775">(1/(E*10^9*[0]!Ix))*(Moment_Force_2INT(K1775,[0]!Mx,0))</f>
        <v>-8.4824885995753272E-7</v>
      </c>
      <c r="J1775" s="4" cm="1">
        <f t="array" ref="J1775">(1/(E*10^9*[0]!Iz))*(Moment_Force_2INT(K1775,[0]!Mz,0))</f>
        <v>-3.9459808790597694E-3</v>
      </c>
      <c r="K1775" s="4">
        <v>3.5459999999999998</v>
      </c>
    </row>
    <row r="1776" spans="1:11" x14ac:dyDescent="0.2">
      <c r="A1776" s="4" cm="1">
        <f t="array" ref="A1776">(1/(E*10^9*[0]!Ix))*(Moment_Force(C1776,[0]!Mx,0))</f>
        <v>-1.3491984008379321E-7</v>
      </c>
      <c r="B1776" s="4" cm="1">
        <f t="array" ref="B1776">(1/([0]!E*10^9*[0]!Iz))*(Moment_Force(C1776,[0]!Mz,0))</f>
        <v>-6.2763551394941317E-4</v>
      </c>
      <c r="C1776" s="4">
        <v>3.548</v>
      </c>
      <c r="E1776" s="4" cm="1">
        <f t="array" ref="E1776">(1/(E*10^9*[0]!Ix))*(Moment_Force_INT(G1776,[0]!Mx,0))</f>
        <v>-4.7869559261729831E-7</v>
      </c>
      <c r="F1776" s="4" cm="1">
        <f t="array" ref="F1776">(1/([0]!E*10^9*[0]!Iz))*(Moment_Force_INT(G1776,[0]!Mz,0))</f>
        <v>-2.226850803492518E-3</v>
      </c>
      <c r="G1776" s="4">
        <v>3.548</v>
      </c>
      <c r="I1776" s="4" cm="1">
        <f t="array" ref="I1776">(1/(E*10^9*[0]!Ix))*(Moment_Force_2INT(K1776,[0]!Mx,0))</f>
        <v>-8.4920598130308729E-7</v>
      </c>
      <c r="J1776" s="4" cm="1">
        <f t="array" ref="J1776">(1/(E*10^9*[0]!Iz))*(Moment_Force_2INT(K1776,[0]!Mz,0))</f>
        <v>-3.9504333253957274E-3</v>
      </c>
      <c r="K1776" s="4">
        <v>3.548</v>
      </c>
    </row>
    <row r="1777" spans="1:11" x14ac:dyDescent="0.2">
      <c r="A1777" s="4" cm="1">
        <f t="array" ref="A1777">(1/(E*10^9*[0]!Ix))*(Moment_Force(C1777,[0]!Mx,0))</f>
        <v>-1.3491984008379321E-7</v>
      </c>
      <c r="B1777" s="4" cm="1">
        <f t="array" ref="B1777">(1/([0]!E*10^9*[0]!Iz))*(Moment_Force(C1777,[0]!Mz,0))</f>
        <v>-6.2763551394941317E-4</v>
      </c>
      <c r="C1777" s="4">
        <v>3.55</v>
      </c>
      <c r="E1777" s="4" cm="1">
        <f t="array" ref="E1777">(1/(E*10^9*[0]!Ix))*(Moment_Force_INT(G1777,[0]!Mx,0))</f>
        <v>-4.7896543229746585E-7</v>
      </c>
      <c r="F1777" s="4" cm="1">
        <f t="array" ref="F1777">(1/([0]!E*10^9*[0]!Iz))*(Moment_Force_INT(G1777,[0]!Mz,0))</f>
        <v>-2.2281060745204164E-3</v>
      </c>
      <c r="G1777" s="4">
        <v>3.55</v>
      </c>
      <c r="I1777" s="4" cm="1">
        <f t="array" ref="I1777">(1/(E*10^9*[0]!Ix))*(Moment_Force_2INT(K1777,[0]!Mx,0))</f>
        <v>-8.5016364232800203E-7</v>
      </c>
      <c r="J1777" s="4" cm="1">
        <f t="array" ref="J1777">(1/(E*10^9*[0]!Iz))*(Moment_Force_2INT(K1777,[0]!Mz,0))</f>
        <v>-3.9548882822737393E-3</v>
      </c>
      <c r="K1777" s="4">
        <v>3.55</v>
      </c>
    </row>
    <row r="1778" spans="1:11" x14ac:dyDescent="0.2">
      <c r="A1778" s="4" cm="1">
        <f t="array" ref="A1778">(1/(E*10^9*[0]!Ix))*(Moment_Force(C1778,[0]!Mx,0))</f>
        <v>-1.3491984008379321E-7</v>
      </c>
      <c r="B1778" s="4" cm="1">
        <f t="array" ref="B1778">(1/([0]!E*10^9*[0]!Iz))*(Moment_Force(C1778,[0]!Mz,0))</f>
        <v>-6.2763551394941317E-4</v>
      </c>
      <c r="C1778" s="4">
        <v>3.552</v>
      </c>
      <c r="E1778" s="4" cm="1">
        <f t="array" ref="E1778">(1/(E*10^9*[0]!Ix))*(Moment_Force_INT(G1778,[0]!Mx,0))</f>
        <v>-4.7923527197763351E-7</v>
      </c>
      <c r="F1778" s="4" cm="1">
        <f t="array" ref="F1778">(1/([0]!E*10^9*[0]!Iz))*(Moment_Force_INT(G1778,[0]!Mz,0))</f>
        <v>-2.2293613455483157E-3</v>
      </c>
      <c r="G1778" s="4">
        <v>3.552</v>
      </c>
      <c r="I1778" s="4" cm="1">
        <f t="array" ref="I1778">(1/(E*10^9*[0]!Ix))*(Moment_Force_2INT(K1778,[0]!Mx,0))</f>
        <v>-8.5112184303227717E-7</v>
      </c>
      <c r="J1778" s="4" cm="1">
        <f t="array" ref="J1778">(1/(E*10^9*[0]!Iz))*(Moment_Force_2INT(K1778,[0]!Mz,0))</f>
        <v>-3.9593457496938083E-3</v>
      </c>
      <c r="K1778" s="4">
        <v>3.552</v>
      </c>
    </row>
    <row r="1779" spans="1:11" x14ac:dyDescent="0.2">
      <c r="A1779" s="4" cm="1">
        <f t="array" ref="A1779">(1/(E*10^9*[0]!Ix))*(Moment_Force(C1779,[0]!Mx,0))</f>
        <v>-1.3491984008379321E-7</v>
      </c>
      <c r="B1779" s="4" cm="1">
        <f t="array" ref="B1779">(1/([0]!E*10^9*[0]!Iz))*(Moment_Force(C1779,[0]!Mz,0))</f>
        <v>-6.2763551394941317E-4</v>
      </c>
      <c r="C1779" s="4">
        <v>3.5539999999999998</v>
      </c>
      <c r="E1779" s="4" cm="1">
        <f t="array" ref="E1779">(1/(E*10^9*[0]!Ix))*(Moment_Force_INT(G1779,[0]!Mx,0))</f>
        <v>-4.7950511165780106E-7</v>
      </c>
      <c r="F1779" s="4" cm="1">
        <f t="array" ref="F1779">(1/([0]!E*10^9*[0]!Iz))*(Moment_Force_INT(G1779,[0]!Mz,0))</f>
        <v>-2.2306166165762141E-3</v>
      </c>
      <c r="G1779" s="4">
        <v>3.5539999999999998</v>
      </c>
      <c r="I1779" s="4" cm="1">
        <f t="array" ref="I1779">(1/(E*10^9*[0]!Ix))*(Moment_Force_2INT(K1779,[0]!Mx,0))</f>
        <v>-8.5208058341591249E-7</v>
      </c>
      <c r="J1779" s="4" cm="1">
        <f t="array" ref="J1779">(1/(E*10^9*[0]!Iz))*(Moment_Force_2INT(K1779,[0]!Mz,0))</f>
        <v>-3.9638057276559328E-3</v>
      </c>
      <c r="K1779" s="4">
        <v>3.5539999999999998</v>
      </c>
    </row>
    <row r="1780" spans="1:11" x14ac:dyDescent="0.2">
      <c r="A1780" s="4" cm="1">
        <f t="array" ref="A1780">(1/(E*10^9*[0]!Ix))*(Moment_Force(C1780,[0]!Mx,0))</f>
        <v>-1.3491984008379321E-7</v>
      </c>
      <c r="B1780" s="4" cm="1">
        <f t="array" ref="B1780">(1/([0]!E*10^9*[0]!Iz))*(Moment_Force(C1780,[0]!Mz,0))</f>
        <v>-6.2763551394941317E-4</v>
      </c>
      <c r="C1780" s="4">
        <v>3.556</v>
      </c>
      <c r="E1780" s="4" cm="1">
        <f t="array" ref="E1780">(1/(E*10^9*[0]!Ix))*(Moment_Force_INT(G1780,[0]!Mx,0))</f>
        <v>-4.7977495133796871E-7</v>
      </c>
      <c r="F1780" s="4" cm="1">
        <f t="array" ref="F1780">(1/([0]!E*10^9*[0]!Iz))*(Moment_Force_INT(G1780,[0]!Mz,0))</f>
        <v>-2.2318718876041133E-3</v>
      </c>
      <c r="G1780" s="4">
        <v>3.556</v>
      </c>
      <c r="I1780" s="4" cm="1">
        <f t="array" ref="I1780">(1/(E*10^9*[0]!Ix))*(Moment_Force_2INT(K1780,[0]!Mx,0))</f>
        <v>-8.530398634789084E-7</v>
      </c>
      <c r="J1780" s="4" cm="1">
        <f t="array" ref="J1780">(1/(E*10^9*[0]!Iz))*(Moment_Force_2INT(K1780,[0]!Mz,0))</f>
        <v>-3.9682682161601137E-3</v>
      </c>
      <c r="K1780" s="4">
        <v>3.556</v>
      </c>
    </row>
    <row r="1781" spans="1:11" x14ac:dyDescent="0.2">
      <c r="A1781" s="4" cm="1">
        <f t="array" ref="A1781">(1/(E*10^9*[0]!Ix))*(Moment_Force(C1781,[0]!Mx,0))</f>
        <v>-1.3491984008379321E-7</v>
      </c>
      <c r="B1781" s="4" cm="1">
        <f t="array" ref="B1781">(1/([0]!E*10^9*[0]!Iz))*(Moment_Force(C1781,[0]!Mz,0))</f>
        <v>-6.2763551394941317E-4</v>
      </c>
      <c r="C1781" s="4">
        <v>3.5579999999999998</v>
      </c>
      <c r="E1781" s="4" cm="1">
        <f t="array" ref="E1781">(1/(E*10^9*[0]!Ix))*(Moment_Force_INT(G1781,[0]!Mx,0))</f>
        <v>-4.8004479101813626E-7</v>
      </c>
      <c r="F1781" s="4" cm="1">
        <f t="array" ref="F1781">(1/([0]!E*10^9*[0]!Iz))*(Moment_Force_INT(G1781,[0]!Mz,0))</f>
        <v>-2.2331271586320122E-3</v>
      </c>
      <c r="G1781" s="4">
        <v>3.5579999999999998</v>
      </c>
      <c r="I1781" s="4" cm="1">
        <f t="array" ref="I1781">(1/(E*10^9*[0]!Ix))*(Moment_Force_2INT(K1781,[0]!Mx,0))</f>
        <v>-8.5399968322126429E-7</v>
      </c>
      <c r="J1781" s="4" cm="1">
        <f t="array" ref="J1781">(1/(E*10^9*[0]!Iz))*(Moment_Force_2INT(K1781,[0]!Mz,0))</f>
        <v>-3.9727332152063484E-3</v>
      </c>
      <c r="K1781" s="4">
        <v>3.5579999999999998</v>
      </c>
    </row>
    <row r="1782" spans="1:11" x14ac:dyDescent="0.2">
      <c r="A1782" s="4" cm="1">
        <f t="array" ref="A1782">(1/(E*10^9*[0]!Ix))*(Moment_Force(C1782,[0]!Mx,0))</f>
        <v>-1.3491984008379321E-7</v>
      </c>
      <c r="B1782" s="4" cm="1">
        <f t="array" ref="B1782">(1/([0]!E*10^9*[0]!Iz))*(Moment_Force(C1782,[0]!Mz,0))</f>
        <v>-6.2763551394941317E-4</v>
      </c>
      <c r="C1782" s="4">
        <v>3.56</v>
      </c>
      <c r="E1782" s="4" cm="1">
        <f t="array" ref="E1782">(1/(E*10^9*[0]!Ix))*(Moment_Force_INT(G1782,[0]!Mx,0))</f>
        <v>-4.8031463069830381E-7</v>
      </c>
      <c r="F1782" s="4" cm="1">
        <f t="array" ref="F1782">(1/([0]!E*10^9*[0]!Iz))*(Moment_Force_INT(G1782,[0]!Mz,0))</f>
        <v>-2.234382429659911E-3</v>
      </c>
      <c r="G1782" s="4">
        <v>3.56</v>
      </c>
      <c r="I1782" s="4" cm="1">
        <f t="array" ref="I1782">(1/(E*10^9*[0]!Ix))*(Moment_Force_2INT(K1782,[0]!Mx,0))</f>
        <v>-8.5496004264298088E-7</v>
      </c>
      <c r="J1782" s="4" cm="1">
        <f t="array" ref="J1782">(1/(E*10^9*[0]!Iz))*(Moment_Force_2INT(K1782,[0]!Mz,0))</f>
        <v>-3.9772007247946412E-3</v>
      </c>
      <c r="K1782" s="4">
        <v>3.56</v>
      </c>
    </row>
    <row r="1783" spans="1:11" x14ac:dyDescent="0.2">
      <c r="A1783" s="4" cm="1">
        <f t="array" ref="A1783">(1/(E*10^9*[0]!Ix))*(Moment_Force(C1783,[0]!Mx,0))</f>
        <v>-1.3491984008379321E-7</v>
      </c>
      <c r="B1783" s="4" cm="1">
        <f t="array" ref="B1783">(1/([0]!E*10^9*[0]!Iz))*(Moment_Force(C1783,[0]!Mz,0))</f>
        <v>-6.2763551394941317E-4</v>
      </c>
      <c r="C1783" s="4">
        <v>3.5619999999999998</v>
      </c>
      <c r="E1783" s="4" cm="1">
        <f t="array" ref="E1783">(1/(E*10^9*[0]!Ix))*(Moment_Force_INT(G1783,[0]!Mx,0))</f>
        <v>-4.8058447037847147E-7</v>
      </c>
      <c r="F1783" s="4" cm="1">
        <f t="array" ref="F1783">(1/([0]!E*10^9*[0]!Iz))*(Moment_Force_INT(G1783,[0]!Mz,0))</f>
        <v>-2.2356377006878098E-3</v>
      </c>
      <c r="G1783" s="4">
        <v>3.5619999999999998</v>
      </c>
      <c r="I1783" s="4" cm="1">
        <f t="array" ref="I1783">(1/(E*10^9*[0]!Ix))*(Moment_Force_2INT(K1783,[0]!Mx,0))</f>
        <v>-8.5592094174405754E-7</v>
      </c>
      <c r="J1783" s="4" cm="1">
        <f t="array" ref="J1783">(1/(E*10^9*[0]!Iz))*(Moment_Force_2INT(K1783,[0]!Mz,0))</f>
        <v>-3.9816707449249885E-3</v>
      </c>
      <c r="K1783" s="4">
        <v>3.5619999999999998</v>
      </c>
    </row>
    <row r="1784" spans="1:11" x14ac:dyDescent="0.2">
      <c r="A1784" s="4" cm="1">
        <f t="array" ref="A1784">(1/(E*10^9*[0]!Ix))*(Moment_Force(C1784,[0]!Mx,0))</f>
        <v>-1.3491984008379321E-7</v>
      </c>
      <c r="B1784" s="4" cm="1">
        <f t="array" ref="B1784">(1/([0]!E*10^9*[0]!Iz))*(Moment_Force(C1784,[0]!Mz,0))</f>
        <v>-6.2763551394941317E-4</v>
      </c>
      <c r="C1784" s="4">
        <v>3.5640000000000001</v>
      </c>
      <c r="E1784" s="4" cm="1">
        <f t="array" ref="E1784">(1/(E*10^9*[0]!Ix))*(Moment_Force_INT(G1784,[0]!Mx,0))</f>
        <v>-4.8085431005863902E-7</v>
      </c>
      <c r="F1784" s="4" cm="1">
        <f t="array" ref="F1784">(1/([0]!E*10^9*[0]!Iz))*(Moment_Force_INT(G1784,[0]!Mz,0))</f>
        <v>-2.2368929717157086E-3</v>
      </c>
      <c r="G1784" s="4">
        <v>3.5640000000000001</v>
      </c>
      <c r="I1784" s="4" cm="1">
        <f t="array" ref="I1784">(1/(E*10^9*[0]!Ix))*(Moment_Force_2INT(K1784,[0]!Mx,0))</f>
        <v>-8.568823805244948E-7</v>
      </c>
      <c r="J1784" s="4" cm="1">
        <f t="array" ref="J1784">(1/(E*10^9*[0]!Iz))*(Moment_Force_2INT(K1784,[0]!Mz,0))</f>
        <v>-3.9861432755973931E-3</v>
      </c>
      <c r="K1784" s="4">
        <v>3.5640000000000001</v>
      </c>
    </row>
    <row r="1785" spans="1:11" x14ac:dyDescent="0.2">
      <c r="A1785" s="4" cm="1">
        <f t="array" ref="A1785">(1/(E*10^9*[0]!Ix))*(Moment_Force(C1785,[0]!Mx,0))</f>
        <v>-1.3491984008379321E-7</v>
      </c>
      <c r="B1785" s="4" cm="1">
        <f t="array" ref="B1785">(1/([0]!E*10^9*[0]!Iz))*(Moment_Force(C1785,[0]!Mz,0))</f>
        <v>-6.2763551394941317E-4</v>
      </c>
      <c r="C1785" s="4">
        <v>3.5659999999999998</v>
      </c>
      <c r="E1785" s="4" cm="1">
        <f t="array" ref="E1785">(1/(E*10^9*[0]!Ix))*(Moment_Force_INT(G1785,[0]!Mx,0))</f>
        <v>-4.8112414973880657E-7</v>
      </c>
      <c r="F1785" s="4" cm="1">
        <f t="array" ref="F1785">(1/([0]!E*10^9*[0]!Iz))*(Moment_Force_INT(G1785,[0]!Mz,0))</f>
        <v>-2.238148242743607E-3</v>
      </c>
      <c r="G1785" s="4">
        <v>3.5659999999999998</v>
      </c>
      <c r="I1785" s="4" cm="1">
        <f t="array" ref="I1785">(1/(E*10^9*[0]!Ix))*(Moment_Force_2INT(K1785,[0]!Mx,0))</f>
        <v>-8.5784435898429214E-7</v>
      </c>
      <c r="J1785" s="4" cm="1">
        <f t="array" ref="J1785">(1/(E*10^9*[0]!Iz))*(Moment_Force_2INT(K1785,[0]!Mz,0))</f>
        <v>-3.9906183168118515E-3</v>
      </c>
      <c r="K1785" s="4">
        <v>3.5659999999999998</v>
      </c>
    </row>
    <row r="1786" spans="1:11" x14ac:dyDescent="0.2">
      <c r="A1786" s="4" cm="1">
        <f t="array" ref="A1786">(1/(E*10^9*[0]!Ix))*(Moment_Force(C1786,[0]!Mx,0))</f>
        <v>-1.3491984008379321E-7</v>
      </c>
      <c r="B1786" s="4" cm="1">
        <f t="array" ref="B1786">(1/([0]!E*10^9*[0]!Iz))*(Moment_Force(C1786,[0]!Mz,0))</f>
        <v>-6.2763551394941317E-4</v>
      </c>
      <c r="C1786" s="4">
        <v>3.5680000000000001</v>
      </c>
      <c r="E1786" s="4" cm="1">
        <f t="array" ref="E1786">(1/(E*10^9*[0]!Ix))*(Moment_Force_INT(G1786,[0]!Mx,0))</f>
        <v>-4.8139398941897422E-7</v>
      </c>
      <c r="F1786" s="4" cm="1">
        <f t="array" ref="F1786">(1/([0]!E*10^9*[0]!Iz))*(Moment_Force_INT(G1786,[0]!Mz,0))</f>
        <v>-2.2394035137715063E-3</v>
      </c>
      <c r="G1786" s="4">
        <v>3.5680000000000001</v>
      </c>
      <c r="I1786" s="4" cm="1">
        <f t="array" ref="I1786">(1/(E*10^9*[0]!Ix))*(Moment_Force_2INT(K1786,[0]!Mx,0))</f>
        <v>-8.5880687712344997E-7</v>
      </c>
      <c r="J1786" s="4" cm="1">
        <f t="array" ref="J1786">(1/(E*10^9*[0]!Iz))*(Moment_Force_2INT(K1786,[0]!Mz,0))</f>
        <v>-3.9950958685683671E-3</v>
      </c>
      <c r="K1786" s="4">
        <v>3.5680000000000001</v>
      </c>
    </row>
    <row r="1787" spans="1:11" x14ac:dyDescent="0.2">
      <c r="A1787" s="4" cm="1">
        <f t="array" ref="A1787">(1/(E*10^9*[0]!Ix))*(Moment_Force(C1787,[0]!Mx,0))</f>
        <v>-1.3491984008379321E-7</v>
      </c>
      <c r="B1787" s="4" cm="1">
        <f t="array" ref="B1787">(1/([0]!E*10^9*[0]!Iz))*(Moment_Force(C1787,[0]!Mz,0))</f>
        <v>-6.2763551394941317E-4</v>
      </c>
      <c r="C1787" s="4">
        <v>3.57</v>
      </c>
      <c r="E1787" s="4" cm="1">
        <f t="array" ref="E1787">(1/(E*10^9*[0]!Ix))*(Moment_Force_INT(G1787,[0]!Mx,0))</f>
        <v>-4.8166382909914177E-7</v>
      </c>
      <c r="F1787" s="4" cm="1">
        <f t="array" ref="F1787">(1/([0]!E*10^9*[0]!Iz))*(Moment_Force_INT(G1787,[0]!Mz,0))</f>
        <v>-2.2406587847994047E-3</v>
      </c>
      <c r="G1787" s="4">
        <v>3.57</v>
      </c>
      <c r="I1787" s="4" cm="1">
        <f t="array" ref="I1787">(1/(E*10^9*[0]!Ix))*(Moment_Force_2INT(K1787,[0]!Mx,0))</f>
        <v>-8.5976993494196808E-7</v>
      </c>
      <c r="J1787" s="4" cm="1">
        <f t="array" ref="J1787">(1/(E*10^9*[0]!Iz))*(Moment_Force_2INT(K1787,[0]!Mz,0))</f>
        <v>-3.9995759308669382E-3</v>
      </c>
      <c r="K1787" s="4">
        <v>3.57</v>
      </c>
    </row>
    <row r="1788" spans="1:11" x14ac:dyDescent="0.2">
      <c r="A1788" s="4" cm="1">
        <f t="array" ref="A1788">(1/(E*10^9*[0]!Ix))*(Moment_Force(C1788,[0]!Mx,0))</f>
        <v>-1.3491984008379321E-7</v>
      </c>
      <c r="B1788" s="4" cm="1">
        <f t="array" ref="B1788">(1/([0]!E*10^9*[0]!Iz))*(Moment_Force(C1788,[0]!Mz,0))</f>
        <v>-6.2763551394941317E-4</v>
      </c>
      <c r="C1788" s="4">
        <v>3.5720000000000001</v>
      </c>
      <c r="E1788" s="4" cm="1">
        <f t="array" ref="E1788">(1/(E*10^9*[0]!Ix))*(Moment_Force_INT(G1788,[0]!Mx,0))</f>
        <v>-4.8193366877930943E-7</v>
      </c>
      <c r="F1788" s="4" cm="1">
        <f t="array" ref="F1788">(1/([0]!E*10^9*[0]!Iz))*(Moment_Force_INT(G1788,[0]!Mz,0))</f>
        <v>-2.241914055827304E-3</v>
      </c>
      <c r="G1788" s="4">
        <v>3.5720000000000001</v>
      </c>
      <c r="I1788" s="4" cm="1">
        <f t="array" ref="I1788">(1/(E*10^9*[0]!Ix))*(Moment_Force_2INT(K1788,[0]!Mx,0))</f>
        <v>-8.6073353243984659E-7</v>
      </c>
      <c r="J1788" s="4" cm="1">
        <f t="array" ref="J1788">(1/(E*10^9*[0]!Iz))*(Moment_Force_2INT(K1788,[0]!Mz,0))</f>
        <v>-4.0040585037075648E-3</v>
      </c>
      <c r="K1788" s="4">
        <v>3.5720000000000001</v>
      </c>
    </row>
    <row r="1789" spans="1:11" x14ac:dyDescent="0.2">
      <c r="A1789" s="4" cm="1">
        <f t="array" ref="A1789">(1/(E*10^9*[0]!Ix))*(Moment_Force(C1789,[0]!Mx,0))</f>
        <v>-1.3491984008379321E-7</v>
      </c>
      <c r="B1789" s="4" cm="1">
        <f t="array" ref="B1789">(1/([0]!E*10^9*[0]!Iz))*(Moment_Force(C1789,[0]!Mz,0))</f>
        <v>-6.2763551394941317E-4</v>
      </c>
      <c r="C1789" s="4">
        <v>3.5739999999999998</v>
      </c>
      <c r="E1789" s="4" cm="1">
        <f t="array" ref="E1789">(1/(E*10^9*[0]!Ix))*(Moment_Force_INT(G1789,[0]!Mx,0))</f>
        <v>-4.8220350845947698E-7</v>
      </c>
      <c r="F1789" s="4" cm="1">
        <f t="array" ref="F1789">(1/([0]!E*10^9*[0]!Iz))*(Moment_Force_INT(G1789,[0]!Mz,0))</f>
        <v>-2.2431693268552028E-3</v>
      </c>
      <c r="G1789" s="4">
        <v>3.5739999999999998</v>
      </c>
      <c r="I1789" s="4" cm="1">
        <f t="array" ref="I1789">(1/(E*10^9*[0]!Ix))*(Moment_Force_2INT(K1789,[0]!Mx,0))</f>
        <v>-8.6169766961708527E-7</v>
      </c>
      <c r="J1789" s="4" cm="1">
        <f t="array" ref="J1789">(1/(E*10^9*[0]!Iz))*(Moment_Force_2INT(K1789,[0]!Mz,0))</f>
        <v>-4.0085435870902469E-3</v>
      </c>
      <c r="K1789" s="4">
        <v>3.5739999999999998</v>
      </c>
    </row>
    <row r="1790" spans="1:11" x14ac:dyDescent="0.2">
      <c r="A1790" s="4" cm="1">
        <f t="array" ref="A1790">(1/(E*10^9*[0]!Ix))*(Moment_Force(C1790,[0]!Mx,0))</f>
        <v>-1.3491984008379321E-7</v>
      </c>
      <c r="B1790" s="4" cm="1">
        <f t="array" ref="B1790">(1/([0]!E*10^9*[0]!Iz))*(Moment_Force(C1790,[0]!Mz,0))</f>
        <v>-6.2763551394941317E-4</v>
      </c>
      <c r="C1790" s="4">
        <v>3.5760000000000001</v>
      </c>
      <c r="E1790" s="4" cm="1">
        <f t="array" ref="E1790">(1/(E*10^9*[0]!Ix))*(Moment_Force_INT(G1790,[0]!Mx,0))</f>
        <v>-4.8247334813964453E-7</v>
      </c>
      <c r="F1790" s="4" cm="1">
        <f t="array" ref="F1790">(1/([0]!E*10^9*[0]!Iz))*(Moment_Force_INT(G1790,[0]!Mz,0))</f>
        <v>-2.2444245978831016E-3</v>
      </c>
      <c r="G1790" s="4">
        <v>3.5760000000000001</v>
      </c>
      <c r="I1790" s="4" cm="1">
        <f t="array" ref="I1790">(1/(E*10^9*[0]!Ix))*(Moment_Force_2INT(K1790,[0]!Mx,0))</f>
        <v>-8.6266234647368455E-7</v>
      </c>
      <c r="J1790" s="4" cm="1">
        <f t="array" ref="J1790">(1/(E*10^9*[0]!Iz))*(Moment_Force_2INT(K1790,[0]!Mz,0))</f>
        <v>-4.0130311810149862E-3</v>
      </c>
      <c r="K1790" s="4">
        <v>3.5760000000000001</v>
      </c>
    </row>
    <row r="1791" spans="1:11" x14ac:dyDescent="0.2">
      <c r="A1791" s="4" cm="1">
        <f t="array" ref="A1791">(1/(E*10^9*[0]!Ix))*(Moment_Force(C1791,[0]!Mx,0))</f>
        <v>-1.3491984008379321E-7</v>
      </c>
      <c r="B1791" s="4" cm="1">
        <f t="array" ref="B1791">(1/([0]!E*10^9*[0]!Iz))*(Moment_Force(C1791,[0]!Mz,0))</f>
        <v>-6.2763551394941317E-4</v>
      </c>
      <c r="C1791" s="4">
        <v>3.5779999999999998</v>
      </c>
      <c r="E1791" s="4" cm="1">
        <f t="array" ref="E1791">(1/(E*10^9*[0]!Ix))*(Moment_Force_INT(G1791,[0]!Mx,0))</f>
        <v>-4.8274318781981218E-7</v>
      </c>
      <c r="F1791" s="4" cm="1">
        <f t="array" ref="F1791">(1/([0]!E*10^9*[0]!Iz))*(Moment_Force_INT(G1791,[0]!Mz,0))</f>
        <v>-2.2456798689110004E-3</v>
      </c>
      <c r="G1791" s="4">
        <v>3.5779999999999998</v>
      </c>
      <c r="I1791" s="4" cm="1">
        <f t="array" ref="I1791">(1/(E*10^9*[0]!Ix))*(Moment_Force_2INT(K1791,[0]!Mx,0))</f>
        <v>-8.636275630096438E-7</v>
      </c>
      <c r="J1791" s="4" cm="1">
        <f t="array" ref="J1791">(1/(E*10^9*[0]!Iz))*(Moment_Force_2INT(K1791,[0]!Mz,0))</f>
        <v>-4.0175212854817793E-3</v>
      </c>
      <c r="K1791" s="4">
        <v>3.5779999999999998</v>
      </c>
    </row>
    <row r="1792" spans="1:11" x14ac:dyDescent="0.2">
      <c r="A1792" s="4" cm="1">
        <f t="array" ref="A1792">(1/(E*10^9*[0]!Ix))*(Moment_Force(C1792,[0]!Mx,0))</f>
        <v>-1.3491984008379321E-7</v>
      </c>
      <c r="B1792" s="4" cm="1">
        <f t="array" ref="B1792">(1/([0]!E*10^9*[0]!Iz))*(Moment_Force(C1792,[0]!Mz,0))</f>
        <v>-6.2763551394941317E-4</v>
      </c>
      <c r="C1792" s="4">
        <v>3.58</v>
      </c>
      <c r="E1792" s="4" cm="1">
        <f t="array" ref="E1792">(1/(E*10^9*[0]!Ix))*(Moment_Force_INT(G1792,[0]!Mx,0))</f>
        <v>-4.8301302749997973E-7</v>
      </c>
      <c r="F1792" s="4" cm="1">
        <f t="array" ref="F1792">(1/([0]!E*10^9*[0]!Iz))*(Moment_Force_INT(G1792,[0]!Mz,0))</f>
        <v>-2.2469351399388993E-3</v>
      </c>
      <c r="G1792" s="4">
        <v>3.58</v>
      </c>
      <c r="I1792" s="4" cm="1">
        <f t="array" ref="I1792">(1/(E*10^9*[0]!Ix))*(Moment_Force_2INT(K1792,[0]!Mx,0))</f>
        <v>-8.6459331922496365E-7</v>
      </c>
      <c r="J1792" s="4" cm="1">
        <f t="array" ref="J1792">(1/(E*10^9*[0]!Iz))*(Moment_Force_2INT(K1792,[0]!Mz,0))</f>
        <v>-4.0220139004906296E-3</v>
      </c>
      <c r="K1792" s="4">
        <v>3.58</v>
      </c>
    </row>
    <row r="1793" spans="1:11" x14ac:dyDescent="0.2">
      <c r="A1793" s="4" cm="1">
        <f t="array" ref="A1793">(1/(E*10^9*[0]!Ix))*(Moment_Force(C1793,[0]!Mx,0))</f>
        <v>-1.3491984008379321E-7</v>
      </c>
      <c r="B1793" s="4" cm="1">
        <f t="array" ref="B1793">(1/([0]!E*10^9*[0]!Iz))*(Moment_Force(C1793,[0]!Mz,0))</f>
        <v>-6.2763551394941317E-4</v>
      </c>
      <c r="C1793" s="4">
        <v>3.5819999999999999</v>
      </c>
      <c r="E1793" s="4" cm="1">
        <f t="array" ref="E1793">(1/(E*10^9*[0]!Ix))*(Moment_Force_INT(G1793,[0]!Mx,0))</f>
        <v>-4.8328286718014728E-7</v>
      </c>
      <c r="F1793" s="4" cm="1">
        <f t="array" ref="F1793">(1/([0]!E*10^9*[0]!Iz))*(Moment_Force_INT(G1793,[0]!Mz,0))</f>
        <v>-2.2481904109667981E-3</v>
      </c>
      <c r="G1793" s="4">
        <v>3.5819999999999999</v>
      </c>
      <c r="I1793" s="4" cm="1">
        <f t="array" ref="I1793">(1/(E*10^9*[0]!Ix))*(Moment_Force_2INT(K1793,[0]!Mx,0))</f>
        <v>-8.6555961511964368E-7</v>
      </c>
      <c r="J1793" s="4" cm="1">
        <f t="array" ref="J1793">(1/(E*10^9*[0]!Iz))*(Moment_Force_2INT(K1793,[0]!Mz,0))</f>
        <v>-4.0265090260415345E-3</v>
      </c>
      <c r="K1793" s="4">
        <v>3.5819999999999999</v>
      </c>
    </row>
    <row r="1794" spans="1:11" x14ac:dyDescent="0.2">
      <c r="A1794" s="4" cm="1">
        <f t="array" ref="A1794">(1/(E*10^9*[0]!Ix))*(Moment_Force(C1794,[0]!Mx,0))</f>
        <v>-1.3491984008379321E-7</v>
      </c>
      <c r="B1794" s="4" cm="1">
        <f t="array" ref="B1794">(1/([0]!E*10^9*[0]!Iz))*(Moment_Force(C1794,[0]!Mz,0))</f>
        <v>-6.2763551394941317E-4</v>
      </c>
      <c r="C1794" s="4">
        <v>3.5840000000000001</v>
      </c>
      <c r="E1794" s="4" cm="1">
        <f t="array" ref="E1794">(1/(E*10^9*[0]!Ix))*(Moment_Force_INT(G1794,[0]!Mx,0))</f>
        <v>-4.8355270686031493E-7</v>
      </c>
      <c r="F1794" s="4" cm="1">
        <f t="array" ref="F1794">(1/([0]!E*10^9*[0]!Iz))*(Moment_Force_INT(G1794,[0]!Mz,0))</f>
        <v>-2.2494456819946969E-3</v>
      </c>
      <c r="G1794" s="4">
        <v>3.5840000000000001</v>
      </c>
      <c r="I1794" s="4" cm="1">
        <f t="array" ref="I1794">(1/(E*10^9*[0]!Ix))*(Moment_Force_2INT(K1794,[0]!Mx,0))</f>
        <v>-8.6652645069368441E-7</v>
      </c>
      <c r="J1794" s="4" cm="1">
        <f t="array" ref="J1794">(1/(E*10^9*[0]!Iz))*(Moment_Force_2INT(K1794,[0]!Mz,0))</f>
        <v>-4.0310066621344976E-3</v>
      </c>
      <c r="K1794" s="4">
        <v>3.5840000000000001</v>
      </c>
    </row>
    <row r="1795" spans="1:11" x14ac:dyDescent="0.2">
      <c r="A1795" s="4" cm="1">
        <f t="array" ref="A1795">(1/(E*10^9*[0]!Ix))*(Moment_Force(C1795,[0]!Mx,0))</f>
        <v>-1.3491984008379321E-7</v>
      </c>
      <c r="B1795" s="4" cm="1">
        <f t="array" ref="B1795">(1/([0]!E*10^9*[0]!Iz))*(Moment_Force(C1795,[0]!Mz,0))</f>
        <v>-6.2763551394941317E-4</v>
      </c>
      <c r="C1795" s="4">
        <v>3.5859999999999999</v>
      </c>
      <c r="E1795" s="4" cm="1">
        <f t="array" ref="E1795">(1/(E*10^9*[0]!Ix))*(Moment_Force_INT(G1795,[0]!Mx,0))</f>
        <v>-4.8382254654048238E-7</v>
      </c>
      <c r="F1795" s="4" cm="1">
        <f t="array" ref="F1795">(1/([0]!E*10^9*[0]!Iz))*(Moment_Force_INT(G1795,[0]!Mz,0))</f>
        <v>-2.2507009530225953E-3</v>
      </c>
      <c r="G1795" s="4">
        <v>3.5859999999999999</v>
      </c>
      <c r="I1795" s="4" cm="1">
        <f t="array" ref="I1795">(1/(E*10^9*[0]!Ix))*(Moment_Force_2INT(K1795,[0]!Mx,0))</f>
        <v>-8.6749382594708501E-7</v>
      </c>
      <c r="J1795" s="4" cm="1">
        <f t="array" ref="J1795">(1/(E*10^9*[0]!Iz))*(Moment_Force_2INT(K1795,[0]!Mz,0))</f>
        <v>-4.0355068087695135E-3</v>
      </c>
      <c r="K1795" s="4">
        <v>3.5859999999999999</v>
      </c>
    </row>
    <row r="1796" spans="1:11" x14ac:dyDescent="0.2">
      <c r="A1796" s="4" cm="1">
        <f t="array" ref="A1796">(1/(E*10^9*[0]!Ix))*(Moment_Force(C1796,[0]!Mx,0))</f>
        <v>-1.3491984008379321E-7</v>
      </c>
      <c r="B1796" s="4" cm="1">
        <f t="array" ref="B1796">(1/([0]!E*10^9*[0]!Iz))*(Moment_Force(C1796,[0]!Mz,0))</f>
        <v>-6.2763551394941317E-4</v>
      </c>
      <c r="C1796" s="4">
        <v>3.5880000000000001</v>
      </c>
      <c r="E1796" s="4" cm="1">
        <f t="array" ref="E1796">(1/(E*10^9*[0]!Ix))*(Moment_Force_INT(G1796,[0]!Mx,0))</f>
        <v>-4.8409238622065014E-7</v>
      </c>
      <c r="F1796" s="4" cm="1">
        <f t="array" ref="F1796">(1/([0]!E*10^9*[0]!Iz))*(Moment_Force_INT(G1796,[0]!Mz,0))</f>
        <v>-2.2519562240504946E-3</v>
      </c>
      <c r="G1796" s="4">
        <v>3.5880000000000001</v>
      </c>
      <c r="I1796" s="4" cm="1">
        <f t="array" ref="I1796">(1/(E*10^9*[0]!Ix))*(Moment_Force_2INT(K1796,[0]!Mx,0))</f>
        <v>-8.684617408798462E-7</v>
      </c>
      <c r="J1796" s="4" cm="1">
        <f t="array" ref="J1796">(1/(E*10^9*[0]!Iz))*(Moment_Force_2INT(K1796,[0]!Mz,0))</f>
        <v>-4.0400094659465875E-3</v>
      </c>
      <c r="K1796" s="4">
        <v>3.5880000000000001</v>
      </c>
    </row>
    <row r="1797" spans="1:11" x14ac:dyDescent="0.2">
      <c r="A1797" s="4" cm="1">
        <f t="array" ref="A1797">(1/(E*10^9*[0]!Ix))*(Moment_Force(C1797,[0]!Mx,0))</f>
        <v>-1.3491984008379321E-7</v>
      </c>
      <c r="B1797" s="4" cm="1">
        <f t="array" ref="B1797">(1/([0]!E*10^9*[0]!Iz))*(Moment_Force(C1797,[0]!Mz,0))</f>
        <v>-6.2763551394941317E-4</v>
      </c>
      <c r="C1797" s="4">
        <v>3.59</v>
      </c>
      <c r="E1797" s="4" cm="1">
        <f t="array" ref="E1797">(1/(E*10^9*[0]!Ix))*(Moment_Force_INT(G1797,[0]!Mx,0))</f>
        <v>-4.8436222590081758E-7</v>
      </c>
      <c r="F1797" s="4" cm="1">
        <f t="array" ref="F1797">(1/([0]!E*10^9*[0]!Iz))*(Moment_Force_INT(G1797,[0]!Mz,0))</f>
        <v>-2.253211495078393E-3</v>
      </c>
      <c r="G1797" s="4">
        <v>3.59</v>
      </c>
      <c r="I1797" s="4" cm="1">
        <f t="array" ref="I1797">(1/(E*10^9*[0]!Ix))*(Moment_Force_2INT(K1797,[0]!Mx,0))</f>
        <v>-8.6943019549196768E-7</v>
      </c>
      <c r="J1797" s="4" cm="1">
        <f t="array" ref="J1797">(1/(E*10^9*[0]!Iz))*(Moment_Force_2INT(K1797,[0]!Mz,0))</f>
        <v>-4.0445146336657162E-3</v>
      </c>
      <c r="K1797" s="4">
        <v>3.59</v>
      </c>
    </row>
    <row r="1798" spans="1:11" x14ac:dyDescent="0.2">
      <c r="A1798" s="4" cm="1">
        <f t="array" ref="A1798">(1/(E*10^9*[0]!Ix))*(Moment_Force(C1798,[0]!Mx,0))</f>
        <v>-1.3491984008379321E-7</v>
      </c>
      <c r="B1798" s="4" cm="1">
        <f t="array" ref="B1798">(1/([0]!E*10^9*[0]!Iz))*(Moment_Force(C1798,[0]!Mz,0))</f>
        <v>-6.2763551394941317E-4</v>
      </c>
      <c r="C1798" s="4">
        <v>3.5920000000000001</v>
      </c>
      <c r="E1798" s="4" cm="1">
        <f t="array" ref="E1798">(1/(E*10^9*[0]!Ix))*(Moment_Force_INT(G1798,[0]!Mx,0))</f>
        <v>-4.8463206558098524E-7</v>
      </c>
      <c r="F1798" s="4" cm="1">
        <f t="array" ref="F1798">(1/([0]!E*10^9*[0]!Iz))*(Moment_Force_INT(G1798,[0]!Mz,0))</f>
        <v>-2.2544667661062918E-3</v>
      </c>
      <c r="G1798" s="4">
        <v>3.5920000000000001</v>
      </c>
      <c r="I1798" s="4" cm="1">
        <f t="array" ref="I1798">(1/(E*10^9*[0]!Ix))*(Moment_Force_2INT(K1798,[0]!Mx,0))</f>
        <v>-8.7039918978344945E-7</v>
      </c>
      <c r="J1798" s="4" cm="1">
        <f t="array" ref="J1798">(1/(E*10^9*[0]!Iz))*(Moment_Force_2INT(K1798,[0]!Mz,0))</f>
        <v>-4.0490223119269003E-3</v>
      </c>
      <c r="K1798" s="4">
        <v>3.5920000000000001</v>
      </c>
    </row>
    <row r="1799" spans="1:11" x14ac:dyDescent="0.2">
      <c r="A1799" s="4" cm="1">
        <f t="array" ref="A1799">(1/(E*10^9*[0]!Ix))*(Moment_Force(C1799,[0]!Mx,0))</f>
        <v>-1.3491984008379321E-7</v>
      </c>
      <c r="B1799" s="4" cm="1">
        <f t="array" ref="B1799">(1/([0]!E*10^9*[0]!Iz))*(Moment_Force(C1799,[0]!Mz,0))</f>
        <v>-6.2763551394941317E-4</v>
      </c>
      <c r="C1799" s="4">
        <v>3.5939999999999999</v>
      </c>
      <c r="E1799" s="4" cm="1">
        <f t="array" ref="E1799">(1/(E*10^9*[0]!Ix))*(Moment_Force_INT(G1799,[0]!Mx,0))</f>
        <v>-4.8490190526115279E-7</v>
      </c>
      <c r="F1799" s="4" cm="1">
        <f t="array" ref="F1799">(1/([0]!E*10^9*[0]!Iz))*(Moment_Force_INT(G1799,[0]!Mz,0))</f>
        <v>-2.2557220371341911E-3</v>
      </c>
      <c r="G1799" s="4">
        <v>3.5939999999999999</v>
      </c>
      <c r="I1799" s="4" cm="1">
        <f t="array" ref="I1799">(1/(E*10^9*[0]!Ix))*(Moment_Force_2INT(K1799,[0]!Mx,0))</f>
        <v>-8.713687237542915E-7</v>
      </c>
      <c r="J1799" s="4" cm="1">
        <f t="array" ref="J1799">(1/(E*10^9*[0]!Iz))*(Moment_Force_2INT(K1799,[0]!Mz,0))</f>
        <v>-4.0535325007301408E-3</v>
      </c>
      <c r="K1799" s="4">
        <v>3.5939999999999999</v>
      </c>
    </row>
    <row r="1800" spans="1:11" x14ac:dyDescent="0.2">
      <c r="A1800" s="4" cm="1">
        <f t="array" ref="A1800">(1/(E*10^9*[0]!Ix))*(Moment_Force(C1800,[0]!Mx,0))</f>
        <v>-1.3491984008379321E-7</v>
      </c>
      <c r="B1800" s="4" cm="1">
        <f t="array" ref="B1800">(1/([0]!E*10^9*[0]!Iz))*(Moment_Force(C1800,[0]!Mz,0))</f>
        <v>-6.2763551394941317E-4</v>
      </c>
      <c r="C1800" s="4">
        <v>3.5960000000000001</v>
      </c>
      <c r="E1800" s="4" cm="1">
        <f t="array" ref="E1800">(1/(E*10^9*[0]!Ix))*(Moment_Force_INT(G1800,[0]!Mx,0))</f>
        <v>-4.8517174494132044E-7</v>
      </c>
      <c r="F1800" s="4" cm="1">
        <f t="array" ref="F1800">(1/([0]!E*10^9*[0]!Iz))*(Moment_Force_INT(G1800,[0]!Mz,0))</f>
        <v>-2.2569773081620899E-3</v>
      </c>
      <c r="G1800" s="4">
        <v>3.5960000000000001</v>
      </c>
      <c r="I1800" s="4" cm="1">
        <f t="array" ref="I1800">(1/(E*10^9*[0]!Ix))*(Moment_Force_2INT(K1800,[0]!Mx,0))</f>
        <v>-8.7233879740449414E-7</v>
      </c>
      <c r="J1800" s="4" cm="1">
        <f t="array" ref="J1800">(1/(E*10^9*[0]!Iz))*(Moment_Force_2INT(K1800,[0]!Mz,0))</f>
        <v>-4.0580452000754377E-3</v>
      </c>
      <c r="K1800" s="4">
        <v>3.5960000000000001</v>
      </c>
    </row>
    <row r="1801" spans="1:11" x14ac:dyDescent="0.2">
      <c r="A1801" s="4" cm="1">
        <f t="array" ref="A1801">(1/(E*10^9*[0]!Ix))*(Moment_Force(C1801,[0]!Mx,0))</f>
        <v>-1.3491984008379321E-7</v>
      </c>
      <c r="B1801" s="4" cm="1">
        <f t="array" ref="B1801">(1/([0]!E*10^9*[0]!Iz))*(Moment_Force(C1801,[0]!Mz,0))</f>
        <v>-6.2763551394941317E-4</v>
      </c>
      <c r="C1801" s="4">
        <v>3.5979999999999999</v>
      </c>
      <c r="E1801" s="4" cm="1">
        <f t="array" ref="E1801">(1/(E*10^9*[0]!Ix))*(Moment_Force_INT(G1801,[0]!Mx,0))</f>
        <v>-4.8544158462148799E-7</v>
      </c>
      <c r="F1801" s="4" cm="1">
        <f t="array" ref="F1801">(1/([0]!E*10^9*[0]!Iz))*(Moment_Force_INT(G1801,[0]!Mz,0))</f>
        <v>-2.2582325791899887E-3</v>
      </c>
      <c r="G1801" s="4">
        <v>3.5979999999999999</v>
      </c>
      <c r="I1801" s="4" cm="1">
        <f t="array" ref="I1801">(1/(E*10^9*[0]!Ix))*(Moment_Force_2INT(K1801,[0]!Mx,0))</f>
        <v>-8.7330941073405686E-7</v>
      </c>
      <c r="J1801" s="4" cm="1">
        <f t="array" ref="J1801">(1/(E*10^9*[0]!Iz))*(Moment_Force_2INT(K1801,[0]!Mz,0))</f>
        <v>-4.0625604099627892E-3</v>
      </c>
      <c r="K1801" s="4">
        <v>3.5979999999999999</v>
      </c>
    </row>
    <row r="1802" spans="1:11" x14ac:dyDescent="0.2">
      <c r="A1802" s="4" cm="1">
        <f t="array" ref="A1802">(1/(E*10^9*[0]!Ix))*(Moment_Force(C1802,[0]!Mx,0))</f>
        <v>-1.3491984008379321E-7</v>
      </c>
      <c r="B1802" s="4" cm="1">
        <f t="array" ref="B1802">(1/([0]!E*10^9*[0]!Iz))*(Moment_Force(C1802,[0]!Mz,0))</f>
        <v>-6.2763551394941317E-4</v>
      </c>
      <c r="C1802" s="4">
        <v>3.6</v>
      </c>
      <c r="E1802" s="4" cm="1">
        <f t="array" ref="E1802">(1/(E*10^9*[0]!Ix))*(Moment_Force_INT(G1802,[0]!Mx,0))</f>
        <v>-4.8571142430165565E-7</v>
      </c>
      <c r="F1802" s="4" cm="1">
        <f t="array" ref="F1802">(1/([0]!E*10^9*[0]!Iz))*(Moment_Force_INT(G1802,[0]!Mz,0))</f>
        <v>-2.2594878502178875E-3</v>
      </c>
      <c r="G1802" s="4">
        <v>3.6</v>
      </c>
      <c r="I1802" s="4" cm="1">
        <f t="array" ref="I1802">(1/(E*10^9*[0]!Ix))*(Moment_Force_2INT(K1802,[0]!Mx,0))</f>
        <v>-8.7428056374297997E-7</v>
      </c>
      <c r="J1802" s="4" cm="1">
        <f t="array" ref="J1802">(1/(E*10^9*[0]!Iz))*(Moment_Force_2INT(K1802,[0]!Mz,0))</f>
        <v>-4.0670781303921979E-3</v>
      </c>
      <c r="K1802" s="4">
        <v>3.6</v>
      </c>
    </row>
    <row r="1803" spans="1:11" x14ac:dyDescent="0.2">
      <c r="A1803" s="4" cm="1">
        <f t="array" ref="A1803">(1/(E*10^9*[0]!Ix))*(Moment_Force(C1803,[0]!Mx,0))</f>
        <v>-1.3491984008379321E-7</v>
      </c>
      <c r="B1803" s="4" cm="1">
        <f t="array" ref="B1803">(1/([0]!E*10^9*[0]!Iz))*(Moment_Force(C1803,[0]!Mz,0))</f>
        <v>-6.2763551394941317E-4</v>
      </c>
      <c r="C1803" s="4">
        <v>3.6019999999999999</v>
      </c>
      <c r="E1803" s="4" cm="1">
        <f t="array" ref="E1803">(1/(E*10^9*[0]!Ix))*(Moment_Force_INT(G1803,[0]!Mx,0))</f>
        <v>-4.8598126398182309E-7</v>
      </c>
      <c r="F1803" s="4" cm="1">
        <f t="array" ref="F1803">(1/([0]!E*10^9*[0]!Iz))*(Moment_Force_INT(G1803,[0]!Mz,0))</f>
        <v>-2.2607431212457859E-3</v>
      </c>
      <c r="G1803" s="4">
        <v>3.6019999999999999</v>
      </c>
      <c r="I1803" s="4" cm="1">
        <f t="array" ref="I1803">(1/(E*10^9*[0]!Ix))*(Moment_Force_2INT(K1803,[0]!Mx,0))</f>
        <v>-8.7525225643126358E-7</v>
      </c>
      <c r="J1803" s="4" cm="1">
        <f t="array" ref="J1803">(1/(E*10^9*[0]!Iz))*(Moment_Force_2INT(K1803,[0]!Mz,0))</f>
        <v>-4.0715983613636613E-3</v>
      </c>
      <c r="K1803" s="4">
        <v>3.6019999999999999</v>
      </c>
    </row>
    <row r="1804" spans="1:11" x14ac:dyDescent="0.2">
      <c r="A1804" s="4" cm="1">
        <f t="array" ref="A1804">(1/(E*10^9*[0]!Ix))*(Moment_Force(C1804,[0]!Mx,0))</f>
        <v>-1.3491984008379321E-7</v>
      </c>
      <c r="B1804" s="4" cm="1">
        <f t="array" ref="B1804">(1/([0]!E*10^9*[0]!Iz))*(Moment_Force(C1804,[0]!Mz,0))</f>
        <v>-6.2763551394941317E-4</v>
      </c>
      <c r="C1804" s="4">
        <v>3.6040000000000001</v>
      </c>
      <c r="E1804" s="4" cm="1">
        <f t="array" ref="E1804">(1/(E*10^9*[0]!Ix))*(Moment_Force_INT(G1804,[0]!Mx,0))</f>
        <v>-4.8625110366199075E-7</v>
      </c>
      <c r="F1804" s="4" cm="1">
        <f t="array" ref="F1804">(1/([0]!E*10^9*[0]!Iz))*(Moment_Force_INT(G1804,[0]!Mz,0))</f>
        <v>-2.2619983922736852E-3</v>
      </c>
      <c r="G1804" s="4">
        <v>3.6040000000000001</v>
      </c>
      <c r="I1804" s="4" cm="1">
        <f t="array" ref="I1804">(1/(E*10^9*[0]!Ix))*(Moment_Force_2INT(K1804,[0]!Mx,0))</f>
        <v>-8.7622448879890736E-7</v>
      </c>
      <c r="J1804" s="4" cm="1">
        <f t="array" ref="J1804">(1/(E*10^9*[0]!Iz))*(Moment_Force_2INT(K1804,[0]!Mz,0))</f>
        <v>-4.0761211028771801E-3</v>
      </c>
      <c r="K1804" s="4">
        <v>3.6040000000000001</v>
      </c>
    </row>
    <row r="1805" spans="1:11" x14ac:dyDescent="0.2">
      <c r="A1805" s="4" cm="1">
        <f t="array" ref="A1805">(1/(E*10^9*[0]!Ix))*(Moment_Force(C1805,[0]!Mx,0))</f>
        <v>-1.3491984008379321E-7</v>
      </c>
      <c r="B1805" s="4" cm="1">
        <f t="array" ref="B1805">(1/([0]!E*10^9*[0]!Iz))*(Moment_Force(C1805,[0]!Mz,0))</f>
        <v>-6.2763551394941317E-4</v>
      </c>
      <c r="C1805" s="4">
        <v>3.6059999999999999</v>
      </c>
      <c r="E1805" s="4" cm="1">
        <f t="array" ref="E1805">(1/(E*10^9*[0]!Ix))*(Moment_Force_INT(G1805,[0]!Mx,0))</f>
        <v>-4.865209433421583E-7</v>
      </c>
      <c r="F1805" s="4" cm="1">
        <f t="array" ref="F1805">(1/([0]!E*10^9*[0]!Iz))*(Moment_Force_INT(G1805,[0]!Mz,0))</f>
        <v>-2.2632536633015836E-3</v>
      </c>
      <c r="G1805" s="4">
        <v>3.6059999999999999</v>
      </c>
      <c r="I1805" s="4" cm="1">
        <f t="array" ref="I1805">(1/(E*10^9*[0]!Ix))*(Moment_Force_2INT(K1805,[0]!Mx,0))</f>
        <v>-8.7719726084591154E-7</v>
      </c>
      <c r="J1805" s="4" cm="1">
        <f t="array" ref="J1805">(1/(E*10^9*[0]!Iz))*(Moment_Force_2INT(K1805,[0]!Mz,0))</f>
        <v>-4.0806463549327553E-3</v>
      </c>
      <c r="K1805" s="4">
        <v>3.6059999999999999</v>
      </c>
    </row>
    <row r="1806" spans="1:11" x14ac:dyDescent="0.2">
      <c r="A1806" s="4" cm="1">
        <f t="array" ref="A1806">(1/(E*10^9*[0]!Ix))*(Moment_Force(C1806,[0]!Mx,0))</f>
        <v>-1.3491984008379321E-7</v>
      </c>
      <c r="B1806" s="4" cm="1">
        <f t="array" ref="B1806">(1/([0]!E*10^9*[0]!Iz))*(Moment_Force(C1806,[0]!Mz,0))</f>
        <v>-6.2763551394941317E-4</v>
      </c>
      <c r="C1806" s="4">
        <v>3.6080000000000001</v>
      </c>
      <c r="E1806" s="4" cm="1">
        <f t="array" ref="E1806">(1/(E*10^9*[0]!Ix))*(Moment_Force_INT(G1806,[0]!Mx,0))</f>
        <v>-4.8679078302232595E-7</v>
      </c>
      <c r="F1806" s="4" cm="1">
        <f t="array" ref="F1806">(1/([0]!E*10^9*[0]!Iz))*(Moment_Force_INT(G1806,[0]!Mz,0))</f>
        <v>-2.2645089343294829E-3</v>
      </c>
      <c r="G1806" s="4">
        <v>3.6080000000000001</v>
      </c>
      <c r="I1806" s="4" cm="1">
        <f t="array" ref="I1806">(1/(E*10^9*[0]!Ix))*(Moment_Force_2INT(K1806,[0]!Mx,0))</f>
        <v>-8.7817057257227599E-7</v>
      </c>
      <c r="J1806" s="4" cm="1">
        <f t="array" ref="J1806">(1/(E*10^9*[0]!Iz))*(Moment_Force_2INT(K1806,[0]!Mz,0))</f>
        <v>-4.0851741175303869E-3</v>
      </c>
      <c r="K1806" s="4">
        <v>3.6080000000000001</v>
      </c>
    </row>
    <row r="1807" spans="1:11" x14ac:dyDescent="0.2">
      <c r="A1807" s="4" cm="1">
        <f t="array" ref="A1807">(1/(E*10^9*[0]!Ix))*(Moment_Force(C1807,[0]!Mx,0))</f>
        <v>-1.3491984008379321E-7</v>
      </c>
      <c r="B1807" s="4" cm="1">
        <f t="array" ref="B1807">(1/([0]!E*10^9*[0]!Iz))*(Moment_Force(C1807,[0]!Mz,0))</f>
        <v>-6.2763551394941317E-4</v>
      </c>
      <c r="C1807" s="4">
        <v>3.61</v>
      </c>
      <c r="E1807" s="4" cm="1">
        <f t="array" ref="E1807">(1/(E*10^9*[0]!Ix))*(Moment_Force_INT(G1807,[0]!Mx,0))</f>
        <v>-4.870606227024935E-7</v>
      </c>
      <c r="F1807" s="4" cm="1">
        <f t="array" ref="F1807">(1/([0]!E*10^9*[0]!Iz))*(Moment_Force_INT(G1807,[0]!Mz,0))</f>
        <v>-2.2657642053573812E-3</v>
      </c>
      <c r="G1807" s="4">
        <v>3.61</v>
      </c>
      <c r="I1807" s="4" cm="1">
        <f t="array" ref="I1807">(1/(E*10^9*[0]!Ix))*(Moment_Force_2INT(K1807,[0]!Mx,0))</f>
        <v>-8.7914442397800073E-7</v>
      </c>
      <c r="J1807" s="4" cm="1">
        <f t="array" ref="J1807">(1/(E*10^9*[0]!Iz))*(Moment_Force_2INT(K1807,[0]!Mz,0))</f>
        <v>-4.089704390670074E-3</v>
      </c>
      <c r="K1807" s="4">
        <v>3.61</v>
      </c>
    </row>
    <row r="1808" spans="1:11" x14ac:dyDescent="0.2">
      <c r="A1808" s="4" cm="1">
        <f t="array" ref="A1808">(1/(E*10^9*[0]!Ix))*(Moment_Force(C1808,[0]!Mx,0))</f>
        <v>-1.3491984008379321E-7</v>
      </c>
      <c r="B1808" s="4" cm="1">
        <f t="array" ref="B1808">(1/([0]!E*10^9*[0]!Iz))*(Moment_Force(C1808,[0]!Mz,0))</f>
        <v>-6.2763551394941317E-4</v>
      </c>
      <c r="C1808" s="4">
        <v>3.6120000000000001</v>
      </c>
      <c r="E1808" s="4" cm="1">
        <f t="array" ref="E1808">(1/(E*10^9*[0]!Ix))*(Moment_Force_INT(G1808,[0]!Mx,0))</f>
        <v>-4.8733046238266105E-7</v>
      </c>
      <c r="F1808" s="4" cm="1">
        <f t="array" ref="F1808">(1/([0]!E*10^9*[0]!Iz))*(Moment_Force_INT(G1808,[0]!Mz,0))</f>
        <v>-2.2670194763852805E-3</v>
      </c>
      <c r="G1808" s="4">
        <v>3.6120000000000001</v>
      </c>
      <c r="I1808" s="4" cm="1">
        <f t="array" ref="I1808">(1/(E*10^9*[0]!Ix))*(Moment_Force_2INT(K1808,[0]!Mx,0))</f>
        <v>-8.8011881506308607E-7</v>
      </c>
      <c r="J1808" s="4" cm="1">
        <f t="array" ref="J1808">(1/(E*10^9*[0]!Iz))*(Moment_Force_2INT(K1808,[0]!Mz,0))</f>
        <v>-4.0942371743518165E-3</v>
      </c>
      <c r="K1808" s="4">
        <v>3.6120000000000001</v>
      </c>
    </row>
    <row r="1809" spans="1:11" x14ac:dyDescent="0.2">
      <c r="A1809" s="4" cm="1">
        <f t="array" ref="A1809">(1/(E*10^9*[0]!Ix))*(Moment_Force(C1809,[0]!Mx,0))</f>
        <v>-1.3491984008379321E-7</v>
      </c>
      <c r="B1809" s="4" cm="1">
        <f t="array" ref="B1809">(1/([0]!E*10^9*[0]!Iz))*(Moment_Force(C1809,[0]!Mz,0))</f>
        <v>-6.2763551394941317E-4</v>
      </c>
      <c r="C1809" s="4">
        <v>3.6139999999999999</v>
      </c>
      <c r="E1809" s="4" cm="1">
        <f t="array" ref="E1809">(1/(E*10^9*[0]!Ix))*(Moment_Force_INT(G1809,[0]!Mx,0))</f>
        <v>-4.876003020628287E-7</v>
      </c>
      <c r="F1809" s="4" cm="1">
        <f t="array" ref="F1809">(1/([0]!E*10^9*[0]!Iz))*(Moment_Force_INT(G1809,[0]!Mz,0))</f>
        <v>-2.2682747474131793E-3</v>
      </c>
      <c r="G1809" s="4">
        <v>3.6139999999999999</v>
      </c>
      <c r="I1809" s="4" cm="1">
        <f t="array" ref="I1809">(1/(E*10^9*[0]!Ix))*(Moment_Force_2INT(K1809,[0]!Mx,0))</f>
        <v>-8.8109374582753127E-7</v>
      </c>
      <c r="J1809" s="4" cm="1">
        <f t="array" ref="J1809">(1/(E*10^9*[0]!Iz))*(Moment_Force_2INT(K1809,[0]!Mz,0))</f>
        <v>-4.0987724685756146E-3</v>
      </c>
      <c r="K1809" s="4">
        <v>3.6139999999999999</v>
      </c>
    </row>
    <row r="1810" spans="1:11" x14ac:dyDescent="0.2">
      <c r="A1810" s="4" cm="1">
        <f t="array" ref="A1810">(1/(E*10^9*[0]!Ix))*(Moment_Force(C1810,[0]!Mx,0))</f>
        <v>-1.3491984008379321E-7</v>
      </c>
      <c r="B1810" s="4" cm="1">
        <f t="array" ref="B1810">(1/([0]!E*10^9*[0]!Iz))*(Moment_Force(C1810,[0]!Mz,0))</f>
        <v>-6.2763551394941317E-4</v>
      </c>
      <c r="C1810" s="4">
        <v>3.6160000000000001</v>
      </c>
      <c r="E1810" s="4" cm="1">
        <f t="array" ref="E1810">(1/(E*10^9*[0]!Ix))*(Moment_Force_INT(G1810,[0]!Mx,0))</f>
        <v>-4.8787014174299625E-7</v>
      </c>
      <c r="F1810" s="4" cm="1">
        <f t="array" ref="F1810">(1/([0]!E*10^9*[0]!Iz))*(Moment_Force_INT(G1810,[0]!Mz,0))</f>
        <v>-2.2695300184410782E-3</v>
      </c>
      <c r="G1810" s="4">
        <v>3.6160000000000001</v>
      </c>
      <c r="I1810" s="4" cm="1">
        <f t="array" ref="I1810">(1/(E*10^9*[0]!Ix))*(Moment_Force_2INT(K1810,[0]!Mx,0))</f>
        <v>-8.8206921627133729E-7</v>
      </c>
      <c r="J1810" s="4" cm="1">
        <f t="array" ref="J1810">(1/(E*10^9*[0]!Iz))*(Moment_Force_2INT(K1810,[0]!Mz,0))</f>
        <v>-4.103310273341469E-3</v>
      </c>
      <c r="K1810" s="4">
        <v>3.6160000000000001</v>
      </c>
    </row>
    <row r="1811" spans="1:11" x14ac:dyDescent="0.2">
      <c r="A1811" s="4" cm="1">
        <f t="array" ref="A1811">(1/(E*10^9*[0]!Ix))*(Moment_Force(C1811,[0]!Mx,0))</f>
        <v>-1.3491984008379321E-7</v>
      </c>
      <c r="B1811" s="4" cm="1">
        <f t="array" ref="B1811">(1/([0]!E*10^9*[0]!Iz))*(Moment_Force(C1811,[0]!Mz,0))</f>
        <v>-6.2763551394941317E-4</v>
      </c>
      <c r="C1811" s="4">
        <v>3.6179999999999999</v>
      </c>
      <c r="E1811" s="4" cm="1">
        <f t="array" ref="E1811">(1/(E*10^9*[0]!Ix))*(Moment_Force_INT(G1811,[0]!Mx,0))</f>
        <v>-4.881399814231638E-7</v>
      </c>
      <c r="F1811" s="4" cm="1">
        <f t="array" ref="F1811">(1/([0]!E*10^9*[0]!Iz))*(Moment_Force_INT(G1811,[0]!Mz,0))</f>
        <v>-2.270785289468977E-3</v>
      </c>
      <c r="G1811" s="4">
        <v>3.6179999999999999</v>
      </c>
      <c r="I1811" s="4" cm="1">
        <f t="array" ref="I1811">(1/(E*10^9*[0]!Ix))*(Moment_Force_2INT(K1811,[0]!Mx,0))</f>
        <v>-8.8304522639450337E-7</v>
      </c>
      <c r="J1811" s="4" cm="1">
        <f t="array" ref="J1811">(1/(E*10^9*[0]!Iz))*(Moment_Force_2INT(K1811,[0]!Mz,0))</f>
        <v>-4.1078505886493789E-3</v>
      </c>
      <c r="K1811" s="4">
        <v>3.6179999999999999</v>
      </c>
    </row>
    <row r="1812" spans="1:11" x14ac:dyDescent="0.2">
      <c r="A1812" s="4" cm="1">
        <f t="array" ref="A1812">(1/(E*10^9*[0]!Ix))*(Moment_Force(C1812,[0]!Mx,0))</f>
        <v>-1.3491984008379321E-7</v>
      </c>
      <c r="B1812" s="4" cm="1">
        <f t="array" ref="B1812">(1/([0]!E*10^9*[0]!Iz))*(Moment_Force(C1812,[0]!Mz,0))</f>
        <v>-6.2763551394941317E-4</v>
      </c>
      <c r="C1812" s="4">
        <v>3.62</v>
      </c>
      <c r="E1812" s="4" cm="1">
        <f t="array" ref="E1812">(1/(E*10^9*[0]!Ix))*(Moment_Force_INT(G1812,[0]!Mx,0))</f>
        <v>-4.8840982110333146E-7</v>
      </c>
      <c r="F1812" s="4" cm="1">
        <f t="array" ref="F1812">(1/([0]!E*10^9*[0]!Iz))*(Moment_Force_INT(G1812,[0]!Mz,0))</f>
        <v>-2.2720405604968758E-3</v>
      </c>
      <c r="G1812" s="4">
        <v>3.62</v>
      </c>
      <c r="I1812" s="4" cm="1">
        <f t="array" ref="I1812">(1/(E*10^9*[0]!Ix))*(Moment_Force_2INT(K1812,[0]!Mx,0))</f>
        <v>-8.8402177619702996E-7</v>
      </c>
      <c r="J1812" s="4" cm="1">
        <f t="array" ref="J1812">(1/(E*10^9*[0]!Iz))*(Moment_Force_2INT(K1812,[0]!Mz,0))</f>
        <v>-4.1123934144993452E-3</v>
      </c>
      <c r="K1812" s="4">
        <v>3.62</v>
      </c>
    </row>
    <row r="1813" spans="1:11" x14ac:dyDescent="0.2">
      <c r="A1813" s="4" cm="1">
        <f t="array" ref="A1813">(1/(E*10^9*[0]!Ix))*(Moment_Force(C1813,[0]!Mx,0))</f>
        <v>-1.3491984008379321E-7</v>
      </c>
      <c r="B1813" s="4" cm="1">
        <f t="array" ref="B1813">(1/([0]!E*10^9*[0]!Iz))*(Moment_Force(C1813,[0]!Mz,0))</f>
        <v>-6.2763551394941317E-4</v>
      </c>
      <c r="C1813" s="4">
        <v>3.6219999999999999</v>
      </c>
      <c r="E1813" s="4" cm="1">
        <f t="array" ref="E1813">(1/(E*10^9*[0]!Ix))*(Moment_Force_INT(G1813,[0]!Mx,0))</f>
        <v>-4.8867966078349901E-7</v>
      </c>
      <c r="F1813" s="4" cm="1">
        <f t="array" ref="F1813">(1/([0]!E*10^9*[0]!Iz))*(Moment_Force_INT(G1813,[0]!Mz,0))</f>
        <v>-2.2732958315247742E-3</v>
      </c>
      <c r="G1813" s="4">
        <v>3.6219999999999999</v>
      </c>
      <c r="I1813" s="4" cm="1">
        <f t="array" ref="I1813">(1/(E*10^9*[0]!Ix))*(Moment_Force_2INT(K1813,[0]!Mx,0))</f>
        <v>-8.8499886567891672E-7</v>
      </c>
      <c r="J1813" s="4" cm="1">
        <f t="array" ref="J1813">(1/(E*10^9*[0]!Iz))*(Moment_Force_2INT(K1813,[0]!Mz,0))</f>
        <v>-4.116938750891367E-3</v>
      </c>
      <c r="K1813" s="4">
        <v>3.6219999999999999</v>
      </c>
    </row>
    <row r="1814" spans="1:11" x14ac:dyDescent="0.2">
      <c r="A1814" s="4" cm="1">
        <f t="array" ref="A1814">(1/(E*10^9*[0]!Ix))*(Moment_Force(C1814,[0]!Mx,0))</f>
        <v>-1.3491984008379321E-7</v>
      </c>
      <c r="B1814" s="4" cm="1">
        <f t="array" ref="B1814">(1/([0]!E*10^9*[0]!Iz))*(Moment_Force(C1814,[0]!Mz,0))</f>
        <v>-6.2763551394941317E-4</v>
      </c>
      <c r="C1814" s="4">
        <v>3.6240000000000001</v>
      </c>
      <c r="E1814" s="4" cm="1">
        <f t="array" ref="E1814">(1/(E*10^9*[0]!Ix))*(Moment_Force_INT(G1814,[0]!Mx,0))</f>
        <v>-4.8894950046366666E-7</v>
      </c>
      <c r="F1814" s="4" cm="1">
        <f t="array" ref="F1814">(1/([0]!E*10^9*[0]!Iz))*(Moment_Force_INT(G1814,[0]!Mz,0))</f>
        <v>-2.2745511025526735E-3</v>
      </c>
      <c r="G1814" s="4">
        <v>3.6240000000000001</v>
      </c>
      <c r="I1814" s="4" cm="1">
        <f t="array" ref="I1814">(1/(E*10^9*[0]!Ix))*(Moment_Force_2INT(K1814,[0]!Mx,0))</f>
        <v>-8.8597649484016386E-7</v>
      </c>
      <c r="J1814" s="4" cm="1">
        <f t="array" ref="J1814">(1/(E*10^9*[0]!Iz))*(Moment_Force_2INT(K1814,[0]!Mz,0))</f>
        <v>-4.1214865978254443E-3</v>
      </c>
      <c r="K1814" s="4">
        <v>3.6240000000000001</v>
      </c>
    </row>
    <row r="1815" spans="1:11" x14ac:dyDescent="0.2">
      <c r="A1815" s="4" cm="1">
        <f t="array" ref="A1815">(1/(E*10^9*[0]!Ix))*(Moment_Force(C1815,[0]!Mx,0))</f>
        <v>-1.3491984008379321E-7</v>
      </c>
      <c r="B1815" s="4" cm="1">
        <f t="array" ref="B1815">(1/([0]!E*10^9*[0]!Iz))*(Moment_Force(C1815,[0]!Mz,0))</f>
        <v>-6.2763551394941317E-4</v>
      </c>
      <c r="C1815" s="4">
        <v>3.6259999999999999</v>
      </c>
      <c r="E1815" s="4" cm="1">
        <f t="array" ref="E1815">(1/(E*10^9*[0]!Ix))*(Moment_Force_INT(G1815,[0]!Mx,0))</f>
        <v>-4.8921934014383421E-7</v>
      </c>
      <c r="F1815" s="4" cm="1">
        <f t="array" ref="F1815">(1/([0]!E*10^9*[0]!Iz))*(Moment_Force_INT(G1815,[0]!Mz,0))</f>
        <v>-2.2758063735805719E-3</v>
      </c>
      <c r="G1815" s="4">
        <v>3.6259999999999999</v>
      </c>
      <c r="I1815" s="4" cm="1">
        <f t="array" ref="I1815">(1/(E*10^9*[0]!Ix))*(Moment_Force_2INT(K1815,[0]!Mx,0))</f>
        <v>-8.869546636807714E-7</v>
      </c>
      <c r="J1815" s="4" cm="1">
        <f t="array" ref="J1815">(1/(E*10^9*[0]!Iz))*(Moment_Force_2INT(K1815,[0]!Mz,0))</f>
        <v>-4.126036955301577E-3</v>
      </c>
      <c r="K1815" s="4">
        <v>3.6259999999999999</v>
      </c>
    </row>
    <row r="1816" spans="1:11" x14ac:dyDescent="0.2">
      <c r="A1816" s="4" cm="1">
        <f t="array" ref="A1816">(1/(E*10^9*[0]!Ix))*(Moment_Force(C1816,[0]!Mx,0))</f>
        <v>-1.3491984008379321E-7</v>
      </c>
      <c r="B1816" s="4" cm="1">
        <f t="array" ref="B1816">(1/([0]!E*10^9*[0]!Iz))*(Moment_Force(C1816,[0]!Mz,0))</f>
        <v>-6.2763551394941317E-4</v>
      </c>
      <c r="C1816" s="4">
        <v>3.6280000000000001</v>
      </c>
      <c r="E1816" s="4" cm="1">
        <f t="array" ref="E1816">(1/(E*10^9*[0]!Ix))*(Moment_Force_INT(G1816,[0]!Mx,0))</f>
        <v>-4.8948917982400176E-7</v>
      </c>
      <c r="F1816" s="4" cm="1">
        <f t="array" ref="F1816">(1/([0]!E*10^9*[0]!Iz))*(Moment_Force_INT(G1816,[0]!Mz,0))</f>
        <v>-2.2770616446084711E-3</v>
      </c>
      <c r="G1816" s="4">
        <v>3.6280000000000001</v>
      </c>
      <c r="I1816" s="4" cm="1">
        <f t="array" ref="I1816">(1/(E*10^9*[0]!Ix))*(Moment_Force_2INT(K1816,[0]!Mx,0))</f>
        <v>-8.8793337220073923E-7</v>
      </c>
      <c r="J1816" s="4" cm="1">
        <f t="array" ref="J1816">(1/(E*10^9*[0]!Iz))*(Moment_Force_2INT(K1816,[0]!Mz,0))</f>
        <v>-4.130589823319767E-3</v>
      </c>
      <c r="K1816" s="4">
        <v>3.6280000000000001</v>
      </c>
    </row>
    <row r="1817" spans="1:11" x14ac:dyDescent="0.2">
      <c r="A1817" s="4" cm="1">
        <f t="array" ref="A1817">(1/(E*10^9*[0]!Ix))*(Moment_Force(C1817,[0]!Mx,0))</f>
        <v>-1.3491984008379321E-7</v>
      </c>
      <c r="B1817" s="4" cm="1">
        <f t="array" ref="B1817">(1/([0]!E*10^9*[0]!Iz))*(Moment_Force(C1817,[0]!Mz,0))</f>
        <v>-6.2763551394941317E-4</v>
      </c>
      <c r="C1817" s="4">
        <v>3.63</v>
      </c>
      <c r="E1817" s="4" cm="1">
        <f t="array" ref="E1817">(1/(E*10^9*[0]!Ix))*(Moment_Force_INT(G1817,[0]!Mx,0))</f>
        <v>-4.8975901950416942E-7</v>
      </c>
      <c r="F1817" s="4" cm="1">
        <f t="array" ref="F1817">(1/([0]!E*10^9*[0]!Iz))*(Moment_Force_INT(G1817,[0]!Mz,0))</f>
        <v>-2.2783169156363695E-3</v>
      </c>
      <c r="G1817" s="4">
        <v>3.63</v>
      </c>
      <c r="I1817" s="4" cm="1">
        <f t="array" ref="I1817">(1/(E*10^9*[0]!Ix))*(Moment_Force_2INT(K1817,[0]!Mx,0))</f>
        <v>-8.8891262040006733E-7</v>
      </c>
      <c r="J1817" s="4" cm="1">
        <f t="array" ref="J1817">(1/(E*10^9*[0]!Iz))*(Moment_Force_2INT(K1817,[0]!Mz,0))</f>
        <v>-4.1351452018800108E-3</v>
      </c>
      <c r="K1817" s="4">
        <v>3.63</v>
      </c>
    </row>
    <row r="1818" spans="1:11" x14ac:dyDescent="0.2">
      <c r="A1818" s="4" cm="1">
        <f t="array" ref="A1818">(1/(E*10^9*[0]!Ix))*(Moment_Force(C1818,[0]!Mx,0))</f>
        <v>-1.3491984008379321E-7</v>
      </c>
      <c r="B1818" s="4" cm="1">
        <f t="array" ref="B1818">(1/([0]!E*10^9*[0]!Iz))*(Moment_Force(C1818,[0]!Mz,0))</f>
        <v>-6.2763551394941317E-4</v>
      </c>
      <c r="C1818" s="4">
        <v>3.6320000000000001</v>
      </c>
      <c r="E1818" s="4" cm="1">
        <f t="array" ref="E1818">(1/(E*10^9*[0]!Ix))*(Moment_Force_INT(G1818,[0]!Mx,0))</f>
        <v>-4.9002885918433697E-7</v>
      </c>
      <c r="F1818" s="4" cm="1">
        <f t="array" ref="F1818">(1/([0]!E*10^9*[0]!Iz))*(Moment_Force_INT(G1818,[0]!Mz,0))</f>
        <v>-2.2795721866642688E-3</v>
      </c>
      <c r="G1818" s="4">
        <v>3.6320000000000001</v>
      </c>
      <c r="I1818" s="4" cm="1">
        <f t="array" ref="I1818">(1/(E*10^9*[0]!Ix))*(Moment_Force_2INT(K1818,[0]!Mx,0))</f>
        <v>-8.8989240827875604E-7</v>
      </c>
      <c r="J1818" s="4" cm="1">
        <f t="array" ref="J1818">(1/(E*10^9*[0]!Iz))*(Moment_Force_2INT(K1818,[0]!Mz,0))</f>
        <v>-4.1397030909823117E-3</v>
      </c>
      <c r="K1818" s="4">
        <v>3.6320000000000001</v>
      </c>
    </row>
    <row r="1819" spans="1:11" x14ac:dyDescent="0.2">
      <c r="A1819" s="4" cm="1">
        <f t="array" ref="A1819">(1/(E*10^9*[0]!Ix))*(Moment_Force(C1819,[0]!Mx,0))</f>
        <v>-1.3491984008379321E-7</v>
      </c>
      <c r="B1819" s="4" cm="1">
        <f t="array" ref="B1819">(1/([0]!E*10^9*[0]!Iz))*(Moment_Force(C1819,[0]!Mz,0))</f>
        <v>-6.2763551394941317E-4</v>
      </c>
      <c r="C1819" s="4">
        <v>3.6339999999999999</v>
      </c>
      <c r="E1819" s="4" cm="1">
        <f t="array" ref="E1819">(1/(E*10^9*[0]!Ix))*(Moment_Force_INT(G1819,[0]!Mx,0))</f>
        <v>-4.9029869886450452E-7</v>
      </c>
      <c r="F1819" s="4" cm="1">
        <f t="array" ref="F1819">(1/([0]!E*10^9*[0]!Iz))*(Moment_Force_INT(G1819,[0]!Mz,0))</f>
        <v>-2.2808274576921676E-3</v>
      </c>
      <c r="G1819" s="4">
        <v>3.6339999999999999</v>
      </c>
      <c r="I1819" s="4" cm="1">
        <f t="array" ref="I1819">(1/(E*10^9*[0]!Ix))*(Moment_Force_2INT(K1819,[0]!Mx,0))</f>
        <v>-8.9087273583680471E-7</v>
      </c>
      <c r="J1819" s="4" cm="1">
        <f t="array" ref="J1819">(1/(E*10^9*[0]!Iz))*(Moment_Force_2INT(K1819,[0]!Mz,0))</f>
        <v>-4.1442634906266682E-3</v>
      </c>
      <c r="K1819" s="4">
        <v>3.6339999999999999</v>
      </c>
    </row>
    <row r="1820" spans="1:11" x14ac:dyDescent="0.2">
      <c r="A1820" s="4" cm="1">
        <f t="array" ref="A1820">(1/(E*10^9*[0]!Ix))*(Moment_Force(C1820,[0]!Mx,0))</f>
        <v>-1.3491984008379321E-7</v>
      </c>
      <c r="B1820" s="4" cm="1">
        <f t="array" ref="B1820">(1/([0]!E*10^9*[0]!Iz))*(Moment_Force(C1820,[0]!Mz,0))</f>
        <v>-6.2763551394941317E-4</v>
      </c>
      <c r="C1820" s="4">
        <v>3.6360000000000001</v>
      </c>
      <c r="E1820" s="4" cm="1">
        <f t="array" ref="E1820">(1/(E*10^9*[0]!Ix))*(Moment_Force_INT(G1820,[0]!Mx,0))</f>
        <v>-4.9056853854467217E-7</v>
      </c>
      <c r="F1820" s="4" cm="1">
        <f t="array" ref="F1820">(1/([0]!E*10^9*[0]!Iz))*(Moment_Force_INT(G1820,[0]!Mz,0))</f>
        <v>-2.2820827287200664E-3</v>
      </c>
      <c r="G1820" s="4">
        <v>3.6360000000000001</v>
      </c>
      <c r="I1820" s="4" cm="1">
        <f t="array" ref="I1820">(1/(E*10^9*[0]!Ix))*(Moment_Force_2INT(K1820,[0]!Mx,0))</f>
        <v>-8.9185360307421409E-7</v>
      </c>
      <c r="J1820" s="4" cm="1">
        <f t="array" ref="J1820">(1/(E*10^9*[0]!Iz))*(Moment_Force_2INT(K1820,[0]!Mz,0))</f>
        <v>-4.1488264008130802E-3</v>
      </c>
      <c r="K1820" s="4">
        <v>3.6360000000000001</v>
      </c>
    </row>
    <row r="1821" spans="1:11" x14ac:dyDescent="0.2">
      <c r="A1821" s="4" cm="1">
        <f t="array" ref="A1821">(1/(E*10^9*[0]!Ix))*(Moment_Force(C1821,[0]!Mx,0))</f>
        <v>-1.3491984008379321E-7</v>
      </c>
      <c r="B1821" s="4" cm="1">
        <f t="array" ref="B1821">(1/([0]!E*10^9*[0]!Iz))*(Moment_Force(C1821,[0]!Mz,0))</f>
        <v>-6.2763551394941317E-4</v>
      </c>
      <c r="C1821" s="4">
        <v>3.6379999999999999</v>
      </c>
      <c r="E1821" s="4" cm="1">
        <f t="array" ref="E1821">(1/(E*10^9*[0]!Ix))*(Moment_Force_INT(G1821,[0]!Mx,0))</f>
        <v>-4.9083837822483972E-7</v>
      </c>
      <c r="F1821" s="4" cm="1">
        <f t="array" ref="F1821">(1/([0]!E*10^9*[0]!Iz))*(Moment_Force_INT(G1821,[0]!Mz,0))</f>
        <v>-2.2833379997479653E-3</v>
      </c>
      <c r="G1821" s="4">
        <v>3.6379999999999999</v>
      </c>
      <c r="I1821" s="4" cm="1">
        <f t="array" ref="I1821">(1/(E*10^9*[0]!Ix))*(Moment_Force_2INT(K1821,[0]!Mx,0))</f>
        <v>-8.9283500999098333E-7</v>
      </c>
      <c r="J1821" s="4" cm="1">
        <f t="array" ref="J1821">(1/(E*10^9*[0]!Iz))*(Moment_Force_2INT(K1821,[0]!Mz,0))</f>
        <v>-4.1533918215415477E-3</v>
      </c>
      <c r="K1821" s="4">
        <v>3.6379999999999999</v>
      </c>
    </row>
    <row r="1822" spans="1:11" x14ac:dyDescent="0.2">
      <c r="A1822" s="4" cm="1">
        <f t="array" ref="A1822">(1/(E*10^9*[0]!Ix))*(Moment_Force(C1822,[0]!Mx,0))</f>
        <v>-1.3491984008379321E-7</v>
      </c>
      <c r="B1822" s="4" cm="1">
        <f t="array" ref="B1822">(1/([0]!E*10^9*[0]!Iz))*(Moment_Force(C1822,[0]!Mz,0))</f>
        <v>-6.2763551394941317E-4</v>
      </c>
      <c r="C1822" s="4">
        <v>3.64</v>
      </c>
      <c r="E1822" s="4" cm="1">
        <f t="array" ref="E1822">(1/(E*10^9*[0]!Ix))*(Moment_Force_INT(G1822,[0]!Mx,0))</f>
        <v>-4.9110821790500738E-7</v>
      </c>
      <c r="F1822" s="4" cm="1">
        <f t="array" ref="F1822">(1/([0]!E*10^9*[0]!Iz))*(Moment_Force_INT(G1822,[0]!Mz,0))</f>
        <v>-2.2845932707758641E-3</v>
      </c>
      <c r="G1822" s="4">
        <v>3.64</v>
      </c>
      <c r="I1822" s="4" cm="1">
        <f t="array" ref="I1822">(1/(E*10^9*[0]!Ix))*(Moment_Force_2INT(K1822,[0]!Mx,0))</f>
        <v>-8.9381695658711338E-7</v>
      </c>
      <c r="J1822" s="4" cm="1">
        <f t="array" ref="J1822">(1/(E*10^9*[0]!Iz))*(Moment_Force_2INT(K1822,[0]!Mz,0))</f>
        <v>-4.1579597528120732E-3</v>
      </c>
      <c r="K1822" s="4">
        <v>3.64</v>
      </c>
    </row>
    <row r="1823" spans="1:11" x14ac:dyDescent="0.2">
      <c r="A1823" s="4" cm="1">
        <f t="array" ref="A1823">(1/(E*10^9*[0]!Ix))*(Moment_Force(C1823,[0]!Mx,0))</f>
        <v>-1.3491984008379321E-7</v>
      </c>
      <c r="B1823" s="4" cm="1">
        <f t="array" ref="B1823">(1/([0]!E*10^9*[0]!Iz))*(Moment_Force(C1823,[0]!Mz,0))</f>
        <v>-6.2763551394941317E-4</v>
      </c>
      <c r="C1823" s="4">
        <v>3.6419999999999999</v>
      </c>
      <c r="E1823" s="4" cm="1">
        <f t="array" ref="E1823">(1/(E*10^9*[0]!Ix))*(Moment_Force_INT(G1823,[0]!Mx,0))</f>
        <v>-4.9137805758517492E-7</v>
      </c>
      <c r="F1823" s="4" cm="1">
        <f t="array" ref="F1823">(1/([0]!E*10^9*[0]!Iz))*(Moment_Force_INT(G1823,[0]!Mz,0))</f>
        <v>-2.2858485418037625E-3</v>
      </c>
      <c r="G1823" s="4">
        <v>3.6419999999999999</v>
      </c>
      <c r="I1823" s="4" cm="1">
        <f t="array" ref="I1823">(1/(E*10^9*[0]!Ix))*(Moment_Force_2INT(K1823,[0]!Mx,0))</f>
        <v>-8.947994428626034E-7</v>
      </c>
      <c r="J1823" s="4" cm="1">
        <f t="array" ref="J1823">(1/(E*10^9*[0]!Iz))*(Moment_Force_2INT(K1823,[0]!Mz,0))</f>
        <v>-4.1625301946246517E-3</v>
      </c>
      <c r="K1823" s="4">
        <v>3.6419999999999999</v>
      </c>
    </row>
    <row r="1824" spans="1:11" x14ac:dyDescent="0.2">
      <c r="A1824" s="4" cm="1">
        <f t="array" ref="A1824">(1/(E*10^9*[0]!Ix))*(Moment_Force(C1824,[0]!Mx,0))</f>
        <v>-1.3491984008379321E-7</v>
      </c>
      <c r="B1824" s="4" cm="1">
        <f t="array" ref="B1824">(1/([0]!E*10^9*[0]!Iz))*(Moment_Force(C1824,[0]!Mz,0))</f>
        <v>-6.2763551394941317E-4</v>
      </c>
      <c r="C1824" s="4">
        <v>3.6440000000000001</v>
      </c>
      <c r="E1824" s="4" cm="1">
        <f t="array" ref="E1824">(1/(E*10^9*[0]!Ix))*(Moment_Force_INT(G1824,[0]!Mx,0))</f>
        <v>-4.9164789726534247E-7</v>
      </c>
      <c r="F1824" s="4" cm="1">
        <f t="array" ref="F1824">(1/([0]!E*10^9*[0]!Iz))*(Moment_Force_INT(G1824,[0]!Mz,0))</f>
        <v>-2.2871038128316618E-3</v>
      </c>
      <c r="G1824" s="4">
        <v>3.6440000000000001</v>
      </c>
      <c r="I1824" s="4" cm="1">
        <f t="array" ref="I1824">(1/(E*10^9*[0]!Ix))*(Moment_Force_2INT(K1824,[0]!Mx,0))</f>
        <v>-8.9578246881745413E-7</v>
      </c>
      <c r="J1824" s="4" cm="1">
        <f t="array" ref="J1824">(1/(E*10^9*[0]!Iz))*(Moment_Force_2INT(K1824,[0]!Mz,0))</f>
        <v>-4.1671031469792874E-3</v>
      </c>
      <c r="K1824" s="4">
        <v>3.6440000000000001</v>
      </c>
    </row>
    <row r="1825" spans="1:11" x14ac:dyDescent="0.2">
      <c r="A1825" s="4" cm="1">
        <f t="array" ref="A1825">(1/(E*10^9*[0]!Ix))*(Moment_Force(C1825,[0]!Mx,0))</f>
        <v>-1.3491984008379321E-7</v>
      </c>
      <c r="B1825" s="4" cm="1">
        <f t="array" ref="B1825">(1/([0]!E*10^9*[0]!Iz))*(Moment_Force(C1825,[0]!Mz,0))</f>
        <v>-6.2763551394941317E-4</v>
      </c>
      <c r="C1825" s="4">
        <v>3.6459999999999999</v>
      </c>
      <c r="E1825" s="4" cm="1">
        <f t="array" ref="E1825">(1/(E*10^9*[0]!Ix))*(Moment_Force_INT(G1825,[0]!Mx,0))</f>
        <v>-4.9191773694551013E-7</v>
      </c>
      <c r="F1825" s="4" cm="1">
        <f t="array" ref="F1825">(1/([0]!E*10^9*[0]!Iz))*(Moment_Force_INT(G1825,[0]!Mz,0))</f>
        <v>-2.2883590838595601E-3</v>
      </c>
      <c r="G1825" s="4">
        <v>3.6459999999999999</v>
      </c>
      <c r="I1825" s="4" cm="1">
        <f t="array" ref="I1825">(1/(E*10^9*[0]!Ix))*(Moment_Force_2INT(K1825,[0]!Mx,0))</f>
        <v>-8.9676603445166482E-7</v>
      </c>
      <c r="J1825" s="4" cm="1">
        <f t="array" ref="J1825">(1/(E*10^9*[0]!Iz))*(Moment_Force_2INT(K1825,[0]!Mz,0))</f>
        <v>-4.1716786098759786E-3</v>
      </c>
      <c r="K1825" s="4">
        <v>3.6459999999999999</v>
      </c>
    </row>
    <row r="1826" spans="1:11" x14ac:dyDescent="0.2">
      <c r="A1826" s="4" cm="1">
        <f t="array" ref="A1826">(1/(E*10^9*[0]!Ix))*(Moment_Force(C1826,[0]!Mx,0))</f>
        <v>-1.3491984008379321E-7</v>
      </c>
      <c r="B1826" s="4" cm="1">
        <f t="array" ref="B1826">(1/([0]!E*10^9*[0]!Iz))*(Moment_Force(C1826,[0]!Mz,0))</f>
        <v>-6.2763551394941317E-4</v>
      </c>
      <c r="C1826" s="4">
        <v>3.6480000000000001</v>
      </c>
      <c r="E1826" s="4" cm="1">
        <f t="array" ref="E1826">(1/(E*10^9*[0]!Ix))*(Moment_Force_INT(G1826,[0]!Mx,0))</f>
        <v>-4.9218757662567768E-7</v>
      </c>
      <c r="F1826" s="4" cm="1">
        <f t="array" ref="F1826">(1/([0]!E*10^9*[0]!Iz))*(Moment_Force_INT(G1826,[0]!Mz,0))</f>
        <v>-2.289614354887459E-3</v>
      </c>
      <c r="G1826" s="4">
        <v>3.6480000000000001</v>
      </c>
      <c r="I1826" s="4" cm="1">
        <f t="array" ref="I1826">(1/(E*10^9*[0]!Ix))*(Moment_Force_2INT(K1826,[0]!Mx,0))</f>
        <v>-8.9775013976523612E-7</v>
      </c>
      <c r="J1826" s="4" cm="1">
        <f t="array" ref="J1826">(1/(E*10^9*[0]!Iz))*(Moment_Force_2INT(K1826,[0]!Mz,0))</f>
        <v>-4.1762565833147261E-3</v>
      </c>
      <c r="K1826" s="4">
        <v>3.6480000000000001</v>
      </c>
    </row>
    <row r="1827" spans="1:11" x14ac:dyDescent="0.2">
      <c r="A1827" s="4" cm="1">
        <f t="array" ref="A1827">(1/(E*10^9*[0]!Ix))*(Moment_Force(C1827,[0]!Mx,0))</f>
        <v>-1.3491984008379321E-7</v>
      </c>
      <c r="B1827" s="4" cm="1">
        <f t="array" ref="B1827">(1/([0]!E*10^9*[0]!Iz))*(Moment_Force(C1827,[0]!Mz,0))</f>
        <v>-6.2763551394941317E-4</v>
      </c>
      <c r="C1827" s="4">
        <v>3.65</v>
      </c>
      <c r="E1827" s="4" cm="1">
        <f t="array" ref="E1827">(1/(E*10^9*[0]!Ix))*(Moment_Force_INT(G1827,[0]!Mx,0))</f>
        <v>-4.9245741630584523E-7</v>
      </c>
      <c r="F1827" s="4" cm="1">
        <f t="array" ref="F1827">(1/([0]!E*10^9*[0]!Iz))*(Moment_Force_INT(G1827,[0]!Mz,0))</f>
        <v>-2.2908696259153582E-3</v>
      </c>
      <c r="G1827" s="4">
        <v>3.65</v>
      </c>
      <c r="I1827" s="4" cm="1">
        <f t="array" ref="I1827">(1/(E*10^9*[0]!Ix))*(Moment_Force_2INT(K1827,[0]!Mx,0))</f>
        <v>-8.9873478475816759E-7</v>
      </c>
      <c r="J1827" s="4" cm="1">
        <f t="array" ref="J1827">(1/(E*10^9*[0]!Iz))*(Moment_Force_2INT(K1827,[0]!Mz,0))</f>
        <v>-4.1808370672955283E-3</v>
      </c>
      <c r="K1827" s="4">
        <v>3.65</v>
      </c>
    </row>
    <row r="1828" spans="1:11" x14ac:dyDescent="0.2">
      <c r="A1828" s="4" cm="1">
        <f t="array" ref="A1828">(1/(E*10^9*[0]!Ix))*(Moment_Force(C1828,[0]!Mx,0))</f>
        <v>-1.3491984008379321E-7</v>
      </c>
      <c r="B1828" s="4" cm="1">
        <f t="array" ref="B1828">(1/([0]!E*10^9*[0]!Iz))*(Moment_Force(C1828,[0]!Mz,0))</f>
        <v>-6.2763551394941317E-4</v>
      </c>
      <c r="C1828" s="4">
        <v>3.6520000000000001</v>
      </c>
      <c r="E1828" s="4" cm="1">
        <f t="array" ref="E1828">(1/(E*10^9*[0]!Ix))*(Moment_Force_INT(G1828,[0]!Mx,0))</f>
        <v>-4.9272725598601288E-7</v>
      </c>
      <c r="F1828" s="4" cm="1">
        <f t="array" ref="F1828">(1/([0]!E*10^9*[0]!Iz))*(Moment_Force_INT(G1828,[0]!Mz,0))</f>
        <v>-2.2921248969432571E-3</v>
      </c>
      <c r="G1828" s="4">
        <v>3.6520000000000001</v>
      </c>
      <c r="I1828" s="4" cm="1">
        <f t="array" ref="I1828">(1/(E*10^9*[0]!Ix))*(Moment_Force_2INT(K1828,[0]!Mx,0))</f>
        <v>-8.9971996943045956E-7</v>
      </c>
      <c r="J1828" s="4" cm="1">
        <f t="array" ref="J1828">(1/(E*10^9*[0]!Iz))*(Moment_Force_2INT(K1828,[0]!Mz,0))</f>
        <v>-4.1854200618183877E-3</v>
      </c>
      <c r="K1828" s="4">
        <v>3.6520000000000001</v>
      </c>
    </row>
    <row r="1829" spans="1:11" x14ac:dyDescent="0.2">
      <c r="A1829" s="4" cm="1">
        <f t="array" ref="A1829">(1/(E*10^9*[0]!Ix))*(Moment_Force(C1829,[0]!Mx,0))</f>
        <v>-1.3491984008379321E-7</v>
      </c>
      <c r="B1829" s="4" cm="1">
        <f t="array" ref="B1829">(1/([0]!E*10^9*[0]!Iz))*(Moment_Force(C1829,[0]!Mz,0))</f>
        <v>-6.2763551394941317E-4</v>
      </c>
      <c r="C1829" s="4">
        <v>3.6539999999999999</v>
      </c>
      <c r="E1829" s="4" cm="1">
        <f t="array" ref="E1829">(1/(E*10^9*[0]!Ix))*(Moment_Force_INT(G1829,[0]!Mx,0))</f>
        <v>-4.9299709566618033E-7</v>
      </c>
      <c r="F1829" s="4" cm="1">
        <f t="array" ref="F1829">(1/([0]!E*10^9*[0]!Iz))*(Moment_Force_INT(G1829,[0]!Mz,0))</f>
        <v>-2.2933801679711559E-3</v>
      </c>
      <c r="G1829" s="4">
        <v>3.6539999999999999</v>
      </c>
      <c r="I1829" s="4" cm="1">
        <f t="array" ref="I1829">(1/(E*10^9*[0]!Ix))*(Moment_Force_2INT(K1829,[0]!Mx,0))</f>
        <v>-9.0070569378211159E-7</v>
      </c>
      <c r="J1829" s="4" cm="1">
        <f t="array" ref="J1829">(1/(E*10^9*[0]!Iz))*(Moment_Force_2INT(K1829,[0]!Mz,0))</f>
        <v>-4.1900055668833017E-3</v>
      </c>
      <c r="K1829" s="4">
        <v>3.6539999999999999</v>
      </c>
    </row>
    <row r="1830" spans="1:11" x14ac:dyDescent="0.2">
      <c r="A1830" s="4" cm="1">
        <f t="array" ref="A1830">(1/(E*10^9*[0]!Ix))*(Moment_Force(C1830,[0]!Mx,0))</f>
        <v>-1.3491984008379321E-7</v>
      </c>
      <c r="B1830" s="4" cm="1">
        <f t="array" ref="B1830">(1/([0]!E*10^9*[0]!Iz))*(Moment_Force(C1830,[0]!Mz,0))</f>
        <v>-6.2763551394941317E-4</v>
      </c>
      <c r="C1830" s="4">
        <v>3.6560000000000001</v>
      </c>
      <c r="E1830" s="4" cm="1">
        <f t="array" ref="E1830">(1/(E*10^9*[0]!Ix))*(Moment_Force_INT(G1830,[0]!Mx,0))</f>
        <v>-4.9326693534634809E-7</v>
      </c>
      <c r="F1830" s="4" cm="1">
        <f t="array" ref="F1830">(1/([0]!E*10^9*[0]!Iz))*(Moment_Force_INT(G1830,[0]!Mz,0))</f>
        <v>-2.2946354389990547E-3</v>
      </c>
      <c r="G1830" s="4">
        <v>3.6560000000000001</v>
      </c>
      <c r="I1830" s="4" cm="1">
        <f t="array" ref="I1830">(1/(E*10^9*[0]!Ix))*(Moment_Force_2INT(K1830,[0]!Mx,0))</f>
        <v>-9.0169195781312413E-7</v>
      </c>
      <c r="J1830" s="4" cm="1">
        <f t="array" ref="J1830">(1/(E*10^9*[0]!Iz))*(Moment_Force_2INT(K1830,[0]!Mz,0))</f>
        <v>-4.1945935824902721E-3</v>
      </c>
      <c r="K1830" s="4">
        <v>3.6560000000000001</v>
      </c>
    </row>
    <row r="1831" spans="1:11" x14ac:dyDescent="0.2">
      <c r="A1831" s="4" cm="1">
        <f t="array" ref="A1831">(1/(E*10^9*[0]!Ix))*(Moment_Force(C1831,[0]!Mx,0))</f>
        <v>-1.3491984008379321E-7</v>
      </c>
      <c r="B1831" s="4" cm="1">
        <f t="array" ref="B1831">(1/([0]!E*10^9*[0]!Iz))*(Moment_Force(C1831,[0]!Mz,0))</f>
        <v>-6.2763551394941317E-4</v>
      </c>
      <c r="C1831" s="4">
        <v>3.6579999999999999</v>
      </c>
      <c r="E1831" s="4" cm="1">
        <f t="array" ref="E1831">(1/(E*10^9*[0]!Ix))*(Moment_Force_INT(G1831,[0]!Mx,0))</f>
        <v>-4.9353677502651553E-7</v>
      </c>
      <c r="F1831" s="4" cm="1">
        <f t="array" ref="F1831">(1/([0]!E*10^9*[0]!Iz))*(Moment_Force_INT(G1831,[0]!Mz,0))</f>
        <v>-2.2958907100269531E-3</v>
      </c>
      <c r="G1831" s="4">
        <v>3.6579999999999999</v>
      </c>
      <c r="I1831" s="4" cm="1">
        <f t="array" ref="I1831">(1/(E*10^9*[0]!Ix))*(Moment_Force_2INT(K1831,[0]!Mx,0))</f>
        <v>-9.0267876152349695E-7</v>
      </c>
      <c r="J1831" s="4" cm="1">
        <f t="array" ref="J1831">(1/(E*10^9*[0]!Iz))*(Moment_Force_2INT(K1831,[0]!Mz,0))</f>
        <v>-4.199184108639298E-3</v>
      </c>
      <c r="K1831" s="4">
        <v>3.6579999999999999</v>
      </c>
    </row>
    <row r="1832" spans="1:11" x14ac:dyDescent="0.2">
      <c r="A1832" s="4" cm="1">
        <f t="array" ref="A1832">(1/(E*10^9*[0]!Ix))*(Moment_Force(C1832,[0]!Mx,0))</f>
        <v>-1.3491984008379321E-7</v>
      </c>
      <c r="B1832" s="4" cm="1">
        <f t="array" ref="B1832">(1/([0]!E*10^9*[0]!Iz))*(Moment_Force(C1832,[0]!Mz,0))</f>
        <v>-6.2763551394941317E-4</v>
      </c>
      <c r="C1832" s="4">
        <v>3.66</v>
      </c>
      <c r="E1832" s="4" cm="1">
        <f t="array" ref="E1832">(1/(E*10^9*[0]!Ix))*(Moment_Force_INT(G1832,[0]!Mx,0))</f>
        <v>-4.9380661470668319E-7</v>
      </c>
      <c r="F1832" s="4" cm="1">
        <f t="array" ref="F1832">(1/([0]!E*10^9*[0]!Iz))*(Moment_Force_INT(G1832,[0]!Mz,0))</f>
        <v>-2.2971459810548524E-3</v>
      </c>
      <c r="G1832" s="4">
        <v>3.66</v>
      </c>
      <c r="I1832" s="4" cm="1">
        <f t="array" ref="I1832">(1/(E*10^9*[0]!Ix))*(Moment_Force_2INT(K1832,[0]!Mx,0))</f>
        <v>-9.0366610491323026E-7</v>
      </c>
      <c r="J1832" s="4" cm="1">
        <f t="array" ref="J1832">(1/(E*10^9*[0]!Iz))*(Moment_Force_2INT(K1832,[0]!Mz,0))</f>
        <v>-4.2037771453303802E-3</v>
      </c>
      <c r="K1832" s="4">
        <v>3.66</v>
      </c>
    </row>
    <row r="1833" spans="1:11" x14ac:dyDescent="0.2">
      <c r="A1833" s="4" cm="1">
        <f t="array" ref="A1833">(1/(E*10^9*[0]!Ix))*(Moment_Force(C1833,[0]!Mx,0))</f>
        <v>-1.3491984008379321E-7</v>
      </c>
      <c r="B1833" s="4" cm="1">
        <f t="array" ref="B1833">(1/([0]!E*10^9*[0]!Iz))*(Moment_Force(C1833,[0]!Mz,0))</f>
        <v>-6.2763551394941317E-4</v>
      </c>
      <c r="C1833" s="4">
        <v>3.6619999999999999</v>
      </c>
      <c r="E1833" s="4" cm="1">
        <f t="array" ref="E1833">(1/(E*10^9*[0]!Ix))*(Moment_Force_INT(G1833,[0]!Mx,0))</f>
        <v>-4.9407645438685074E-7</v>
      </c>
      <c r="F1833" s="4" cm="1">
        <f t="array" ref="F1833">(1/([0]!E*10^9*[0]!Iz))*(Moment_Force_INT(G1833,[0]!Mz,0))</f>
        <v>-2.2984012520827508E-3</v>
      </c>
      <c r="G1833" s="4">
        <v>3.6619999999999999</v>
      </c>
      <c r="I1833" s="4" cm="1">
        <f t="array" ref="I1833">(1/(E*10^9*[0]!Ix))*(Moment_Force_2INT(K1833,[0]!Mx,0))</f>
        <v>-9.0465398798232364E-7</v>
      </c>
      <c r="J1833" s="4" cm="1">
        <f t="array" ref="J1833">(1/(E*10^9*[0]!Iz))*(Moment_Force_2INT(K1833,[0]!Mz,0))</f>
        <v>-4.2083726925635162E-3</v>
      </c>
      <c r="K1833" s="4">
        <v>3.6619999999999999</v>
      </c>
    </row>
    <row r="1834" spans="1:11" x14ac:dyDescent="0.2">
      <c r="A1834" s="4" cm="1">
        <f t="array" ref="A1834">(1/(E*10^9*[0]!Ix))*(Moment_Force(C1834,[0]!Mx,0))</f>
        <v>-1.3491984008379321E-7</v>
      </c>
      <c r="B1834" s="4" cm="1">
        <f t="array" ref="B1834">(1/([0]!E*10^9*[0]!Iz))*(Moment_Force(C1834,[0]!Mz,0))</f>
        <v>-6.2763551394941317E-4</v>
      </c>
      <c r="C1834" s="4">
        <v>3.6640000000000001</v>
      </c>
      <c r="E1834" s="4" cm="1">
        <f t="array" ref="E1834">(1/(E*10^9*[0]!Ix))*(Moment_Force_INT(G1834,[0]!Mx,0))</f>
        <v>-4.9434629406701839E-7</v>
      </c>
      <c r="F1834" s="4" cm="1">
        <f t="array" ref="F1834">(1/([0]!E*10^9*[0]!Iz))*(Moment_Force_INT(G1834,[0]!Mz,0))</f>
        <v>-2.29965652311065E-3</v>
      </c>
      <c r="G1834" s="4">
        <v>3.6640000000000001</v>
      </c>
      <c r="I1834" s="4" cm="1">
        <f t="array" ref="I1834">(1/(E*10^9*[0]!Ix))*(Moment_Force_2INT(K1834,[0]!Mx,0))</f>
        <v>-9.0564241073077774E-7</v>
      </c>
      <c r="J1834" s="4" cm="1">
        <f t="array" ref="J1834">(1/(E*10^9*[0]!Iz))*(Moment_Force_2INT(K1834,[0]!Mz,0))</f>
        <v>-4.2129707503387103E-3</v>
      </c>
      <c r="K1834" s="4">
        <v>3.6640000000000001</v>
      </c>
    </row>
    <row r="1835" spans="1:11" x14ac:dyDescent="0.2">
      <c r="A1835" s="4" cm="1">
        <f t="array" ref="A1835">(1/(E*10^9*[0]!Ix))*(Moment_Force(C1835,[0]!Mx,0))</f>
        <v>-1.3491984008379321E-7</v>
      </c>
      <c r="B1835" s="4" cm="1">
        <f t="array" ref="B1835">(1/([0]!E*10^9*[0]!Iz))*(Moment_Force(C1835,[0]!Mz,0))</f>
        <v>-6.2763551394941317E-4</v>
      </c>
      <c r="C1835" s="4">
        <v>3.6659999999999999</v>
      </c>
      <c r="E1835" s="4" cm="1">
        <f t="array" ref="E1835">(1/(E*10^9*[0]!Ix))*(Moment_Force_INT(G1835,[0]!Mx,0))</f>
        <v>-4.9461613374718594E-7</v>
      </c>
      <c r="F1835" s="4" cm="1">
        <f t="array" ref="F1835">(1/([0]!E*10^9*[0]!Iz))*(Moment_Force_INT(G1835,[0]!Mz,0))</f>
        <v>-2.3009117941385484E-3</v>
      </c>
      <c r="G1835" s="4">
        <v>3.6659999999999999</v>
      </c>
      <c r="I1835" s="4" cm="1">
        <f t="array" ref="I1835">(1/(E*10^9*[0]!Ix))*(Moment_Force_2INT(K1835,[0]!Mx,0))</f>
        <v>-9.066313731585918E-7</v>
      </c>
      <c r="J1835" s="4" cm="1">
        <f t="array" ref="J1835">(1/(E*10^9*[0]!Iz))*(Moment_Force_2INT(K1835,[0]!Mz,0))</f>
        <v>-4.2175713186559599E-3</v>
      </c>
      <c r="K1835" s="4">
        <v>3.6659999999999999</v>
      </c>
    </row>
    <row r="1836" spans="1:11" x14ac:dyDescent="0.2">
      <c r="A1836" s="4" cm="1">
        <f t="array" ref="A1836">(1/(E*10^9*[0]!Ix))*(Moment_Force(C1836,[0]!Mx,0))</f>
        <v>-1.3491984008379321E-7</v>
      </c>
      <c r="B1836" s="4" cm="1">
        <f t="array" ref="B1836">(1/([0]!E*10^9*[0]!Iz))*(Moment_Force(C1836,[0]!Mz,0))</f>
        <v>-6.2763551394941317E-4</v>
      </c>
      <c r="C1836" s="4">
        <v>3.6680000000000001</v>
      </c>
      <c r="E1836" s="4" cm="1">
        <f t="array" ref="E1836">(1/(E*10^9*[0]!Ix))*(Moment_Force_INT(G1836,[0]!Mx,0))</f>
        <v>-4.948859734273536E-7</v>
      </c>
      <c r="F1836" s="4" cm="1">
        <f t="array" ref="F1836">(1/([0]!E*10^9*[0]!Iz))*(Moment_Force_INT(G1836,[0]!Mz,0))</f>
        <v>-2.3021670651664473E-3</v>
      </c>
      <c r="G1836" s="4">
        <v>3.6680000000000001</v>
      </c>
      <c r="I1836" s="4" cm="1">
        <f t="array" ref="I1836">(1/(E*10^9*[0]!Ix))*(Moment_Force_2INT(K1836,[0]!Mx,0))</f>
        <v>-9.0762087526576646E-7</v>
      </c>
      <c r="J1836" s="4" cm="1">
        <f t="array" ref="J1836">(1/(E*10^9*[0]!Iz))*(Moment_Force_2INT(K1836,[0]!Mz,0))</f>
        <v>-4.222174397515265E-3</v>
      </c>
      <c r="K1836" s="4">
        <v>3.6680000000000001</v>
      </c>
    </row>
    <row r="1837" spans="1:11" x14ac:dyDescent="0.2">
      <c r="A1837" s="4" cm="1">
        <f t="array" ref="A1837">(1/(E*10^9*[0]!Ix))*(Moment_Force(C1837,[0]!Mx,0))</f>
        <v>-1.3491984008379321E-7</v>
      </c>
      <c r="B1837" s="4" cm="1">
        <f t="array" ref="B1837">(1/([0]!E*10^9*[0]!Iz))*(Moment_Force(C1837,[0]!Mz,0))</f>
        <v>-6.2763551394941317E-4</v>
      </c>
      <c r="C1837" s="4">
        <v>3.67</v>
      </c>
      <c r="E1837" s="4" cm="1">
        <f t="array" ref="E1837">(1/(E*10^9*[0]!Ix))*(Moment_Force_INT(G1837,[0]!Mx,0))</f>
        <v>-4.9515581310752104E-7</v>
      </c>
      <c r="F1837" s="4" cm="1">
        <f t="array" ref="F1837">(1/([0]!E*10^9*[0]!Iz))*(Moment_Force_INT(G1837,[0]!Mz,0))</f>
        <v>-2.3034223361943465E-3</v>
      </c>
      <c r="G1837" s="4">
        <v>3.67</v>
      </c>
      <c r="I1837" s="4" cm="1">
        <f t="array" ref="I1837">(1/(E*10^9*[0]!Ix))*(Moment_Force_2INT(K1837,[0]!Mx,0))</f>
        <v>-9.0861091705230129E-7</v>
      </c>
      <c r="J1837" s="4" cm="1">
        <f t="array" ref="J1837">(1/(E*10^9*[0]!Iz))*(Moment_Force_2INT(K1837,[0]!Mz,0))</f>
        <v>-4.2267799869166256E-3</v>
      </c>
      <c r="K1837" s="4">
        <v>3.67</v>
      </c>
    </row>
    <row r="1838" spans="1:11" x14ac:dyDescent="0.2">
      <c r="A1838" s="4" cm="1">
        <f t="array" ref="A1838">(1/(E*10^9*[0]!Ix))*(Moment_Force(C1838,[0]!Mx,0))</f>
        <v>-1.3491984008379321E-7</v>
      </c>
      <c r="B1838" s="4" cm="1">
        <f t="array" ref="B1838">(1/([0]!E*10^9*[0]!Iz))*(Moment_Force(C1838,[0]!Mz,0))</f>
        <v>-6.2763551394941317E-4</v>
      </c>
      <c r="C1838" s="4">
        <v>3.6720000000000002</v>
      </c>
      <c r="E1838" s="4" cm="1">
        <f t="array" ref="E1838">(1/(E*10^9*[0]!Ix))*(Moment_Force_INT(G1838,[0]!Mx,0))</f>
        <v>-4.9542565278768869E-7</v>
      </c>
      <c r="F1838" s="4" cm="1">
        <f t="array" ref="F1838">(1/([0]!E*10^9*[0]!Iz))*(Moment_Force_INT(G1838,[0]!Mz,0))</f>
        <v>-2.3046776072222453E-3</v>
      </c>
      <c r="G1838" s="4">
        <v>3.6720000000000002</v>
      </c>
      <c r="I1838" s="4" cm="1">
        <f t="array" ref="I1838">(1/(E*10^9*[0]!Ix))*(Moment_Force_2INT(K1838,[0]!Mx,0))</f>
        <v>-9.0960149851819652E-7</v>
      </c>
      <c r="J1838" s="4" cm="1">
        <f t="array" ref="J1838">(1/(E*10^9*[0]!Iz))*(Moment_Force_2INT(K1838,[0]!Mz,0))</f>
        <v>-4.2313880868600426E-3</v>
      </c>
      <c r="K1838" s="4">
        <v>3.6720000000000002</v>
      </c>
    </row>
    <row r="1839" spans="1:11" x14ac:dyDescent="0.2">
      <c r="A1839" s="4" cm="1">
        <f t="array" ref="A1839">(1/(E*10^9*[0]!Ix))*(Moment_Force(C1839,[0]!Mx,0))</f>
        <v>-1.3491984008379321E-7</v>
      </c>
      <c r="B1839" s="4" cm="1">
        <f t="array" ref="B1839">(1/([0]!E*10^9*[0]!Iz))*(Moment_Force(C1839,[0]!Mz,0))</f>
        <v>-6.2763551394941317E-4</v>
      </c>
      <c r="C1839" s="4">
        <v>3.6739999999999999</v>
      </c>
      <c r="E1839" s="4" cm="1">
        <f t="array" ref="E1839">(1/(E*10^9*[0]!Ix))*(Moment_Force_INT(G1839,[0]!Mx,0))</f>
        <v>-4.9569549246785624E-7</v>
      </c>
      <c r="F1839" s="4" cm="1">
        <f t="array" ref="F1839">(1/([0]!E*10^9*[0]!Iz))*(Moment_Force_INT(G1839,[0]!Mz,0))</f>
        <v>-2.3059328782501442E-3</v>
      </c>
      <c r="G1839" s="4">
        <v>3.6739999999999999</v>
      </c>
      <c r="I1839" s="4" cm="1">
        <f t="array" ref="I1839">(1/(E*10^9*[0]!Ix))*(Moment_Force_2INT(K1839,[0]!Mx,0))</f>
        <v>-9.1059261966345192E-7</v>
      </c>
      <c r="J1839" s="4" cm="1">
        <f t="array" ref="J1839">(1/(E*10^9*[0]!Iz))*(Moment_Force_2INT(K1839,[0]!Mz,0))</f>
        <v>-4.2359986973455142E-3</v>
      </c>
      <c r="K1839" s="4">
        <v>3.6739999999999999</v>
      </c>
    </row>
    <row r="1840" spans="1:11" x14ac:dyDescent="0.2">
      <c r="A1840" s="4" cm="1">
        <f t="array" ref="A1840">(1/(E*10^9*[0]!Ix))*(Moment_Force(C1840,[0]!Mx,0))</f>
        <v>-1.3491984008379321E-7</v>
      </c>
      <c r="B1840" s="4" cm="1">
        <f t="array" ref="B1840">(1/([0]!E*10^9*[0]!Iz))*(Moment_Force(C1840,[0]!Mz,0))</f>
        <v>-6.2763551394941317E-4</v>
      </c>
      <c r="C1840" s="4">
        <v>3.6760000000000002</v>
      </c>
      <c r="E1840" s="4" cm="1">
        <f t="array" ref="E1840">(1/(E*10^9*[0]!Ix))*(Moment_Force_INT(G1840,[0]!Mx,0))</f>
        <v>-4.959653321480239E-7</v>
      </c>
      <c r="F1840" s="4" cm="1">
        <f t="array" ref="F1840">(1/([0]!E*10^9*[0]!Iz))*(Moment_Force_INT(G1840,[0]!Mz,0))</f>
        <v>-2.307188149278043E-3</v>
      </c>
      <c r="G1840" s="4">
        <v>3.6760000000000002</v>
      </c>
      <c r="I1840" s="4" cm="1">
        <f t="array" ref="I1840">(1/(E*10^9*[0]!Ix))*(Moment_Force_2INT(K1840,[0]!Mx,0))</f>
        <v>-9.1158428048806804E-7</v>
      </c>
      <c r="J1840" s="4" cm="1">
        <f t="array" ref="J1840">(1/(E*10^9*[0]!Iz))*(Moment_Force_2INT(K1840,[0]!Mz,0))</f>
        <v>-4.240611818373043E-3</v>
      </c>
      <c r="K1840" s="4">
        <v>3.6760000000000002</v>
      </c>
    </row>
    <row r="1841" spans="1:11" x14ac:dyDescent="0.2">
      <c r="A1841" s="4" cm="1">
        <f t="array" ref="A1841">(1/(E*10^9*[0]!Ix))*(Moment_Force(C1841,[0]!Mx,0))</f>
        <v>-1.3491984008379321E-7</v>
      </c>
      <c r="B1841" s="4" cm="1">
        <f t="array" ref="B1841">(1/([0]!E*10^9*[0]!Iz))*(Moment_Force(C1841,[0]!Mz,0))</f>
        <v>-6.2763551394941317E-4</v>
      </c>
      <c r="C1841" s="4">
        <v>3.6779999999999999</v>
      </c>
      <c r="E1841" s="4" cm="1">
        <f t="array" ref="E1841">(1/(E*10^9*[0]!Ix))*(Moment_Force_INT(G1841,[0]!Mx,0))</f>
        <v>-4.9623517182819145E-7</v>
      </c>
      <c r="F1841" s="4" cm="1">
        <f t="array" ref="F1841">(1/([0]!E*10^9*[0]!Iz))*(Moment_Force_INT(G1841,[0]!Mz,0))</f>
        <v>-2.3084434203059414E-3</v>
      </c>
      <c r="G1841" s="4">
        <v>3.6779999999999999</v>
      </c>
      <c r="I1841" s="4" cm="1">
        <f t="array" ref="I1841">(1/(E*10^9*[0]!Ix))*(Moment_Force_2INT(K1841,[0]!Mx,0))</f>
        <v>-9.1257648099204401E-7</v>
      </c>
      <c r="J1841" s="4" cm="1">
        <f t="array" ref="J1841">(1/(E*10^9*[0]!Iz))*(Moment_Force_2INT(K1841,[0]!Mz,0))</f>
        <v>-4.2452274499426264E-3</v>
      </c>
      <c r="K1841" s="4">
        <v>3.6779999999999999</v>
      </c>
    </row>
    <row r="1842" spans="1:11" x14ac:dyDescent="0.2">
      <c r="A1842" s="4" cm="1">
        <f t="array" ref="A1842">(1/(E*10^9*[0]!Ix))*(Moment_Force(C1842,[0]!Mx,0))</f>
        <v>-1.3491984008379321E-7</v>
      </c>
      <c r="B1842" s="4" cm="1">
        <f t="array" ref="B1842">(1/([0]!E*10^9*[0]!Iz))*(Moment_Force(C1842,[0]!Mz,0))</f>
        <v>-6.2763551394941317E-4</v>
      </c>
      <c r="C1842" s="4">
        <v>3.68</v>
      </c>
      <c r="E1842" s="4" cm="1">
        <f t="array" ref="E1842">(1/(E*10^9*[0]!Ix))*(Moment_Force_INT(G1842,[0]!Mx,0))</f>
        <v>-4.96505011508359E-7</v>
      </c>
      <c r="F1842" s="4" cm="1">
        <f t="array" ref="F1842">(1/([0]!E*10^9*[0]!Iz))*(Moment_Force_INT(G1842,[0]!Mz,0))</f>
        <v>-2.3096986913338407E-3</v>
      </c>
      <c r="G1842" s="4">
        <v>3.68</v>
      </c>
      <c r="I1842" s="4" cm="1">
        <f t="array" ref="I1842">(1/(E*10^9*[0]!Ix))*(Moment_Force_2INT(K1842,[0]!Mx,0))</f>
        <v>-9.1356922117538069E-7</v>
      </c>
      <c r="J1842" s="4" cm="1">
        <f t="array" ref="J1842">(1/(E*10^9*[0]!Iz))*(Moment_Force_2INT(K1842,[0]!Mz,0))</f>
        <v>-4.2498455920542671E-3</v>
      </c>
      <c r="K1842" s="4">
        <v>3.68</v>
      </c>
    </row>
    <row r="1843" spans="1:11" x14ac:dyDescent="0.2">
      <c r="A1843" s="4" cm="1">
        <f t="array" ref="A1843">(1/(E*10^9*[0]!Ix))*(Moment_Force(C1843,[0]!Mx,0))</f>
        <v>-1.3491984008379321E-7</v>
      </c>
      <c r="B1843" s="4" cm="1">
        <f t="array" ref="B1843">(1/([0]!E*10^9*[0]!Iz))*(Moment_Force(C1843,[0]!Mz,0))</f>
        <v>-6.2763551394941317E-4</v>
      </c>
      <c r="C1843" s="4">
        <v>3.6819999999999999</v>
      </c>
      <c r="E1843" s="4" cm="1">
        <f t="array" ref="E1843">(1/(E*10^9*[0]!Ix))*(Moment_Force_INT(G1843,[0]!Mx,0))</f>
        <v>-4.9677485118852665E-7</v>
      </c>
      <c r="F1843" s="4" cm="1">
        <f t="array" ref="F1843">(1/([0]!E*10^9*[0]!Iz))*(Moment_Force_INT(G1843,[0]!Mz,0))</f>
        <v>-2.310953962361739E-3</v>
      </c>
      <c r="G1843" s="4">
        <v>3.6819999999999999</v>
      </c>
      <c r="I1843" s="4" cm="1">
        <f t="array" ref="I1843">(1/(E*10^9*[0]!Ix))*(Moment_Force_2INT(K1843,[0]!Mx,0))</f>
        <v>-9.1456250103807744E-7</v>
      </c>
      <c r="J1843" s="4" cm="1">
        <f t="array" ref="J1843">(1/(E*10^9*[0]!Iz))*(Moment_Force_2INT(K1843,[0]!Mz,0))</f>
        <v>-4.2544662447079615E-3</v>
      </c>
      <c r="K1843" s="4">
        <v>3.6819999999999999</v>
      </c>
    </row>
    <row r="1844" spans="1:11" x14ac:dyDescent="0.2">
      <c r="A1844" s="4" cm="1">
        <f t="array" ref="A1844">(1/(E*10^9*[0]!Ix))*(Moment_Force(C1844,[0]!Mx,0))</f>
        <v>-1.3491984008379321E-7</v>
      </c>
      <c r="B1844" s="4" cm="1">
        <f t="array" ref="B1844">(1/([0]!E*10^9*[0]!Iz))*(Moment_Force(C1844,[0]!Mz,0))</f>
        <v>-6.2763551394941317E-4</v>
      </c>
      <c r="C1844" s="4">
        <v>3.6840000000000002</v>
      </c>
      <c r="E1844" s="4" cm="1">
        <f t="array" ref="E1844">(1/(E*10^9*[0]!Ix))*(Moment_Force_INT(G1844,[0]!Mx,0))</f>
        <v>-4.970446908686942E-7</v>
      </c>
      <c r="F1844" s="4" cm="1">
        <f t="array" ref="F1844">(1/([0]!E*10^9*[0]!Iz))*(Moment_Force_INT(G1844,[0]!Mz,0))</f>
        <v>-2.3122092333896383E-3</v>
      </c>
      <c r="G1844" s="4">
        <v>3.6840000000000002</v>
      </c>
      <c r="I1844" s="4" cm="1">
        <f t="array" ref="I1844">(1/(E*10^9*[0]!Ix))*(Moment_Force_2INT(K1844,[0]!Mx,0))</f>
        <v>-9.1555632058013468E-7</v>
      </c>
      <c r="J1844" s="4" cm="1">
        <f t="array" ref="J1844">(1/(E*10^9*[0]!Iz))*(Moment_Force_2INT(K1844,[0]!Mz,0))</f>
        <v>-4.2590894079037132E-3</v>
      </c>
      <c r="K1844" s="4">
        <v>3.6840000000000002</v>
      </c>
    </row>
    <row r="1845" spans="1:11" x14ac:dyDescent="0.2">
      <c r="A1845" s="4" cm="1">
        <f t="array" ref="A1845">(1/(E*10^9*[0]!Ix))*(Moment_Force(C1845,[0]!Mx,0))</f>
        <v>-1.3491984008379321E-7</v>
      </c>
      <c r="B1845" s="4" cm="1">
        <f t="array" ref="B1845">(1/([0]!E*10^9*[0]!Iz))*(Moment_Force(C1845,[0]!Mz,0))</f>
        <v>-6.2763551394941317E-4</v>
      </c>
      <c r="C1845" s="4">
        <v>3.6859999999999999</v>
      </c>
      <c r="E1845" s="4" cm="1">
        <f t="array" ref="E1845">(1/(E*10^9*[0]!Ix))*(Moment_Force_INT(G1845,[0]!Mx,0))</f>
        <v>-4.9731453054886175E-7</v>
      </c>
      <c r="F1845" s="4" cm="1">
        <f t="array" ref="F1845">(1/([0]!E*10^9*[0]!Iz))*(Moment_Force_INT(G1845,[0]!Mz,0))</f>
        <v>-2.3134645044175367E-3</v>
      </c>
      <c r="G1845" s="4">
        <v>3.6859999999999999</v>
      </c>
      <c r="I1845" s="4" cm="1">
        <f t="array" ref="I1845">(1/(E*10^9*[0]!Ix))*(Moment_Force_2INT(K1845,[0]!Mx,0))</f>
        <v>-9.1655067980155243E-7</v>
      </c>
      <c r="J1845" s="4" cm="1">
        <f t="array" ref="J1845">(1/(E*10^9*[0]!Iz))*(Moment_Force_2INT(K1845,[0]!Mz,0))</f>
        <v>-4.2637150816415203E-3</v>
      </c>
      <c r="K1845" s="4">
        <v>3.6859999999999999</v>
      </c>
    </row>
    <row r="1846" spans="1:11" x14ac:dyDescent="0.2">
      <c r="A1846" s="4" cm="1">
        <f t="array" ref="A1846">(1/(E*10^9*[0]!Ix))*(Moment_Force(C1846,[0]!Mx,0))</f>
        <v>-1.3491984008379321E-7</v>
      </c>
      <c r="B1846" s="4" cm="1">
        <f t="array" ref="B1846">(1/([0]!E*10^9*[0]!Iz))*(Moment_Force(C1846,[0]!Mz,0))</f>
        <v>-6.2763551394941317E-4</v>
      </c>
      <c r="C1846" s="4">
        <v>3.6880000000000002</v>
      </c>
      <c r="E1846" s="4" cm="1">
        <f t="array" ref="E1846">(1/(E*10^9*[0]!Ix))*(Moment_Force_INT(G1846,[0]!Mx,0))</f>
        <v>-4.9758437022902941E-7</v>
      </c>
      <c r="F1846" s="4" cm="1">
        <f t="array" ref="F1846">(1/([0]!E*10^9*[0]!Iz))*(Moment_Force_INT(G1846,[0]!Mz,0))</f>
        <v>-2.314719775445436E-3</v>
      </c>
      <c r="G1846" s="4">
        <v>3.6880000000000002</v>
      </c>
      <c r="I1846" s="4" cm="1">
        <f t="array" ref="I1846">(1/(E*10^9*[0]!Ix))*(Moment_Force_2INT(K1846,[0]!Mx,0))</f>
        <v>-9.1754557870233024E-7</v>
      </c>
      <c r="J1846" s="4" cm="1">
        <f t="array" ref="J1846">(1/(E*10^9*[0]!Iz))*(Moment_Force_2INT(K1846,[0]!Mz,0))</f>
        <v>-4.2683432659213838E-3</v>
      </c>
      <c r="K1846" s="4">
        <v>3.6880000000000002</v>
      </c>
    </row>
    <row r="1847" spans="1:11" x14ac:dyDescent="0.2">
      <c r="A1847" s="4" cm="1">
        <f t="array" ref="A1847">(1/(E*10^9*[0]!Ix))*(Moment_Force(C1847,[0]!Mx,0))</f>
        <v>-1.3491984008379321E-7</v>
      </c>
      <c r="B1847" s="4" cm="1">
        <f t="array" ref="B1847">(1/([0]!E*10^9*[0]!Iz))*(Moment_Force(C1847,[0]!Mz,0))</f>
        <v>-6.2763551394941317E-4</v>
      </c>
      <c r="C1847" s="4">
        <v>3.69</v>
      </c>
      <c r="E1847" s="4" cm="1">
        <f t="array" ref="E1847">(1/(E*10^9*[0]!Ix))*(Moment_Force_INT(G1847,[0]!Mx,0))</f>
        <v>-4.9785420990919696E-7</v>
      </c>
      <c r="F1847" s="4" cm="1">
        <f t="array" ref="F1847">(1/([0]!E*10^9*[0]!Iz))*(Moment_Force_INT(G1847,[0]!Mz,0))</f>
        <v>-2.3159750464733348E-3</v>
      </c>
      <c r="G1847" s="4">
        <v>3.69</v>
      </c>
      <c r="I1847" s="4" cm="1">
        <f t="array" ref="I1847">(1/(E*10^9*[0]!Ix))*(Moment_Force_2INT(K1847,[0]!Mx,0))</f>
        <v>-9.1854101728246844E-7</v>
      </c>
      <c r="J1847" s="4" cm="1">
        <f t="array" ref="J1847">(1/(E*10^9*[0]!Iz))*(Moment_Force_2INT(K1847,[0]!Mz,0))</f>
        <v>-4.272973960743302E-3</v>
      </c>
      <c r="K1847" s="4">
        <v>3.69</v>
      </c>
    </row>
    <row r="1848" spans="1:11" x14ac:dyDescent="0.2">
      <c r="A1848" s="4" cm="1">
        <f t="array" ref="A1848">(1/(E*10^9*[0]!Ix))*(Moment_Force(C1848,[0]!Mx,0))</f>
        <v>-1.3491984008379321E-7</v>
      </c>
      <c r="B1848" s="4" cm="1">
        <f t="array" ref="B1848">(1/([0]!E*10^9*[0]!Iz))*(Moment_Force(C1848,[0]!Mz,0))</f>
        <v>-6.2763551394941317E-4</v>
      </c>
      <c r="C1848" s="4">
        <v>3.6920000000000002</v>
      </c>
      <c r="E1848" s="4" cm="1">
        <f t="array" ref="E1848">(1/(E*10^9*[0]!Ix))*(Moment_Force_INT(G1848,[0]!Mx,0))</f>
        <v>-4.9812404958936461E-7</v>
      </c>
      <c r="F1848" s="4" cm="1">
        <f t="array" ref="F1848">(1/([0]!E*10^9*[0]!Iz))*(Moment_Force_INT(G1848,[0]!Mz,0))</f>
        <v>-2.3172303175012336E-3</v>
      </c>
      <c r="G1848" s="4">
        <v>3.6920000000000002</v>
      </c>
      <c r="I1848" s="4" cm="1">
        <f t="array" ref="I1848">(1/(E*10^9*[0]!Ix))*(Moment_Force_2INT(K1848,[0]!Mx,0))</f>
        <v>-9.1953699554196704E-7</v>
      </c>
      <c r="J1848" s="4" cm="1">
        <f t="array" ref="J1848">(1/(E*10^9*[0]!Iz))*(Moment_Force_2INT(K1848,[0]!Mz,0))</f>
        <v>-4.2776071661072773E-3</v>
      </c>
      <c r="K1848" s="4">
        <v>3.6920000000000002</v>
      </c>
    </row>
    <row r="1849" spans="1:11" x14ac:dyDescent="0.2">
      <c r="A1849" s="4" cm="1">
        <f t="array" ref="A1849">(1/(E*10^9*[0]!Ix))*(Moment_Force(C1849,[0]!Mx,0))</f>
        <v>-1.3491984008379321E-7</v>
      </c>
      <c r="B1849" s="4" cm="1">
        <f t="array" ref="B1849">(1/([0]!E*10^9*[0]!Iz))*(Moment_Force(C1849,[0]!Mz,0))</f>
        <v>-6.2763551394941317E-4</v>
      </c>
      <c r="C1849" s="4">
        <v>3.694</v>
      </c>
      <c r="E1849" s="4" cm="1">
        <f t="array" ref="E1849">(1/(E*10^9*[0]!Ix))*(Moment_Force_INT(G1849,[0]!Mx,0))</f>
        <v>-4.9839388926953216E-7</v>
      </c>
      <c r="F1849" s="4" cm="1">
        <f t="array" ref="F1849">(1/([0]!E*10^9*[0]!Iz))*(Moment_Force_INT(G1849,[0]!Mz,0))</f>
        <v>-2.3184855885291324E-3</v>
      </c>
      <c r="G1849" s="4">
        <v>3.694</v>
      </c>
      <c r="I1849" s="4" cm="1">
        <f t="array" ref="I1849">(1/(E*10^9*[0]!Ix))*(Moment_Force_2INT(K1849,[0]!Mx,0))</f>
        <v>-9.2053351348082581E-7</v>
      </c>
      <c r="J1849" s="4" cm="1">
        <f t="array" ref="J1849">(1/(E*10^9*[0]!Iz))*(Moment_Force_2INT(K1849,[0]!Mz,0))</f>
        <v>-4.2822428820133073E-3</v>
      </c>
      <c r="K1849" s="4">
        <v>3.694</v>
      </c>
    </row>
    <row r="1850" spans="1:11" x14ac:dyDescent="0.2">
      <c r="A1850" s="4" cm="1">
        <f t="array" ref="A1850">(1/(E*10^9*[0]!Ix))*(Moment_Force(C1850,[0]!Mx,0))</f>
        <v>-1.3491984008379321E-7</v>
      </c>
      <c r="B1850" s="4" cm="1">
        <f t="array" ref="B1850">(1/([0]!E*10^9*[0]!Iz))*(Moment_Force(C1850,[0]!Mz,0))</f>
        <v>-6.2763551394941317E-4</v>
      </c>
      <c r="C1850" s="4">
        <v>3.6960000000000002</v>
      </c>
      <c r="E1850" s="4" cm="1">
        <f t="array" ref="E1850">(1/(E*10^9*[0]!Ix))*(Moment_Force_INT(G1850,[0]!Mx,0))</f>
        <v>-4.9866372894969971E-7</v>
      </c>
      <c r="F1850" s="4" cm="1">
        <f t="array" ref="F1850">(1/([0]!E*10^9*[0]!Iz))*(Moment_Force_INT(G1850,[0]!Mz,0))</f>
        <v>-2.3197408595570313E-3</v>
      </c>
      <c r="G1850" s="4">
        <v>3.6960000000000002</v>
      </c>
      <c r="I1850" s="4" cm="1">
        <f t="array" ref="I1850">(1/(E*10^9*[0]!Ix))*(Moment_Force_2INT(K1850,[0]!Mx,0))</f>
        <v>-9.2153057109904518E-7</v>
      </c>
      <c r="J1850" s="4" cm="1">
        <f t="array" ref="J1850">(1/(E*10^9*[0]!Iz))*(Moment_Force_2INT(K1850,[0]!Mz,0))</f>
        <v>-4.2868811084613937E-3</v>
      </c>
      <c r="K1850" s="4">
        <v>3.6960000000000002</v>
      </c>
    </row>
    <row r="1851" spans="1:11" x14ac:dyDescent="0.2">
      <c r="A1851" s="4" cm="1">
        <f t="array" ref="A1851">(1/(E*10^9*[0]!Ix))*(Moment_Force(C1851,[0]!Mx,0))</f>
        <v>-1.3491984008379321E-7</v>
      </c>
      <c r="B1851" s="4" cm="1">
        <f t="array" ref="B1851">(1/([0]!E*10^9*[0]!Iz))*(Moment_Force(C1851,[0]!Mz,0))</f>
        <v>-6.2763551394941317E-4</v>
      </c>
      <c r="C1851" s="4">
        <v>3.698</v>
      </c>
      <c r="E1851" s="4" cm="1">
        <f t="array" ref="E1851">(1/(E*10^9*[0]!Ix))*(Moment_Force_INT(G1851,[0]!Mx,0))</f>
        <v>-4.9893356862986737E-7</v>
      </c>
      <c r="F1851" s="4" cm="1">
        <f t="array" ref="F1851">(1/([0]!E*10^9*[0]!Iz))*(Moment_Force_INT(G1851,[0]!Mz,0))</f>
        <v>-2.3209961305849297E-3</v>
      </c>
      <c r="G1851" s="4">
        <v>3.698</v>
      </c>
      <c r="I1851" s="4" cm="1">
        <f t="array" ref="I1851">(1/(E*10^9*[0]!Ix))*(Moment_Force_2INT(K1851,[0]!Mx,0))</f>
        <v>-9.2252816839662462E-7</v>
      </c>
      <c r="J1851" s="4" cm="1">
        <f t="array" ref="J1851">(1/(E*10^9*[0]!Iz))*(Moment_Force_2INT(K1851,[0]!Mz,0))</f>
        <v>-4.2915218454515347E-3</v>
      </c>
      <c r="K1851" s="4">
        <v>3.698</v>
      </c>
    </row>
    <row r="1852" spans="1:11" x14ac:dyDescent="0.2">
      <c r="A1852" s="4" cm="1">
        <f t="array" ref="A1852">(1/(E*10^9*[0]!Ix))*(Moment_Force(C1852,[0]!Mx,0))</f>
        <v>-1.3491984008379321E-7</v>
      </c>
      <c r="B1852" s="4" cm="1">
        <f t="array" ref="B1852">(1/([0]!E*10^9*[0]!Iz))*(Moment_Force(C1852,[0]!Mz,0))</f>
        <v>-6.2763551394941317E-4</v>
      </c>
      <c r="C1852" s="4">
        <v>3.7</v>
      </c>
      <c r="E1852" s="4" cm="1">
        <f t="array" ref="E1852">(1/(E*10^9*[0]!Ix))*(Moment_Force_INT(G1852,[0]!Mx,0))</f>
        <v>-4.9920340831003491E-7</v>
      </c>
      <c r="F1852" s="4" cm="1">
        <f t="array" ref="F1852">(1/([0]!E*10^9*[0]!Iz))*(Moment_Force_INT(G1852,[0]!Mz,0))</f>
        <v>-2.3222514016128289E-3</v>
      </c>
      <c r="G1852" s="4">
        <v>3.7</v>
      </c>
      <c r="I1852" s="4" cm="1">
        <f t="array" ref="I1852">(1/(E*10^9*[0]!Ix))*(Moment_Force_2INT(K1852,[0]!Mx,0))</f>
        <v>-9.2352630537356456E-7</v>
      </c>
      <c r="J1852" s="4" cm="1">
        <f t="array" ref="J1852">(1/(E*10^9*[0]!Iz))*(Moment_Force_2INT(K1852,[0]!Mz,0))</f>
        <v>-4.2961650929837338E-3</v>
      </c>
      <c r="K1852" s="4">
        <v>3.7</v>
      </c>
    </row>
    <row r="1853" spans="1:11" x14ac:dyDescent="0.2">
      <c r="A1853" s="4" cm="1">
        <f t="array" ref="A1853">(1/(E*10^9*[0]!Ix))*(Moment_Force(C1853,[0]!Mx,0))</f>
        <v>-1.3491984008379321E-7</v>
      </c>
      <c r="B1853" s="4" cm="1">
        <f t="array" ref="B1853">(1/([0]!E*10^9*[0]!Iz))*(Moment_Force(C1853,[0]!Mz,0))</f>
        <v>-6.2763551394941317E-4</v>
      </c>
      <c r="C1853" s="4">
        <v>3.702</v>
      </c>
      <c r="E1853" s="4" cm="1">
        <f t="array" ref="E1853">(1/(E*10^9*[0]!Ix))*(Moment_Force_INT(G1853,[0]!Mx,0))</f>
        <v>-4.9947324799020246E-7</v>
      </c>
      <c r="F1853" s="4" cm="1">
        <f t="array" ref="F1853">(1/([0]!E*10^9*[0]!Iz))*(Moment_Force_INT(G1853,[0]!Mz,0))</f>
        <v>-2.3235066726407273E-3</v>
      </c>
      <c r="G1853" s="4">
        <v>3.702</v>
      </c>
      <c r="I1853" s="4" cm="1">
        <f t="array" ref="I1853">(1/(E*10^9*[0]!Ix))*(Moment_Force_2INT(K1853,[0]!Mx,0))</f>
        <v>-9.2452498202986489E-7</v>
      </c>
      <c r="J1853" s="4" cm="1">
        <f t="array" ref="J1853">(1/(E*10^9*[0]!Iz))*(Moment_Force_2INT(K1853,[0]!Mz,0))</f>
        <v>-4.3008108510579866E-3</v>
      </c>
      <c r="K1853" s="4">
        <v>3.702</v>
      </c>
    </row>
    <row r="1854" spans="1:11" x14ac:dyDescent="0.2">
      <c r="A1854" s="4" cm="1">
        <f t="array" ref="A1854">(1/(E*10^9*[0]!Ix))*(Moment_Force(C1854,[0]!Mx,0))</f>
        <v>-1.3491984008379321E-7</v>
      </c>
      <c r="B1854" s="4" cm="1">
        <f t="array" ref="B1854">(1/([0]!E*10^9*[0]!Iz))*(Moment_Force(C1854,[0]!Mz,0))</f>
        <v>-6.2763551394941317E-4</v>
      </c>
      <c r="C1854" s="4">
        <v>3.7040000000000002</v>
      </c>
      <c r="E1854" s="4" cm="1">
        <f t="array" ref="E1854">(1/(E*10^9*[0]!Ix))*(Moment_Force_INT(G1854,[0]!Mx,0))</f>
        <v>-4.9974308767037012E-7</v>
      </c>
      <c r="F1854" s="4" cm="1">
        <f t="array" ref="F1854">(1/([0]!E*10^9*[0]!Iz))*(Moment_Force_INT(G1854,[0]!Mz,0))</f>
        <v>-2.3247619436686262E-3</v>
      </c>
      <c r="G1854" s="4">
        <v>3.7040000000000002</v>
      </c>
      <c r="I1854" s="4" cm="1">
        <f t="array" ref="I1854">(1/(E*10^9*[0]!Ix))*(Moment_Force_2INT(K1854,[0]!Mx,0))</f>
        <v>-9.255241983655255E-7</v>
      </c>
      <c r="J1854" s="4" cm="1">
        <f t="array" ref="J1854">(1/(E*10^9*[0]!Iz))*(Moment_Force_2INT(K1854,[0]!Mz,0))</f>
        <v>-4.3054591196742967E-3</v>
      </c>
      <c r="K1854" s="4">
        <v>3.7040000000000002</v>
      </c>
    </row>
    <row r="1855" spans="1:11" x14ac:dyDescent="0.2">
      <c r="A1855" s="4" cm="1">
        <f t="array" ref="A1855">(1/(E*10^9*[0]!Ix))*(Moment_Force(C1855,[0]!Mx,0))</f>
        <v>-1.3491984008379321E-7</v>
      </c>
      <c r="B1855" s="4" cm="1">
        <f t="array" ref="B1855">(1/([0]!E*10^9*[0]!Iz))*(Moment_Force(C1855,[0]!Mz,0))</f>
        <v>-6.2763551394941317E-4</v>
      </c>
      <c r="C1855" s="4">
        <v>3.706</v>
      </c>
      <c r="E1855" s="4" cm="1">
        <f t="array" ref="E1855">(1/(E*10^9*[0]!Ix))*(Moment_Force_INT(G1855,[0]!Mx,0))</f>
        <v>-5.0001292735053767E-7</v>
      </c>
      <c r="F1855" s="4" cm="1">
        <f t="array" ref="F1855">(1/([0]!E*10^9*[0]!Iz))*(Moment_Force_INT(G1855,[0]!Mz,0))</f>
        <v>-2.326017214696525E-3</v>
      </c>
      <c r="G1855" s="4">
        <v>3.706</v>
      </c>
      <c r="I1855" s="4" cm="1">
        <f t="array" ref="I1855">(1/(E*10^9*[0]!Ix))*(Moment_Force_2INT(K1855,[0]!Mx,0))</f>
        <v>-9.2652395438054629E-7</v>
      </c>
      <c r="J1855" s="4" cm="1">
        <f t="array" ref="J1855">(1/(E*10^9*[0]!Iz))*(Moment_Force_2INT(K1855,[0]!Mz,0))</f>
        <v>-4.3101098988326614E-3</v>
      </c>
      <c r="K1855" s="4">
        <v>3.706</v>
      </c>
    </row>
    <row r="1856" spans="1:11" x14ac:dyDescent="0.2">
      <c r="A1856" s="4" cm="1">
        <f t="array" ref="A1856">(1/(E*10^9*[0]!Ix))*(Moment_Force(C1856,[0]!Mx,0))</f>
        <v>-1.3491984008379321E-7</v>
      </c>
      <c r="B1856" s="4" cm="1">
        <f t="array" ref="B1856">(1/([0]!E*10^9*[0]!Iz))*(Moment_Force(C1856,[0]!Mz,0))</f>
        <v>-6.2763551394941317E-4</v>
      </c>
      <c r="C1856" s="4">
        <v>3.7080000000000002</v>
      </c>
      <c r="E1856" s="4" cm="1">
        <f t="array" ref="E1856">(1/(E*10^9*[0]!Ix))*(Moment_Force_INT(G1856,[0]!Mx,0))</f>
        <v>-5.0028276703070532E-7</v>
      </c>
      <c r="F1856" s="4" cm="1">
        <f t="array" ref="F1856">(1/([0]!E*10^9*[0]!Iz))*(Moment_Force_INT(G1856,[0]!Mz,0))</f>
        <v>-2.3272724857244242E-3</v>
      </c>
      <c r="G1856" s="4">
        <v>3.7080000000000002</v>
      </c>
      <c r="I1856" s="4" cm="1">
        <f t="array" ref="I1856">(1/(E*10^9*[0]!Ix))*(Moment_Force_2INT(K1856,[0]!Mx,0))</f>
        <v>-9.2752425007492768E-7</v>
      </c>
      <c r="J1856" s="4" cm="1">
        <f t="array" ref="J1856">(1/(E*10^9*[0]!Iz))*(Moment_Force_2INT(K1856,[0]!Mz,0))</f>
        <v>-4.3147631885330833E-3</v>
      </c>
      <c r="K1856" s="4">
        <v>3.7080000000000002</v>
      </c>
    </row>
    <row r="1857" spans="1:11" x14ac:dyDescent="0.2">
      <c r="A1857" s="4" cm="1">
        <f t="array" ref="A1857">(1/(E*10^9*[0]!Ix))*(Moment_Force(C1857,[0]!Mx,0))</f>
        <v>-1.3491984008379321E-7</v>
      </c>
      <c r="B1857" s="4" cm="1">
        <f t="array" ref="B1857">(1/([0]!E*10^9*[0]!Iz))*(Moment_Force(C1857,[0]!Mz,0))</f>
        <v>-6.2763551394941317E-4</v>
      </c>
      <c r="C1857" s="4">
        <v>3.71</v>
      </c>
      <c r="E1857" s="4" cm="1">
        <f t="array" ref="E1857">(1/(E*10^9*[0]!Ix))*(Moment_Force_INT(G1857,[0]!Mx,0))</f>
        <v>-5.0055260671087287E-7</v>
      </c>
      <c r="F1857" s="4" cm="1">
        <f t="array" ref="F1857">(1/([0]!E*10^9*[0]!Iz))*(Moment_Force_INT(G1857,[0]!Mz,0))</f>
        <v>-2.3285277567523231E-3</v>
      </c>
      <c r="G1857" s="4">
        <v>3.71</v>
      </c>
      <c r="I1857" s="4" cm="1">
        <f t="array" ref="I1857">(1/(E*10^9*[0]!Ix))*(Moment_Force_2INT(K1857,[0]!Mx,0))</f>
        <v>-9.2852508544866893E-7</v>
      </c>
      <c r="J1857" s="4" cm="1">
        <f t="array" ref="J1857">(1/(E*10^9*[0]!Iz))*(Moment_Force_2INT(K1857,[0]!Mz,0))</f>
        <v>-4.319418988775559E-3</v>
      </c>
      <c r="K1857" s="4">
        <v>3.71</v>
      </c>
    </row>
    <row r="1858" spans="1:11" x14ac:dyDescent="0.2">
      <c r="A1858" s="4" cm="1">
        <f t="array" ref="A1858">(1/(E*10^9*[0]!Ix))*(Moment_Force(C1858,[0]!Mx,0))</f>
        <v>-1.3491984008379321E-7</v>
      </c>
      <c r="B1858" s="4" cm="1">
        <f t="array" ref="B1858">(1/([0]!E*10^9*[0]!Iz))*(Moment_Force(C1858,[0]!Mz,0))</f>
        <v>-6.2763551394941317E-4</v>
      </c>
      <c r="C1858" s="4">
        <v>3.7120000000000002</v>
      </c>
      <c r="E1858" s="4" cm="1">
        <f t="array" ref="E1858">(1/(E*10^9*[0]!Ix))*(Moment_Force_INT(G1858,[0]!Mx,0))</f>
        <v>-5.0082244639104042E-7</v>
      </c>
      <c r="F1858" s="4" cm="1">
        <f t="array" ref="F1858">(1/([0]!E*10^9*[0]!Iz))*(Moment_Force_INT(G1858,[0]!Mz,0))</f>
        <v>-2.3297830277802219E-3</v>
      </c>
      <c r="G1858" s="4">
        <v>3.7120000000000002</v>
      </c>
      <c r="I1858" s="4" cm="1">
        <f t="array" ref="I1858">(1/(E*10^9*[0]!Ix))*(Moment_Force_2INT(K1858,[0]!Mx,0))</f>
        <v>-9.295264605017711E-7</v>
      </c>
      <c r="J1858" s="4" cm="1">
        <f t="array" ref="J1858">(1/(E*10^9*[0]!Iz))*(Moment_Force_2INT(K1858,[0]!Mz,0))</f>
        <v>-4.324077299560092E-3</v>
      </c>
      <c r="K1858" s="4">
        <v>3.7120000000000002</v>
      </c>
    </row>
    <row r="1859" spans="1:11" x14ac:dyDescent="0.2">
      <c r="A1859" s="4" cm="1">
        <f t="array" ref="A1859">(1/(E*10^9*[0]!Ix))*(Moment_Force(C1859,[0]!Mx,0))</f>
        <v>-1.3491984008379321E-7</v>
      </c>
      <c r="B1859" s="4" cm="1">
        <f t="array" ref="B1859">(1/([0]!E*10^9*[0]!Iz))*(Moment_Force(C1859,[0]!Mz,0))</f>
        <v>-6.2763551394941317E-4</v>
      </c>
      <c r="C1859" s="4">
        <v>3.714</v>
      </c>
      <c r="E1859" s="4" cm="1">
        <f t="array" ref="E1859">(1/(E*10^9*[0]!Ix))*(Moment_Force_INT(G1859,[0]!Mx,0))</f>
        <v>-5.0109228607120808E-7</v>
      </c>
      <c r="F1859" s="4" cm="1">
        <f t="array" ref="F1859">(1/([0]!E*10^9*[0]!Iz))*(Moment_Force_INT(G1859,[0]!Mz,0))</f>
        <v>-2.3310382988081203E-3</v>
      </c>
      <c r="G1859" s="4">
        <v>3.714</v>
      </c>
      <c r="I1859" s="4" cm="1">
        <f t="array" ref="I1859">(1/(E*10^9*[0]!Ix))*(Moment_Force_2INT(K1859,[0]!Mx,0))</f>
        <v>-9.3052837523423324E-7</v>
      </c>
      <c r="J1859" s="4" cm="1">
        <f t="array" ref="J1859">(1/(E*10^9*[0]!Iz))*(Moment_Force_2INT(K1859,[0]!Mz,0))</f>
        <v>-4.3287381208866804E-3</v>
      </c>
      <c r="K1859" s="4">
        <v>3.714</v>
      </c>
    </row>
    <row r="1860" spans="1:11" x14ac:dyDescent="0.2">
      <c r="A1860" s="4" cm="1">
        <f t="array" ref="A1860">(1/(E*10^9*[0]!Ix))*(Moment_Force(C1860,[0]!Mx,0))</f>
        <v>-1.3491984008379321E-7</v>
      </c>
      <c r="B1860" s="4" cm="1">
        <f t="array" ref="B1860">(1/([0]!E*10^9*[0]!Iz))*(Moment_Force(C1860,[0]!Mz,0))</f>
        <v>-6.2763551394941317E-4</v>
      </c>
      <c r="C1860" s="4">
        <v>3.7160000000000002</v>
      </c>
      <c r="E1860" s="4" cm="1">
        <f t="array" ref="E1860">(1/(E*10^9*[0]!Ix))*(Moment_Force_INT(G1860,[0]!Mx,0))</f>
        <v>-5.0136212575137563E-7</v>
      </c>
      <c r="F1860" s="4" cm="1">
        <f t="array" ref="F1860">(1/([0]!E*10^9*[0]!Iz))*(Moment_Force_INT(G1860,[0]!Mz,0))</f>
        <v>-2.3322935698360196E-3</v>
      </c>
      <c r="G1860" s="4">
        <v>3.7160000000000002</v>
      </c>
      <c r="I1860" s="4" cm="1">
        <f t="array" ref="I1860">(1/(E*10^9*[0]!Ix))*(Moment_Force_2INT(K1860,[0]!Mx,0))</f>
        <v>-9.3153082964605598E-7</v>
      </c>
      <c r="J1860" s="4" cm="1">
        <f t="array" ref="J1860">(1/(E*10^9*[0]!Iz))*(Moment_Force_2INT(K1860,[0]!Mz,0))</f>
        <v>-4.3334014527553243E-3</v>
      </c>
      <c r="K1860" s="4">
        <v>3.7160000000000002</v>
      </c>
    </row>
    <row r="1861" spans="1:11" x14ac:dyDescent="0.2">
      <c r="A1861" s="4" cm="1">
        <f t="array" ref="A1861">(1/(E*10^9*[0]!Ix))*(Moment_Force(C1861,[0]!Mx,0))</f>
        <v>-1.3491984008379321E-7</v>
      </c>
      <c r="B1861" s="4" cm="1">
        <f t="array" ref="B1861">(1/([0]!E*10^9*[0]!Iz))*(Moment_Force(C1861,[0]!Mz,0))</f>
        <v>-6.2763551394941317E-4</v>
      </c>
      <c r="C1861" s="4">
        <v>3.718</v>
      </c>
      <c r="E1861" s="4" cm="1">
        <f t="array" ref="E1861">(1/(E*10^9*[0]!Ix))*(Moment_Force_INT(G1861,[0]!Mx,0))</f>
        <v>-5.0163196543154318E-7</v>
      </c>
      <c r="F1861" s="4" cm="1">
        <f t="array" ref="F1861">(1/([0]!E*10^9*[0]!Iz))*(Moment_Force_INT(G1861,[0]!Mz,0))</f>
        <v>-2.333548840863918E-3</v>
      </c>
      <c r="G1861" s="4">
        <v>3.718</v>
      </c>
      <c r="I1861" s="4" cm="1">
        <f t="array" ref="I1861">(1/(E*10^9*[0]!Ix))*(Moment_Force_2INT(K1861,[0]!Mx,0))</f>
        <v>-9.3253382373723868E-7</v>
      </c>
      <c r="J1861" s="4" cm="1">
        <f t="array" ref="J1861">(1/(E*10^9*[0]!Iz))*(Moment_Force_2INT(K1861,[0]!Mz,0))</f>
        <v>-4.3380672951660237E-3</v>
      </c>
      <c r="K1861" s="4">
        <v>3.718</v>
      </c>
    </row>
    <row r="1862" spans="1:11" x14ac:dyDescent="0.2">
      <c r="A1862" s="4" cm="1">
        <f t="array" ref="A1862">(1/(E*10^9*[0]!Ix))*(Moment_Force(C1862,[0]!Mx,0))</f>
        <v>-1.3491984008379321E-7</v>
      </c>
      <c r="B1862" s="4" cm="1">
        <f t="array" ref="B1862">(1/([0]!E*10^9*[0]!Iz))*(Moment_Force(C1862,[0]!Mz,0))</f>
        <v>-6.2763551394941317E-4</v>
      </c>
      <c r="C1862" s="4">
        <v>3.72</v>
      </c>
      <c r="E1862" s="4" cm="1">
        <f t="array" ref="E1862">(1/(E*10^9*[0]!Ix))*(Moment_Force_INT(G1862,[0]!Mx,0))</f>
        <v>-5.0190180511171083E-7</v>
      </c>
      <c r="F1862" s="4" cm="1">
        <f t="array" ref="F1862">(1/([0]!E*10^9*[0]!Iz))*(Moment_Force_INT(G1862,[0]!Mz,0))</f>
        <v>-2.3348041118918172E-3</v>
      </c>
      <c r="G1862" s="4">
        <v>3.72</v>
      </c>
      <c r="I1862" s="4" cm="1">
        <f t="array" ref="I1862">(1/(E*10^9*[0]!Ix))*(Moment_Force_2INT(K1862,[0]!Mx,0))</f>
        <v>-9.335373575077822E-7</v>
      </c>
      <c r="J1862" s="4" cm="1">
        <f t="array" ref="J1862">(1/(E*10^9*[0]!Iz))*(Moment_Force_2INT(K1862,[0]!Mz,0))</f>
        <v>-4.3427356481187803E-3</v>
      </c>
      <c r="K1862" s="4">
        <v>3.72</v>
      </c>
    </row>
    <row r="1863" spans="1:11" x14ac:dyDescent="0.2">
      <c r="A1863" s="4" cm="1">
        <f t="array" ref="A1863">(1/(E*10^9*[0]!Ix))*(Moment_Force(C1863,[0]!Mx,0))</f>
        <v>-1.3491984008379321E-7</v>
      </c>
      <c r="B1863" s="4" cm="1">
        <f t="array" ref="B1863">(1/([0]!E*10^9*[0]!Iz))*(Moment_Force(C1863,[0]!Mz,0))</f>
        <v>-6.2763551394941317E-4</v>
      </c>
      <c r="C1863" s="4">
        <v>3.722</v>
      </c>
      <c r="E1863" s="4" cm="1">
        <f t="array" ref="E1863">(1/(E*10^9*[0]!Ix))*(Moment_Force_INT(G1863,[0]!Mx,0))</f>
        <v>-5.0217164479187828E-7</v>
      </c>
      <c r="F1863" s="4" cm="1">
        <f t="array" ref="F1863">(1/([0]!E*10^9*[0]!Iz))*(Moment_Force_INT(G1863,[0]!Mz,0))</f>
        <v>-2.3360593829197156E-3</v>
      </c>
      <c r="G1863" s="4">
        <v>3.722</v>
      </c>
      <c r="I1863" s="4" cm="1">
        <f t="array" ref="I1863">(1/(E*10^9*[0]!Ix))*(Moment_Force_2INT(K1863,[0]!Mx,0))</f>
        <v>-9.3454143095768568E-7</v>
      </c>
      <c r="J1863" s="4" cm="1">
        <f t="array" ref="J1863">(1/(E*10^9*[0]!Iz))*(Moment_Force_2INT(K1863,[0]!Mz,0))</f>
        <v>-4.3474065116135916E-3</v>
      </c>
      <c r="K1863" s="4">
        <v>3.722</v>
      </c>
    </row>
    <row r="1864" spans="1:11" x14ac:dyDescent="0.2">
      <c r="A1864" s="4" cm="1">
        <f t="array" ref="A1864">(1/(E*10^9*[0]!Ix))*(Moment_Force(C1864,[0]!Mx,0))</f>
        <v>-1.3491984008379321E-7</v>
      </c>
      <c r="B1864" s="4" cm="1">
        <f t="array" ref="B1864">(1/([0]!E*10^9*[0]!Iz))*(Moment_Force(C1864,[0]!Mz,0))</f>
        <v>-6.2763551394941317E-4</v>
      </c>
      <c r="C1864" s="4">
        <v>3.7240000000000002</v>
      </c>
      <c r="E1864" s="4" cm="1">
        <f t="array" ref="E1864">(1/(E*10^9*[0]!Ix))*(Moment_Force_INT(G1864,[0]!Mx,0))</f>
        <v>-5.0244148447204604E-7</v>
      </c>
      <c r="F1864" s="4" cm="1">
        <f t="array" ref="F1864">(1/([0]!E*10^9*[0]!Iz))*(Moment_Force_INT(G1864,[0]!Mz,0))</f>
        <v>-2.3373146539476144E-3</v>
      </c>
      <c r="G1864" s="4">
        <v>3.7240000000000002</v>
      </c>
      <c r="I1864" s="4" cm="1">
        <f t="array" ref="I1864">(1/(E*10^9*[0]!Ix))*(Moment_Force_2INT(K1864,[0]!Mx,0))</f>
        <v>-9.3554604408694966E-7</v>
      </c>
      <c r="J1864" s="4" cm="1">
        <f t="array" ref="J1864">(1/(E*10^9*[0]!Iz))*(Moment_Force_2INT(K1864,[0]!Mz,0))</f>
        <v>-4.3520798856504592E-3</v>
      </c>
      <c r="K1864" s="4">
        <v>3.7240000000000002</v>
      </c>
    </row>
    <row r="1865" spans="1:11" x14ac:dyDescent="0.2">
      <c r="A1865" s="4" cm="1">
        <f t="array" ref="A1865">(1/(E*10^9*[0]!Ix))*(Moment_Force(C1865,[0]!Mx,0))</f>
        <v>-1.3491984008379321E-7</v>
      </c>
      <c r="B1865" s="4" cm="1">
        <f t="array" ref="B1865">(1/([0]!E*10^9*[0]!Iz))*(Moment_Force(C1865,[0]!Mz,0))</f>
        <v>-6.2763551394941317E-4</v>
      </c>
      <c r="C1865" s="4">
        <v>3.726</v>
      </c>
      <c r="E1865" s="4" cm="1">
        <f t="array" ref="E1865">(1/(E*10^9*[0]!Ix))*(Moment_Force_INT(G1865,[0]!Mx,0))</f>
        <v>-5.0271132415221348E-7</v>
      </c>
      <c r="F1865" s="4" cm="1">
        <f t="array" ref="F1865">(1/([0]!E*10^9*[0]!Iz))*(Moment_Force_INT(G1865,[0]!Mz,0))</f>
        <v>-2.3385699249755137E-3</v>
      </c>
      <c r="G1865" s="4">
        <v>3.726</v>
      </c>
      <c r="I1865" s="4" cm="1">
        <f t="array" ref="I1865">(1/(E*10^9*[0]!Ix))*(Moment_Force_2INT(K1865,[0]!Mx,0))</f>
        <v>-9.3655119689557371E-7</v>
      </c>
      <c r="J1865" s="4" cm="1">
        <f t="array" ref="J1865">(1/(E*10^9*[0]!Iz))*(Moment_Force_2INT(K1865,[0]!Mz,0))</f>
        <v>-4.3567557702293815E-3</v>
      </c>
      <c r="K1865" s="4">
        <v>3.726</v>
      </c>
    </row>
    <row r="1866" spans="1:11" x14ac:dyDescent="0.2">
      <c r="A1866" s="4" cm="1">
        <f t="array" ref="A1866">(1/(E*10^9*[0]!Ix))*(Moment_Force(C1866,[0]!Mx,0))</f>
        <v>-1.3491984008379321E-7</v>
      </c>
      <c r="B1866" s="4" cm="1">
        <f t="array" ref="B1866">(1/([0]!E*10^9*[0]!Iz))*(Moment_Force(C1866,[0]!Mz,0))</f>
        <v>-6.2763551394941317E-4</v>
      </c>
      <c r="C1866" s="4">
        <v>3.7280000000000002</v>
      </c>
      <c r="E1866" s="4" cm="1">
        <f t="array" ref="E1866">(1/(E*10^9*[0]!Ix))*(Moment_Force_INT(G1866,[0]!Mx,0))</f>
        <v>-5.0298116383238114E-7</v>
      </c>
      <c r="F1866" s="4" cm="1">
        <f t="array" ref="F1866">(1/([0]!E*10^9*[0]!Iz))*(Moment_Force_INT(G1866,[0]!Mz,0))</f>
        <v>-2.3398251960034125E-3</v>
      </c>
      <c r="G1866" s="4">
        <v>3.7280000000000002</v>
      </c>
      <c r="I1866" s="4" cm="1">
        <f t="array" ref="I1866">(1/(E*10^9*[0]!Ix))*(Moment_Force_2INT(K1866,[0]!Mx,0))</f>
        <v>-9.3755688938355847E-7</v>
      </c>
      <c r="J1866" s="4" cm="1">
        <f t="array" ref="J1866">(1/(E*10^9*[0]!Iz))*(Moment_Force_2INT(K1866,[0]!Mz,0))</f>
        <v>-4.361434165350361E-3</v>
      </c>
      <c r="K1866" s="4">
        <v>3.7280000000000002</v>
      </c>
    </row>
    <row r="1867" spans="1:11" x14ac:dyDescent="0.2">
      <c r="A1867" s="4" cm="1">
        <f t="array" ref="A1867">(1/(E*10^9*[0]!Ix))*(Moment_Force(C1867,[0]!Mx,0))</f>
        <v>-1.3491984008379321E-7</v>
      </c>
      <c r="B1867" s="4" cm="1">
        <f t="array" ref="B1867">(1/([0]!E*10^9*[0]!Iz))*(Moment_Force(C1867,[0]!Mz,0))</f>
        <v>-6.2763551394941317E-4</v>
      </c>
      <c r="C1867" s="4">
        <v>3.73</v>
      </c>
      <c r="E1867" s="4" cm="1">
        <f t="array" ref="E1867">(1/(E*10^9*[0]!Ix))*(Moment_Force_INT(G1867,[0]!Mx,0))</f>
        <v>-5.0325100351254868E-7</v>
      </c>
      <c r="F1867" s="4" cm="1">
        <f t="array" ref="F1867">(1/([0]!E*10^9*[0]!Iz))*(Moment_Force_INT(G1867,[0]!Mz,0))</f>
        <v>-2.3410804670313114E-3</v>
      </c>
      <c r="G1867" s="4">
        <v>3.73</v>
      </c>
      <c r="I1867" s="4" cm="1">
        <f t="array" ref="I1867">(1/(E*10^9*[0]!Ix))*(Moment_Force_2INT(K1867,[0]!Mx,0))</f>
        <v>-9.385631215509034E-7</v>
      </c>
      <c r="J1867" s="4" cm="1">
        <f t="array" ref="J1867">(1/(E*10^9*[0]!Iz))*(Moment_Force_2INT(K1867,[0]!Mz,0))</f>
        <v>-4.3661150710133951E-3</v>
      </c>
      <c r="K1867" s="4">
        <v>3.73</v>
      </c>
    </row>
    <row r="1868" spans="1:11" x14ac:dyDescent="0.2">
      <c r="A1868" s="4" cm="1">
        <f t="array" ref="A1868">(1/(E*10^9*[0]!Ix))*(Moment_Force(C1868,[0]!Mx,0))</f>
        <v>-1.3491984008379321E-7</v>
      </c>
      <c r="B1868" s="4" cm="1">
        <f t="array" ref="B1868">(1/([0]!E*10^9*[0]!Iz))*(Moment_Force(C1868,[0]!Mz,0))</f>
        <v>-6.2763551394941317E-4</v>
      </c>
      <c r="C1868" s="4">
        <v>3.7320000000000002</v>
      </c>
      <c r="E1868" s="4" cm="1">
        <f t="array" ref="E1868">(1/(E*10^9*[0]!Ix))*(Moment_Force_INT(G1868,[0]!Mx,0))</f>
        <v>-5.0352084319271634E-7</v>
      </c>
      <c r="F1868" s="4" cm="1">
        <f t="array" ref="F1868">(1/([0]!E*10^9*[0]!Iz))*(Moment_Force_INT(G1868,[0]!Mz,0))</f>
        <v>-2.3423357380592102E-3</v>
      </c>
      <c r="G1868" s="4">
        <v>3.7320000000000002</v>
      </c>
      <c r="I1868" s="4" cm="1">
        <f t="array" ref="I1868">(1/(E*10^9*[0]!Ix))*(Moment_Force_2INT(K1868,[0]!Mx,0))</f>
        <v>-9.3956989339760862E-7</v>
      </c>
      <c r="J1868" s="4" cm="1">
        <f t="array" ref="J1868">(1/(E*10^9*[0]!Iz))*(Moment_Force_2INT(K1868,[0]!Mz,0))</f>
        <v>-4.3707984872184864E-3</v>
      </c>
      <c r="K1868" s="4">
        <v>3.7320000000000002</v>
      </c>
    </row>
    <row r="1869" spans="1:11" x14ac:dyDescent="0.2">
      <c r="A1869" s="4" cm="1">
        <f t="array" ref="A1869">(1/(E*10^9*[0]!Ix))*(Moment_Force(C1869,[0]!Mx,0))</f>
        <v>-1.3491984008379321E-7</v>
      </c>
      <c r="B1869" s="4" cm="1">
        <f t="array" ref="B1869">(1/([0]!E*10^9*[0]!Iz))*(Moment_Force(C1869,[0]!Mz,0))</f>
        <v>-6.2763551394941317E-4</v>
      </c>
      <c r="C1869" s="4">
        <v>3.734</v>
      </c>
      <c r="E1869" s="4" cm="1">
        <f t="array" ref="E1869">(1/(E*10^9*[0]!Ix))*(Moment_Force_INT(G1869,[0]!Mx,0))</f>
        <v>-5.0379068287288389E-7</v>
      </c>
      <c r="F1869" s="4" cm="1">
        <f t="array" ref="F1869">(1/([0]!E*10^9*[0]!Iz))*(Moment_Force_INT(G1869,[0]!Mz,0))</f>
        <v>-2.3435910090871086E-3</v>
      </c>
      <c r="G1869" s="4">
        <v>3.734</v>
      </c>
      <c r="I1869" s="4" cm="1">
        <f t="array" ref="I1869">(1/(E*10^9*[0]!Ix))*(Moment_Force_2INT(K1869,[0]!Mx,0))</f>
        <v>-9.4057720492367412E-7</v>
      </c>
      <c r="J1869" s="4" cm="1">
        <f t="array" ref="J1869">(1/(E*10^9*[0]!Iz))*(Moment_Force_2INT(K1869,[0]!Mz,0))</f>
        <v>-4.3754844139656324E-3</v>
      </c>
      <c r="K1869" s="4">
        <v>3.734</v>
      </c>
    </row>
    <row r="1870" spans="1:11" x14ac:dyDescent="0.2">
      <c r="A1870" s="4" cm="1">
        <f t="array" ref="A1870">(1/(E*10^9*[0]!Ix))*(Moment_Force(C1870,[0]!Mx,0))</f>
        <v>-1.3491984008379321E-7</v>
      </c>
      <c r="B1870" s="4" cm="1">
        <f t="array" ref="B1870">(1/([0]!E*10^9*[0]!Iz))*(Moment_Force(C1870,[0]!Mz,0))</f>
        <v>-6.2763551394941317E-4</v>
      </c>
      <c r="C1870" s="4">
        <v>3.7360000000000002</v>
      </c>
      <c r="E1870" s="4" cm="1">
        <f t="array" ref="E1870">(1/(E*10^9*[0]!Ix))*(Moment_Force_INT(G1870,[0]!Mx,0))</f>
        <v>-5.0406052255305154E-7</v>
      </c>
      <c r="F1870" s="4" cm="1">
        <f t="array" ref="F1870">(1/([0]!E*10^9*[0]!Iz))*(Moment_Force_INT(G1870,[0]!Mz,0))</f>
        <v>-2.3448462801150078E-3</v>
      </c>
      <c r="G1870" s="4">
        <v>3.7360000000000002</v>
      </c>
      <c r="I1870" s="4" cm="1">
        <f t="array" ref="I1870">(1/(E*10^9*[0]!Ix))*(Moment_Force_2INT(K1870,[0]!Mx,0))</f>
        <v>-9.4158505612910022E-7</v>
      </c>
      <c r="J1870" s="4" cm="1">
        <f t="array" ref="J1870">(1/(E*10^9*[0]!Iz))*(Moment_Force_2INT(K1870,[0]!Mz,0))</f>
        <v>-4.3801728512548347E-3</v>
      </c>
      <c r="K1870" s="4">
        <v>3.7360000000000002</v>
      </c>
    </row>
    <row r="1871" spans="1:11" x14ac:dyDescent="0.2">
      <c r="A1871" s="4" cm="1">
        <f t="array" ref="A1871">(1/(E*10^9*[0]!Ix))*(Moment_Force(C1871,[0]!Mx,0))</f>
        <v>-1.3491984008379321E-7</v>
      </c>
      <c r="B1871" s="4" cm="1">
        <f t="array" ref="B1871">(1/([0]!E*10^9*[0]!Iz))*(Moment_Force(C1871,[0]!Mz,0))</f>
        <v>-6.2763551394941317E-4</v>
      </c>
      <c r="C1871" s="4">
        <v>3.738</v>
      </c>
      <c r="E1871" s="4" cm="1">
        <f t="array" ref="E1871">(1/(E*10^9*[0]!Ix))*(Moment_Force_INT(G1871,[0]!Mx,0))</f>
        <v>-5.0433036223321899E-7</v>
      </c>
      <c r="F1871" s="4" cm="1">
        <f t="array" ref="F1871">(1/([0]!E*10^9*[0]!Iz))*(Moment_Force_INT(G1871,[0]!Mz,0))</f>
        <v>-2.3461015511429062E-3</v>
      </c>
      <c r="G1871" s="4">
        <v>3.738</v>
      </c>
      <c r="I1871" s="4" cm="1">
        <f t="array" ref="I1871">(1/(E*10^9*[0]!Ix))*(Moment_Force_2INT(K1871,[0]!Mx,0))</f>
        <v>-9.4259344701388651E-7</v>
      </c>
      <c r="J1871" s="4" cm="1">
        <f t="array" ref="J1871">(1/(E*10^9*[0]!Iz))*(Moment_Force_2INT(K1871,[0]!Mz,0))</f>
        <v>-4.3848637990860926E-3</v>
      </c>
      <c r="K1871" s="4">
        <v>3.738</v>
      </c>
    </row>
    <row r="1872" spans="1:11" x14ac:dyDescent="0.2">
      <c r="A1872" s="4" cm="1">
        <f t="array" ref="A1872">(1/(E*10^9*[0]!Ix))*(Moment_Force(C1872,[0]!Mx,0))</f>
        <v>-1.3491984008379321E-7</v>
      </c>
      <c r="B1872" s="4" cm="1">
        <f t="array" ref="B1872">(1/([0]!E*10^9*[0]!Iz))*(Moment_Force(C1872,[0]!Mz,0))</f>
        <v>-6.2763551394941317E-4</v>
      </c>
      <c r="C1872" s="4">
        <v>3.74</v>
      </c>
      <c r="E1872" s="4" cm="1">
        <f t="array" ref="E1872">(1/(E*10^9*[0]!Ix))*(Moment_Force_INT(G1872,[0]!Mx,0))</f>
        <v>-5.0460020191338664E-7</v>
      </c>
      <c r="F1872" s="4" cm="1">
        <f t="array" ref="F1872">(1/([0]!E*10^9*[0]!Iz))*(Moment_Force_INT(G1872,[0]!Mz,0))</f>
        <v>-2.3473568221708055E-3</v>
      </c>
      <c r="G1872" s="4">
        <v>3.74</v>
      </c>
      <c r="I1872" s="4" cm="1">
        <f t="array" ref="I1872">(1/(E*10^9*[0]!Ix))*(Moment_Force_2INT(K1872,[0]!Mx,0))</f>
        <v>-9.4360237757803318E-7</v>
      </c>
      <c r="J1872" s="4" cm="1">
        <f t="array" ref="J1872">(1/(E*10^9*[0]!Iz))*(Moment_Force_2INT(K1872,[0]!Mz,0))</f>
        <v>-4.3895572574594068E-3</v>
      </c>
      <c r="K1872" s="4">
        <v>3.74</v>
      </c>
    </row>
    <row r="1873" spans="1:11" x14ac:dyDescent="0.2">
      <c r="A1873" s="4" cm="1">
        <f t="array" ref="A1873">(1/(E*10^9*[0]!Ix))*(Moment_Force(C1873,[0]!Mx,0))</f>
        <v>-1.3491984008379321E-7</v>
      </c>
      <c r="B1873" s="4" cm="1">
        <f t="array" ref="B1873">(1/([0]!E*10^9*[0]!Iz))*(Moment_Force(C1873,[0]!Mz,0))</f>
        <v>-6.2763551394941317E-4</v>
      </c>
      <c r="C1873" s="4">
        <v>3.742</v>
      </c>
      <c r="E1873" s="4" cm="1">
        <f t="array" ref="E1873">(1/(E*10^9*[0]!Ix))*(Moment_Force_INT(G1873,[0]!Mx,0))</f>
        <v>-5.0487004159355419E-7</v>
      </c>
      <c r="F1873" s="4" cm="1">
        <f t="array" ref="F1873">(1/([0]!E*10^9*[0]!Iz))*(Moment_Force_INT(G1873,[0]!Mz,0))</f>
        <v>-2.3486120931987039E-3</v>
      </c>
      <c r="G1873" s="4">
        <v>3.742</v>
      </c>
      <c r="I1873" s="4" cm="1">
        <f t="array" ref="I1873">(1/(E*10^9*[0]!Ix))*(Moment_Force_2INT(K1873,[0]!Mx,0))</f>
        <v>-9.4461184782154002E-7</v>
      </c>
      <c r="J1873" s="4" cm="1">
        <f t="array" ref="J1873">(1/(E*10^9*[0]!Iz))*(Moment_Force_2INT(K1873,[0]!Mz,0))</f>
        <v>-4.3942532263747756E-3</v>
      </c>
      <c r="K1873" s="4">
        <v>3.742</v>
      </c>
    </row>
    <row r="1874" spans="1:11" x14ac:dyDescent="0.2">
      <c r="A1874" s="4" cm="1">
        <f t="array" ref="A1874">(1/(E*10^9*[0]!Ix))*(Moment_Force(C1874,[0]!Mx,0))</f>
        <v>-1.3491984008379321E-7</v>
      </c>
      <c r="B1874" s="4" cm="1">
        <f t="array" ref="B1874">(1/([0]!E*10^9*[0]!Iz))*(Moment_Force(C1874,[0]!Mz,0))</f>
        <v>-6.2763551394941317E-4</v>
      </c>
      <c r="C1874" s="4">
        <v>3.7440000000000002</v>
      </c>
      <c r="E1874" s="4" cm="1">
        <f t="array" ref="E1874">(1/(E*10^9*[0]!Ix))*(Moment_Force_INT(G1874,[0]!Mx,0))</f>
        <v>-5.0513988127372185E-7</v>
      </c>
      <c r="F1874" s="4" cm="1">
        <f t="array" ref="F1874">(1/([0]!E*10^9*[0]!Iz))*(Moment_Force_INT(G1874,[0]!Mz,0))</f>
        <v>-2.3498673642266027E-3</v>
      </c>
      <c r="G1874" s="4">
        <v>3.7440000000000002</v>
      </c>
      <c r="I1874" s="4" cm="1">
        <f t="array" ref="I1874">(1/(E*10^9*[0]!Ix))*(Moment_Force_2INT(K1874,[0]!Mx,0))</f>
        <v>-9.4562185774440737E-7</v>
      </c>
      <c r="J1874" s="4" cm="1">
        <f t="array" ref="J1874">(1/(E*10^9*[0]!Iz))*(Moment_Force_2INT(K1874,[0]!Mz,0))</f>
        <v>-4.3989517058322016E-3</v>
      </c>
      <c r="K1874" s="4">
        <v>3.7440000000000002</v>
      </c>
    </row>
    <row r="1875" spans="1:11" x14ac:dyDescent="0.2">
      <c r="A1875" s="4" cm="1">
        <f t="array" ref="A1875">(1/(E*10^9*[0]!Ix))*(Moment_Force(C1875,[0]!Mx,0))</f>
        <v>-1.3491984008379321E-7</v>
      </c>
      <c r="B1875" s="4" cm="1">
        <f t="array" ref="B1875">(1/([0]!E*10^9*[0]!Iz))*(Moment_Force(C1875,[0]!Mz,0))</f>
        <v>-6.2763551394941317E-4</v>
      </c>
      <c r="C1875" s="4">
        <v>3.746</v>
      </c>
      <c r="E1875" s="4" cm="1">
        <f t="array" ref="E1875">(1/(E*10^9*[0]!Ix))*(Moment_Force_INT(G1875,[0]!Mx,0))</f>
        <v>-5.054097209538894E-7</v>
      </c>
      <c r="F1875" s="4" cm="1">
        <f t="array" ref="F1875">(1/([0]!E*10^9*[0]!Iz))*(Moment_Force_INT(G1875,[0]!Mz,0))</f>
        <v>-2.351122635254502E-3</v>
      </c>
      <c r="G1875" s="4">
        <v>3.746</v>
      </c>
      <c r="I1875" s="4" cm="1">
        <f t="array" ref="I1875">(1/(E*10^9*[0]!Ix))*(Moment_Force_2INT(K1875,[0]!Mx,0))</f>
        <v>-9.4663240734663478E-7</v>
      </c>
      <c r="J1875" s="4" cm="1">
        <f t="array" ref="J1875">(1/(E*10^9*[0]!Iz))*(Moment_Force_2INT(K1875,[0]!Mz,0))</f>
        <v>-4.4036526958316814E-3</v>
      </c>
      <c r="K1875" s="4">
        <v>3.746</v>
      </c>
    </row>
    <row r="1876" spans="1:11" x14ac:dyDescent="0.2">
      <c r="A1876" s="4" cm="1">
        <f t="array" ref="A1876">(1/(E*10^9*[0]!Ix))*(Moment_Force(C1876,[0]!Mx,0))</f>
        <v>-1.3491984008379321E-7</v>
      </c>
      <c r="B1876" s="4" cm="1">
        <f t="array" ref="B1876">(1/([0]!E*10^9*[0]!Iz))*(Moment_Force(C1876,[0]!Mz,0))</f>
        <v>-6.2763551394941317E-4</v>
      </c>
      <c r="C1876" s="4">
        <v>3.7480000000000002</v>
      </c>
      <c r="E1876" s="4" cm="1">
        <f t="array" ref="E1876">(1/(E*10^9*[0]!Ix))*(Moment_Force_INT(G1876,[0]!Mx,0))</f>
        <v>-5.0567956063405695E-7</v>
      </c>
      <c r="F1876" s="4" cm="1">
        <f t="array" ref="F1876">(1/([0]!E*10^9*[0]!Iz))*(Moment_Force_INT(G1876,[0]!Mz,0))</f>
        <v>-2.3523779062824008E-3</v>
      </c>
      <c r="G1876" s="4">
        <v>3.7480000000000002</v>
      </c>
      <c r="I1876" s="4" cm="1">
        <f t="array" ref="I1876">(1/(E*10^9*[0]!Ix))*(Moment_Force_2INT(K1876,[0]!Mx,0))</f>
        <v>-9.4764349662822291E-7</v>
      </c>
      <c r="J1876" s="4" cm="1">
        <f t="array" ref="J1876">(1/(E*10^9*[0]!Iz))*(Moment_Force_2INT(K1876,[0]!Mz,0))</f>
        <v>-4.4083561963732193E-3</v>
      </c>
      <c r="K1876" s="4">
        <v>3.7480000000000002</v>
      </c>
    </row>
    <row r="1877" spans="1:11" x14ac:dyDescent="0.2">
      <c r="A1877" s="4" cm="1">
        <f t="array" ref="A1877">(1/(E*10^9*[0]!Ix))*(Moment_Force(C1877,[0]!Mx,0))</f>
        <v>-1.3491984008379321E-7</v>
      </c>
      <c r="B1877" s="4" cm="1">
        <f t="array" ref="B1877">(1/([0]!E*10^9*[0]!Iz))*(Moment_Force(C1877,[0]!Mz,0))</f>
        <v>-6.2763551394941317E-4</v>
      </c>
      <c r="C1877" s="4">
        <v>3.75</v>
      </c>
      <c r="E1877" s="4" cm="1">
        <f t="array" ref="E1877">(1/(E*10^9*[0]!Ix))*(Moment_Force_INT(G1877,[0]!Mx,0))</f>
        <v>-5.059494003142246E-7</v>
      </c>
      <c r="F1877" s="4" cm="1">
        <f t="array" ref="F1877">(1/([0]!E*10^9*[0]!Iz))*(Moment_Force_INT(G1877,[0]!Mz,0))</f>
        <v>-2.3536331773102996E-3</v>
      </c>
      <c r="G1877" s="4">
        <v>3.75</v>
      </c>
      <c r="I1877" s="4" cm="1">
        <f t="array" ref="I1877">(1/(E*10^9*[0]!Ix))*(Moment_Force_2INT(K1877,[0]!Mx,0))</f>
        <v>-9.486551255891711E-7</v>
      </c>
      <c r="J1877" s="4" cm="1">
        <f t="array" ref="J1877">(1/(E*10^9*[0]!Iz))*(Moment_Force_2INT(K1877,[0]!Mz,0))</f>
        <v>-4.413062207456811E-3</v>
      </c>
      <c r="K1877" s="4">
        <v>3.75</v>
      </c>
    </row>
    <row r="1878" spans="1:11" x14ac:dyDescent="0.2">
      <c r="A1878" s="4" cm="1">
        <f t="array" ref="A1878">(1/(E*10^9*[0]!Ix))*(Moment_Force(C1878,[0]!Mx,0))</f>
        <v>-1.3491984008379321E-7</v>
      </c>
      <c r="B1878" s="4" cm="1">
        <f t="array" ref="B1878">(1/([0]!E*10^9*[0]!Iz))*(Moment_Force(C1878,[0]!Mz,0))</f>
        <v>-6.2763551394941317E-4</v>
      </c>
      <c r="C1878" s="4">
        <v>3.7519999999999998</v>
      </c>
      <c r="E1878" s="4" cm="1">
        <f t="array" ref="E1878">(1/(E*10^9*[0]!Ix))*(Moment_Force_INT(G1878,[0]!Mx,0))</f>
        <v>-5.0621923999439215E-7</v>
      </c>
      <c r="F1878" s="4" cm="1">
        <f t="array" ref="F1878">(1/([0]!E*10^9*[0]!Iz))*(Moment_Force_INT(G1878,[0]!Mz,0))</f>
        <v>-2.354888448338198E-3</v>
      </c>
      <c r="G1878" s="4">
        <v>3.7519999999999998</v>
      </c>
      <c r="I1878" s="4" cm="1">
        <f t="array" ref="I1878">(1/(E*10^9*[0]!Ix))*(Moment_Force_2INT(K1878,[0]!Mx,0))</f>
        <v>-9.4966729422947947E-7</v>
      </c>
      <c r="J1878" s="4" cm="1">
        <f t="array" ref="J1878">(1/(E*10^9*[0]!Iz))*(Moment_Force_2INT(K1878,[0]!Mz,0))</f>
        <v>-4.417770729082459E-3</v>
      </c>
      <c r="K1878" s="4">
        <v>3.7519999999999998</v>
      </c>
    </row>
    <row r="1879" spans="1:11" x14ac:dyDescent="0.2">
      <c r="A1879" s="4" cm="1">
        <f t="array" ref="A1879">(1/(E*10^9*[0]!Ix))*(Moment_Force(C1879,[0]!Mx,0))</f>
        <v>-1.3491984008379321E-7</v>
      </c>
      <c r="B1879" s="4" cm="1">
        <f t="array" ref="B1879">(1/([0]!E*10^9*[0]!Iz))*(Moment_Force(C1879,[0]!Mz,0))</f>
        <v>-6.2763551394941317E-4</v>
      </c>
      <c r="C1879" s="4">
        <v>3.754</v>
      </c>
      <c r="E1879" s="4" cm="1">
        <f t="array" ref="E1879">(1/(E*10^9*[0]!Ix))*(Moment_Force_INT(G1879,[0]!Mx,0))</f>
        <v>-5.064890796745597E-7</v>
      </c>
      <c r="F1879" s="4" cm="1">
        <f t="array" ref="F1879">(1/([0]!E*10^9*[0]!Iz))*(Moment_Force_INT(G1879,[0]!Mz,0))</f>
        <v>-2.3561437193660969E-3</v>
      </c>
      <c r="G1879" s="4">
        <v>3.754</v>
      </c>
      <c r="I1879" s="4" cm="1">
        <f t="array" ref="I1879">(1/(E*10^9*[0]!Ix))*(Moment_Force_2INT(K1879,[0]!Mx,0))</f>
        <v>-9.5068000254914855E-7</v>
      </c>
      <c r="J1879" s="4" cm="1">
        <f t="array" ref="J1879">(1/(E*10^9*[0]!Iz))*(Moment_Force_2INT(K1879,[0]!Mz,0))</f>
        <v>-4.4224817612501643E-3</v>
      </c>
      <c r="K1879" s="4">
        <v>3.754</v>
      </c>
    </row>
    <row r="1880" spans="1:11" x14ac:dyDescent="0.2">
      <c r="A1880" s="4" cm="1">
        <f t="array" ref="A1880">(1/(E*10^9*[0]!Ix))*(Moment_Force(C1880,[0]!Mx,0))</f>
        <v>-1.3491984008379321E-7</v>
      </c>
      <c r="B1880" s="4" cm="1">
        <f t="array" ref="B1880">(1/([0]!E*10^9*[0]!Iz))*(Moment_Force(C1880,[0]!Mz,0))</f>
        <v>-6.2763551394941317E-4</v>
      </c>
      <c r="C1880" s="4">
        <v>3.7559999999999998</v>
      </c>
      <c r="E1880" s="4" cm="1">
        <f t="array" ref="E1880">(1/(E*10^9*[0]!Ix))*(Moment_Force_INT(G1880,[0]!Mx,0))</f>
        <v>-5.0675891935472736E-7</v>
      </c>
      <c r="F1880" s="4" cm="1">
        <f t="array" ref="F1880">(1/([0]!E*10^9*[0]!Iz))*(Moment_Force_INT(G1880,[0]!Mz,0))</f>
        <v>-2.3573989903939957E-3</v>
      </c>
      <c r="G1880" s="4">
        <v>3.7559999999999998</v>
      </c>
      <c r="I1880" s="4" cm="1">
        <f t="array" ref="I1880">(1/(E*10^9*[0]!Ix))*(Moment_Force_2INT(K1880,[0]!Mx,0))</f>
        <v>-9.5169325054817781E-7</v>
      </c>
      <c r="J1880" s="4" cm="1">
        <f t="array" ref="J1880">(1/(E*10^9*[0]!Iz))*(Moment_Force_2INT(K1880,[0]!Mz,0))</f>
        <v>-4.4271953039599242E-3</v>
      </c>
      <c r="K1880" s="4">
        <v>3.7559999999999998</v>
      </c>
    </row>
    <row r="1881" spans="1:11" x14ac:dyDescent="0.2">
      <c r="A1881" s="4" cm="1">
        <f t="array" ref="A1881">(1/(E*10^9*[0]!Ix))*(Moment_Force(C1881,[0]!Mx,0))</f>
        <v>-1.3491984008379321E-7</v>
      </c>
      <c r="B1881" s="4" cm="1">
        <f t="array" ref="B1881">(1/([0]!E*10^9*[0]!Iz))*(Moment_Force(C1881,[0]!Mz,0))</f>
        <v>-6.2763551394941317E-4</v>
      </c>
      <c r="C1881" s="4">
        <v>3.758</v>
      </c>
      <c r="E1881" s="4" cm="1">
        <f t="array" ref="E1881">(1/(E*10^9*[0]!Ix))*(Moment_Force_INT(G1881,[0]!Mx,0))</f>
        <v>-5.070287590348949E-7</v>
      </c>
      <c r="F1881" s="4" cm="1">
        <f t="array" ref="F1881">(1/([0]!E*10^9*[0]!Iz))*(Moment_Force_INT(G1881,[0]!Mz,0))</f>
        <v>-2.3586542614218945E-3</v>
      </c>
      <c r="G1881" s="4">
        <v>3.758</v>
      </c>
      <c r="I1881" s="4" cm="1">
        <f t="array" ref="I1881">(1/(E*10^9*[0]!Ix))*(Moment_Force_2INT(K1881,[0]!Mx,0))</f>
        <v>-9.5270703822656746E-7</v>
      </c>
      <c r="J1881" s="4" cm="1">
        <f t="array" ref="J1881">(1/(E*10^9*[0]!Iz))*(Moment_Force_2INT(K1881,[0]!Mz,0))</f>
        <v>-4.4319113572117404E-3</v>
      </c>
      <c r="K1881" s="4">
        <v>3.758</v>
      </c>
    </row>
    <row r="1882" spans="1:11" x14ac:dyDescent="0.2">
      <c r="A1882" s="4" cm="1">
        <f t="array" ref="A1882">(1/(E*10^9*[0]!Ix))*(Moment_Force(C1882,[0]!Mx,0))</f>
        <v>-1.3491984008379321E-7</v>
      </c>
      <c r="B1882" s="4" cm="1">
        <f t="array" ref="B1882">(1/([0]!E*10^9*[0]!Iz))*(Moment_Force(C1882,[0]!Mz,0))</f>
        <v>-6.2763551394941317E-4</v>
      </c>
      <c r="C1882" s="4">
        <v>3.76</v>
      </c>
      <c r="E1882" s="4" cm="1">
        <f t="array" ref="E1882">(1/(E*10^9*[0]!Ix))*(Moment_Force_INT(G1882,[0]!Mx,0))</f>
        <v>-5.0729859871506256E-7</v>
      </c>
      <c r="F1882" s="4" cm="1">
        <f t="array" ref="F1882">(1/([0]!E*10^9*[0]!Iz))*(Moment_Force_INT(G1882,[0]!Mz,0))</f>
        <v>-2.3599095324497933E-3</v>
      </c>
      <c r="G1882" s="4">
        <v>3.76</v>
      </c>
      <c r="I1882" s="4" cm="1">
        <f t="array" ref="I1882">(1/(E*10^9*[0]!Ix))*(Moment_Force_2INT(K1882,[0]!Mx,0))</f>
        <v>-9.5372136558431739E-7</v>
      </c>
      <c r="J1882" s="4" cm="1">
        <f t="array" ref="J1882">(1/(E*10^9*[0]!Iz))*(Moment_Force_2INT(K1882,[0]!Mz,0))</f>
        <v>-4.4366299210056113E-3</v>
      </c>
      <c r="K1882" s="4">
        <v>3.76</v>
      </c>
    </row>
    <row r="1883" spans="1:11" x14ac:dyDescent="0.2">
      <c r="A1883" s="4" cm="1">
        <f t="array" ref="A1883">(1/(E*10^9*[0]!Ix))*(Moment_Force(C1883,[0]!Mx,0))</f>
        <v>-1.3491984008379321E-7</v>
      </c>
      <c r="B1883" s="4" cm="1">
        <f t="array" ref="B1883">(1/([0]!E*10^9*[0]!Iz))*(Moment_Force(C1883,[0]!Mz,0))</f>
        <v>-6.2763551394941317E-4</v>
      </c>
      <c r="C1883" s="4">
        <v>3.762</v>
      </c>
      <c r="E1883" s="4" cm="1">
        <f t="array" ref="E1883">(1/(E*10^9*[0]!Ix))*(Moment_Force_INT(G1883,[0]!Mx,0))</f>
        <v>-5.0756843839523011E-7</v>
      </c>
      <c r="F1883" s="4" cm="1">
        <f t="array" ref="F1883">(1/([0]!E*10^9*[0]!Iz))*(Moment_Force_INT(G1883,[0]!Mz,0))</f>
        <v>-2.3611648034776922E-3</v>
      </c>
      <c r="G1883" s="4">
        <v>3.762</v>
      </c>
      <c r="I1883" s="4" cm="1">
        <f t="array" ref="I1883">(1/(E*10^9*[0]!Ix))*(Moment_Force_2INT(K1883,[0]!Mx,0))</f>
        <v>-9.5473623262142771E-7</v>
      </c>
      <c r="J1883" s="4" cm="1">
        <f t="array" ref="J1883">(1/(E*10^9*[0]!Iz))*(Moment_Force_2INT(K1883,[0]!Mz,0))</f>
        <v>-4.4413509953415394E-3</v>
      </c>
      <c r="K1883" s="4">
        <v>3.762</v>
      </c>
    </row>
    <row r="1884" spans="1:11" x14ac:dyDescent="0.2">
      <c r="A1884" s="4" cm="1">
        <f t="array" ref="A1884">(1/(E*10^9*[0]!Ix))*(Moment_Force(C1884,[0]!Mx,0))</f>
        <v>-1.3491984008379321E-7</v>
      </c>
      <c r="B1884" s="4" cm="1">
        <f t="array" ref="B1884">(1/([0]!E*10^9*[0]!Iz))*(Moment_Force(C1884,[0]!Mz,0))</f>
        <v>-6.2763551394941317E-4</v>
      </c>
      <c r="C1884" s="4">
        <v>3.7639999999999998</v>
      </c>
      <c r="E1884" s="4" cm="1">
        <f t="array" ref="E1884">(1/(E*10^9*[0]!Ix))*(Moment_Force_INT(G1884,[0]!Mx,0))</f>
        <v>-5.0783827807539755E-7</v>
      </c>
      <c r="F1884" s="4" cm="1">
        <f t="array" ref="F1884">(1/([0]!E*10^9*[0]!Iz))*(Moment_Force_INT(G1884,[0]!Mz,0))</f>
        <v>-2.362420074505591E-3</v>
      </c>
      <c r="G1884" s="4">
        <v>3.7639999999999998</v>
      </c>
      <c r="I1884" s="4" cm="1">
        <f t="array" ref="I1884">(1/(E*10^9*[0]!Ix))*(Moment_Force_2INT(K1884,[0]!Mx,0))</f>
        <v>-9.5575163933789842E-7</v>
      </c>
      <c r="J1884" s="4" cm="1">
        <f t="array" ref="J1884">(1/(E*10^9*[0]!Iz))*(Moment_Force_2INT(K1884,[0]!Mz,0))</f>
        <v>-4.4460745802195212E-3</v>
      </c>
      <c r="K1884" s="4">
        <v>3.7639999999999998</v>
      </c>
    </row>
    <row r="1885" spans="1:11" x14ac:dyDescent="0.2">
      <c r="A1885" s="4" cm="1">
        <f t="array" ref="A1885">(1/(E*10^9*[0]!Ix))*(Moment_Force(C1885,[0]!Mx,0))</f>
        <v>-1.3491984008379321E-7</v>
      </c>
      <c r="B1885" s="4" cm="1">
        <f t="array" ref="B1885">(1/([0]!E*10^9*[0]!Iz))*(Moment_Force(C1885,[0]!Mz,0))</f>
        <v>-6.2763551394941317E-4</v>
      </c>
      <c r="C1885" s="4">
        <v>3.766</v>
      </c>
      <c r="E1885" s="4" cm="1">
        <f t="array" ref="E1885">(1/(E*10^9*[0]!Ix))*(Moment_Force_INT(G1885,[0]!Mx,0))</f>
        <v>-5.0810811775556531E-7</v>
      </c>
      <c r="F1885" s="4" cm="1">
        <f t="array" ref="F1885">(1/([0]!E*10^9*[0]!Iz))*(Moment_Force_INT(G1885,[0]!Mz,0))</f>
        <v>-2.3636753455334903E-3</v>
      </c>
      <c r="G1885" s="4">
        <v>3.766</v>
      </c>
      <c r="I1885" s="4" cm="1">
        <f t="array" ref="I1885">(1/(E*10^9*[0]!Ix))*(Moment_Force_2INT(K1885,[0]!Mx,0))</f>
        <v>-9.5676758573372931E-7</v>
      </c>
      <c r="J1885" s="4" cm="1">
        <f t="array" ref="J1885">(1/(E*10^9*[0]!Iz))*(Moment_Force_2INT(K1885,[0]!Mz,0))</f>
        <v>-4.4508006756395612E-3</v>
      </c>
      <c r="K1885" s="4">
        <v>3.766</v>
      </c>
    </row>
    <row r="1886" spans="1:11" x14ac:dyDescent="0.2">
      <c r="A1886" s="4" cm="1">
        <f t="array" ref="A1886">(1/(E*10^9*[0]!Ix))*(Moment_Force(C1886,[0]!Mx,0))</f>
        <v>-1.3491984008379321E-7</v>
      </c>
      <c r="B1886" s="4" cm="1">
        <f t="array" ref="B1886">(1/([0]!E*10^9*[0]!Iz))*(Moment_Force(C1886,[0]!Mz,0))</f>
        <v>-6.2763551394941317E-4</v>
      </c>
      <c r="C1886" s="4">
        <v>3.7679999999999998</v>
      </c>
      <c r="E1886" s="4" cm="1">
        <f t="array" ref="E1886">(1/(E*10^9*[0]!Ix))*(Moment_Force_INT(G1886,[0]!Mx,0))</f>
        <v>-5.0837795743573276E-7</v>
      </c>
      <c r="F1886" s="4" cm="1">
        <f t="array" ref="F1886">(1/([0]!E*10^9*[0]!Iz))*(Moment_Force_INT(G1886,[0]!Mz,0))</f>
        <v>-2.3649306165613886E-3</v>
      </c>
      <c r="G1886" s="4">
        <v>3.7679999999999998</v>
      </c>
      <c r="I1886" s="4" cm="1">
        <f t="array" ref="I1886">(1/(E*10^9*[0]!Ix))*(Moment_Force_2INT(K1886,[0]!Mx,0))</f>
        <v>-9.5778407180892058E-7</v>
      </c>
      <c r="J1886" s="4" cm="1">
        <f t="array" ref="J1886">(1/(E*10^9*[0]!Iz))*(Moment_Force_2INT(K1886,[0]!Mz,0))</f>
        <v>-4.4555292816016567E-3</v>
      </c>
      <c r="K1886" s="4">
        <v>3.7679999999999998</v>
      </c>
    </row>
    <row r="1887" spans="1:11" x14ac:dyDescent="0.2">
      <c r="A1887" s="4" cm="1">
        <f t="array" ref="A1887">(1/(E*10^9*[0]!Ix))*(Moment_Force(C1887,[0]!Mx,0))</f>
        <v>-1.3491984008379321E-7</v>
      </c>
      <c r="B1887" s="4" cm="1">
        <f t="array" ref="B1887">(1/([0]!E*10^9*[0]!Iz))*(Moment_Force(C1887,[0]!Mz,0))</f>
        <v>-6.2763551394941317E-4</v>
      </c>
      <c r="C1887" s="4">
        <v>3.77</v>
      </c>
      <c r="E1887" s="4" cm="1">
        <f t="array" ref="E1887">(1/(E*10^9*[0]!Ix))*(Moment_Force_INT(G1887,[0]!Mx,0))</f>
        <v>-5.0864779711590041E-7</v>
      </c>
      <c r="F1887" s="4" cm="1">
        <f t="array" ref="F1887">(1/([0]!E*10^9*[0]!Iz))*(Moment_Force_INT(G1887,[0]!Mz,0))</f>
        <v>-2.3661858875892875E-3</v>
      </c>
      <c r="G1887" s="4">
        <v>3.77</v>
      </c>
      <c r="I1887" s="4" cm="1">
        <f t="array" ref="I1887">(1/(E*10^9*[0]!Ix))*(Moment_Force_2INT(K1887,[0]!Mx,0))</f>
        <v>-9.5880109756347225E-7</v>
      </c>
      <c r="J1887" s="4" cm="1">
        <f t="array" ref="J1887">(1/(E*10^9*[0]!Iz))*(Moment_Force_2INT(K1887,[0]!Mz,0))</f>
        <v>-4.4602603981058076E-3</v>
      </c>
      <c r="K1887" s="4">
        <v>3.77</v>
      </c>
    </row>
    <row r="1888" spans="1:11" x14ac:dyDescent="0.2">
      <c r="A1888" s="4" cm="1">
        <f t="array" ref="A1888">(1/(E*10^9*[0]!Ix))*(Moment_Force(C1888,[0]!Mx,0))</f>
        <v>-1.3491984008379321E-7</v>
      </c>
      <c r="B1888" s="4" cm="1">
        <f t="array" ref="B1888">(1/([0]!E*10^9*[0]!Iz))*(Moment_Force(C1888,[0]!Mz,0))</f>
        <v>-6.2763551394941317E-4</v>
      </c>
      <c r="C1888" s="4">
        <v>3.7719999999999998</v>
      </c>
      <c r="E1888" s="4" cm="1">
        <f t="array" ref="E1888">(1/(E*10^9*[0]!Ix))*(Moment_Force_INT(G1888,[0]!Mx,0))</f>
        <v>-5.0891763679606796E-7</v>
      </c>
      <c r="F1888" s="4" cm="1">
        <f t="array" ref="F1888">(1/([0]!E*10^9*[0]!Iz))*(Moment_Force_INT(G1888,[0]!Mz,0))</f>
        <v>-2.3674411586171863E-3</v>
      </c>
      <c r="G1888" s="4">
        <v>3.7719999999999998</v>
      </c>
      <c r="I1888" s="4" cm="1">
        <f t="array" ref="I1888">(1/(E*10^9*[0]!Ix))*(Moment_Force_2INT(K1888,[0]!Mx,0))</f>
        <v>-9.598186629973843E-7</v>
      </c>
      <c r="J1888" s="4" cm="1">
        <f t="array" ref="J1888">(1/(E*10^9*[0]!Iz))*(Moment_Force_2INT(K1888,[0]!Mz,0))</f>
        <v>-4.4649940251520132E-3</v>
      </c>
      <c r="K1888" s="4">
        <v>3.7719999999999998</v>
      </c>
    </row>
    <row r="1889" spans="1:11" x14ac:dyDescent="0.2">
      <c r="A1889" s="4" cm="1">
        <f t="array" ref="A1889">(1/(E*10^9*[0]!Ix))*(Moment_Force(C1889,[0]!Mx,0))</f>
        <v>-1.3491984008379321E-7</v>
      </c>
      <c r="B1889" s="4" cm="1">
        <f t="array" ref="B1889">(1/([0]!E*10^9*[0]!Iz))*(Moment_Force(C1889,[0]!Mz,0))</f>
        <v>-6.2763551394941317E-4</v>
      </c>
      <c r="C1889" s="4">
        <v>3.774</v>
      </c>
      <c r="E1889" s="4" cm="1">
        <f t="array" ref="E1889">(1/(E*10^9*[0]!Ix))*(Moment_Force_INT(G1889,[0]!Mx,0))</f>
        <v>-5.0918747647623562E-7</v>
      </c>
      <c r="F1889" s="4" cm="1">
        <f t="array" ref="F1889">(1/([0]!E*10^9*[0]!Iz))*(Moment_Force_INT(G1889,[0]!Mz,0))</f>
        <v>-2.3686964296450851E-3</v>
      </c>
      <c r="G1889" s="4">
        <v>3.774</v>
      </c>
      <c r="I1889" s="4" cm="1">
        <f t="array" ref="I1889">(1/(E*10^9*[0]!Ix))*(Moment_Force_2INT(K1889,[0]!Mx,0))</f>
        <v>-9.6083676811065654E-7</v>
      </c>
      <c r="J1889" s="4" cm="1">
        <f t="array" ref="J1889">(1/(E*10^9*[0]!Iz))*(Moment_Force_2INT(K1889,[0]!Mz,0))</f>
        <v>-4.469730162740276E-3</v>
      </c>
      <c r="K1889" s="4">
        <v>3.774</v>
      </c>
    </row>
    <row r="1890" spans="1:11" x14ac:dyDescent="0.2">
      <c r="A1890" s="4" cm="1">
        <f t="array" ref="A1890">(1/(E*10^9*[0]!Ix))*(Moment_Force(C1890,[0]!Mx,0))</f>
        <v>-1.3491984008379321E-7</v>
      </c>
      <c r="B1890" s="4" cm="1">
        <f t="array" ref="B1890">(1/([0]!E*10^9*[0]!Iz))*(Moment_Force(C1890,[0]!Mz,0))</f>
        <v>-6.2763551394941317E-4</v>
      </c>
      <c r="C1890" s="4">
        <v>3.7759999999999998</v>
      </c>
      <c r="E1890" s="4" cm="1">
        <f t="array" ref="E1890">(1/(E*10^9*[0]!Ix))*(Moment_Force_INT(G1890,[0]!Mx,0))</f>
        <v>-5.0945731615640317E-7</v>
      </c>
      <c r="F1890" s="4" cm="1">
        <f t="array" ref="F1890">(1/([0]!E*10^9*[0]!Iz))*(Moment_Force_INT(G1890,[0]!Mz,0))</f>
        <v>-2.369951700672984E-3</v>
      </c>
      <c r="G1890" s="4">
        <v>3.7759999999999998</v>
      </c>
      <c r="I1890" s="4" cm="1">
        <f t="array" ref="I1890">(1/(E*10^9*[0]!Ix))*(Moment_Force_2INT(K1890,[0]!Mx,0))</f>
        <v>-9.6185541290328916E-7</v>
      </c>
      <c r="J1890" s="4" cm="1">
        <f t="array" ref="J1890">(1/(E*10^9*[0]!Iz))*(Moment_Force_2INT(K1890,[0]!Mz,0))</f>
        <v>-4.4744688108705934E-3</v>
      </c>
      <c r="K1890" s="4">
        <v>3.7759999999999998</v>
      </c>
    </row>
    <row r="1891" spans="1:11" x14ac:dyDescent="0.2">
      <c r="A1891" s="4" cm="1">
        <f t="array" ref="A1891">(1/(E*10^9*[0]!Ix))*(Moment_Force(C1891,[0]!Mx,0))</f>
        <v>-1.3491984008379321E-7</v>
      </c>
      <c r="B1891" s="4" cm="1">
        <f t="array" ref="B1891">(1/([0]!E*10^9*[0]!Iz))*(Moment_Force(C1891,[0]!Mz,0))</f>
        <v>-6.2763551394941317E-4</v>
      </c>
      <c r="C1891" s="4">
        <v>3.778</v>
      </c>
      <c r="E1891" s="4" cm="1">
        <f t="array" ref="E1891">(1/(E*10^9*[0]!Ix))*(Moment_Force_INT(G1891,[0]!Mx,0))</f>
        <v>-5.0972715583657082E-7</v>
      </c>
      <c r="F1891" s="4" cm="1">
        <f t="array" ref="F1891">(1/([0]!E*10^9*[0]!Iz))*(Moment_Force_INT(G1891,[0]!Mz,0))</f>
        <v>-2.3712069717008828E-3</v>
      </c>
      <c r="G1891" s="4">
        <v>3.778</v>
      </c>
      <c r="I1891" s="4" cm="1">
        <f t="array" ref="I1891">(1/(E*10^9*[0]!Ix))*(Moment_Force_2INT(K1891,[0]!Mx,0))</f>
        <v>-9.6287459737528217E-7</v>
      </c>
      <c r="J1891" s="4" cm="1">
        <f t="array" ref="J1891">(1/(E*10^9*[0]!Iz))*(Moment_Force_2INT(K1891,[0]!Mz,0))</f>
        <v>-4.4792099695429681E-3</v>
      </c>
      <c r="K1891" s="4">
        <v>3.778</v>
      </c>
    </row>
    <row r="1892" spans="1:11" x14ac:dyDescent="0.2">
      <c r="A1892" s="4" cm="1">
        <f t="array" ref="A1892">(1/(E*10^9*[0]!Ix))*(Moment_Force(C1892,[0]!Mx,0))</f>
        <v>-1.3491984008379321E-7</v>
      </c>
      <c r="B1892" s="4" cm="1">
        <f t="array" ref="B1892">(1/([0]!E*10^9*[0]!Iz))*(Moment_Force(C1892,[0]!Mz,0))</f>
        <v>-6.2763551394941317E-4</v>
      </c>
      <c r="C1892" s="4">
        <v>3.78</v>
      </c>
      <c r="E1892" s="4" cm="1">
        <f t="array" ref="E1892">(1/(E*10^9*[0]!Ix))*(Moment_Force_INT(G1892,[0]!Mx,0))</f>
        <v>-5.0999699551673827E-7</v>
      </c>
      <c r="F1892" s="4" cm="1">
        <f t="array" ref="F1892">(1/([0]!E*10^9*[0]!Iz))*(Moment_Force_INT(G1892,[0]!Mz,0))</f>
        <v>-2.3724622427287816E-3</v>
      </c>
      <c r="G1892" s="4">
        <v>3.78</v>
      </c>
      <c r="I1892" s="4" cm="1">
        <f t="array" ref="I1892">(1/(E*10^9*[0]!Ix))*(Moment_Force_2INT(K1892,[0]!Mx,0))</f>
        <v>-9.6389432152663536E-7</v>
      </c>
      <c r="J1892" s="4" cm="1">
        <f t="array" ref="J1892">(1/(E*10^9*[0]!Iz))*(Moment_Force_2INT(K1892,[0]!Mz,0))</f>
        <v>-4.4839536387573974E-3</v>
      </c>
      <c r="K1892" s="4">
        <v>3.78</v>
      </c>
    </row>
    <row r="1893" spans="1:11" x14ac:dyDescent="0.2">
      <c r="A1893" s="4" cm="1">
        <f t="array" ref="A1893">(1/(E*10^9*[0]!Ix))*(Moment_Force(C1893,[0]!Mx,0))</f>
        <v>-1.3491984008379321E-7</v>
      </c>
      <c r="B1893" s="4" cm="1">
        <f t="array" ref="B1893">(1/([0]!E*10^9*[0]!Iz))*(Moment_Force(C1893,[0]!Mz,0))</f>
        <v>-6.2763551394941317E-4</v>
      </c>
      <c r="C1893" s="4">
        <v>3.782</v>
      </c>
      <c r="E1893" s="4" cm="1">
        <f t="array" ref="E1893">(1/(E*10^9*[0]!Ix))*(Moment_Force_INT(G1893,[0]!Mx,0))</f>
        <v>-5.1026683519690603E-7</v>
      </c>
      <c r="F1893" s="4" cm="1">
        <f t="array" ref="F1893">(1/([0]!E*10^9*[0]!Iz))*(Moment_Force_INT(G1893,[0]!Mz,0))</f>
        <v>-2.3737175137566809E-3</v>
      </c>
      <c r="G1893" s="4">
        <v>3.782</v>
      </c>
      <c r="I1893" s="4" cm="1">
        <f t="array" ref="I1893">(1/(E*10^9*[0]!Ix))*(Moment_Force_2INT(K1893,[0]!Mx,0))</f>
        <v>-9.6491458535734916E-7</v>
      </c>
      <c r="J1893" s="4" cm="1">
        <f t="array" ref="J1893">(1/(E*10^9*[0]!Iz))*(Moment_Force_2INT(K1893,[0]!Mz,0))</f>
        <v>-4.488699818513883E-3</v>
      </c>
      <c r="K1893" s="4">
        <v>3.782</v>
      </c>
    </row>
    <row r="1894" spans="1:11" x14ac:dyDescent="0.2">
      <c r="A1894" s="4" cm="1">
        <f t="array" ref="A1894">(1/(E*10^9*[0]!Ix))*(Moment_Force(C1894,[0]!Mx,0))</f>
        <v>-1.3491984008379321E-7</v>
      </c>
      <c r="B1894" s="4" cm="1">
        <f t="array" ref="B1894">(1/([0]!E*10^9*[0]!Iz))*(Moment_Force(C1894,[0]!Mz,0))</f>
        <v>-6.2763551394941317E-4</v>
      </c>
      <c r="C1894" s="4">
        <v>3.7839999999999998</v>
      </c>
      <c r="E1894" s="4" cm="1">
        <f t="array" ref="E1894">(1/(E*10^9*[0]!Ix))*(Moment_Force_INT(G1894,[0]!Mx,0))</f>
        <v>-5.1053667487707347E-7</v>
      </c>
      <c r="F1894" s="4" cm="1">
        <f t="array" ref="F1894">(1/([0]!E*10^9*[0]!Iz))*(Moment_Force_INT(G1894,[0]!Mz,0))</f>
        <v>-2.3749727847845793E-3</v>
      </c>
      <c r="G1894" s="4">
        <v>3.7839999999999998</v>
      </c>
      <c r="I1894" s="4" cm="1">
        <f t="array" ref="I1894">(1/(E*10^9*[0]!Ix))*(Moment_Force_2INT(K1894,[0]!Mx,0))</f>
        <v>-9.6593538886742313E-7</v>
      </c>
      <c r="J1894" s="4" cm="1">
        <f t="array" ref="J1894">(1/(E*10^9*[0]!Iz))*(Moment_Force_2INT(K1894,[0]!Mz,0))</f>
        <v>-4.4934485088124242E-3</v>
      </c>
      <c r="K1894" s="4">
        <v>3.7839999999999998</v>
      </c>
    </row>
    <row r="1895" spans="1:11" x14ac:dyDescent="0.2">
      <c r="A1895" s="4" cm="1">
        <f t="array" ref="A1895">(1/(E*10^9*[0]!Ix))*(Moment_Force(C1895,[0]!Mx,0))</f>
        <v>-1.3491984008379321E-7</v>
      </c>
      <c r="B1895" s="4" cm="1">
        <f t="array" ref="B1895">(1/([0]!E*10^9*[0]!Iz))*(Moment_Force(C1895,[0]!Mz,0))</f>
        <v>-6.2763551394941317E-4</v>
      </c>
      <c r="C1895" s="4">
        <v>3.786</v>
      </c>
      <c r="E1895" s="4" cm="1">
        <f t="array" ref="E1895">(1/(E*10^9*[0]!Ix))*(Moment_Force_INT(G1895,[0]!Mx,0))</f>
        <v>-5.1080651455724113E-7</v>
      </c>
      <c r="F1895" s="4" cm="1">
        <f t="array" ref="F1895">(1/([0]!E*10^9*[0]!Iz))*(Moment_Force_INT(G1895,[0]!Mz,0))</f>
        <v>-2.3762280558124785E-3</v>
      </c>
      <c r="G1895" s="4">
        <v>3.786</v>
      </c>
      <c r="I1895" s="4" cm="1">
        <f t="array" ref="I1895">(1/(E*10^9*[0]!Ix))*(Moment_Force_2INT(K1895,[0]!Mx,0))</f>
        <v>-9.6695673205685749E-7</v>
      </c>
      <c r="J1895" s="4" cm="1">
        <f t="array" ref="J1895">(1/(E*10^9*[0]!Iz))*(Moment_Force_2INT(K1895,[0]!Mz,0))</f>
        <v>-4.4981997096530208E-3</v>
      </c>
      <c r="K1895" s="4">
        <v>3.786</v>
      </c>
    </row>
    <row r="1896" spans="1:11" x14ac:dyDescent="0.2">
      <c r="A1896" s="4" cm="1">
        <f t="array" ref="A1896">(1/(E*10^9*[0]!Ix))*(Moment_Force(C1896,[0]!Mx,0))</f>
        <v>-1.3491984008379321E-7</v>
      </c>
      <c r="B1896" s="4" cm="1">
        <f t="array" ref="B1896">(1/([0]!E*10^9*[0]!Iz))*(Moment_Force(C1896,[0]!Mz,0))</f>
        <v>-6.2763551394941317E-4</v>
      </c>
      <c r="C1896" s="4">
        <v>3.7879999999999998</v>
      </c>
      <c r="E1896" s="4" cm="1">
        <f t="array" ref="E1896">(1/(E*10^9*[0]!Ix))*(Moment_Force_INT(G1896,[0]!Mx,0))</f>
        <v>-5.1107635423740867E-7</v>
      </c>
      <c r="F1896" s="4" cm="1">
        <f t="array" ref="F1896">(1/([0]!E*10^9*[0]!Iz))*(Moment_Force_INT(G1896,[0]!Mz,0))</f>
        <v>-2.3774833268403769E-3</v>
      </c>
      <c r="G1896" s="4">
        <v>3.7879999999999998</v>
      </c>
      <c r="I1896" s="4" cm="1">
        <f t="array" ref="I1896">(1/(E*10^9*[0]!Ix))*(Moment_Force_2INT(K1896,[0]!Mx,0))</f>
        <v>-9.6797861492565202E-7</v>
      </c>
      <c r="J1896" s="4" cm="1">
        <f t="array" ref="J1896">(1/(E*10^9*[0]!Iz))*(Moment_Force_2INT(K1896,[0]!Mz,0))</f>
        <v>-4.5029534210356739E-3</v>
      </c>
      <c r="K1896" s="4">
        <v>3.7879999999999998</v>
      </c>
    </row>
    <row r="1897" spans="1:11" x14ac:dyDescent="0.2">
      <c r="A1897" s="4" cm="1">
        <f t="array" ref="A1897">(1/(E*10^9*[0]!Ix))*(Moment_Force(C1897,[0]!Mx,0))</f>
        <v>-1.3491984008379321E-7</v>
      </c>
      <c r="B1897" s="4" cm="1">
        <f t="array" ref="B1897">(1/([0]!E*10^9*[0]!Iz))*(Moment_Force(C1897,[0]!Mz,0))</f>
        <v>-6.2763551394941317E-4</v>
      </c>
      <c r="C1897" s="4">
        <v>3.79</v>
      </c>
      <c r="E1897" s="4" cm="1">
        <f t="array" ref="E1897">(1/(E*10^9*[0]!Ix))*(Moment_Force_INT(G1897,[0]!Mx,0))</f>
        <v>-5.1134619391757622E-7</v>
      </c>
      <c r="F1897" s="4" cm="1">
        <f t="array" ref="F1897">(1/([0]!E*10^9*[0]!Iz))*(Moment_Force_INT(G1897,[0]!Mz,0))</f>
        <v>-2.3787385978682758E-3</v>
      </c>
      <c r="G1897" s="4">
        <v>3.79</v>
      </c>
      <c r="I1897" s="4" cm="1">
        <f t="array" ref="I1897">(1/(E*10^9*[0]!Ix))*(Moment_Force_2INT(K1897,[0]!Mx,0))</f>
        <v>-9.6900103747380716E-7</v>
      </c>
      <c r="J1897" s="4" cm="1">
        <f t="array" ref="J1897">(1/(E*10^9*[0]!Iz))*(Moment_Force_2INT(K1897,[0]!Mz,0))</f>
        <v>-4.5077096429603832E-3</v>
      </c>
      <c r="K1897" s="4">
        <v>3.79</v>
      </c>
    </row>
    <row r="1898" spans="1:11" x14ac:dyDescent="0.2">
      <c r="A1898" s="4" cm="1">
        <f t="array" ref="A1898">(1/(E*10^9*[0]!Ix))*(Moment_Force(C1898,[0]!Mx,0))</f>
        <v>-1.3491984008379321E-7</v>
      </c>
      <c r="B1898" s="4" cm="1">
        <f t="array" ref="B1898">(1/([0]!E*10^9*[0]!Iz))*(Moment_Force(C1898,[0]!Mz,0))</f>
        <v>-6.2763551394941317E-4</v>
      </c>
      <c r="C1898" s="4">
        <v>3.7919999999999998</v>
      </c>
      <c r="E1898" s="4" cm="1">
        <f t="array" ref="E1898">(1/(E*10^9*[0]!Ix))*(Moment_Force_INT(G1898,[0]!Mx,0))</f>
        <v>-5.1161603359774388E-7</v>
      </c>
      <c r="F1898" s="4" cm="1">
        <f t="array" ref="F1898">(1/([0]!E*10^9*[0]!Iz))*(Moment_Force_INT(G1898,[0]!Mz,0))</f>
        <v>-2.3799938688961746E-3</v>
      </c>
      <c r="G1898" s="4">
        <v>3.7919999999999998</v>
      </c>
      <c r="I1898" s="4" cm="1">
        <f t="array" ref="I1898">(1/(E*10^9*[0]!Ix))*(Moment_Force_2INT(K1898,[0]!Mx,0))</f>
        <v>-9.7002399970132226E-7</v>
      </c>
      <c r="J1898" s="4" cm="1">
        <f t="array" ref="J1898">(1/(E*10^9*[0]!Iz))*(Moment_Force_2INT(K1898,[0]!Mz,0))</f>
        <v>-4.5124683754271472E-3</v>
      </c>
      <c r="K1898" s="4">
        <v>3.7919999999999998</v>
      </c>
    </row>
    <row r="1899" spans="1:11" x14ac:dyDescent="0.2">
      <c r="A1899" s="4" cm="1">
        <f t="array" ref="A1899">(1/(E*10^9*[0]!Ix))*(Moment_Force(C1899,[0]!Mx,0))</f>
        <v>-1.3491984008379321E-7</v>
      </c>
      <c r="B1899" s="4" cm="1">
        <f t="array" ref="B1899">(1/([0]!E*10^9*[0]!Iz))*(Moment_Force(C1899,[0]!Mz,0))</f>
        <v>-6.2763551394941317E-4</v>
      </c>
      <c r="C1899" s="4">
        <v>3.794</v>
      </c>
      <c r="E1899" s="4" cm="1">
        <f t="array" ref="E1899">(1/(E*10^9*[0]!Ix))*(Moment_Force_INT(G1899,[0]!Mx,0))</f>
        <v>-5.1188587327791143E-7</v>
      </c>
      <c r="F1899" s="4" cm="1">
        <f t="array" ref="F1899">(1/([0]!E*10^9*[0]!Iz))*(Moment_Force_INT(G1899,[0]!Mz,0))</f>
        <v>-2.3812491399240734E-3</v>
      </c>
      <c r="G1899" s="4">
        <v>3.794</v>
      </c>
      <c r="I1899" s="4" cm="1">
        <f t="array" ref="I1899">(1/(E*10^9*[0]!Ix))*(Moment_Force_2INT(K1899,[0]!Mx,0))</f>
        <v>-9.7104750160819818E-7</v>
      </c>
      <c r="J1899" s="4" cm="1">
        <f t="array" ref="J1899">(1/(E*10^9*[0]!Iz))*(Moment_Force_2INT(K1899,[0]!Mz,0))</f>
        <v>-4.5172296184359676E-3</v>
      </c>
      <c r="K1899" s="4">
        <v>3.794</v>
      </c>
    </row>
    <row r="1900" spans="1:11" x14ac:dyDescent="0.2">
      <c r="A1900" s="4" cm="1">
        <f t="array" ref="A1900">(1/(E*10^9*[0]!Ix))*(Moment_Force(C1900,[0]!Mx,0))</f>
        <v>-1.3491984008379321E-7</v>
      </c>
      <c r="B1900" s="4" cm="1">
        <f t="array" ref="B1900">(1/([0]!E*10^9*[0]!Iz))*(Moment_Force(C1900,[0]!Mz,0))</f>
        <v>-6.2763551394941317E-4</v>
      </c>
      <c r="C1900" s="4">
        <v>3.7959999999999998</v>
      </c>
      <c r="E1900" s="4" cm="1">
        <f t="array" ref="E1900">(1/(E*10^9*[0]!Ix))*(Moment_Force_INT(G1900,[0]!Mx,0))</f>
        <v>-5.1215571295807898E-7</v>
      </c>
      <c r="F1900" s="4" cm="1">
        <f t="array" ref="F1900">(1/([0]!E*10^9*[0]!Iz))*(Moment_Force_INT(G1900,[0]!Mz,0))</f>
        <v>-2.3825044109519722E-3</v>
      </c>
      <c r="G1900" s="4">
        <v>3.7959999999999998</v>
      </c>
      <c r="I1900" s="4" cm="1">
        <f t="array" ref="I1900">(1/(E*10^9*[0]!Ix))*(Moment_Force_2INT(K1900,[0]!Mx,0))</f>
        <v>-9.7207154319443406E-7</v>
      </c>
      <c r="J1900" s="4" cm="1">
        <f t="array" ref="J1900">(1/(E*10^9*[0]!Iz))*(Moment_Force_2INT(K1900,[0]!Mz,0))</f>
        <v>-4.5219933719868426E-3</v>
      </c>
      <c r="K1900" s="4">
        <v>3.7959999999999998</v>
      </c>
    </row>
    <row r="1901" spans="1:11" x14ac:dyDescent="0.2">
      <c r="A1901" s="4" cm="1">
        <f t="array" ref="A1901">(1/(E*10^9*[0]!Ix))*(Moment_Force(C1901,[0]!Mx,0))</f>
        <v>-1.3491984008379321E-7</v>
      </c>
      <c r="B1901" s="4" cm="1">
        <f t="array" ref="B1901">(1/([0]!E*10^9*[0]!Iz))*(Moment_Force(C1901,[0]!Mz,0))</f>
        <v>-6.2763551394941317E-4</v>
      </c>
      <c r="C1901" s="4">
        <v>3.798</v>
      </c>
      <c r="E1901" s="4" cm="1">
        <f t="array" ref="E1901">(1/(E*10^9*[0]!Ix))*(Moment_Force_INT(G1901,[0]!Mx,0))</f>
        <v>-5.1242555263824663E-7</v>
      </c>
      <c r="F1901" s="4" cm="1">
        <f t="array" ref="F1901">(1/([0]!E*10^9*[0]!Iz))*(Moment_Force_INT(G1901,[0]!Mz,0))</f>
        <v>-2.3837596819798711E-3</v>
      </c>
      <c r="G1901" s="4">
        <v>3.798</v>
      </c>
      <c r="I1901" s="4" cm="1">
        <f t="array" ref="I1901">(1/(E*10^9*[0]!Ix))*(Moment_Force_2INT(K1901,[0]!Mx,0))</f>
        <v>-9.7309612446003034E-7</v>
      </c>
      <c r="J1901" s="4" cm="1">
        <f t="array" ref="J1901">(1/(E*10^9*[0]!Iz))*(Moment_Force_2INT(K1901,[0]!Mz,0))</f>
        <v>-4.5267596360797748E-3</v>
      </c>
      <c r="K1901" s="4">
        <v>3.798</v>
      </c>
    </row>
    <row r="1902" spans="1:11" x14ac:dyDescent="0.2">
      <c r="A1902" s="4" cm="1">
        <f t="array" ref="A1902">(1/(E*10^9*[0]!Ix))*(Moment_Force(C1902,[0]!Mx,0))</f>
        <v>-1.3491984008379321E-7</v>
      </c>
      <c r="B1902" s="4" cm="1">
        <f t="array" ref="B1902">(1/([0]!E*10^9*[0]!Iz))*(Moment_Force(C1902,[0]!Mz,0))</f>
        <v>-6.2763551394941317E-4</v>
      </c>
      <c r="C1902" s="4">
        <v>3.8</v>
      </c>
      <c r="E1902" s="4" cm="1">
        <f t="array" ref="E1902">(1/(E*10^9*[0]!Ix))*(Moment_Force_INT(G1902,[0]!Mx,0))</f>
        <v>-5.1269539231841418E-7</v>
      </c>
      <c r="F1902" s="4" cm="1">
        <f t="array" ref="F1902">(1/([0]!E*10^9*[0]!Iz))*(Moment_Force_INT(G1902,[0]!Mz,0))</f>
        <v>-2.3850149530077699E-3</v>
      </c>
      <c r="G1902" s="4">
        <v>3.8</v>
      </c>
      <c r="I1902" s="4" cm="1">
        <f t="array" ref="I1902">(1/(E*10^9*[0]!Ix))*(Moment_Force_2INT(K1902,[0]!Mx,0))</f>
        <v>-9.74121245404987E-7</v>
      </c>
      <c r="J1902" s="4" cm="1">
        <f t="array" ref="J1902">(1/(E*10^9*[0]!Iz))*(Moment_Force_2INT(K1902,[0]!Mz,0))</f>
        <v>-4.5315284107147625E-3</v>
      </c>
      <c r="K1902" s="4">
        <v>3.8</v>
      </c>
    </row>
    <row r="1903" spans="1:11" x14ac:dyDescent="0.2">
      <c r="A1903" s="4" cm="1">
        <f t="array" ref="A1903">(1/(E*10^9*[0]!Ix))*(Moment_Force(C1903,[0]!Mx,0))</f>
        <v>-1.3491984008379321E-7</v>
      </c>
      <c r="B1903" s="4" cm="1">
        <f t="array" ref="B1903">(1/([0]!E*10^9*[0]!Iz))*(Moment_Force(C1903,[0]!Mz,0))</f>
        <v>-6.2763551394941317E-4</v>
      </c>
      <c r="C1903" s="4">
        <v>3.802</v>
      </c>
      <c r="E1903" s="4" cm="1">
        <f t="array" ref="E1903">(1/(E*10^9*[0]!Ix))*(Moment_Force_INT(G1903,[0]!Mx,0))</f>
        <v>-5.1296523199858184E-7</v>
      </c>
      <c r="F1903" s="4" cm="1">
        <f t="array" ref="F1903">(1/([0]!E*10^9*[0]!Iz))*(Moment_Force_INT(G1903,[0]!Mz,0))</f>
        <v>-2.3862702240356692E-3</v>
      </c>
      <c r="G1903" s="4">
        <v>3.802</v>
      </c>
      <c r="I1903" s="4" cm="1">
        <f t="array" ref="I1903">(1/(E*10^9*[0]!Ix))*(Moment_Force_2INT(K1903,[0]!Mx,0))</f>
        <v>-9.7514690602930405E-7</v>
      </c>
      <c r="J1903" s="4" cm="1">
        <f t="array" ref="J1903">(1/(E*10^9*[0]!Iz))*(Moment_Force_2INT(K1903,[0]!Mz,0))</f>
        <v>-4.5362996958918066E-3</v>
      </c>
      <c r="K1903" s="4">
        <v>3.802</v>
      </c>
    </row>
    <row r="1904" spans="1:11" x14ac:dyDescent="0.2">
      <c r="A1904" s="4" cm="1">
        <f t="array" ref="A1904">(1/(E*10^9*[0]!Ix))*(Moment_Force(C1904,[0]!Mx,0))</f>
        <v>-1.3491984008379321E-7</v>
      </c>
      <c r="B1904" s="4" cm="1">
        <f t="array" ref="B1904">(1/([0]!E*10^9*[0]!Iz))*(Moment_Force(C1904,[0]!Mz,0))</f>
        <v>-6.2763551394941317E-4</v>
      </c>
      <c r="C1904" s="4">
        <v>3.8039999999999998</v>
      </c>
      <c r="E1904" s="4" cm="1">
        <f t="array" ref="E1904">(1/(E*10^9*[0]!Ix))*(Moment_Force_INT(G1904,[0]!Mx,0))</f>
        <v>-5.1323507167874939E-7</v>
      </c>
      <c r="F1904" s="4" cm="1">
        <f t="array" ref="F1904">(1/([0]!E*10^9*[0]!Iz))*(Moment_Force_INT(G1904,[0]!Mz,0))</f>
        <v>-2.3875254950635675E-3</v>
      </c>
      <c r="G1904" s="4">
        <v>3.8039999999999998</v>
      </c>
      <c r="I1904" s="4" cm="1">
        <f t="array" ref="I1904">(1/(E*10^9*[0]!Ix))*(Moment_Force_2INT(K1904,[0]!Mx,0))</f>
        <v>-9.7617310633298128E-7</v>
      </c>
      <c r="J1904" s="4" cm="1">
        <f t="array" ref="J1904">(1/(E*10^9*[0]!Iz))*(Moment_Force_2INT(K1904,[0]!Mz,0))</f>
        <v>-4.5410734916109053E-3</v>
      </c>
      <c r="K1904" s="4">
        <v>3.8039999999999998</v>
      </c>
    </row>
    <row r="1905" spans="1:11" x14ac:dyDescent="0.2">
      <c r="A1905" s="4" cm="1">
        <f t="array" ref="A1905">(1/(E*10^9*[0]!Ix))*(Moment_Force(C1905,[0]!Mx,0))</f>
        <v>-1.3491984008379321E-7</v>
      </c>
      <c r="B1905" s="4" cm="1">
        <f t="array" ref="B1905">(1/([0]!E*10^9*[0]!Iz))*(Moment_Force(C1905,[0]!Mz,0))</f>
        <v>-6.2763551394941317E-4</v>
      </c>
      <c r="C1905" s="4">
        <v>3.806</v>
      </c>
      <c r="E1905" s="4" cm="1">
        <f t="array" ref="E1905">(1/(E*10^9*[0]!Ix))*(Moment_Force_INT(G1905,[0]!Mx,0))</f>
        <v>-5.1350491135891694E-7</v>
      </c>
      <c r="F1905" s="4" cm="1">
        <f t="array" ref="F1905">(1/([0]!E*10^9*[0]!Iz))*(Moment_Force_INT(G1905,[0]!Mz,0))</f>
        <v>-2.3887807660914668E-3</v>
      </c>
      <c r="G1905" s="4">
        <v>3.806</v>
      </c>
      <c r="I1905" s="4" cm="1">
        <f t="array" ref="I1905">(1/(E*10^9*[0]!Ix))*(Moment_Force_2INT(K1905,[0]!Mx,0))</f>
        <v>-9.7719984631601911E-7</v>
      </c>
      <c r="J1905" s="4" cm="1">
        <f t="array" ref="J1905">(1/(E*10^9*[0]!Iz))*(Moment_Force_2INT(K1905,[0]!Mz,0))</f>
        <v>-4.5458497978720603E-3</v>
      </c>
      <c r="K1905" s="4">
        <v>3.806</v>
      </c>
    </row>
    <row r="1906" spans="1:11" x14ac:dyDescent="0.2">
      <c r="A1906" s="4" cm="1">
        <f t="array" ref="A1906">(1/(E*10^9*[0]!Ix))*(Moment_Force(C1906,[0]!Mx,0))</f>
        <v>-1.3491984008379321E-7</v>
      </c>
      <c r="B1906" s="4" cm="1">
        <f t="array" ref="B1906">(1/([0]!E*10^9*[0]!Iz))*(Moment_Force(C1906,[0]!Mz,0))</f>
        <v>-6.2763551394941317E-4</v>
      </c>
      <c r="C1906" s="4">
        <v>3.8079999999999998</v>
      </c>
      <c r="E1906" s="4" cm="1">
        <f t="array" ref="E1906">(1/(E*10^9*[0]!Ix))*(Moment_Force_INT(G1906,[0]!Mx,0))</f>
        <v>-5.1377475103908459E-7</v>
      </c>
      <c r="F1906" s="4" cm="1">
        <f t="array" ref="F1906">(1/([0]!E*10^9*[0]!Iz))*(Moment_Force_INT(G1906,[0]!Mz,0))</f>
        <v>-2.3900360371193652E-3</v>
      </c>
      <c r="G1906" s="4">
        <v>3.8079999999999998</v>
      </c>
      <c r="I1906" s="4" cm="1">
        <f t="array" ref="I1906">(1/(E*10^9*[0]!Ix))*(Moment_Force_2INT(K1906,[0]!Mx,0))</f>
        <v>-9.7822712597841691E-7</v>
      </c>
      <c r="J1906" s="4" cm="1">
        <f t="array" ref="J1906">(1/(E*10^9*[0]!Iz))*(Moment_Force_2INT(K1906,[0]!Mz,0))</f>
        <v>-4.5506286146752709E-3</v>
      </c>
      <c r="K1906" s="4">
        <v>3.8079999999999998</v>
      </c>
    </row>
    <row r="1907" spans="1:11" x14ac:dyDescent="0.2">
      <c r="A1907" s="4" cm="1">
        <f t="array" ref="A1907">(1/(E*10^9*[0]!Ix))*(Moment_Force(C1907,[0]!Mx,0))</f>
        <v>-1.3491984008379321E-7</v>
      </c>
      <c r="B1907" s="4" cm="1">
        <f t="array" ref="B1907">(1/([0]!E*10^9*[0]!Iz))*(Moment_Force(C1907,[0]!Mz,0))</f>
        <v>-6.2763551394941317E-4</v>
      </c>
      <c r="C1907" s="4">
        <v>3.81</v>
      </c>
      <c r="E1907" s="4" cm="1">
        <f t="array" ref="E1907">(1/(E*10^9*[0]!Ix))*(Moment_Force_INT(G1907,[0]!Mx,0))</f>
        <v>-5.1404459071925214E-7</v>
      </c>
      <c r="F1907" s="4" cm="1">
        <f t="array" ref="F1907">(1/([0]!E*10^9*[0]!Iz))*(Moment_Force_INT(G1907,[0]!Mz,0))</f>
        <v>-2.391291308147264E-3</v>
      </c>
      <c r="G1907" s="4">
        <v>3.81</v>
      </c>
      <c r="I1907" s="4" cm="1">
        <f t="array" ref="I1907">(1/(E*10^9*[0]!Ix))*(Moment_Force_2INT(K1907,[0]!Mx,0))</f>
        <v>-9.7925494532017531E-7</v>
      </c>
      <c r="J1907" s="4" cm="1">
        <f t="array" ref="J1907">(1/(E*10^9*[0]!Iz))*(Moment_Force_2INT(K1907,[0]!Mz,0))</f>
        <v>-4.5554099420205387E-3</v>
      </c>
      <c r="K1907" s="4">
        <v>3.81</v>
      </c>
    </row>
    <row r="1908" spans="1:11" x14ac:dyDescent="0.2">
      <c r="A1908" s="4" cm="1">
        <f t="array" ref="A1908">(1/(E*10^9*[0]!Ix))*(Moment_Force(C1908,[0]!Mx,0))</f>
        <v>-1.3491984008379321E-7</v>
      </c>
      <c r="B1908" s="4" cm="1">
        <f t="array" ref="B1908">(1/([0]!E*10^9*[0]!Iz))*(Moment_Force(C1908,[0]!Mz,0))</f>
        <v>-6.2763551394941317E-4</v>
      </c>
      <c r="C1908" s="4">
        <v>3.8119999999999998</v>
      </c>
      <c r="E1908" s="4" cm="1">
        <f t="array" ref="E1908">(1/(E*10^9*[0]!Ix))*(Moment_Force_INT(G1908,[0]!Mx,0))</f>
        <v>-5.143144303994198E-7</v>
      </c>
      <c r="F1908" s="4" cm="1">
        <f t="array" ref="F1908">(1/([0]!E*10^9*[0]!Iz))*(Moment_Force_INT(G1908,[0]!Mz,0))</f>
        <v>-2.3925465791751629E-3</v>
      </c>
      <c r="G1908" s="4">
        <v>3.8119999999999998</v>
      </c>
      <c r="I1908" s="4" cm="1">
        <f t="array" ref="I1908">(1/(E*10^9*[0]!Ix))*(Moment_Force_2INT(K1908,[0]!Mx,0))</f>
        <v>-9.8028330434129388E-7</v>
      </c>
      <c r="J1908" s="4" cm="1">
        <f t="array" ref="J1908">(1/(E*10^9*[0]!Iz))*(Moment_Force_2INT(K1908,[0]!Mz,0))</f>
        <v>-4.5601937799078602E-3</v>
      </c>
      <c r="K1908" s="4">
        <v>3.8119999999999998</v>
      </c>
    </row>
    <row r="1909" spans="1:11" x14ac:dyDescent="0.2">
      <c r="A1909" s="4" cm="1">
        <f t="array" ref="A1909">(1/(E*10^9*[0]!Ix))*(Moment_Force(C1909,[0]!Mx,0))</f>
        <v>-1.3491984008379321E-7</v>
      </c>
      <c r="B1909" s="4" cm="1">
        <f t="array" ref="B1909">(1/([0]!E*10^9*[0]!Iz))*(Moment_Force(C1909,[0]!Mz,0))</f>
        <v>-6.2763551394941317E-4</v>
      </c>
      <c r="C1909" s="4">
        <v>3.8140000000000001</v>
      </c>
      <c r="E1909" s="4" cm="1">
        <f t="array" ref="E1909">(1/(E*10^9*[0]!Ix))*(Moment_Force_INT(G1909,[0]!Mx,0))</f>
        <v>-5.1458427007958735E-7</v>
      </c>
      <c r="F1909" s="4" cm="1">
        <f t="array" ref="F1909">(1/([0]!E*10^9*[0]!Iz))*(Moment_Force_INT(G1909,[0]!Mz,0))</f>
        <v>-2.3938018502030617E-3</v>
      </c>
      <c r="G1909" s="4">
        <v>3.8140000000000001</v>
      </c>
      <c r="I1909" s="4" cm="1">
        <f t="array" ref="I1909">(1/(E*10^9*[0]!Ix))*(Moment_Force_2INT(K1909,[0]!Mx,0))</f>
        <v>-9.8131220304177306E-7</v>
      </c>
      <c r="J1909" s="4" cm="1">
        <f t="array" ref="J1909">(1/(E*10^9*[0]!Iz))*(Moment_Force_2INT(K1909,[0]!Mz,0))</f>
        <v>-4.564980128337239E-3</v>
      </c>
      <c r="K1909" s="4">
        <v>3.8140000000000001</v>
      </c>
    </row>
    <row r="1910" spans="1:11" x14ac:dyDescent="0.2">
      <c r="A1910" s="4" cm="1">
        <f t="array" ref="A1910">(1/(E*10^9*[0]!Ix))*(Moment_Force(C1910,[0]!Mx,0))</f>
        <v>-1.3491984008379321E-7</v>
      </c>
      <c r="B1910" s="4" cm="1">
        <f t="array" ref="B1910">(1/([0]!E*10^9*[0]!Iz))*(Moment_Force(C1910,[0]!Mz,0))</f>
        <v>-6.2763551394941317E-4</v>
      </c>
      <c r="C1910" s="4">
        <v>3.8159999999999998</v>
      </c>
      <c r="E1910" s="4" cm="1">
        <f t="array" ref="E1910">(1/(E*10^9*[0]!Ix))*(Moment_Force_INT(G1910,[0]!Mx,0))</f>
        <v>-5.1485410975975489E-7</v>
      </c>
      <c r="F1910" s="4" cm="1">
        <f t="array" ref="F1910">(1/([0]!E*10^9*[0]!Iz))*(Moment_Force_INT(G1910,[0]!Mz,0))</f>
        <v>-2.3950571212309605E-3</v>
      </c>
      <c r="G1910" s="4">
        <v>3.8159999999999998</v>
      </c>
      <c r="I1910" s="4" cm="1">
        <f t="array" ref="I1910">(1/(E*10^9*[0]!Ix))*(Moment_Force_2INT(K1910,[0]!Mx,0))</f>
        <v>-9.8234164142161241E-7</v>
      </c>
      <c r="J1910" s="4" cm="1">
        <f t="array" ref="J1910">(1/(E*10^9*[0]!Iz))*(Moment_Force_2INT(K1910,[0]!Mz,0))</f>
        <v>-4.5697689873086724E-3</v>
      </c>
      <c r="K1910" s="4">
        <v>3.8159999999999998</v>
      </c>
    </row>
    <row r="1911" spans="1:11" x14ac:dyDescent="0.2">
      <c r="A1911" s="4" cm="1">
        <f t="array" ref="A1911">(1/(E*10^9*[0]!Ix))*(Moment_Force(C1911,[0]!Mx,0))</f>
        <v>-1.3491984008379321E-7</v>
      </c>
      <c r="B1911" s="4" cm="1">
        <f t="array" ref="B1911">(1/([0]!E*10^9*[0]!Iz))*(Moment_Force(C1911,[0]!Mz,0))</f>
        <v>-6.2763551394941317E-4</v>
      </c>
      <c r="C1911" s="4">
        <v>3.8180000000000001</v>
      </c>
      <c r="E1911" s="4" cm="1">
        <f t="array" ref="E1911">(1/(E*10^9*[0]!Ix))*(Moment_Force_INT(G1911,[0]!Mx,0))</f>
        <v>-5.1512394943992255E-7</v>
      </c>
      <c r="F1911" s="4" cm="1">
        <f t="array" ref="F1911">(1/([0]!E*10^9*[0]!Iz))*(Moment_Force_INT(G1911,[0]!Mz,0))</f>
        <v>-2.3963123922588593E-3</v>
      </c>
      <c r="G1911" s="4">
        <v>3.8180000000000001</v>
      </c>
      <c r="I1911" s="4" cm="1">
        <f t="array" ref="I1911">(1/(E*10^9*[0]!Ix))*(Moment_Force_2INT(K1911,[0]!Mx,0))</f>
        <v>-9.8337161948081216E-7</v>
      </c>
      <c r="J1911" s="4" cm="1">
        <f t="array" ref="J1911">(1/(E*10^9*[0]!Iz))*(Moment_Force_2INT(K1911,[0]!Mz,0))</f>
        <v>-4.574560356822163E-3</v>
      </c>
      <c r="K1911" s="4">
        <v>3.8180000000000001</v>
      </c>
    </row>
    <row r="1912" spans="1:11" x14ac:dyDescent="0.2">
      <c r="A1912" s="4" cm="1">
        <f t="array" ref="A1912">(1/(E*10^9*[0]!Ix))*(Moment_Force(C1912,[0]!Mx,0))</f>
        <v>-1.3491984008379321E-7</v>
      </c>
      <c r="B1912" s="4" cm="1">
        <f t="array" ref="B1912">(1/([0]!E*10^9*[0]!Iz))*(Moment_Force(C1912,[0]!Mz,0))</f>
        <v>-6.2763551394941317E-4</v>
      </c>
      <c r="C1912" s="4">
        <v>3.82</v>
      </c>
      <c r="E1912" s="4" cm="1">
        <f t="array" ref="E1912">(1/(E*10^9*[0]!Ix))*(Moment_Force_INT(G1912,[0]!Mx,0))</f>
        <v>-5.153937891200901E-7</v>
      </c>
      <c r="F1912" s="4" cm="1">
        <f t="array" ref="F1912">(1/([0]!E*10^9*[0]!Iz))*(Moment_Force_INT(G1912,[0]!Mz,0))</f>
        <v>-2.3975676632867582E-3</v>
      </c>
      <c r="G1912" s="4">
        <v>3.82</v>
      </c>
      <c r="I1912" s="4" cm="1">
        <f t="array" ref="I1912">(1/(E*10^9*[0]!Ix))*(Moment_Force_2INT(K1912,[0]!Mx,0))</f>
        <v>-9.8440213721937208E-7</v>
      </c>
      <c r="J1912" s="4" cm="1">
        <f t="array" ref="J1912">(1/(E*10^9*[0]!Iz))*(Moment_Force_2INT(K1912,[0]!Mz,0))</f>
        <v>-4.5793542368777083E-3</v>
      </c>
      <c r="K1912" s="4">
        <v>3.82</v>
      </c>
    </row>
    <row r="1913" spans="1:11" x14ac:dyDescent="0.2">
      <c r="A1913" s="4" cm="1">
        <f t="array" ref="A1913">(1/(E*10^9*[0]!Ix))*(Moment_Force(C1913,[0]!Mx,0))</f>
        <v>-1.3491984008379321E-7</v>
      </c>
      <c r="B1913" s="4" cm="1">
        <f t="array" ref="B1913">(1/([0]!E*10^9*[0]!Iz))*(Moment_Force(C1913,[0]!Mz,0))</f>
        <v>-6.2763551394941317E-4</v>
      </c>
      <c r="C1913" s="4">
        <v>3.8220000000000001</v>
      </c>
      <c r="E1913" s="4" cm="1">
        <f t="array" ref="E1913">(1/(E*10^9*[0]!Ix))*(Moment_Force_INT(G1913,[0]!Mx,0))</f>
        <v>-5.1566362880025765E-7</v>
      </c>
      <c r="F1913" s="4" cm="1">
        <f t="array" ref="F1913">(1/([0]!E*10^9*[0]!Iz))*(Moment_Force_INT(G1913,[0]!Mz,0))</f>
        <v>-2.3988229343146574E-3</v>
      </c>
      <c r="G1913" s="4">
        <v>3.8220000000000001</v>
      </c>
      <c r="I1913" s="4" cm="1">
        <f t="array" ref="I1913">(1/(E*10^9*[0]!Ix))*(Moment_Force_2INT(K1913,[0]!Mx,0))</f>
        <v>-9.8543319463729239E-7</v>
      </c>
      <c r="J1913" s="4" cm="1">
        <f t="array" ref="J1913">(1/(E*10^9*[0]!Iz))*(Moment_Force_2INT(K1913,[0]!Mz,0))</f>
        <v>-4.5841506274753099E-3</v>
      </c>
      <c r="K1913" s="4">
        <v>3.8220000000000001</v>
      </c>
    </row>
    <row r="1914" spans="1:11" x14ac:dyDescent="0.2">
      <c r="A1914" s="4" cm="1">
        <f t="array" ref="A1914">(1/(E*10^9*[0]!Ix))*(Moment_Force(C1914,[0]!Mx,0))</f>
        <v>-1.3491984008379321E-7</v>
      </c>
      <c r="B1914" s="4" cm="1">
        <f t="array" ref="B1914">(1/([0]!E*10^9*[0]!Iz))*(Moment_Force(C1914,[0]!Mz,0))</f>
        <v>-6.2763551394941317E-4</v>
      </c>
      <c r="C1914" s="4">
        <v>3.8239999999999998</v>
      </c>
      <c r="E1914" s="4" cm="1">
        <f t="array" ref="E1914">(1/(E*10^9*[0]!Ix))*(Moment_Force_INT(G1914,[0]!Mx,0))</f>
        <v>-5.159334684804253E-7</v>
      </c>
      <c r="F1914" s="4" cm="1">
        <f t="array" ref="F1914">(1/([0]!E*10^9*[0]!Iz))*(Moment_Force_INT(G1914,[0]!Mz,0))</f>
        <v>-2.4000782053425558E-3</v>
      </c>
      <c r="G1914" s="4">
        <v>3.8239999999999998</v>
      </c>
      <c r="I1914" s="4" cm="1">
        <f t="array" ref="I1914">(1/(E*10^9*[0]!Ix))*(Moment_Force_2INT(K1914,[0]!Mx,0))</f>
        <v>-9.8646479173457309E-7</v>
      </c>
      <c r="J1914" s="4" cm="1">
        <f t="array" ref="J1914">(1/(E*10^9*[0]!Iz))*(Moment_Force_2INT(K1914,[0]!Mz,0))</f>
        <v>-4.5889495286149671E-3</v>
      </c>
      <c r="K1914" s="4">
        <v>3.8239999999999998</v>
      </c>
    </row>
    <row r="1915" spans="1:11" x14ac:dyDescent="0.2">
      <c r="A1915" s="4" cm="1">
        <f t="array" ref="A1915">(1/(E*10^9*[0]!Ix))*(Moment_Force(C1915,[0]!Mx,0))</f>
        <v>-1.3491984008379321E-7</v>
      </c>
      <c r="B1915" s="4" cm="1">
        <f t="array" ref="B1915">(1/([0]!E*10^9*[0]!Iz))*(Moment_Force(C1915,[0]!Mz,0))</f>
        <v>-6.2763551394941317E-4</v>
      </c>
      <c r="C1915" s="4">
        <v>3.8260000000000001</v>
      </c>
      <c r="E1915" s="4" cm="1">
        <f t="array" ref="E1915">(1/(E*10^9*[0]!Ix))*(Moment_Force_INT(G1915,[0]!Mx,0))</f>
        <v>-5.1620330816059285E-7</v>
      </c>
      <c r="F1915" s="4" cm="1">
        <f t="array" ref="F1915">(1/([0]!E*10^9*[0]!Iz))*(Moment_Force_INT(G1915,[0]!Mz,0))</f>
        <v>-2.4013334763704547E-3</v>
      </c>
      <c r="G1915" s="4">
        <v>3.8260000000000001</v>
      </c>
      <c r="I1915" s="4" cm="1">
        <f t="array" ref="I1915">(1/(E*10^9*[0]!Ix))*(Moment_Force_2INT(K1915,[0]!Mx,0))</f>
        <v>-9.8749692851121418E-7</v>
      </c>
      <c r="J1915" s="4" cm="1">
        <f t="array" ref="J1915">(1/(E*10^9*[0]!Iz))*(Moment_Force_2INT(K1915,[0]!Mz,0))</f>
        <v>-4.5937509402966805E-3</v>
      </c>
      <c r="K1915" s="4">
        <v>3.8260000000000001</v>
      </c>
    </row>
    <row r="1916" spans="1:11" x14ac:dyDescent="0.2">
      <c r="A1916" s="4" cm="1">
        <f t="array" ref="A1916">(1/(E*10^9*[0]!Ix))*(Moment_Force(C1916,[0]!Mx,0))</f>
        <v>-1.3491984008379321E-7</v>
      </c>
      <c r="B1916" s="4" cm="1">
        <f t="array" ref="B1916">(1/([0]!E*10^9*[0]!Iz))*(Moment_Force(C1916,[0]!Mz,0))</f>
        <v>-6.2763551394941317E-4</v>
      </c>
      <c r="C1916" s="4">
        <v>3.8279999999999998</v>
      </c>
      <c r="E1916" s="4" cm="1">
        <f t="array" ref="E1916">(1/(E*10^9*[0]!Ix))*(Moment_Force_INT(G1916,[0]!Mx,0))</f>
        <v>-5.1647314784076051E-7</v>
      </c>
      <c r="F1916" s="4" cm="1">
        <f t="array" ref="F1916">(1/([0]!E*10^9*[0]!Iz))*(Moment_Force_INT(G1916,[0]!Mz,0))</f>
        <v>-2.4025887473983535E-3</v>
      </c>
      <c r="G1916" s="4">
        <v>3.8279999999999998</v>
      </c>
      <c r="I1916" s="4" cm="1">
        <f t="array" ref="I1916">(1/(E*10^9*[0]!Ix))*(Moment_Force_2INT(K1916,[0]!Mx,0))</f>
        <v>-9.8852960496721545E-7</v>
      </c>
      <c r="J1916" s="4" cm="1">
        <f t="array" ref="J1916">(1/(E*10^9*[0]!Iz))*(Moment_Force_2INT(K1916,[0]!Mz,0))</f>
        <v>-4.5985548625204478E-3</v>
      </c>
      <c r="K1916" s="4">
        <v>3.8279999999999998</v>
      </c>
    </row>
    <row r="1917" spans="1:11" x14ac:dyDescent="0.2">
      <c r="A1917" s="4" cm="1">
        <f t="array" ref="A1917">(1/(E*10^9*[0]!Ix))*(Moment_Force(C1917,[0]!Mx,0))</f>
        <v>-1.3491984008379321E-7</v>
      </c>
      <c r="B1917" s="4" cm="1">
        <f t="array" ref="B1917">(1/([0]!E*10^9*[0]!Iz))*(Moment_Force(C1917,[0]!Mz,0))</f>
        <v>-6.2763551394941317E-4</v>
      </c>
      <c r="C1917" s="4">
        <v>3.83</v>
      </c>
      <c r="E1917" s="4" cm="1">
        <f t="array" ref="E1917">(1/(E*10^9*[0]!Ix))*(Moment_Force_INT(G1917,[0]!Mx,0))</f>
        <v>-5.1674298752092806E-7</v>
      </c>
      <c r="F1917" s="4" cm="1">
        <f t="array" ref="F1917">(1/([0]!E*10^9*[0]!Iz))*(Moment_Force_INT(G1917,[0]!Mz,0))</f>
        <v>-2.4038440184262523E-3</v>
      </c>
      <c r="G1917" s="4">
        <v>3.83</v>
      </c>
      <c r="I1917" s="4" cm="1">
        <f t="array" ref="I1917">(1/(E*10^9*[0]!Ix))*(Moment_Force_2INT(K1917,[0]!Mx,0))</f>
        <v>-9.8956282110257711E-7</v>
      </c>
      <c r="J1917" s="4" cm="1">
        <f t="array" ref="J1917">(1/(E*10^9*[0]!Iz))*(Moment_Force_2INT(K1917,[0]!Mz,0))</f>
        <v>-4.603361295286274E-3</v>
      </c>
      <c r="K1917" s="4">
        <v>3.83</v>
      </c>
    </row>
    <row r="1918" spans="1:11" x14ac:dyDescent="0.2">
      <c r="A1918" s="4" cm="1">
        <f t="array" ref="A1918">(1/(E*10^9*[0]!Ix))*(Moment_Force(C1918,[0]!Mx,0))</f>
        <v>-1.3491984008379321E-7</v>
      </c>
      <c r="B1918" s="4" cm="1">
        <f t="array" ref="B1918">(1/([0]!E*10^9*[0]!Iz))*(Moment_Force(C1918,[0]!Mz,0))</f>
        <v>-6.2763551394941317E-4</v>
      </c>
      <c r="C1918" s="4">
        <v>3.8319999999999999</v>
      </c>
      <c r="E1918" s="4" cm="1">
        <f t="array" ref="E1918">(1/(E*10^9*[0]!Ix))*(Moment_Force_INT(G1918,[0]!Mx,0))</f>
        <v>-5.170128272010955E-7</v>
      </c>
      <c r="F1918" s="4" cm="1">
        <f t="array" ref="F1918">(1/([0]!E*10^9*[0]!Iz))*(Moment_Force_INT(G1918,[0]!Mz,0))</f>
        <v>-2.4050992894541511E-3</v>
      </c>
      <c r="G1918" s="4">
        <v>3.8319999999999999</v>
      </c>
      <c r="I1918" s="4" cm="1">
        <f t="array" ref="I1918">(1/(E*10^9*[0]!Ix))*(Moment_Force_2INT(K1918,[0]!Mx,0))</f>
        <v>-9.9059657691729895E-7</v>
      </c>
      <c r="J1918" s="4" cm="1">
        <f t="array" ref="J1918">(1/(E*10^9*[0]!Iz))*(Moment_Force_2INT(K1918,[0]!Mz,0))</f>
        <v>-4.6081702385941531E-3</v>
      </c>
      <c r="K1918" s="4">
        <v>3.8319999999999999</v>
      </c>
    </row>
    <row r="1919" spans="1:11" x14ac:dyDescent="0.2">
      <c r="A1919" s="4" cm="1">
        <f t="array" ref="A1919">(1/(E*10^9*[0]!Ix))*(Moment_Force(C1919,[0]!Mx,0))</f>
        <v>-1.3491984008379321E-7</v>
      </c>
      <c r="B1919" s="4" cm="1">
        <f t="array" ref="B1919">(1/([0]!E*10^9*[0]!Iz))*(Moment_Force(C1919,[0]!Mz,0))</f>
        <v>-6.2763551394941317E-4</v>
      </c>
      <c r="C1919" s="4">
        <v>3.8340000000000001</v>
      </c>
      <c r="E1919" s="4" cm="1">
        <f t="array" ref="E1919">(1/(E*10^9*[0]!Ix))*(Moment_Force_INT(G1919,[0]!Mx,0))</f>
        <v>-5.1728266688126326E-7</v>
      </c>
      <c r="F1919" s="4" cm="1">
        <f t="array" ref="F1919">(1/([0]!E*10^9*[0]!Iz))*(Moment_Force_INT(G1919,[0]!Mz,0))</f>
        <v>-2.40635456048205E-3</v>
      </c>
      <c r="G1919" s="4">
        <v>3.8340000000000001</v>
      </c>
      <c r="I1919" s="4" cm="1">
        <f t="array" ref="I1919">(1/(E*10^9*[0]!Ix))*(Moment_Force_2INT(K1919,[0]!Mx,0))</f>
        <v>-9.9163087241138159E-7</v>
      </c>
      <c r="J1919" s="4" cm="1">
        <f t="array" ref="J1919">(1/(E*10^9*[0]!Iz))*(Moment_Force_2INT(K1919,[0]!Mz,0))</f>
        <v>-4.6129816924440903E-3</v>
      </c>
      <c r="K1919" s="4">
        <v>3.8340000000000001</v>
      </c>
    </row>
    <row r="1920" spans="1:11" x14ac:dyDescent="0.2">
      <c r="A1920" s="4" cm="1">
        <f t="array" ref="A1920">(1/(E*10^9*[0]!Ix))*(Moment_Force(C1920,[0]!Mx,0))</f>
        <v>-1.3491984008379321E-7</v>
      </c>
      <c r="B1920" s="4" cm="1">
        <f t="array" ref="B1920">(1/([0]!E*10^9*[0]!Iz))*(Moment_Force(C1920,[0]!Mz,0))</f>
        <v>-6.2763551394941317E-4</v>
      </c>
      <c r="C1920" s="4">
        <v>3.8359999999999999</v>
      </c>
      <c r="E1920" s="4" cm="1">
        <f t="array" ref="E1920">(1/(E*10^9*[0]!Ix))*(Moment_Force_INT(G1920,[0]!Mx,0))</f>
        <v>-5.1755250656143071E-7</v>
      </c>
      <c r="F1920" s="4" cm="1">
        <f t="array" ref="F1920">(1/([0]!E*10^9*[0]!Iz))*(Moment_Force_INT(G1920,[0]!Mz,0))</f>
        <v>-2.4076098315099488E-3</v>
      </c>
      <c r="G1920" s="4">
        <v>3.8359999999999999</v>
      </c>
      <c r="I1920" s="4" cm="1">
        <f t="array" ref="I1920">(1/(E*10^9*[0]!Ix))*(Moment_Force_2INT(K1920,[0]!Mx,0))</f>
        <v>-9.9266570758482421E-7</v>
      </c>
      <c r="J1920" s="4" cm="1">
        <f t="array" ref="J1920">(1/(E*10^9*[0]!Iz))*(Moment_Force_2INT(K1920,[0]!Mz,0))</f>
        <v>-4.6177956568360821E-3</v>
      </c>
      <c r="K1920" s="4">
        <v>3.8359999999999999</v>
      </c>
    </row>
    <row r="1921" spans="1:11" x14ac:dyDescent="0.2">
      <c r="A1921" s="4" cm="1">
        <f t="array" ref="A1921">(1/(E*10^9*[0]!Ix))*(Moment_Force(C1921,[0]!Mx,0))</f>
        <v>-1.3491984008379321E-7</v>
      </c>
      <c r="B1921" s="4" cm="1">
        <f t="array" ref="B1921">(1/([0]!E*10^9*[0]!Iz))*(Moment_Force(C1921,[0]!Mz,0))</f>
        <v>-6.2763551394941317E-4</v>
      </c>
      <c r="C1921" s="4">
        <v>3.8380000000000001</v>
      </c>
      <c r="E1921" s="4" cm="1">
        <f t="array" ref="E1921">(1/(E*10^9*[0]!Ix))*(Moment_Force_INT(G1921,[0]!Mx,0))</f>
        <v>-5.1782234624159836E-7</v>
      </c>
      <c r="F1921" s="4" cm="1">
        <f t="array" ref="F1921">(1/([0]!E*10^9*[0]!Iz))*(Moment_Force_INT(G1921,[0]!Mz,0))</f>
        <v>-2.4088651025378476E-3</v>
      </c>
      <c r="G1921" s="4">
        <v>3.8380000000000001</v>
      </c>
      <c r="I1921" s="4" cm="1">
        <f t="array" ref="I1921">(1/(E*10^9*[0]!Ix))*(Moment_Force_2INT(K1921,[0]!Mx,0))</f>
        <v>-9.9370108243762743E-7</v>
      </c>
      <c r="J1921" s="4" cm="1">
        <f t="array" ref="J1921">(1/(E*10^9*[0]!Iz))*(Moment_Force_2INT(K1921,[0]!Mz,0))</f>
        <v>-4.6226121317701303E-3</v>
      </c>
      <c r="K1921" s="4">
        <v>3.8380000000000001</v>
      </c>
    </row>
    <row r="1922" spans="1:11" x14ac:dyDescent="0.2">
      <c r="A1922" s="4" cm="1">
        <f t="array" ref="A1922">(1/(E*10^9*[0]!Ix))*(Moment_Force(C1922,[0]!Mx,0))</f>
        <v>-1.3491984008379321E-7</v>
      </c>
      <c r="B1922" s="4" cm="1">
        <f t="array" ref="B1922">(1/([0]!E*10^9*[0]!Iz))*(Moment_Force(C1922,[0]!Mz,0))</f>
        <v>-6.2763551394941317E-4</v>
      </c>
      <c r="C1922" s="4">
        <v>3.84</v>
      </c>
      <c r="E1922" s="4" cm="1">
        <f t="array" ref="E1922">(1/(E*10^9*[0]!Ix))*(Moment_Force_INT(G1922,[0]!Mx,0))</f>
        <v>-5.1809218592176591E-7</v>
      </c>
      <c r="F1922" s="4" cm="1">
        <f t="array" ref="F1922">(1/([0]!E*10^9*[0]!Iz))*(Moment_Force_INT(G1922,[0]!Mz,0))</f>
        <v>-2.4101203735657464E-3</v>
      </c>
      <c r="G1922" s="4">
        <v>3.84</v>
      </c>
      <c r="I1922" s="4" cm="1">
        <f t="array" ref="I1922">(1/(E*10^9*[0]!Ix))*(Moment_Force_2INT(K1922,[0]!Mx,0))</f>
        <v>-9.9473699696979061E-7</v>
      </c>
      <c r="J1922" s="4" cm="1">
        <f t="array" ref="J1922">(1/(E*10^9*[0]!Iz))*(Moment_Force_2INT(K1922,[0]!Mz,0))</f>
        <v>-4.6274311172462331E-3</v>
      </c>
      <c r="K1922" s="4">
        <v>3.84</v>
      </c>
    </row>
    <row r="1923" spans="1:11" x14ac:dyDescent="0.2">
      <c r="A1923" s="4" cm="1">
        <f t="array" ref="A1923">(1/(E*10^9*[0]!Ix))*(Moment_Force(C1923,[0]!Mx,0))</f>
        <v>-1.3491984008379321E-7</v>
      </c>
      <c r="B1923" s="4" cm="1">
        <f t="array" ref="B1923">(1/([0]!E*10^9*[0]!Iz))*(Moment_Force(C1923,[0]!Mz,0))</f>
        <v>-6.2763551394941317E-4</v>
      </c>
      <c r="C1923" s="4">
        <v>3.8420000000000001</v>
      </c>
      <c r="E1923" s="4" cm="1">
        <f t="array" ref="E1923">(1/(E*10^9*[0]!Ix))*(Moment_Force_INT(G1923,[0]!Mx,0))</f>
        <v>-5.1836202560193357E-7</v>
      </c>
      <c r="F1923" s="4" cm="1">
        <f t="array" ref="F1923">(1/([0]!E*10^9*[0]!Iz))*(Moment_Force_INT(G1923,[0]!Mz,0))</f>
        <v>-2.4113756445936457E-3</v>
      </c>
      <c r="G1923" s="4">
        <v>3.8420000000000001</v>
      </c>
      <c r="I1923" s="4" cm="1">
        <f t="array" ref="I1923">(1/(E*10^9*[0]!Ix))*(Moment_Force_2INT(K1923,[0]!Mx,0))</f>
        <v>-9.9577345118131439E-7</v>
      </c>
      <c r="J1923" s="4" cm="1">
        <f t="array" ref="J1923">(1/(E*10^9*[0]!Iz))*(Moment_Force_2INT(K1923,[0]!Mz,0))</f>
        <v>-4.6322526132643932E-3</v>
      </c>
      <c r="K1923" s="4">
        <v>3.8420000000000001</v>
      </c>
    </row>
    <row r="1924" spans="1:11" x14ac:dyDescent="0.2">
      <c r="A1924" s="4" cm="1">
        <f t="array" ref="A1924">(1/(E*10^9*[0]!Ix))*(Moment_Force(C1924,[0]!Mx,0))</f>
        <v>-1.3491984008379321E-7</v>
      </c>
      <c r="B1924" s="4" cm="1">
        <f t="array" ref="B1924">(1/([0]!E*10^9*[0]!Iz))*(Moment_Force(C1924,[0]!Mz,0))</f>
        <v>-6.2763551394941317E-4</v>
      </c>
      <c r="C1924" s="4">
        <v>3.8439999999999999</v>
      </c>
      <c r="E1924" s="4" cm="1">
        <f t="array" ref="E1924">(1/(E*10^9*[0]!Ix))*(Moment_Force_INT(G1924,[0]!Mx,0))</f>
        <v>-5.1863186528210112E-7</v>
      </c>
      <c r="F1924" s="4" cm="1">
        <f t="array" ref="F1924">(1/([0]!E*10^9*[0]!Iz))*(Moment_Force_INT(G1924,[0]!Mz,0))</f>
        <v>-2.4126309156215441E-3</v>
      </c>
      <c r="G1924" s="4">
        <v>3.8439999999999999</v>
      </c>
      <c r="I1924" s="4" cm="1">
        <f t="array" ref="I1924">(1/(E*10^9*[0]!Ix))*(Moment_Force_2INT(K1924,[0]!Mx,0))</f>
        <v>-9.9681044507219814E-7</v>
      </c>
      <c r="J1924" s="4" cm="1">
        <f t="array" ref="J1924">(1/(E*10^9*[0]!Iz))*(Moment_Force_2INT(K1924,[0]!Mz,0))</f>
        <v>-4.6370766198246078E-3</v>
      </c>
      <c r="K1924" s="4">
        <v>3.8439999999999999</v>
      </c>
    </row>
    <row r="1925" spans="1:11" x14ac:dyDescent="0.2">
      <c r="A1925" s="4" cm="1">
        <f t="array" ref="A1925">(1/(E*10^9*[0]!Ix))*(Moment_Force(C1925,[0]!Mx,0))</f>
        <v>-1.3491984008379321E-7</v>
      </c>
      <c r="B1925" s="4" cm="1">
        <f t="array" ref="B1925">(1/([0]!E*10^9*[0]!Iz))*(Moment_Force(C1925,[0]!Mz,0))</f>
        <v>-6.2763551394941317E-4</v>
      </c>
      <c r="C1925" s="4">
        <v>3.8460000000000001</v>
      </c>
      <c r="E1925" s="4" cm="1">
        <f t="array" ref="E1925">(1/(E*10^9*[0]!Ix))*(Moment_Force_INT(G1925,[0]!Mx,0))</f>
        <v>-5.1890170496226877E-7</v>
      </c>
      <c r="F1925" s="4" cm="1">
        <f t="array" ref="F1925">(1/([0]!E*10^9*[0]!Iz))*(Moment_Force_INT(G1925,[0]!Mz,0))</f>
        <v>-2.4138861866494429E-3</v>
      </c>
      <c r="G1925" s="4">
        <v>3.8460000000000001</v>
      </c>
      <c r="I1925" s="4" cm="1">
        <f t="array" ref="I1925">(1/(E*10^9*[0]!Ix))*(Moment_Force_2INT(K1925,[0]!Mx,0))</f>
        <v>-9.9784797864244291E-7</v>
      </c>
      <c r="J1925" s="4" cm="1">
        <f t="array" ref="J1925">(1/(E*10^9*[0]!Iz))*(Moment_Force_2INT(K1925,[0]!Mz,0))</f>
        <v>-4.6419031369268789E-3</v>
      </c>
      <c r="K1925" s="4">
        <v>3.8460000000000001</v>
      </c>
    </row>
    <row r="1926" spans="1:11" x14ac:dyDescent="0.2">
      <c r="A1926" s="4" cm="1">
        <f t="array" ref="A1926">(1/(E*10^9*[0]!Ix))*(Moment_Force(C1926,[0]!Mx,0))</f>
        <v>-1.3491984008379321E-7</v>
      </c>
      <c r="B1926" s="4" cm="1">
        <f t="array" ref="B1926">(1/([0]!E*10^9*[0]!Iz))*(Moment_Force(C1926,[0]!Mz,0))</f>
        <v>-6.2763551394941317E-4</v>
      </c>
      <c r="C1926" s="4">
        <v>3.8479999999999999</v>
      </c>
      <c r="E1926" s="4" cm="1">
        <f t="array" ref="E1926">(1/(E*10^9*[0]!Ix))*(Moment_Force_INT(G1926,[0]!Mx,0))</f>
        <v>-5.1917154464243621E-7</v>
      </c>
      <c r="F1926" s="4" cm="1">
        <f t="array" ref="F1926">(1/([0]!E*10^9*[0]!Iz))*(Moment_Force_INT(G1926,[0]!Mz,0))</f>
        <v>-2.4151414576773418E-3</v>
      </c>
      <c r="G1926" s="4">
        <v>3.8479999999999999</v>
      </c>
      <c r="I1926" s="4" cm="1">
        <f t="array" ref="I1926">(1/(E*10^9*[0]!Ix))*(Moment_Force_2INT(K1926,[0]!Mx,0))</f>
        <v>-9.9888605189204723E-7</v>
      </c>
      <c r="J1926" s="4" cm="1">
        <f t="array" ref="J1926">(1/(E*10^9*[0]!Iz))*(Moment_Force_2INT(K1926,[0]!Mz,0))</f>
        <v>-4.6467321645712054E-3</v>
      </c>
      <c r="K1926" s="4">
        <v>3.8479999999999999</v>
      </c>
    </row>
    <row r="1927" spans="1:11" x14ac:dyDescent="0.2">
      <c r="A1927" s="4" cm="1">
        <f t="array" ref="A1927">(1/(E*10^9*[0]!Ix))*(Moment_Force(C1927,[0]!Mx,0))</f>
        <v>-1.3491984008379321E-7</v>
      </c>
      <c r="B1927" s="4" cm="1">
        <f t="array" ref="B1927">(1/([0]!E*10^9*[0]!Iz))*(Moment_Force(C1927,[0]!Mz,0))</f>
        <v>-6.2763551394941317E-4</v>
      </c>
      <c r="C1927" s="4">
        <v>3.85</v>
      </c>
      <c r="E1927" s="4" cm="1">
        <f t="array" ref="E1927">(1/(E*10^9*[0]!Ix))*(Moment_Force_INT(G1927,[0]!Mx,0))</f>
        <v>-5.1944138432260397E-7</v>
      </c>
      <c r="F1927" s="4" cm="1">
        <f t="array" ref="F1927">(1/([0]!E*10^9*[0]!Iz))*(Moment_Force_INT(G1927,[0]!Mz,0))</f>
        <v>-2.4163967287052406E-3</v>
      </c>
      <c r="G1927" s="4">
        <v>3.85</v>
      </c>
      <c r="I1927" s="4" cm="1">
        <f t="array" ref="I1927">(1/(E*10^9*[0]!Ix))*(Moment_Force_2INT(K1927,[0]!Mx,0))</f>
        <v>-9.9992466482101257E-7</v>
      </c>
      <c r="J1927" s="4" cm="1">
        <f t="array" ref="J1927">(1/(E*10^9*[0]!Iz))*(Moment_Force_2INT(K1927,[0]!Mz,0))</f>
        <v>-4.6515637027575883E-3</v>
      </c>
      <c r="K1927" s="4">
        <v>3.85</v>
      </c>
    </row>
    <row r="1928" spans="1:11" x14ac:dyDescent="0.2">
      <c r="A1928" s="4" cm="1">
        <f t="array" ref="A1928">(1/(E*10^9*[0]!Ix))*(Moment_Force(C1928,[0]!Mx,0))</f>
        <v>-1.3491984008379321E-7</v>
      </c>
      <c r="B1928" s="4" cm="1">
        <f t="array" ref="B1928">(1/([0]!E*10^9*[0]!Iz))*(Moment_Force(C1928,[0]!Mz,0))</f>
        <v>-6.2763551394941317E-4</v>
      </c>
      <c r="C1928" s="4">
        <v>3.8519999999999999</v>
      </c>
      <c r="E1928" s="4" cm="1">
        <f t="array" ref="E1928">(1/(E*10^9*[0]!Ix))*(Moment_Force_INT(G1928,[0]!Mx,0))</f>
        <v>-5.1971122400277142E-7</v>
      </c>
      <c r="F1928" s="4" cm="1">
        <f t="array" ref="F1928">(1/([0]!E*10^9*[0]!Iz))*(Moment_Force_INT(G1928,[0]!Mz,0))</f>
        <v>-2.4176519997331394E-3</v>
      </c>
      <c r="G1928" s="4">
        <v>3.8519999999999999</v>
      </c>
      <c r="I1928" s="4" cm="1">
        <f t="array" ref="I1928">(1/(E*10^9*[0]!Ix))*(Moment_Force_2INT(K1928,[0]!Mx,0))</f>
        <v>-1.0009638174293379E-6</v>
      </c>
      <c r="J1928" s="4" cm="1">
        <f t="array" ref="J1928">(1/(E*10^9*[0]!Iz))*(Moment_Force_2INT(K1928,[0]!Mz,0))</f>
        <v>-4.6563977514860258E-3</v>
      </c>
      <c r="K1928" s="4">
        <v>3.8519999999999999</v>
      </c>
    </row>
    <row r="1929" spans="1:11" x14ac:dyDescent="0.2">
      <c r="A1929" s="4" cm="1">
        <f t="array" ref="A1929">(1/(E*10^9*[0]!Ix))*(Moment_Force(C1929,[0]!Mx,0))</f>
        <v>-1.3491984008379321E-7</v>
      </c>
      <c r="B1929" s="4" cm="1">
        <f t="array" ref="B1929">(1/([0]!E*10^9*[0]!Iz))*(Moment_Force(C1929,[0]!Mz,0))</f>
        <v>-6.2763551394941317E-4</v>
      </c>
      <c r="C1929" s="4">
        <v>3.8540000000000001</v>
      </c>
      <c r="E1929" s="4" cm="1">
        <f t="array" ref="E1929">(1/(E*10^9*[0]!Ix))*(Moment_Force_INT(G1929,[0]!Mx,0))</f>
        <v>-5.1998106368293907E-7</v>
      </c>
      <c r="F1929" s="4" cm="1">
        <f t="array" ref="F1929">(1/([0]!E*10^9*[0]!Iz))*(Moment_Force_INT(G1929,[0]!Mz,0))</f>
        <v>-2.4189072707610382E-3</v>
      </c>
      <c r="G1929" s="4">
        <v>3.8540000000000001</v>
      </c>
      <c r="I1929" s="4" cm="1">
        <f t="array" ref="I1929">(1/(E*10^9*[0]!Ix))*(Moment_Force_2INT(K1929,[0]!Mx,0))</f>
        <v>-1.0020035097170238E-6</v>
      </c>
      <c r="J1929" s="4" cm="1">
        <f t="array" ref="J1929">(1/(E*10^9*[0]!Iz))*(Moment_Force_2INT(K1929,[0]!Mz,0))</f>
        <v>-4.6612343107565214E-3</v>
      </c>
      <c r="K1929" s="4">
        <v>3.8540000000000001</v>
      </c>
    </row>
    <row r="1930" spans="1:11" x14ac:dyDescent="0.2">
      <c r="A1930" s="4" cm="1">
        <f t="array" ref="A1930">(1/(E*10^9*[0]!Ix))*(Moment_Force(C1930,[0]!Mx,0))</f>
        <v>-1.3491984008379321E-7</v>
      </c>
      <c r="B1930" s="4" cm="1">
        <f t="array" ref="B1930">(1/([0]!E*10^9*[0]!Iz))*(Moment_Force(C1930,[0]!Mz,0))</f>
        <v>-6.2763551394941317E-4</v>
      </c>
      <c r="C1930" s="4">
        <v>3.8559999999999999</v>
      </c>
      <c r="E1930" s="4" cm="1">
        <f t="array" ref="E1930">(1/(E*10^9*[0]!Ix))*(Moment_Force_INT(G1930,[0]!Mx,0))</f>
        <v>-5.2025090336310662E-7</v>
      </c>
      <c r="F1930" s="4" cm="1">
        <f t="array" ref="F1930">(1/([0]!E*10^9*[0]!Iz))*(Moment_Force_INT(G1930,[0]!Mz,0))</f>
        <v>-2.4201625417889371E-3</v>
      </c>
      <c r="G1930" s="4">
        <v>3.8559999999999999</v>
      </c>
      <c r="I1930" s="4" cm="1">
        <f t="array" ref="I1930">(1/(E*10^9*[0]!Ix))*(Moment_Force_2INT(K1930,[0]!Mx,0))</f>
        <v>-1.0030437416840695E-6</v>
      </c>
      <c r="J1930" s="4" cm="1">
        <f t="array" ref="J1930">(1/(E*10^9*[0]!Iz))*(Moment_Force_2INT(K1930,[0]!Mz,0))</f>
        <v>-4.6660733805690708E-3</v>
      </c>
      <c r="K1930" s="4">
        <v>3.8559999999999999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BC86E-C418-4C35-AC9B-547189FD84DA}">
  <sheetPr codeName="Sheet1"/>
  <dimension ref="A2:X37"/>
  <sheetViews>
    <sheetView workbookViewId="0">
      <selection activeCell="R10" sqref="R10"/>
    </sheetView>
  </sheetViews>
  <sheetFormatPr defaultRowHeight="12.6" x14ac:dyDescent="0.2"/>
  <cols>
    <col min="1" max="14" width="9.90625" customWidth="1"/>
    <col min="17" max="17" width="10.453125" bestFit="1" customWidth="1"/>
    <col min="18" max="18" width="11.90625" bestFit="1" customWidth="1"/>
    <col min="22" max="22" width="11.90625" bestFit="1" customWidth="1"/>
  </cols>
  <sheetData>
    <row r="2" spans="1:24" x14ac:dyDescent="0.2">
      <c r="K2" s="4" t="s">
        <v>23</v>
      </c>
      <c r="L2" t="s">
        <v>25</v>
      </c>
      <c r="M2">
        <v>18.100000000000001</v>
      </c>
      <c r="N2" t="s">
        <v>24</v>
      </c>
      <c r="P2" t="s">
        <v>34</v>
      </c>
      <c r="Q2" t="s">
        <v>40</v>
      </c>
      <c r="R2">
        <f>M16*9.81</f>
        <v>413.75637</v>
      </c>
      <c r="S2" t="s">
        <v>39</v>
      </c>
    </row>
    <row r="3" spans="1:24" x14ac:dyDescent="0.2">
      <c r="L3" t="s">
        <v>26</v>
      </c>
      <c r="M3">
        <v>17.995000000000001</v>
      </c>
      <c r="N3" t="s">
        <v>24</v>
      </c>
      <c r="Q3" t="s">
        <v>38</v>
      </c>
    </row>
    <row r="4" spans="1:24" x14ac:dyDescent="0.2">
      <c r="H4" s="1"/>
      <c r="L4" s="4" t="s">
        <v>29</v>
      </c>
      <c r="M4">
        <f>CONVERT((CONVERT(B34,"in","mm")*1690.83),"mm^3","m^3")*B6</f>
        <v>0</v>
      </c>
      <c r="N4" t="s">
        <v>24</v>
      </c>
    </row>
    <row r="5" spans="1:24" x14ac:dyDescent="0.2">
      <c r="L5" s="4" t="s">
        <v>30</v>
      </c>
      <c r="M5">
        <v>4051693.34</v>
      </c>
      <c r="N5" t="s">
        <v>31</v>
      </c>
      <c r="P5" t="s">
        <v>43</v>
      </c>
      <c r="U5">
        <f>R2</f>
        <v>413.75637</v>
      </c>
      <c r="X5">
        <f>R2</f>
        <v>413.75637</v>
      </c>
    </row>
    <row r="6" spans="1:24" x14ac:dyDescent="0.2">
      <c r="L6" s="4" t="s">
        <v>33</v>
      </c>
      <c r="M6">
        <f>CONVERT(M5,"mm^3","m^3")*B6</f>
        <v>0</v>
      </c>
      <c r="N6" t="s">
        <v>24</v>
      </c>
      <c r="Q6" t="s">
        <v>44</v>
      </c>
      <c r="R6">
        <f>R2</f>
        <v>413.75637</v>
      </c>
      <c r="S6" t="s">
        <v>39</v>
      </c>
    </row>
    <row r="7" spans="1:24" x14ac:dyDescent="0.2">
      <c r="K7" t="s">
        <v>32</v>
      </c>
      <c r="Q7" t="s">
        <v>45</v>
      </c>
      <c r="R7">
        <f>V9</f>
        <v>-486858565.71091819</v>
      </c>
      <c r="S7" t="s">
        <v>47</v>
      </c>
    </row>
    <row r="8" spans="1:24" x14ac:dyDescent="0.2">
      <c r="H8" s="2"/>
      <c r="L8" s="4" t="s">
        <v>55</v>
      </c>
      <c r="M8">
        <f>1690.83/2</f>
        <v>845.41499999999996</v>
      </c>
      <c r="N8" t="s">
        <v>4</v>
      </c>
    </row>
    <row r="9" spans="1:24" x14ac:dyDescent="0.2">
      <c r="L9" s="4" t="s">
        <v>56</v>
      </c>
      <c r="M9">
        <v>1727.39</v>
      </c>
      <c r="N9" t="s">
        <v>4</v>
      </c>
      <c r="Q9" t="s">
        <v>48</v>
      </c>
      <c r="R9">
        <f>E*10^9</f>
        <v>190000000000</v>
      </c>
      <c r="S9" t="s">
        <v>49</v>
      </c>
      <c r="U9" s="4" t="s">
        <v>52</v>
      </c>
      <c r="V9">
        <f>U5*N15-X5*M8*2*N15</f>
        <v>-486858565.71091819</v>
      </c>
    </row>
    <row r="10" spans="1:24" x14ac:dyDescent="0.2">
      <c r="L10" s="4" t="s">
        <v>57</v>
      </c>
      <c r="M10">
        <v>3491.95</v>
      </c>
      <c r="N10" t="s">
        <v>4</v>
      </c>
      <c r="Q10" t="s">
        <v>50</v>
      </c>
      <c r="R10">
        <f>(J30*J31^3)/12</f>
        <v>2.6666666666666665</v>
      </c>
      <c r="S10" t="s">
        <v>51</v>
      </c>
    </row>
    <row r="11" spans="1:24" x14ac:dyDescent="0.2">
      <c r="A11" s="4"/>
      <c r="B11" s="4"/>
      <c r="C11" s="4"/>
      <c r="M11">
        <f>M10/2</f>
        <v>1745.9749999999999</v>
      </c>
      <c r="Q11" t="s">
        <v>50</v>
      </c>
      <c r="R11">
        <f>R10*CONVERT(1,"in^2","mm^2")*CONVERT(1,"in^2","mm^2")</f>
        <v>1109950.4682666664</v>
      </c>
      <c r="S11" t="s">
        <v>54</v>
      </c>
    </row>
    <row r="12" spans="1:24" x14ac:dyDescent="0.2">
      <c r="A12" s="4"/>
      <c r="B12" s="4"/>
      <c r="C12" s="5"/>
      <c r="Q12" t="s">
        <v>53</v>
      </c>
      <c r="R12">
        <f>(1/(R11*R9))</f>
        <v>4.7417952829516391E-18</v>
      </c>
      <c r="W12">
        <f>437.8595*2</f>
        <v>875.71900000000005</v>
      </c>
    </row>
    <row r="13" spans="1:24" x14ac:dyDescent="0.2">
      <c r="A13" s="4"/>
      <c r="B13" s="4"/>
      <c r="C13" s="5"/>
      <c r="L13" s="4" t="s">
        <v>42</v>
      </c>
      <c r="M13" t="s">
        <v>35</v>
      </c>
      <c r="N13">
        <v>395.86</v>
      </c>
      <c r="O13" t="s">
        <v>4</v>
      </c>
    </row>
    <row r="14" spans="1:24" x14ac:dyDescent="0.2">
      <c r="A14" s="4"/>
      <c r="B14" s="4"/>
      <c r="C14" s="5"/>
      <c r="M14" t="s">
        <v>36</v>
      </c>
      <c r="N14">
        <v>4047.84</v>
      </c>
      <c r="O14" t="s">
        <v>4</v>
      </c>
    </row>
    <row r="15" spans="1:24" x14ac:dyDescent="0.2">
      <c r="A15" s="4"/>
      <c r="B15" s="4"/>
      <c r="C15" s="5"/>
      <c r="M15" t="s">
        <v>37</v>
      </c>
      <c r="N15">
        <v>696.33</v>
      </c>
      <c r="O15" t="s">
        <v>4</v>
      </c>
    </row>
    <row r="16" spans="1:24" x14ac:dyDescent="0.2">
      <c r="A16" s="4"/>
      <c r="B16" s="4"/>
      <c r="C16" s="5"/>
      <c r="L16" s="4" t="s">
        <v>41</v>
      </c>
      <c r="M16">
        <v>42.177</v>
      </c>
      <c r="N16" t="s">
        <v>24</v>
      </c>
    </row>
    <row r="17" spans="1:12" x14ac:dyDescent="0.2">
      <c r="A17" s="4"/>
      <c r="B17" s="4"/>
      <c r="C17" s="5"/>
    </row>
    <row r="18" spans="1:12" x14ac:dyDescent="0.2">
      <c r="A18" s="4"/>
      <c r="B18" s="4"/>
      <c r="C18" s="5"/>
      <c r="L18" s="4"/>
    </row>
    <row r="19" spans="1:12" x14ac:dyDescent="0.2">
      <c r="A19" s="4"/>
      <c r="B19" s="4"/>
      <c r="C19" s="4"/>
    </row>
    <row r="25" spans="1:12" x14ac:dyDescent="0.2">
      <c r="A25" t="s">
        <v>5</v>
      </c>
    </row>
    <row r="26" spans="1:12" x14ac:dyDescent="0.2">
      <c r="A26" t="s">
        <v>6</v>
      </c>
      <c r="B26" t="s">
        <v>7</v>
      </c>
    </row>
    <row r="27" spans="1:12" x14ac:dyDescent="0.2">
      <c r="A27" t="s">
        <v>8</v>
      </c>
      <c r="B27" t="s">
        <v>9</v>
      </c>
    </row>
    <row r="29" spans="1:12" x14ac:dyDescent="0.2">
      <c r="A29" t="s">
        <v>10</v>
      </c>
      <c r="E29" t="s">
        <v>21</v>
      </c>
      <c r="I29" t="s">
        <v>22</v>
      </c>
    </row>
    <row r="30" spans="1:12" x14ac:dyDescent="0.2">
      <c r="A30" s="4" t="s">
        <v>11</v>
      </c>
      <c r="B30">
        <v>4</v>
      </c>
      <c r="C30" t="s">
        <v>3</v>
      </c>
      <c r="E30" s="4" t="s">
        <v>11</v>
      </c>
      <c r="F30">
        <v>4</v>
      </c>
      <c r="G30" t="s">
        <v>3</v>
      </c>
      <c r="I30" s="4" t="s">
        <v>11</v>
      </c>
      <c r="J30">
        <v>4</v>
      </c>
      <c r="K30" t="s">
        <v>3</v>
      </c>
    </row>
    <row r="31" spans="1:12" x14ac:dyDescent="0.2">
      <c r="A31" s="4" t="s">
        <v>13</v>
      </c>
      <c r="B31">
        <v>4</v>
      </c>
      <c r="C31" t="s">
        <v>3</v>
      </c>
      <c r="E31" s="4" t="s">
        <v>13</v>
      </c>
      <c r="F31">
        <v>4</v>
      </c>
      <c r="G31" t="s">
        <v>3</v>
      </c>
      <c r="I31" s="4" t="s">
        <v>13</v>
      </c>
      <c r="J31">
        <v>2</v>
      </c>
      <c r="K31" t="s">
        <v>3</v>
      </c>
    </row>
    <row r="32" spans="1:12" x14ac:dyDescent="0.2">
      <c r="A32" s="4" t="s">
        <v>14</v>
      </c>
      <c r="B32">
        <v>3826</v>
      </c>
      <c r="C32" t="s">
        <v>4</v>
      </c>
      <c r="E32" s="4" t="s">
        <v>14</v>
      </c>
      <c r="F32">
        <v>800</v>
      </c>
      <c r="G32" t="s">
        <v>4</v>
      </c>
      <c r="I32" s="4" t="s">
        <v>14</v>
      </c>
      <c r="J32">
        <v>3491.95</v>
      </c>
      <c r="K32" t="s">
        <v>4</v>
      </c>
    </row>
    <row r="33" spans="1:11" x14ac:dyDescent="0.2">
      <c r="A33" s="4" t="s">
        <v>15</v>
      </c>
      <c r="B33" s="3">
        <v>0.125</v>
      </c>
      <c r="C33" t="s">
        <v>3</v>
      </c>
      <c r="E33" s="4" t="s">
        <v>15</v>
      </c>
      <c r="F33" s="3">
        <v>0.125</v>
      </c>
      <c r="G33" t="s">
        <v>3</v>
      </c>
      <c r="I33" s="4" t="s">
        <v>15</v>
      </c>
      <c r="J33" s="3">
        <v>0.125</v>
      </c>
      <c r="K33" t="s">
        <v>3</v>
      </c>
    </row>
    <row r="34" spans="1:11" x14ac:dyDescent="0.2">
      <c r="A34" s="4" t="s">
        <v>12</v>
      </c>
      <c r="B34" s="1">
        <f>B31*B30-(B31-B33)*(B30-B33)</f>
        <v>0.984375</v>
      </c>
      <c r="C34" t="s">
        <v>16</v>
      </c>
      <c r="E34" s="4" t="s">
        <v>12</v>
      </c>
      <c r="F34" s="1">
        <f>F31*F30-(F31-F33)*(F30-F33)</f>
        <v>0.984375</v>
      </c>
      <c r="G34" t="s">
        <v>16</v>
      </c>
      <c r="I34" s="4" t="s">
        <v>12</v>
      </c>
      <c r="J34" s="1">
        <f>J31*J30-(J31-J33)*(J30-J33)</f>
        <v>0.734375</v>
      </c>
      <c r="K34" t="s">
        <v>16</v>
      </c>
    </row>
    <row r="35" spans="1:11" x14ac:dyDescent="0.2">
      <c r="A35" s="4" t="s">
        <v>18</v>
      </c>
      <c r="B35" s="1" cm="1">
        <f t="array" ref="B35">MomentOfInertia(B30,B31,B33)</f>
        <v>4.8538411458333321</v>
      </c>
      <c r="C35" t="s">
        <v>20</v>
      </c>
      <c r="E35" s="4" t="s">
        <v>18</v>
      </c>
      <c r="F35" s="1" cm="1">
        <f t="array" ref="F35">MomentOfInertia(F30,F31,F33)</f>
        <v>4.8538411458333321</v>
      </c>
      <c r="G35" t="s">
        <v>20</v>
      </c>
      <c r="I35" s="4" t="s">
        <v>18</v>
      </c>
      <c r="J35" s="1" cm="1">
        <f t="array" ref="J35">MomentOfInertia(J30,J31,J33)</f>
        <v>0.99186197916666652</v>
      </c>
      <c r="K35" t="s">
        <v>20</v>
      </c>
    </row>
    <row r="36" spans="1:11" x14ac:dyDescent="0.2">
      <c r="A36" s="4" t="s">
        <v>19</v>
      </c>
      <c r="B36" s="1" cm="1">
        <f t="array" ref="B36">MomentOfInertia(B31,B30,B33)</f>
        <v>4.8538411458333321</v>
      </c>
      <c r="C36" t="s">
        <v>20</v>
      </c>
      <c r="E36" s="4" t="s">
        <v>19</v>
      </c>
      <c r="F36" s="1" cm="1">
        <f t="array" ref="F36">MomentOfInertia(F31,F30,F33)</f>
        <v>4.8538411458333321</v>
      </c>
      <c r="G36" t="s">
        <v>20</v>
      </c>
      <c r="I36" s="4" t="s">
        <v>19</v>
      </c>
      <c r="J36" s="1" cm="1">
        <f t="array" ref="J36">MomentOfInertia(J31,J30,J33)</f>
        <v>2.9762369791666661</v>
      </c>
      <c r="K36" t="s">
        <v>20</v>
      </c>
    </row>
    <row r="37" spans="1:11" x14ac:dyDescent="0.2">
      <c r="A37" s="4" t="s">
        <v>17</v>
      </c>
      <c r="B37" cm="1">
        <f t="array" ref="B37">PolarMomentOfInertia(B30,B31,B33)</f>
        <v>9.7076822916666643</v>
      </c>
      <c r="E37" s="4" t="s">
        <v>17</v>
      </c>
      <c r="F37" cm="1">
        <f t="array" ref="F37">PolarMomentOfInertia(F30,F31,F33)</f>
        <v>9.7076822916666643</v>
      </c>
      <c r="I37" s="4" t="s">
        <v>17</v>
      </c>
      <c r="J37" cm="1">
        <f t="array" ref="J37">PolarMomentOfInertia(J30,J31,J33)</f>
        <v>3.9680989583333326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A83B7-AE53-40DB-9A68-B598D3E7518B}">
  <sheetPr codeName="Sheet9"/>
  <dimension ref="A1:M59"/>
  <sheetViews>
    <sheetView tabSelected="1" topLeftCell="A10" workbookViewId="0">
      <selection activeCell="B10" sqref="B10"/>
    </sheetView>
  </sheetViews>
  <sheetFormatPr defaultRowHeight="12.6" x14ac:dyDescent="0.2"/>
  <cols>
    <col min="1" max="1" width="12.36328125" style="4" customWidth="1"/>
    <col min="2" max="2" width="12.36328125" bestFit="1" customWidth="1"/>
    <col min="3" max="3" width="9.6328125" customWidth="1"/>
    <col min="4" max="4" width="12" bestFit="1" customWidth="1"/>
  </cols>
  <sheetData>
    <row r="1" spans="1:13" x14ac:dyDescent="0.2">
      <c r="A1" s="6" t="s">
        <v>94</v>
      </c>
    </row>
    <row r="2" spans="1:13" x14ac:dyDescent="0.2">
      <c r="A2" s="9" t="s">
        <v>75</v>
      </c>
      <c r="D2" t="s">
        <v>89</v>
      </c>
    </row>
    <row r="3" spans="1:13" x14ac:dyDescent="0.2">
      <c r="A3" s="4" t="s">
        <v>137</v>
      </c>
      <c r="B3">
        <f>D3*CONVERT(1,"in","m")</f>
        <v>7.619999999999999E-2</v>
      </c>
      <c r="C3" t="s">
        <v>86</v>
      </c>
      <c r="D3">
        <v>3</v>
      </c>
      <c r="E3" t="s">
        <v>3</v>
      </c>
    </row>
    <row r="4" spans="1:13" x14ac:dyDescent="0.2">
      <c r="A4" s="4" t="s">
        <v>111</v>
      </c>
      <c r="B4">
        <f>D4*CONVERT(1,"in","m")</f>
        <v>0.1016</v>
      </c>
      <c r="C4" t="s">
        <v>86</v>
      </c>
      <c r="D4">
        <v>4</v>
      </c>
      <c r="E4" t="s">
        <v>3</v>
      </c>
    </row>
    <row r="5" spans="1:13" x14ac:dyDescent="0.2">
      <c r="A5" s="4" t="s">
        <v>138</v>
      </c>
      <c r="B5">
        <f>D5*CONVERT(1,"mm","m")</f>
        <v>3.4919500000000001</v>
      </c>
      <c r="C5" t="s">
        <v>86</v>
      </c>
      <c r="D5">
        <v>3491.95</v>
      </c>
      <c r="E5" t="s">
        <v>4</v>
      </c>
    </row>
    <row r="6" spans="1:13" x14ac:dyDescent="0.2">
      <c r="A6" s="4" t="s">
        <v>73</v>
      </c>
      <c r="B6">
        <f>D6*CONVERT(1,"in","m")</f>
        <v>6.3499999999999997E-3</v>
      </c>
      <c r="C6" t="s">
        <v>86</v>
      </c>
      <c r="D6" s="3">
        <v>0.25</v>
      </c>
      <c r="E6" t="s">
        <v>3</v>
      </c>
    </row>
    <row r="7" spans="1:13" x14ac:dyDescent="0.2">
      <c r="A7" s="4" t="s">
        <v>74</v>
      </c>
      <c r="B7">
        <f>D7*CONVERT(1,"in^2","m^2")</f>
        <v>2.1774149999999998E-3</v>
      </c>
      <c r="C7" t="s">
        <v>87</v>
      </c>
      <c r="D7" s="8">
        <f>2*(D3*D4-(D3-D6)*(D4-D6))</f>
        <v>3.375</v>
      </c>
      <c r="E7" t="s">
        <v>16</v>
      </c>
      <c r="M7">
        <f>((2*4)^4)/24</f>
        <v>170.66666666666666</v>
      </c>
    </row>
    <row r="8" spans="1:13" x14ac:dyDescent="0.2">
      <c r="A8" s="4" t="s">
        <v>78</v>
      </c>
      <c r="B8">
        <f>D9*CONVERT(1,"in","m")^4</f>
        <v>1.8569558048981666E-4</v>
      </c>
      <c r="C8" t="s">
        <v>88</v>
      </c>
      <c r="D8" cm="1">
        <f t="array" ref="D8">2*MomentOfInertia(D4,D3,D6)</f>
        <v>8.8854166666666661</v>
      </c>
      <c r="E8" t="s">
        <v>51</v>
      </c>
    </row>
    <row r="9" spans="1:13" x14ac:dyDescent="0.2">
      <c r="A9" s="4" t="s">
        <v>139</v>
      </c>
      <c r="B9">
        <f>D8*CONVERT(1,"in","m")^4</f>
        <v>3.6983896462166663E-6</v>
      </c>
      <c r="C9" t="s">
        <v>88</v>
      </c>
      <c r="D9" cm="1">
        <f t="array" ref="D9">2*(MomentOfInertia(D3,D4,D6)+D7*8^2)</f>
        <v>446.13541666666669</v>
      </c>
      <c r="E9" t="s">
        <v>51</v>
      </c>
    </row>
    <row r="10" spans="1:13" x14ac:dyDescent="0.2">
      <c r="A10" s="4" t="s">
        <v>140</v>
      </c>
      <c r="B10">
        <f>D10*CONVERT(1,"in","m")^4</f>
        <v>4.1623142559999997E-7</v>
      </c>
      <c r="C10" t="s">
        <v>88</v>
      </c>
      <c r="D10">
        <v>1</v>
      </c>
      <c r="E10" t="s">
        <v>51</v>
      </c>
    </row>
    <row r="11" spans="1:13" x14ac:dyDescent="0.2">
      <c r="A11" s="4" t="s">
        <v>125</v>
      </c>
      <c r="B11">
        <f>SQRT(((b/2)^2)+(h/2)^2)</f>
        <v>6.3500000000000001E-2</v>
      </c>
    </row>
    <row r="13" spans="1:13" x14ac:dyDescent="0.2">
      <c r="A13" s="9" t="s">
        <v>76</v>
      </c>
    </row>
    <row r="14" spans="1:13" x14ac:dyDescent="0.2">
      <c r="A14" s="4" t="s">
        <v>118</v>
      </c>
      <c r="B14" s="1">
        <f>-D14*9.81</f>
        <v>-2941.8424200000004</v>
      </c>
      <c r="C14" t="s">
        <v>39</v>
      </c>
      <c r="D14">
        <f>49.882+250</f>
        <v>299.88200000000001</v>
      </c>
      <c r="E14" t="s">
        <v>24</v>
      </c>
    </row>
    <row r="15" spans="1:13" x14ac:dyDescent="0.2">
      <c r="A15" s="4" t="s">
        <v>119</v>
      </c>
      <c r="B15" s="1">
        <f>-D15*9.81</f>
        <v>-2941.8424200000004</v>
      </c>
      <c r="C15" t="s">
        <v>39</v>
      </c>
      <c r="D15">
        <f>49.882+250</f>
        <v>299.88200000000001</v>
      </c>
      <c r="E15" t="s">
        <v>24</v>
      </c>
    </row>
    <row r="16" spans="1:13" x14ac:dyDescent="0.2">
      <c r="A16" s="4" t="s">
        <v>141</v>
      </c>
      <c r="B16" s="1">
        <f>-D16*9.81</f>
        <v>5883.6848400000008</v>
      </c>
      <c r="C16" t="s">
        <v>39</v>
      </c>
      <c r="D16">
        <f>-D15-D14</f>
        <v>-599.76400000000001</v>
      </c>
      <c r="E16" t="s">
        <v>24</v>
      </c>
    </row>
    <row r="17" spans="1:7" x14ac:dyDescent="0.2">
      <c r="A17" s="4" t="s">
        <v>120</v>
      </c>
      <c r="B17" s="1">
        <f>-CONVERT(D17,"mm","m")</f>
        <v>-0.93271500000000007</v>
      </c>
      <c r="C17" t="s">
        <v>86</v>
      </c>
      <c r="D17">
        <f>3491.95/2-813.26</f>
        <v>932.71499999999992</v>
      </c>
      <c r="E17" t="s">
        <v>4</v>
      </c>
    </row>
    <row r="18" spans="1:7" x14ac:dyDescent="0.2">
      <c r="A18" s="4" t="s">
        <v>121</v>
      </c>
      <c r="B18" s="1">
        <f t="shared" ref="B18:B19" si="0">CONVERT(D18,"mm","m")</f>
        <v>0.81325999999999998</v>
      </c>
      <c r="C18" t="s">
        <v>86</v>
      </c>
      <c r="D18">
        <f>813.26</f>
        <v>813.26</v>
      </c>
      <c r="E18" t="s">
        <v>4</v>
      </c>
    </row>
    <row r="19" spans="1:7" x14ac:dyDescent="0.2">
      <c r="A19" s="4" t="s">
        <v>122</v>
      </c>
      <c r="B19" s="1">
        <f t="shared" si="0"/>
        <v>0.34729000000000004</v>
      </c>
      <c r="C19" t="s">
        <v>86</v>
      </c>
      <c r="D19">
        <f>397.29-50</f>
        <v>347.29</v>
      </c>
      <c r="E19" t="s">
        <v>4</v>
      </c>
    </row>
    <row r="21" spans="1:7" x14ac:dyDescent="0.2">
      <c r="A21" s="9" t="s">
        <v>77</v>
      </c>
      <c r="B21" s="14">
        <v>0.05</v>
      </c>
      <c r="C21" s="15">
        <v>0.05</v>
      </c>
      <c r="D21" s="13">
        <v>3.4910000000000001</v>
      </c>
    </row>
    <row r="22" spans="1:7" x14ac:dyDescent="0.2">
      <c r="A22" s="9"/>
    </row>
    <row r="23" spans="1:7" x14ac:dyDescent="0.2">
      <c r="A23" s="6" t="s">
        <v>95</v>
      </c>
      <c r="C23" t="s">
        <v>146</v>
      </c>
      <c r="D23">
        <f>(A/2)*((h/2)*(A/2)-((h/2-th)/2)*((h-2*th)/2)*(b-2*th))/(A/2-((h-2*th)/2)*(b-2*th))</f>
        <v>4.6624531656976655E-6</v>
      </c>
    </row>
    <row r="24" spans="1:7" x14ac:dyDescent="0.2">
      <c r="A24" s="6" t="s">
        <v>142</v>
      </c>
      <c r="C24" t="s">
        <v>147</v>
      </c>
      <c r="D24">
        <f>(A/2)*((b/2)*(A/2)-((b/2-th)/2)*((b-2*th)/2)*(L-2*th))/(A/2-((b-2*th)/2)*(L-2*th))</f>
        <v>1.7042387310494346E-5</v>
      </c>
    </row>
    <row r="25" spans="1:7" x14ac:dyDescent="0.2">
      <c r="A25" s="6" t="s">
        <v>143</v>
      </c>
    </row>
    <row r="26" spans="1:7" x14ac:dyDescent="0.2">
      <c r="B26" t="s">
        <v>126</v>
      </c>
      <c r="C26" t="s">
        <v>98</v>
      </c>
      <c r="D26" s="11" t="s">
        <v>123</v>
      </c>
      <c r="E26" t="s">
        <v>128</v>
      </c>
      <c r="F26" s="11" t="s">
        <v>127</v>
      </c>
      <c r="G26" s="11" t="s">
        <v>124</v>
      </c>
    </row>
    <row r="27" spans="1:7" x14ac:dyDescent="0.2">
      <c r="A27" s="4" t="s">
        <v>144</v>
      </c>
      <c r="B27">
        <v>0</v>
      </c>
      <c r="C27">
        <v>0</v>
      </c>
      <c r="D27" s="11" cm="1">
        <f t="array" ref="D27">(Distributed_Weight(D21,P_1,(B5/2)-0.05,0)+Distributed_Weight(D21,P_3,b,(B5/2)-0.05)+Distributed_Weight(D21,P_2,(B5/2)-0.05,(B5/2)+0.05))*(B4/2)/Ix</f>
        <v>0</v>
      </c>
      <c r="F27" s="11"/>
      <c r="G27" s="11"/>
    </row>
    <row r="28" spans="1:7" x14ac:dyDescent="0.2">
      <c r="A28" s="4">
        <v>2</v>
      </c>
      <c r="B28">
        <v>0</v>
      </c>
      <c r="C28">
        <v>0</v>
      </c>
      <c r="D28" s="11">
        <v>0</v>
      </c>
      <c r="E28" cm="1">
        <f t="array" ref="E28">(Distributed_Weight_INT(D21,P_1,(B5/2)-0.05,0)+Distributed_Weight_INT(D21,P_3,b,(B5/2)-0.05)+Distributed_Weight_INT(D21,P_2,(B5/2)-0.05,(B5/2)+0.05))*Qy/(Ix*(b-2*th))</f>
        <v>-4268.4785754583445</v>
      </c>
      <c r="F28" s="11"/>
      <c r="G28" s="11"/>
    </row>
    <row r="29" spans="1:7" x14ac:dyDescent="0.2">
      <c r="A29" s="4" t="s">
        <v>145</v>
      </c>
      <c r="B29">
        <v>0</v>
      </c>
      <c r="C29">
        <v>0</v>
      </c>
      <c r="D29" s="11" cm="1">
        <f t="array" ref="D29">(Distributed_Weight(D21,P_1,(B5/2)-0.05,0)+Distributed_Weight(D21,P_3,b,(B5/2)-0.05)+Distributed_Weight(D21,P_2,(B5/2)-0.05,(B5/2)+0.05))*(-B4/2)/Ix</f>
        <v>0</v>
      </c>
      <c r="F29" s="11"/>
      <c r="G29" s="11"/>
    </row>
    <row r="30" spans="1:7" x14ac:dyDescent="0.2">
      <c r="A30" s="4">
        <v>4</v>
      </c>
      <c r="B30">
        <v>0</v>
      </c>
      <c r="C30">
        <v>0</v>
      </c>
      <c r="D30" s="11">
        <v>0</v>
      </c>
      <c r="E30" cm="1">
        <f t="array" ref="E30">-(Distributed_Weight_INT(D21,P_1,(B5/2)-0.05,0)+Distributed_Weight_INT(D21,P_3,b,(B5/2)-0.05)+Distributed_Weight_INT(D21,P_2,(B5/2)-0.05,(B5/2)+0.05))*Qy/(Ix*(b-2*th))</f>
        <v>4268.4785754583445</v>
      </c>
      <c r="F30" s="11"/>
      <c r="G30" s="11"/>
    </row>
    <row r="32" spans="1:7" x14ac:dyDescent="0.2">
      <c r="A32" s="9" t="s">
        <v>80</v>
      </c>
    </row>
    <row r="33" spans="1:4" ht="16.2" x14ac:dyDescent="0.3">
      <c r="A33" s="6" t="s">
        <v>81</v>
      </c>
      <c r="B33" s="4" t="s">
        <v>91</v>
      </c>
      <c r="C33" s="4" t="s">
        <v>92</v>
      </c>
      <c r="D33" t="s">
        <v>130</v>
      </c>
    </row>
    <row r="34" spans="1:4" x14ac:dyDescent="0.2">
      <c r="A34" s="4">
        <v>1</v>
      </c>
      <c r="B34">
        <f>B27</f>
        <v>0</v>
      </c>
      <c r="C34">
        <f>C27</f>
        <v>0</v>
      </c>
      <c r="D34">
        <f>SQRT((((B27-C27)/2)^2)+E27^2)</f>
        <v>0</v>
      </c>
    </row>
    <row r="35" spans="1:4" x14ac:dyDescent="0.2">
      <c r="A35" s="4">
        <v>2</v>
      </c>
      <c r="B35">
        <f t="shared" ref="B35:C37" si="1">B28</f>
        <v>0</v>
      </c>
      <c r="C35">
        <f t="shared" si="1"/>
        <v>0</v>
      </c>
      <c r="D35">
        <f t="shared" ref="D35:D37" si="2">SQRT((((B28-C28)/2)^2)+E28^2)</f>
        <v>4268.4785754583445</v>
      </c>
    </row>
    <row r="36" spans="1:4" x14ac:dyDescent="0.2">
      <c r="A36" s="4">
        <v>3</v>
      </c>
      <c r="B36">
        <f t="shared" si="1"/>
        <v>0</v>
      </c>
      <c r="C36">
        <f t="shared" si="1"/>
        <v>0</v>
      </c>
      <c r="D36">
        <f t="shared" si="2"/>
        <v>0</v>
      </c>
    </row>
    <row r="37" spans="1:4" x14ac:dyDescent="0.2">
      <c r="A37" s="4">
        <v>4</v>
      </c>
      <c r="B37">
        <f t="shared" si="1"/>
        <v>0</v>
      </c>
      <c r="C37">
        <f t="shared" si="1"/>
        <v>0</v>
      </c>
      <c r="D37">
        <f t="shared" si="2"/>
        <v>4268.4785754583445</v>
      </c>
    </row>
    <row r="39" spans="1:4" x14ac:dyDescent="0.2">
      <c r="A39" s="6" t="s">
        <v>131</v>
      </c>
    </row>
    <row r="40" spans="1:4" x14ac:dyDescent="0.2">
      <c r="A40" s="6"/>
      <c r="B40">
        <f>MAX(D34:D37)</f>
        <v>4268.4785754583445</v>
      </c>
    </row>
    <row r="42" spans="1:4" x14ac:dyDescent="0.2">
      <c r="A42" s="6" t="s">
        <v>82</v>
      </c>
    </row>
    <row r="43" spans="1:4" x14ac:dyDescent="0.2">
      <c r="B43">
        <f>SQRT(B34^2-B34*C34+C34^2)</f>
        <v>0</v>
      </c>
      <c r="C43" t="s">
        <v>49</v>
      </c>
    </row>
    <row r="44" spans="1:4" x14ac:dyDescent="0.2">
      <c r="B44">
        <f>B43/10^6</f>
        <v>0</v>
      </c>
      <c r="C44" t="s">
        <v>101</v>
      </c>
    </row>
    <row r="45" spans="1:4" x14ac:dyDescent="0.2">
      <c r="A45" s="4" t="s">
        <v>129</v>
      </c>
      <c r="B45" s="12" t="e">
        <f>Material_Proporties!B8/B44</f>
        <v>#DIV/0!</v>
      </c>
    </row>
    <row r="47" spans="1:4" x14ac:dyDescent="0.2">
      <c r="A47" s="9" t="s">
        <v>83</v>
      </c>
    </row>
    <row r="48" spans="1:4" x14ac:dyDescent="0.2">
      <c r="A48" s="6" t="s">
        <v>103</v>
      </c>
    </row>
    <row r="49" spans="1:5" x14ac:dyDescent="0.2">
      <c r="A49" s="4" t="s">
        <v>48</v>
      </c>
      <c r="B49">
        <f>E</f>
        <v>190</v>
      </c>
      <c r="C49" t="s">
        <v>46</v>
      </c>
    </row>
    <row r="50" spans="1:5" x14ac:dyDescent="0.2">
      <c r="A50" s="4" t="s">
        <v>50</v>
      </c>
      <c r="B50">
        <f>Ix</f>
        <v>1.8569558048981666E-4</v>
      </c>
      <c r="C50" t="s">
        <v>105</v>
      </c>
    </row>
    <row r="51" spans="1:5" x14ac:dyDescent="0.2">
      <c r="A51" s="4" t="s">
        <v>104</v>
      </c>
      <c r="B51">
        <f>L</f>
        <v>3.4919500000000001</v>
      </c>
      <c r="C51" t="s">
        <v>105</v>
      </c>
    </row>
    <row r="52" spans="1:5" x14ac:dyDescent="0.2">
      <c r="A52" s="4" t="s">
        <v>106</v>
      </c>
      <c r="B52">
        <f>SQRT(Ix/A)</f>
        <v>0.29203182242461517</v>
      </c>
      <c r="C52" t="s">
        <v>86</v>
      </c>
    </row>
    <row r="54" spans="1:5" x14ac:dyDescent="0.2">
      <c r="A54" s="6" t="s">
        <v>135</v>
      </c>
    </row>
    <row r="55" spans="1:5" x14ac:dyDescent="0.2">
      <c r="A55" s="4" t="s">
        <v>84</v>
      </c>
      <c r="B55">
        <f>(PI()^2*E*(10^9)*Iz)/(2*L)^2</f>
        <v>142190.30522868896</v>
      </c>
      <c r="C55" t="s">
        <v>39</v>
      </c>
      <c r="D55">
        <f>B55/9.81</f>
        <v>14494.424590080424</v>
      </c>
      <c r="E55" t="s">
        <v>24</v>
      </c>
    </row>
    <row r="56" spans="1:5" ht="16.2" x14ac:dyDescent="0.3">
      <c r="A56" s="4" t="s">
        <v>85</v>
      </c>
      <c r="B56">
        <f>(((PI()^2)*E*10^9)/(2*L/r_g))/10^6</f>
        <v>78412.538320053878</v>
      </c>
      <c r="C56" t="s">
        <v>107</v>
      </c>
    </row>
    <row r="57" spans="1:5" x14ac:dyDescent="0.2">
      <c r="A57" s="6" t="s">
        <v>136</v>
      </c>
    </row>
    <row r="58" spans="1:5" ht="16.2" x14ac:dyDescent="0.3">
      <c r="A58" s="10" t="s">
        <v>102</v>
      </c>
      <c r="B58" t="e">
        <f>(ABS(Ny)/A)*(1+((ABS(d_3)*(L/2))/(r_g^2))*_xlfn.SEC((L/(2*r_g))*SQRT(ABS(Ny)/(E*A))))/10^6</f>
        <v>#REF!</v>
      </c>
      <c r="C58" t="s">
        <v>107</v>
      </c>
    </row>
    <row r="59" spans="1:5" x14ac:dyDescent="0.2">
      <c r="A59" s="4" t="s">
        <v>108</v>
      </c>
      <c r="B59" t="e">
        <f>d_3*(_xlfn.SEC(SQRT(ABS(Ny)/(E*Ix))*(L/2))-1)</f>
        <v>#REF!</v>
      </c>
      <c r="C59" t="s">
        <v>86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2D8D7-CECF-4FB4-863B-BF7FE35A6DD2}">
  <sheetPr codeName="Sheet11"/>
  <dimension ref="A1:S1747"/>
  <sheetViews>
    <sheetView topLeftCell="H32" zoomScaleNormal="100" workbookViewId="0">
      <selection activeCell="J13" sqref="J13"/>
    </sheetView>
  </sheetViews>
  <sheetFormatPr defaultColWidth="9" defaultRowHeight="12.6" x14ac:dyDescent="0.2"/>
  <cols>
    <col min="1" max="1" width="12.36328125" style="4" customWidth="1"/>
    <col min="2" max="4" width="12.36328125" style="4" hidden="1" customWidth="1"/>
    <col min="5" max="5" width="12.36328125" style="16" customWidth="1"/>
    <col min="6" max="6" width="8.7265625"/>
    <col min="7" max="11" width="12.36328125" style="4" customWidth="1"/>
    <col min="12" max="12" width="13" style="12" bestFit="1" customWidth="1"/>
    <col min="13" max="13" width="13" customWidth="1"/>
    <col min="14" max="14" width="12.36328125" style="16" customWidth="1"/>
    <col min="15" max="18" width="12.36328125" style="4" customWidth="1"/>
    <col min="19" max="19" width="13" bestFit="1" customWidth="1"/>
  </cols>
  <sheetData>
    <row r="1" spans="1:19" x14ac:dyDescent="0.2">
      <c r="A1" s="4" t="s">
        <v>134</v>
      </c>
      <c r="B1" s="4" t="s">
        <v>148</v>
      </c>
      <c r="C1" s="4" t="s">
        <v>149</v>
      </c>
      <c r="D1" s="4" t="s">
        <v>150</v>
      </c>
      <c r="E1" s="16" t="s">
        <v>133</v>
      </c>
      <c r="G1" s="4" t="s">
        <v>134</v>
      </c>
      <c r="H1" s="4" t="s">
        <v>148</v>
      </c>
      <c r="I1" s="4" t="s">
        <v>149</v>
      </c>
      <c r="J1" s="4" t="s">
        <v>150</v>
      </c>
      <c r="K1" s="4" t="s">
        <v>133</v>
      </c>
      <c r="L1" s="16" t="s">
        <v>151</v>
      </c>
      <c r="M1" s="4" t="s">
        <v>152</v>
      </c>
      <c r="N1" s="16" t="s">
        <v>154</v>
      </c>
      <c r="S1" s="4"/>
    </row>
    <row r="2" spans="1:19" x14ac:dyDescent="0.2">
      <c r="A2" s="4">
        <v>2E-3</v>
      </c>
      <c r="B2" s="4" cm="1">
        <f t="array" ref="B2">(Distributed_Weight(A2,HORIZONTAL_BEAM_CALCS!P_1,(HORIZONTAL_BEAM_CALCS!L/2)-0.05,0))</f>
        <v>0</v>
      </c>
      <c r="C2" s="4" cm="1">
        <f t="array" ref="C2">Distributed_Weight(A2,[0]!P_3,HORIZONTAL_BEAM_CALCS!b,(HORIZONTAL_BEAM_CALCS!L/2-0.05))</f>
        <v>0</v>
      </c>
      <c r="D2" s="4" cm="1">
        <f t="array" ref="D2">Distributed_Weight(A2,HORIZONTAL_BEAM_CALCS!P_2,(HORIZONTAL_BEAM_CALCS!L/2)-0.05,(HORIZONTAL_BEAM_CALCS!L/2)+0.05)</f>
        <v>0</v>
      </c>
      <c r="E2" s="16">
        <f>(1/(([0]!E*10^9)*HORIZONTAL_BEAM_CALCS!Ix))*(B2+C2+D2)</f>
        <v>0</v>
      </c>
      <c r="G2" s="4">
        <v>2E-3</v>
      </c>
      <c r="H2" s="4" cm="1">
        <f t="array" ref="H2">(Distributed_Weight_INT(G2,HORIZONTAL_BEAM_CALCS!P_1,(HORIZONTAL_BEAM_CALCS!L/2)-0.05,0))</f>
        <v>-2.3128032901428385E-6</v>
      </c>
      <c r="I2" s="4" cm="1">
        <f t="array" ref="I2">Distributed_Weight_INT(G2,[0]!P_3,HORIZONTAL_BEAM_CALCS!b,(HORIZONTAL_BEAM_CALCS!L/2-0.05))</f>
        <v>0</v>
      </c>
      <c r="J2" s="4" cm="1">
        <f t="array" ref="J2">Distributed_Weight_INT(G2,HORIZONTAL_BEAM_CALCS!P_2,(HORIZONTAL_BEAM_CALCS!L/2)-0.05,(HORIZONTAL_BEAM_CALCS!L/2)+0.05)</f>
        <v>0</v>
      </c>
      <c r="K2" s="4">
        <f>(1/(([0]!E*10^9)*HORIZONTAL_BEAM_CALCS!Ix))*(H2+I2+J2)</f>
        <v>-6.5551634903643592E-14</v>
      </c>
      <c r="L2" s="12">
        <f>K2-$K$1747/2</f>
        <v>4.1852606190701068E-5</v>
      </c>
      <c r="M2">
        <f>0</f>
        <v>0</v>
      </c>
      <c r="N2" s="16">
        <f>M2-MAX($M$2:$M$1747)</f>
        <v>-5.4016198969359596E-5</v>
      </c>
      <c r="O2" s="4" t="s">
        <v>153</v>
      </c>
    </row>
    <row r="3" spans="1:19" x14ac:dyDescent="0.2">
      <c r="A3" s="4">
        <v>4.0000000000000001E-3</v>
      </c>
      <c r="B3" s="4" cm="1">
        <f t="array" ref="B3">(Distributed_Weight(A3,HORIZONTAL_BEAM_CALCS!P_1,(HORIZONTAL_BEAM_CALCS!L/2)-0.05,0))</f>
        <v>0</v>
      </c>
      <c r="C3" s="4" cm="1">
        <f t="array" ref="C3">Distributed_Weight(A3,[0]!P_3,HORIZONTAL_BEAM_CALCS!b,(HORIZONTAL_BEAM_CALCS!L/2-0.05))</f>
        <v>0</v>
      </c>
      <c r="D3" s="4" cm="1">
        <f t="array" ref="D3">Distributed_Weight(A3,HORIZONTAL_BEAM_CALCS!P_2,(HORIZONTAL_BEAM_CALCS!L/2)-0.05,(HORIZONTAL_BEAM_CALCS!L/2)+0.05)</f>
        <v>0</v>
      </c>
      <c r="E3" s="16">
        <f>(1/(([0]!E*10^9)*HORIZONTAL_BEAM_CALCS!Ix))*(B3+C3+D3)</f>
        <v>0</v>
      </c>
      <c r="G3" s="4">
        <v>4.0000000000000001E-3</v>
      </c>
      <c r="H3" s="4" cm="1">
        <f t="array" ref="H3">(Distributed_Weight_INT(G3,HORIZONTAL_BEAM_CALCS!P_1,(HORIZONTAL_BEAM_CALCS!L/2)-0.05,0))</f>
        <v>-1.8502426321142708E-5</v>
      </c>
      <c r="I3" s="4" cm="1">
        <f t="array" ref="I3">Distributed_Weight_INT(G3,[0]!P_3,HORIZONTAL_BEAM_CALCS!b,(HORIZONTAL_BEAM_CALCS!L/2-0.05))</f>
        <v>0</v>
      </c>
      <c r="J3" s="4" cm="1">
        <f t="array" ref="J3">Distributed_Weight_INT(G3,HORIZONTAL_BEAM_CALCS!P_2,(HORIZONTAL_BEAM_CALCS!L/2)-0.05,(HORIZONTAL_BEAM_CALCS!L/2)+0.05)</f>
        <v>0</v>
      </c>
      <c r="K3" s="4">
        <f>(1/(([0]!E*10^9)*HORIZONTAL_BEAM_CALCS!Ix))*(H3+I3+J3)</f>
        <v>-5.2441307922914874E-13</v>
      </c>
      <c r="L3" s="12">
        <f t="shared" ref="L3:L65" si="0">K3-$K$1747/2</f>
        <v>4.1852605731839624E-5</v>
      </c>
      <c r="M3">
        <f t="shared" ref="M3:M8" si="1">M2+L2*(G3-G2)</f>
        <v>8.3705212381402137E-8</v>
      </c>
      <c r="N3" s="16">
        <f t="shared" ref="N3:N66" si="2">M3-MAX($M$2:$M$1747)</f>
        <v>-5.3932493756978193E-5</v>
      </c>
    </row>
    <row r="4" spans="1:19" x14ac:dyDescent="0.2">
      <c r="A4" s="4">
        <v>6.0000000000000001E-3</v>
      </c>
      <c r="B4" s="4" cm="1">
        <f t="array" ref="B4">(Distributed_Weight(A4,HORIZONTAL_BEAM_CALCS!P_1,(HORIZONTAL_BEAM_CALCS!L/2)-0.05,0))</f>
        <v>0</v>
      </c>
      <c r="C4" s="4" cm="1">
        <f t="array" ref="C4">Distributed_Weight(A4,[0]!P_3,HORIZONTAL_BEAM_CALCS!b,(HORIZONTAL_BEAM_CALCS!L/2-0.05))</f>
        <v>0</v>
      </c>
      <c r="D4" s="4" cm="1">
        <f t="array" ref="D4">Distributed_Weight(A4,HORIZONTAL_BEAM_CALCS!P_2,(HORIZONTAL_BEAM_CALCS!L/2)-0.05,(HORIZONTAL_BEAM_CALCS!L/2)+0.05)</f>
        <v>0</v>
      </c>
      <c r="E4" s="16">
        <f>(1/(([0]!E*10^9)*HORIZONTAL_BEAM_CALCS!Ix))*(B4+C4+D4)</f>
        <v>0</v>
      </c>
      <c r="G4" s="4">
        <v>6.0000000000000001E-3</v>
      </c>
      <c r="H4" s="4" cm="1">
        <f t="array" ref="H4">(Distributed_Weight_INT(G4,HORIZONTAL_BEAM_CALCS!P_1,(HORIZONTAL_BEAM_CALCS!L/2)-0.05,0))</f>
        <v>-6.2445688833856643E-5</v>
      </c>
      <c r="I4" s="4" cm="1">
        <f t="array" ref="I4">Distributed_Weight_INT(G4,[0]!P_3,HORIZONTAL_BEAM_CALCS!b,(HORIZONTAL_BEAM_CALCS!L/2-0.05))</f>
        <v>0</v>
      </c>
      <c r="J4" s="4" cm="1">
        <f t="array" ref="J4">Distributed_Weight_INT(G4,HORIZONTAL_BEAM_CALCS!P_2,(HORIZONTAL_BEAM_CALCS!L/2)-0.05,(HORIZONTAL_BEAM_CALCS!L/2)+0.05)</f>
        <v>0</v>
      </c>
      <c r="K4" s="4">
        <f>(1/(([0]!E*10^9)*HORIZONTAL_BEAM_CALCS!Ix))*(H4+I4+J4)</f>
        <v>-1.7698941423983768E-12</v>
      </c>
      <c r="L4" s="12">
        <f>K4-$K$1747/2</f>
        <v>4.1852604486358564E-5</v>
      </c>
      <c r="M4">
        <f t="shared" si="1"/>
        <v>1.6741042384508137E-7</v>
      </c>
      <c r="N4" s="16">
        <f t="shared" si="2"/>
        <v>-5.3848788545514513E-5</v>
      </c>
    </row>
    <row r="5" spans="1:19" x14ac:dyDescent="0.2">
      <c r="A5" s="4">
        <v>8.0000000000000002E-3</v>
      </c>
      <c r="B5" s="4" cm="1">
        <f t="array" ref="B5">(Distributed_Weight(A5,HORIZONTAL_BEAM_CALCS!P_1,(HORIZONTAL_BEAM_CALCS!L/2)-0.05,0))</f>
        <v>0</v>
      </c>
      <c r="C5" s="4" cm="1">
        <f t="array" ref="C5">Distributed_Weight(A5,[0]!P_3,HORIZONTAL_BEAM_CALCS!b,(HORIZONTAL_BEAM_CALCS!L/2-0.05))</f>
        <v>0</v>
      </c>
      <c r="D5" s="4" cm="1">
        <f t="array" ref="D5">Distributed_Weight(A5,HORIZONTAL_BEAM_CALCS!P_2,(HORIZONTAL_BEAM_CALCS!L/2)-0.05,(HORIZONTAL_BEAM_CALCS!L/2)+0.05)</f>
        <v>0</v>
      </c>
      <c r="E5" s="16">
        <f>(1/(([0]!E*10^9)*HORIZONTAL_BEAM_CALCS!Ix))*(B5+C5+D5)</f>
        <v>0</v>
      </c>
      <c r="G5" s="4">
        <v>8.0000000000000002E-3</v>
      </c>
      <c r="H5" s="4" cm="1">
        <f t="array" ref="H5">(Distributed_Weight_INT(G5,HORIZONTAL_BEAM_CALCS!P_1,(HORIZONTAL_BEAM_CALCS!L/2)-0.05,0))</f>
        <v>-1.4801941056914167E-4</v>
      </c>
      <c r="I5" s="4" cm="1">
        <f t="array" ref="I5">Distributed_Weight_INT(G5,[0]!P_3,HORIZONTAL_BEAM_CALCS!b,(HORIZONTAL_BEAM_CALCS!L/2-0.05))</f>
        <v>0</v>
      </c>
      <c r="J5" s="4" cm="1">
        <f t="array" ref="J5">Distributed_Weight_INT(G5,HORIZONTAL_BEAM_CALCS!P_2,(HORIZONTAL_BEAM_CALCS!L/2)-0.05,(HORIZONTAL_BEAM_CALCS!L/2)+0.05)</f>
        <v>0</v>
      </c>
      <c r="K5" s="4">
        <f>(1/(([0]!E*10^9)*HORIZONTAL_BEAM_CALCS!Ix))*(H5+I5+J5)</f>
        <v>-4.1953046338331899E-12</v>
      </c>
      <c r="L5" s="12">
        <f t="shared" si="0"/>
        <v>4.1852602060948071E-5</v>
      </c>
      <c r="M5">
        <f t="shared" si="1"/>
        <v>2.5111563281779853E-7</v>
      </c>
      <c r="N5" s="16">
        <f t="shared" si="2"/>
        <v>-5.3765083336541801E-5</v>
      </c>
    </row>
    <row r="6" spans="1:19" x14ac:dyDescent="0.2">
      <c r="A6" s="4">
        <v>0.01</v>
      </c>
      <c r="B6" s="4" cm="1">
        <f t="array" ref="B6">(Distributed_Weight(A6,HORIZONTAL_BEAM_CALCS!P_1,(HORIZONTAL_BEAM_CALCS!L/2)-0.05,0))</f>
        <v>0</v>
      </c>
      <c r="C6" s="4" cm="1">
        <f t="array" ref="C6">Distributed_Weight(A6,[0]!P_3,HORIZONTAL_BEAM_CALCS!b,(HORIZONTAL_BEAM_CALCS!L/2-0.05))</f>
        <v>0</v>
      </c>
      <c r="D6" s="4" cm="1">
        <f t="array" ref="D6">Distributed_Weight(A6,HORIZONTAL_BEAM_CALCS!P_2,(HORIZONTAL_BEAM_CALCS!L/2)-0.05,(HORIZONTAL_BEAM_CALCS!L/2)+0.05)</f>
        <v>0</v>
      </c>
      <c r="E6" s="16">
        <f>(1/(([0]!E*10^9)*HORIZONTAL_BEAM_CALCS!Ix))*(B6+C6+D6)</f>
        <v>0</v>
      </c>
      <c r="G6" s="4">
        <v>0.01</v>
      </c>
      <c r="H6" s="4" cm="1">
        <f t="array" ref="H6">(Distributed_Weight_INT(G6,HORIZONTAL_BEAM_CALCS!P_1,(HORIZONTAL_BEAM_CALCS!L/2)-0.05,0))</f>
        <v>-2.8910041126785488E-4</v>
      </c>
      <c r="I6" s="4" cm="1">
        <f t="array" ref="I6">Distributed_Weight_INT(G6,[0]!P_3,HORIZONTAL_BEAM_CALCS!b,(HORIZONTAL_BEAM_CALCS!L/2-0.05))</f>
        <v>0</v>
      </c>
      <c r="J6" s="4" cm="1">
        <f t="array" ref="J6">Distributed_Weight_INT(G6,HORIZONTAL_BEAM_CALCS!P_2,(HORIZONTAL_BEAM_CALCS!L/2)-0.05,(HORIZONTAL_BEAM_CALCS!L/2)+0.05)</f>
        <v>0</v>
      </c>
      <c r="K6" s="4">
        <f>(1/(([0]!E*10^9)*HORIZONTAL_BEAM_CALCS!Ix))*(H6+I6+J6)</f>
        <v>-8.1939543629554493E-12</v>
      </c>
      <c r="L6" s="12">
        <f t="shared" si="0"/>
        <v>4.1852598062298339E-5</v>
      </c>
      <c r="M6">
        <f t="shared" si="1"/>
        <v>3.3482083693969469E-7</v>
      </c>
      <c r="N6" s="16">
        <f t="shared" si="2"/>
        <v>-5.3681378132419904E-5</v>
      </c>
    </row>
    <row r="7" spans="1:19" x14ac:dyDescent="0.2">
      <c r="A7" s="4">
        <v>1.2E-2</v>
      </c>
      <c r="B7" s="4" cm="1">
        <f t="array" ref="B7">(Distributed_Weight(A7,HORIZONTAL_BEAM_CALCS!P_1,(HORIZONTAL_BEAM_CALCS!L/2)-0.05,0))</f>
        <v>0</v>
      </c>
      <c r="C7" s="4" cm="1">
        <f t="array" ref="C7">Distributed_Weight(A7,[0]!P_3,HORIZONTAL_BEAM_CALCS!b,(HORIZONTAL_BEAM_CALCS!L/2-0.05))</f>
        <v>0</v>
      </c>
      <c r="D7" s="4" cm="1">
        <f t="array" ref="D7">Distributed_Weight(A7,HORIZONTAL_BEAM_CALCS!P_2,(HORIZONTAL_BEAM_CALCS!L/2)-0.05,(HORIZONTAL_BEAM_CALCS!L/2)+0.05)</f>
        <v>0</v>
      </c>
      <c r="E7" s="16">
        <f>(1/(([0]!E*10^9)*HORIZONTAL_BEAM_CALCS!Ix))*(B7+C7+D7)</f>
        <v>0</v>
      </c>
      <c r="G7" s="4">
        <v>1.2E-2</v>
      </c>
      <c r="H7" s="4" cm="1">
        <f t="array" ref="H7">(Distributed_Weight_INT(G7,HORIZONTAL_BEAM_CALCS!P_1,(HORIZONTAL_BEAM_CALCS!L/2)-0.05,0))</f>
        <v>-4.9956551067085314E-4</v>
      </c>
      <c r="I7" s="4" cm="1">
        <f t="array" ref="I7">Distributed_Weight_INT(G7,[0]!P_3,HORIZONTAL_BEAM_CALCS!b,(HORIZONTAL_BEAM_CALCS!L/2-0.05))</f>
        <v>0</v>
      </c>
      <c r="J7" s="4" cm="1">
        <f t="array" ref="J7">Distributed_Weight_INT(G7,HORIZONTAL_BEAM_CALCS!P_2,(HORIZONTAL_BEAM_CALCS!L/2)-0.05,(HORIZONTAL_BEAM_CALCS!L/2)+0.05)</f>
        <v>0</v>
      </c>
      <c r="K7" s="4">
        <f>(1/(([0]!E*10^9)*HORIZONTAL_BEAM_CALCS!Ix))*(H7+I7+J7)</f>
        <v>-1.4159153139187014E-11</v>
      </c>
      <c r="L7" s="12">
        <f t="shared" si="0"/>
        <v>4.1852592097099566E-5</v>
      </c>
      <c r="M7">
        <f t="shared" si="1"/>
        <v>4.1852603306429137E-7</v>
      </c>
      <c r="N7" s="16">
        <f t="shared" si="2"/>
        <v>-5.3597672936295306E-5</v>
      </c>
    </row>
    <row r="8" spans="1:19" x14ac:dyDescent="0.2">
      <c r="A8" s="4">
        <v>1.4E-2</v>
      </c>
      <c r="B8" s="4" cm="1">
        <f t="array" ref="B8">(Distributed_Weight(A8,HORIZONTAL_BEAM_CALCS!P_1,(HORIZONTAL_BEAM_CALCS!L/2)-0.05,0))</f>
        <v>0</v>
      </c>
      <c r="C8" s="4" cm="1">
        <f t="array" ref="C8">Distributed_Weight(A8,[0]!P_3,HORIZONTAL_BEAM_CALCS!b,(HORIZONTAL_BEAM_CALCS!L/2-0.05))</f>
        <v>0</v>
      </c>
      <c r="D8" s="4" cm="1">
        <f t="array" ref="D8">Distributed_Weight(A8,HORIZONTAL_BEAM_CALCS!P_2,(HORIZONTAL_BEAM_CALCS!L/2)-0.05,(HORIZONTAL_BEAM_CALCS!L/2)+0.05)</f>
        <v>0</v>
      </c>
      <c r="E8" s="16">
        <f>(1/(([0]!E*10^9)*HORIZONTAL_BEAM_CALCS!Ix))*(B8+C8+D8)</f>
        <v>0</v>
      </c>
      <c r="G8" s="4">
        <v>1.4E-2</v>
      </c>
      <c r="H8" s="4" cm="1">
        <f t="array" ref="H8">(Distributed_Weight_INT(G8,HORIZONTAL_BEAM_CALCS!P_1,(HORIZONTAL_BEAM_CALCS!L/2)-0.05,0))</f>
        <v>-7.9329152851899366E-4</v>
      </c>
      <c r="I8" s="4" cm="1">
        <f t="array" ref="I8">Distributed_Weight_INT(G8,[0]!P_3,HORIZONTAL_BEAM_CALCS!b,(HORIZONTAL_BEAM_CALCS!L/2-0.05))</f>
        <v>0</v>
      </c>
      <c r="J8" s="4" cm="1">
        <f t="array" ref="J8">Distributed_Weight_INT(G8,HORIZONTAL_BEAM_CALCS!P_2,(HORIZONTAL_BEAM_CALCS!L/2)-0.05,(HORIZONTAL_BEAM_CALCS!L/2)+0.05)</f>
        <v>0</v>
      </c>
      <c r="K8" s="4">
        <f>(1/(([0]!E*10^9)*HORIZONTAL_BEAM_CALCS!Ix))*(H8+I8+J8)</f>
        <v>-2.248421077194975E-11</v>
      </c>
      <c r="L8" s="12">
        <f t="shared" si="0"/>
        <v>4.1852583772041935E-5</v>
      </c>
      <c r="M8">
        <f t="shared" si="1"/>
        <v>5.0223121725849051E-7</v>
      </c>
      <c r="N8" s="16">
        <f t="shared" si="2"/>
        <v>-5.3513967752101106E-5</v>
      </c>
    </row>
    <row r="9" spans="1:19" x14ac:dyDescent="0.2">
      <c r="A9" s="4">
        <v>1.6E-2</v>
      </c>
      <c r="B9" s="4" cm="1">
        <f t="array" ref="B9">(Distributed_Weight(A9,HORIZONTAL_BEAM_CALCS!P_1,(HORIZONTAL_BEAM_CALCS!L/2)-0.05,0))</f>
        <v>0</v>
      </c>
      <c r="C9" s="4" cm="1">
        <f t="array" ref="C9">Distributed_Weight(A9,[0]!P_3,HORIZONTAL_BEAM_CALCS!b,(HORIZONTAL_BEAM_CALCS!L/2-0.05))</f>
        <v>0</v>
      </c>
      <c r="D9" s="4" cm="1">
        <f t="array" ref="D9">Distributed_Weight(A9,HORIZONTAL_BEAM_CALCS!P_2,(HORIZONTAL_BEAM_CALCS!L/2)-0.05,(HORIZONTAL_BEAM_CALCS!L/2)+0.05)</f>
        <v>0</v>
      </c>
      <c r="E9" s="16">
        <f>(1/(([0]!E*10^9)*HORIZONTAL_BEAM_CALCS!Ix))*(B9+C9+D9)</f>
        <v>0</v>
      </c>
      <c r="G9" s="4">
        <v>1.6E-2</v>
      </c>
      <c r="H9" s="4" cm="1">
        <f t="array" ref="H9">(Distributed_Weight_INT(G9,HORIZONTAL_BEAM_CALCS!P_1,(HORIZONTAL_BEAM_CALCS!L/2)-0.05,0))</f>
        <v>-1.1841552845531333E-3</v>
      </c>
      <c r="I9" s="4" cm="1">
        <f t="array" ref="I9">Distributed_Weight_INT(G9,[0]!P_3,HORIZONTAL_BEAM_CALCS!b,(HORIZONTAL_BEAM_CALCS!L/2-0.05))</f>
        <v>0</v>
      </c>
      <c r="J9" s="4" cm="1">
        <f t="array" ref="J9">Distributed_Weight_INT(G9,HORIZONTAL_BEAM_CALCS!P_2,(HORIZONTAL_BEAM_CALCS!L/2)-0.05,(HORIZONTAL_BEAM_CALCS!L/2)+0.05)</f>
        <v>0</v>
      </c>
      <c r="K9" s="4">
        <f>(1/(([0]!E*10^9)*HORIZONTAL_BEAM_CALCS!Ix))*(H9+I9+J9)</f>
        <v>-3.3562437070665519E-11</v>
      </c>
      <c r="L9" s="12">
        <f t="shared" si="0"/>
        <v>4.1852572693815634E-5</v>
      </c>
      <c r="M9">
        <f t="shared" ref="M9:M24" si="3">M8+L8*(G9-G8)</f>
        <v>5.8593638480257434E-7</v>
      </c>
      <c r="N9" s="16">
        <f t="shared" si="2"/>
        <v>-5.3430262584557025E-5</v>
      </c>
    </row>
    <row r="10" spans="1:19" x14ac:dyDescent="0.2">
      <c r="A10" s="4">
        <v>1.7999999999999999E-2</v>
      </c>
      <c r="B10" s="4" cm="1">
        <f t="array" ref="B10">(Distributed_Weight(A10,HORIZONTAL_BEAM_CALCS!P_1,(HORIZONTAL_BEAM_CALCS!L/2)-0.05,0))</f>
        <v>0</v>
      </c>
      <c r="C10" s="4" cm="1">
        <f t="array" ref="C10">Distributed_Weight(A10,[0]!P_3,HORIZONTAL_BEAM_CALCS!b,(HORIZONTAL_BEAM_CALCS!L/2-0.05))</f>
        <v>0</v>
      </c>
      <c r="D10" s="4" cm="1">
        <f t="array" ref="D10">Distributed_Weight(A10,HORIZONTAL_BEAM_CALCS!P_2,(HORIZONTAL_BEAM_CALCS!L/2)-0.05,(HORIZONTAL_BEAM_CALCS!L/2)+0.05)</f>
        <v>0</v>
      </c>
      <c r="E10" s="16">
        <f>(1/(([0]!E*10^9)*HORIZONTAL_BEAM_CALCS!Ix))*(B10+C10+D10)</f>
        <v>0</v>
      </c>
      <c r="G10" s="4">
        <v>1.7999999999999999E-2</v>
      </c>
      <c r="H10" s="4" cm="1">
        <f t="array" ref="H10">(Distributed_Weight_INT(G10,HORIZONTAL_BEAM_CALCS!P_1,(HORIZONTAL_BEAM_CALCS!L/2)-0.05,0))</f>
        <v>-1.6860335985141289E-3</v>
      </c>
      <c r="I10" s="4" cm="1">
        <f t="array" ref="I10">Distributed_Weight_INT(G10,[0]!P_3,HORIZONTAL_BEAM_CALCS!b,(HORIZONTAL_BEAM_CALCS!L/2-0.05))</f>
        <v>0</v>
      </c>
      <c r="J10" s="4" cm="1">
        <f t="array" ref="J10">Distributed_Weight_INT(G10,HORIZONTAL_BEAM_CALCS!P_2,(HORIZONTAL_BEAM_CALCS!L/2)-0.05,(HORIZONTAL_BEAM_CALCS!L/2)+0.05)</f>
        <v>0</v>
      </c>
      <c r="K10" s="4">
        <f>(1/(([0]!E*10^9)*HORIZONTAL_BEAM_CALCS!Ix))*(H10+I10+J10)</f>
        <v>-4.778714184475616E-11</v>
      </c>
      <c r="L10" s="12">
        <f t="shared" si="0"/>
        <v>4.1852558469110859E-5</v>
      </c>
      <c r="M10">
        <f t="shared" si="3"/>
        <v>6.6964153019020548E-7</v>
      </c>
      <c r="N10" s="16">
        <f t="shared" si="2"/>
        <v>-5.3346557439169389E-5</v>
      </c>
    </row>
    <row r="11" spans="1:19" x14ac:dyDescent="0.2">
      <c r="A11" s="4">
        <v>0.02</v>
      </c>
      <c r="B11" s="4" cm="1">
        <f t="array" ref="B11">(Distributed_Weight(A11,HORIZONTAL_BEAM_CALCS!P_1,(HORIZONTAL_BEAM_CALCS!L/2)-0.05,0))</f>
        <v>0</v>
      </c>
      <c r="C11" s="4" cm="1">
        <f t="array" ref="C11">Distributed_Weight(A11,[0]!P_3,HORIZONTAL_BEAM_CALCS!b,(HORIZONTAL_BEAM_CALCS!L/2-0.05))</f>
        <v>0</v>
      </c>
      <c r="D11" s="4" cm="1">
        <f t="array" ref="D11">Distributed_Weight(A11,HORIZONTAL_BEAM_CALCS!P_2,(HORIZONTAL_BEAM_CALCS!L/2)-0.05,(HORIZONTAL_BEAM_CALCS!L/2)+0.05)</f>
        <v>0</v>
      </c>
      <c r="E11" s="16">
        <f>(1/(([0]!E*10^9)*HORIZONTAL_BEAM_CALCS!Ix))*(B11+C11+D11)</f>
        <v>0</v>
      </c>
      <c r="G11" s="4">
        <v>0.02</v>
      </c>
      <c r="H11" s="4" cm="1">
        <f t="array" ref="H11">(Distributed_Weight_INT(G11,HORIZONTAL_BEAM_CALCS!P_1,(HORIZONTAL_BEAM_CALCS!L/2)-0.05,0))</f>
        <v>-2.312803290142839E-3</v>
      </c>
      <c r="I11" s="4" cm="1">
        <f t="array" ref="I11">Distributed_Weight_INT(G11,[0]!P_3,HORIZONTAL_BEAM_CALCS!b,(HORIZONTAL_BEAM_CALCS!L/2-0.05))</f>
        <v>0</v>
      </c>
      <c r="J11" s="4" cm="1">
        <f t="array" ref="J11">Distributed_Weight_INT(G11,HORIZONTAL_BEAM_CALCS!P_2,(HORIZONTAL_BEAM_CALCS!L/2)-0.05,(HORIZONTAL_BEAM_CALCS!L/2)+0.05)</f>
        <v>0</v>
      </c>
      <c r="K11" s="4">
        <f>(1/(([0]!E*10^9)*HORIZONTAL_BEAM_CALCS!Ix))*(H11+I11+J11)</f>
        <v>-6.5551634903643594E-11</v>
      </c>
      <c r="L11" s="12">
        <f t="shared" si="0"/>
        <v>4.1852540704617804E-5</v>
      </c>
      <c r="M11">
        <f t="shared" si="3"/>
        <v>7.5334664712842731E-7</v>
      </c>
      <c r="N11" s="16">
        <f t="shared" si="2"/>
        <v>-5.3262852322231171E-5</v>
      </c>
    </row>
    <row r="12" spans="1:19" x14ac:dyDescent="0.2">
      <c r="A12" s="4">
        <v>2.1999999999999999E-2</v>
      </c>
      <c r="B12" s="4" cm="1">
        <f t="array" ref="B12">(Distributed_Weight(A12,HORIZONTAL_BEAM_CALCS!P_1,(HORIZONTAL_BEAM_CALCS!L/2)-0.05,0))</f>
        <v>0</v>
      </c>
      <c r="C12" s="4" cm="1">
        <f t="array" ref="C12">Distributed_Weight(A12,[0]!P_3,HORIZONTAL_BEAM_CALCS!b,(HORIZONTAL_BEAM_CALCS!L/2-0.05))</f>
        <v>0</v>
      </c>
      <c r="D12" s="4" cm="1">
        <f t="array" ref="D12">Distributed_Weight(A12,HORIZONTAL_BEAM_CALCS!P_2,(HORIZONTAL_BEAM_CALCS!L/2)-0.05,(HORIZONTAL_BEAM_CALCS!L/2)+0.05)</f>
        <v>0</v>
      </c>
      <c r="E12" s="16">
        <f>(1/(([0]!E*10^9)*HORIZONTAL_BEAM_CALCS!Ix))*(B12+C12+D12)</f>
        <v>0</v>
      </c>
      <c r="G12" s="4">
        <v>2.1999999999999999E-2</v>
      </c>
      <c r="H12" s="4" cm="1">
        <f t="array" ref="H12">(Distributed_Weight_INT(G12,HORIZONTAL_BEAM_CALCS!P_1,(HORIZONTAL_BEAM_CALCS!L/2)-0.05,0))</f>
        <v>-3.0783411791801174E-3</v>
      </c>
      <c r="I12" s="4" cm="1">
        <f t="array" ref="I12">Distributed_Weight_INT(G12,[0]!P_3,HORIZONTAL_BEAM_CALCS!b,(HORIZONTAL_BEAM_CALCS!L/2-0.05))</f>
        <v>0</v>
      </c>
      <c r="J12" s="4" cm="1">
        <f t="array" ref="J12">Distributed_Weight_INT(G12,HORIZONTAL_BEAM_CALCS!P_2,(HORIZONTAL_BEAM_CALCS!L/2)-0.05,(HORIZONTAL_BEAM_CALCS!L/2)+0.05)</f>
        <v>0</v>
      </c>
      <c r="K12" s="4">
        <f>(1/(([0]!E*10^9)*HORIZONTAL_BEAM_CALCS!Ix))*(H12+I12+J12)</f>
        <v>-8.7249226056749593E-11</v>
      </c>
      <c r="L12" s="12">
        <f t="shared" si="0"/>
        <v>4.1852519007026645E-5</v>
      </c>
      <c r="M12">
        <f t="shared" si="3"/>
        <v>8.3705172853766286E-7</v>
      </c>
      <c r="N12" s="16">
        <f t="shared" si="2"/>
        <v>-5.3179147240821932E-5</v>
      </c>
    </row>
    <row r="13" spans="1:19" x14ac:dyDescent="0.2">
      <c r="A13" s="4">
        <v>2.4E-2</v>
      </c>
      <c r="B13" s="4" cm="1">
        <f t="array" ref="B13">(Distributed_Weight(A13,HORIZONTAL_BEAM_CALCS!P_1,(HORIZONTAL_BEAM_CALCS!L/2)-0.05,0))</f>
        <v>0</v>
      </c>
      <c r="C13" s="4" cm="1">
        <f t="array" ref="C13">Distributed_Weight(A13,[0]!P_3,HORIZONTAL_BEAM_CALCS!b,(HORIZONTAL_BEAM_CALCS!L/2-0.05))</f>
        <v>0</v>
      </c>
      <c r="D13" s="4" cm="1">
        <f t="array" ref="D13">Distributed_Weight(A13,HORIZONTAL_BEAM_CALCS!P_2,(HORIZONTAL_BEAM_CALCS!L/2)-0.05,(HORIZONTAL_BEAM_CALCS!L/2)+0.05)</f>
        <v>0</v>
      </c>
      <c r="E13" s="16">
        <f>(1/(([0]!E*10^9)*HORIZONTAL_BEAM_CALCS!Ix))*(B13+C13+D13)</f>
        <v>0</v>
      </c>
      <c r="G13" s="4">
        <v>2.4E-2</v>
      </c>
      <c r="H13" s="4" cm="1">
        <f t="array" ref="H13">(Distributed_Weight_INT(G13,HORIZONTAL_BEAM_CALCS!P_1,(HORIZONTAL_BEAM_CALCS!L/2)-0.05,0))</f>
        <v>-3.9965240853668252E-3</v>
      </c>
      <c r="I13" s="4" cm="1">
        <f t="array" ref="I13">Distributed_Weight_INT(G13,[0]!P_3,HORIZONTAL_BEAM_CALCS!b,(HORIZONTAL_BEAM_CALCS!L/2-0.05))</f>
        <v>0</v>
      </c>
      <c r="J13" s="4" cm="1">
        <f t="array" ref="J13">Distributed_Weight_INT(G13,HORIZONTAL_BEAM_CALCS!P_2,(HORIZONTAL_BEAM_CALCS!L/2)-0.05,(HORIZONTAL_BEAM_CALCS!L/2)+0.05)</f>
        <v>0</v>
      </c>
      <c r="K13" s="4">
        <f>(1/(([0]!E*10^9)*HORIZONTAL_BEAM_CALCS!Ix))*(H13+I13+J13)</f>
        <v>-1.1327322511349611E-10</v>
      </c>
      <c r="L13" s="12">
        <f t="shared" si="0"/>
        <v>4.1852492983027588E-5</v>
      </c>
      <c r="M13">
        <f t="shared" si="3"/>
        <v>9.207567665517162E-7</v>
      </c>
      <c r="N13" s="16">
        <f t="shared" si="2"/>
        <v>-5.3095442202807878E-5</v>
      </c>
    </row>
    <row r="14" spans="1:19" x14ac:dyDescent="0.2">
      <c r="A14" s="4">
        <v>2.5999999999999999E-2</v>
      </c>
      <c r="B14" s="4" cm="1">
        <f t="array" ref="B14">(Distributed_Weight(A14,HORIZONTAL_BEAM_CALCS!P_1,(HORIZONTAL_BEAM_CALCS!L/2)-0.05,0))</f>
        <v>0</v>
      </c>
      <c r="C14" s="4" cm="1">
        <f t="array" ref="C14">Distributed_Weight(A14,[0]!P_3,HORIZONTAL_BEAM_CALCS!b,(HORIZONTAL_BEAM_CALCS!L/2-0.05))</f>
        <v>0</v>
      </c>
      <c r="D14" s="4" cm="1">
        <f t="array" ref="D14">Distributed_Weight(A14,HORIZONTAL_BEAM_CALCS!P_2,(HORIZONTAL_BEAM_CALCS!L/2)-0.05,(HORIZONTAL_BEAM_CALCS!L/2)+0.05)</f>
        <v>0</v>
      </c>
      <c r="E14" s="16">
        <f>(1/(([0]!E*10^9)*HORIZONTAL_BEAM_CALCS!Ix))*(B14+C14+D14)</f>
        <v>0</v>
      </c>
      <c r="G14" s="4">
        <v>2.5999999999999999E-2</v>
      </c>
      <c r="H14" s="4" cm="1">
        <f t="array" ref="H14">(Distributed_Weight_INT(G14,HORIZONTAL_BEAM_CALCS!P_1,(HORIZONTAL_BEAM_CALCS!L/2)-0.05,0))</f>
        <v>-5.0812288284438154E-3</v>
      </c>
      <c r="I14" s="4" cm="1">
        <f t="array" ref="I14">Distributed_Weight_INT(G14,[0]!P_3,HORIZONTAL_BEAM_CALCS!b,(HORIZONTAL_BEAM_CALCS!L/2-0.05))</f>
        <v>0</v>
      </c>
      <c r="J14" s="4" cm="1">
        <f t="array" ref="J14">Distributed_Weight_INT(G14,HORIZONTAL_BEAM_CALCS!P_2,(HORIZONTAL_BEAM_CALCS!L/2)-0.05,(HORIZONTAL_BEAM_CALCS!L/2)+0.05)</f>
        <v>0</v>
      </c>
      <c r="K14" s="4">
        <f>(1/(([0]!E*10^9)*HORIZONTAL_BEAM_CALCS!Ix))*(H14+I14+J14)</f>
        <v>-1.4401694188330494E-10</v>
      </c>
      <c r="L14" s="12">
        <f t="shared" si="0"/>
        <v>4.1852462239310818E-5</v>
      </c>
      <c r="M14">
        <f t="shared" si="3"/>
        <v>1.0044617525177714E-6</v>
      </c>
      <c r="N14" s="16">
        <f t="shared" si="2"/>
        <v>-5.3011737216841824E-5</v>
      </c>
    </row>
    <row r="15" spans="1:19" x14ac:dyDescent="0.2">
      <c r="A15" s="4">
        <v>2.8000000000000001E-2</v>
      </c>
      <c r="B15" s="4" cm="1">
        <f t="array" ref="B15">(Distributed_Weight(A15,HORIZONTAL_BEAM_CALCS!P_1,(HORIZONTAL_BEAM_CALCS!L/2)-0.05,0))</f>
        <v>0</v>
      </c>
      <c r="C15" s="4" cm="1">
        <f t="array" ref="C15">Distributed_Weight(A15,[0]!P_3,HORIZONTAL_BEAM_CALCS!b,(HORIZONTAL_BEAM_CALCS!L/2-0.05))</f>
        <v>0</v>
      </c>
      <c r="D15" s="4" cm="1">
        <f t="array" ref="D15">Distributed_Weight(A15,HORIZONTAL_BEAM_CALCS!P_2,(HORIZONTAL_BEAM_CALCS!L/2)-0.05,(HORIZONTAL_BEAM_CALCS!L/2)+0.05)</f>
        <v>0</v>
      </c>
      <c r="E15" s="16">
        <f>(1/(([0]!E*10^9)*HORIZONTAL_BEAM_CALCS!Ix))*(B15+C15+D15)</f>
        <v>0</v>
      </c>
      <c r="G15" s="4">
        <v>2.8000000000000001E-2</v>
      </c>
      <c r="H15" s="4" cm="1">
        <f t="array" ref="H15">(Distributed_Weight_INT(G15,HORIZONTAL_BEAM_CALCS!P_1,(HORIZONTAL_BEAM_CALCS!L/2)-0.05,0))</f>
        <v>-6.3463322281519493E-3</v>
      </c>
      <c r="I15" s="4" cm="1">
        <f t="array" ref="I15">Distributed_Weight_INT(G15,[0]!P_3,HORIZONTAL_BEAM_CALCS!b,(HORIZONTAL_BEAM_CALCS!L/2-0.05))</f>
        <v>0</v>
      </c>
      <c r="J15" s="4" cm="1">
        <f t="array" ref="J15">Distributed_Weight_INT(G15,HORIZONTAL_BEAM_CALCS!P_2,(HORIZONTAL_BEAM_CALCS!L/2)-0.05,(HORIZONTAL_BEAM_CALCS!L/2)+0.05)</f>
        <v>0</v>
      </c>
      <c r="K15" s="4">
        <f>(1/(([0]!E*10^9)*HORIZONTAL_BEAM_CALCS!Ix))*(H15+I15+J15)</f>
        <v>-1.79873686175598E-10</v>
      </c>
      <c r="L15" s="12">
        <f t="shared" si="0"/>
        <v>4.1852426382566527E-5</v>
      </c>
      <c r="M15">
        <f t="shared" si="3"/>
        <v>1.0881666769963931E-6</v>
      </c>
      <c r="N15" s="16">
        <f t="shared" si="2"/>
        <v>-5.2928032292363206E-5</v>
      </c>
    </row>
    <row r="16" spans="1:19" x14ac:dyDescent="0.2">
      <c r="A16" s="4">
        <v>0.03</v>
      </c>
      <c r="B16" s="4" cm="1">
        <f t="array" ref="B16">(Distributed_Weight(A16,HORIZONTAL_BEAM_CALCS!P_1,(HORIZONTAL_BEAM_CALCS!L/2)-0.05,0))</f>
        <v>0</v>
      </c>
      <c r="C16" s="4" cm="1">
        <f t="array" ref="C16">Distributed_Weight(A16,[0]!P_3,HORIZONTAL_BEAM_CALCS!b,(HORIZONTAL_BEAM_CALCS!L/2-0.05))</f>
        <v>0</v>
      </c>
      <c r="D16" s="4" cm="1">
        <f t="array" ref="D16">Distributed_Weight(A16,HORIZONTAL_BEAM_CALCS!P_2,(HORIZONTAL_BEAM_CALCS!L/2)-0.05,(HORIZONTAL_BEAM_CALCS!L/2)+0.05)</f>
        <v>0</v>
      </c>
      <c r="E16" s="16">
        <f>(1/(([0]!E*10^9)*HORIZONTAL_BEAM_CALCS!Ix))*(B16+C16+D16)</f>
        <v>0</v>
      </c>
      <c r="G16" s="4">
        <v>0.03</v>
      </c>
      <c r="H16" s="4" cm="1">
        <f t="array" ref="H16">(Distributed_Weight_INT(G16,HORIZONTAL_BEAM_CALCS!P_1,(HORIZONTAL_BEAM_CALCS!L/2)-0.05,0))</f>
        <v>-7.8057111042320786E-3</v>
      </c>
      <c r="I16" s="4" cm="1">
        <f t="array" ref="I16">Distributed_Weight_INT(G16,[0]!P_3,HORIZONTAL_BEAM_CALCS!b,(HORIZONTAL_BEAM_CALCS!L/2-0.05))</f>
        <v>0</v>
      </c>
      <c r="J16" s="4" cm="1">
        <f t="array" ref="J16">Distributed_Weight_INT(G16,HORIZONTAL_BEAM_CALCS!P_2,(HORIZONTAL_BEAM_CALCS!L/2)-0.05,(HORIZONTAL_BEAM_CALCS!L/2)+0.05)</f>
        <v>0</v>
      </c>
      <c r="K16" s="4">
        <f>(1/(([0]!E*10^9)*HORIZONTAL_BEAM_CALCS!Ix))*(H16+I16+J16)</f>
        <v>-2.2123676779979706E-10</v>
      </c>
      <c r="L16" s="12">
        <f t="shared" si="0"/>
        <v>4.1852385019484907E-5</v>
      </c>
      <c r="M16">
        <f t="shared" si="3"/>
        <v>1.1718715297615261E-6</v>
      </c>
      <c r="N16" s="16">
        <f t="shared" si="2"/>
        <v>-5.284432743959807E-5</v>
      </c>
    </row>
    <row r="17" spans="1:14" x14ac:dyDescent="0.2">
      <c r="A17" s="4">
        <v>3.2000000000000001E-2</v>
      </c>
      <c r="B17" s="4" cm="1">
        <f t="array" ref="B17">(Distributed_Weight(A17,HORIZONTAL_BEAM_CALCS!P_1,(HORIZONTAL_BEAM_CALCS!L/2)-0.05,0))</f>
        <v>0</v>
      </c>
      <c r="C17" s="4" cm="1">
        <f t="array" ref="C17">Distributed_Weight(A17,[0]!P_3,HORIZONTAL_BEAM_CALCS!b,(HORIZONTAL_BEAM_CALCS!L/2-0.05))</f>
        <v>0</v>
      </c>
      <c r="D17" s="4" cm="1">
        <f t="array" ref="D17">Distributed_Weight(A17,HORIZONTAL_BEAM_CALCS!P_2,(HORIZONTAL_BEAM_CALCS!L/2)-0.05,(HORIZONTAL_BEAM_CALCS!L/2)+0.05)</f>
        <v>0</v>
      </c>
      <c r="E17" s="16">
        <f>(1/(([0]!E*10^9)*HORIZONTAL_BEAM_CALCS!Ix))*(B17+C17+D17)</f>
        <v>0</v>
      </c>
      <c r="G17" s="4">
        <v>3.2000000000000001E-2</v>
      </c>
      <c r="H17" s="4" cm="1">
        <f t="array" ref="H17">(Distributed_Weight_INT(G17,HORIZONTAL_BEAM_CALCS!P_1,(HORIZONTAL_BEAM_CALCS!L/2)-0.05,0))</f>
        <v>-9.4732422764250666E-3</v>
      </c>
      <c r="I17" s="4" cm="1">
        <f t="array" ref="I17">Distributed_Weight_INT(G17,[0]!P_3,HORIZONTAL_BEAM_CALCS!b,(HORIZONTAL_BEAM_CALCS!L/2-0.05))</f>
        <v>0</v>
      </c>
      <c r="J17" s="4" cm="1">
        <f t="array" ref="J17">Distributed_Weight_INT(G17,HORIZONTAL_BEAM_CALCS!P_2,(HORIZONTAL_BEAM_CALCS!L/2)-0.05,(HORIZONTAL_BEAM_CALCS!L/2)+0.05)</f>
        <v>0</v>
      </c>
      <c r="K17" s="4">
        <f>(1/(([0]!E*10^9)*HORIZONTAL_BEAM_CALCS!Ix))*(H17+I17+J17)</f>
        <v>-2.6849949656532415E-10</v>
      </c>
      <c r="L17" s="12">
        <f t="shared" si="0"/>
        <v>4.1852337756756142E-5</v>
      </c>
      <c r="M17">
        <f t="shared" si="3"/>
        <v>1.2555762998004961E-6</v>
      </c>
      <c r="N17" s="16">
        <f t="shared" si="2"/>
        <v>-5.2760622669559099E-5</v>
      </c>
    </row>
    <row r="18" spans="1:14" x14ac:dyDescent="0.2">
      <c r="A18" s="4">
        <v>3.4000000000000002E-2</v>
      </c>
      <c r="B18" s="4" cm="1">
        <f t="array" ref="B18">(Distributed_Weight(A18,HORIZONTAL_BEAM_CALCS!P_1,(HORIZONTAL_BEAM_CALCS!L/2)-0.05,0))</f>
        <v>0</v>
      </c>
      <c r="C18" s="4" cm="1">
        <f t="array" ref="C18">Distributed_Weight(A18,[0]!P_3,HORIZONTAL_BEAM_CALCS!b,(HORIZONTAL_BEAM_CALCS!L/2-0.05))</f>
        <v>0</v>
      </c>
      <c r="D18" s="4" cm="1">
        <f t="array" ref="D18">Distributed_Weight(A18,HORIZONTAL_BEAM_CALCS!P_2,(HORIZONTAL_BEAM_CALCS!L/2)-0.05,(HORIZONTAL_BEAM_CALCS!L/2)+0.05)</f>
        <v>0</v>
      </c>
      <c r="E18" s="16">
        <f>(1/(([0]!E*10^9)*HORIZONTAL_BEAM_CALCS!Ix))*(B18+C18+D18)</f>
        <v>0</v>
      </c>
      <c r="G18" s="4">
        <v>3.4000000000000002E-2</v>
      </c>
      <c r="H18" s="4" cm="1">
        <f t="array" ref="H18">(Distributed_Weight_INT(G18,HORIZONTAL_BEAM_CALCS!P_1,(HORIZONTAL_BEAM_CALCS!L/2)-0.05,0))</f>
        <v>-1.1362802564471768E-2</v>
      </c>
      <c r="I18" s="4" cm="1">
        <f t="array" ref="I18">Distributed_Weight_INT(G18,[0]!P_3,HORIZONTAL_BEAM_CALCS!b,(HORIZONTAL_BEAM_CALCS!L/2-0.05))</f>
        <v>0</v>
      </c>
      <c r="J18" s="4" cm="1">
        <f t="array" ref="J18">Distributed_Weight_INT(G18,HORIZONTAL_BEAM_CALCS!P_2,(HORIZONTAL_BEAM_CALCS!L/2)-0.05,(HORIZONTAL_BEAM_CALCS!L/2)+0.05)</f>
        <v>0</v>
      </c>
      <c r="K18" s="4">
        <f>(1/(([0]!E*10^9)*HORIZONTAL_BEAM_CALCS!Ix))*(H18+I18+J18)</f>
        <v>-3.2205518228160102E-10</v>
      </c>
      <c r="L18" s="12">
        <f t="shared" si="0"/>
        <v>4.1852284201070425E-5</v>
      </c>
      <c r="M18">
        <f t="shared" si="3"/>
        <v>1.3392809753140084E-6</v>
      </c>
      <c r="N18" s="16">
        <f t="shared" si="2"/>
        <v>-5.2676917994045588E-5</v>
      </c>
    </row>
    <row r="19" spans="1:14" x14ac:dyDescent="0.2">
      <c r="A19" s="4">
        <v>3.5999999999999997E-2</v>
      </c>
      <c r="B19" s="4" cm="1">
        <f t="array" ref="B19">(Distributed_Weight(A19,HORIZONTAL_BEAM_CALCS!P_1,(HORIZONTAL_BEAM_CALCS!L/2)-0.05,0))</f>
        <v>0</v>
      </c>
      <c r="C19" s="4" cm="1">
        <f t="array" ref="C19">Distributed_Weight(A19,[0]!P_3,HORIZONTAL_BEAM_CALCS!b,(HORIZONTAL_BEAM_CALCS!L/2-0.05))</f>
        <v>0</v>
      </c>
      <c r="D19" s="4" cm="1">
        <f t="array" ref="D19">Distributed_Weight(A19,HORIZONTAL_BEAM_CALCS!P_2,(HORIZONTAL_BEAM_CALCS!L/2)-0.05,(HORIZONTAL_BEAM_CALCS!L/2)+0.05)</f>
        <v>0</v>
      </c>
      <c r="E19" s="16">
        <f>(1/(([0]!E*10^9)*HORIZONTAL_BEAM_CALCS!Ix))*(B19+C19+D19)</f>
        <v>0</v>
      </c>
      <c r="G19" s="4">
        <v>3.5999999999999997E-2</v>
      </c>
      <c r="H19" s="4" cm="1">
        <f t="array" ref="H19">(Distributed_Weight_INT(G19,HORIZONTAL_BEAM_CALCS!P_1,(HORIZONTAL_BEAM_CALCS!L/2)-0.05,0))</f>
        <v>-1.3488268788113031E-2</v>
      </c>
      <c r="I19" s="4" cm="1">
        <f t="array" ref="I19">Distributed_Weight_INT(G19,[0]!P_3,HORIZONTAL_BEAM_CALCS!b,(HORIZONTAL_BEAM_CALCS!L/2-0.05))</f>
        <v>0</v>
      </c>
      <c r="J19" s="4" cm="1">
        <f t="array" ref="J19">Distributed_Weight_INT(G19,HORIZONTAL_BEAM_CALCS!P_2,(HORIZONTAL_BEAM_CALCS!L/2)-0.05,(HORIZONTAL_BEAM_CALCS!L/2)+0.05)</f>
        <v>0</v>
      </c>
      <c r="K19" s="4">
        <f>(1/(([0]!E*10^9)*HORIZONTAL_BEAM_CALCS!Ix))*(H19+I19+J19)</f>
        <v>-3.8229713475804928E-10</v>
      </c>
      <c r="L19" s="12">
        <f t="shared" si="0"/>
        <v>4.1852223959117946E-5</v>
      </c>
      <c r="M19">
        <f t="shared" si="3"/>
        <v>1.4229855437161489E-6</v>
      </c>
      <c r="N19" s="16">
        <f t="shared" si="2"/>
        <v>-5.2593213425643447E-5</v>
      </c>
    </row>
    <row r="20" spans="1:14" x14ac:dyDescent="0.2">
      <c r="A20" s="4">
        <v>3.7999999999999999E-2</v>
      </c>
      <c r="B20" s="4" cm="1">
        <f t="array" ref="B20">(Distributed_Weight(A20,HORIZONTAL_BEAM_CALCS!P_1,(HORIZONTAL_BEAM_CALCS!L/2)-0.05,0))</f>
        <v>0</v>
      </c>
      <c r="C20" s="4" cm="1">
        <f t="array" ref="C20">Distributed_Weight(A20,[0]!P_3,HORIZONTAL_BEAM_CALCS!b,(HORIZONTAL_BEAM_CALCS!L/2-0.05))</f>
        <v>0</v>
      </c>
      <c r="D20" s="4" cm="1">
        <f t="array" ref="D20">Distributed_Weight(A20,HORIZONTAL_BEAM_CALCS!P_2,(HORIZONTAL_BEAM_CALCS!L/2)-0.05,(HORIZONTAL_BEAM_CALCS!L/2)+0.05)</f>
        <v>0</v>
      </c>
      <c r="E20" s="16">
        <f>(1/(([0]!E*10^9)*HORIZONTAL_BEAM_CALCS!Ix))*(B20+C20+D20)</f>
        <v>0</v>
      </c>
      <c r="G20" s="4">
        <v>3.7999999999999999E-2</v>
      </c>
      <c r="H20" s="4" cm="1">
        <f t="array" ref="H20">(Distributed_Weight_INT(G20,HORIZONTAL_BEAM_CALCS!P_1,(HORIZONTAL_BEAM_CALCS!L/2)-0.05,0))</f>
        <v>-1.5863517767089729E-2</v>
      </c>
      <c r="I20" s="4" cm="1">
        <f t="array" ref="I20">Distributed_Weight_INT(G20,[0]!P_3,HORIZONTAL_BEAM_CALCS!b,(HORIZONTAL_BEAM_CALCS!L/2-0.05))</f>
        <v>0</v>
      </c>
      <c r="J20" s="4" cm="1">
        <f t="array" ref="J20">Distributed_Weight_INT(G20,HORIZONTAL_BEAM_CALCS!P_2,(HORIZONTAL_BEAM_CALCS!L/2)-0.05,(HORIZONTAL_BEAM_CALCS!L/2)+0.05)</f>
        <v>0</v>
      </c>
      <c r="K20" s="4">
        <f>(1/(([0]!E*10^9)*HORIZONTAL_BEAM_CALCS!Ix))*(H20+I20+J20)</f>
        <v>-4.4961866380409137E-10</v>
      </c>
      <c r="L20" s="12">
        <f t="shared" si="0"/>
        <v>4.1852156637588898E-5</v>
      </c>
      <c r="M20">
        <f t="shared" si="3"/>
        <v>1.5066899916343848E-6</v>
      </c>
      <c r="N20" s="16">
        <f t="shared" si="2"/>
        <v>-5.2509508977725209E-5</v>
      </c>
    </row>
    <row r="21" spans="1:14" x14ac:dyDescent="0.2">
      <c r="A21" s="4">
        <v>0.04</v>
      </c>
      <c r="B21" s="4" cm="1">
        <f t="array" ref="B21">(Distributed_Weight(A21,HORIZONTAL_BEAM_CALCS!P_1,(HORIZONTAL_BEAM_CALCS!L/2)-0.05,0))</f>
        <v>0</v>
      </c>
      <c r="C21" s="4" cm="1">
        <f t="array" ref="C21">Distributed_Weight(A21,[0]!P_3,HORIZONTAL_BEAM_CALCS!b,(HORIZONTAL_BEAM_CALCS!L/2-0.05))</f>
        <v>0</v>
      </c>
      <c r="D21" s="4" cm="1">
        <f t="array" ref="D21">Distributed_Weight(A21,HORIZONTAL_BEAM_CALCS!P_2,(HORIZONTAL_BEAM_CALCS!L/2)-0.05,(HORIZONTAL_BEAM_CALCS!L/2)+0.05)</f>
        <v>0</v>
      </c>
      <c r="E21" s="16">
        <f>(1/(([0]!E*10^9)*HORIZONTAL_BEAM_CALCS!Ix))*(B21+C21+D21)</f>
        <v>0</v>
      </c>
      <c r="G21" s="4">
        <v>0.04</v>
      </c>
      <c r="H21" s="4" cm="1">
        <f t="array" ref="H21">(Distributed_Weight_INT(G21,HORIZONTAL_BEAM_CALCS!P_1,(HORIZONTAL_BEAM_CALCS!L/2)-0.05,0))</f>
        <v>-1.8502426321142712E-2</v>
      </c>
      <c r="I21" s="4" cm="1">
        <f t="array" ref="I21">Distributed_Weight_INT(G21,[0]!P_3,HORIZONTAL_BEAM_CALCS!b,(HORIZONTAL_BEAM_CALCS!L/2-0.05))</f>
        <v>0</v>
      </c>
      <c r="J21" s="4" cm="1">
        <f t="array" ref="J21">Distributed_Weight_INT(G21,HORIZONTAL_BEAM_CALCS!P_2,(HORIZONTAL_BEAM_CALCS!L/2)-0.05,(HORIZONTAL_BEAM_CALCS!L/2)+0.05)</f>
        <v>0</v>
      </c>
      <c r="K21" s="4">
        <f>(1/(([0]!E*10^9)*HORIZONTAL_BEAM_CALCS!Ix))*(H21+I21+J21)</f>
        <v>-5.2441307922914875E-10</v>
      </c>
      <c r="L21" s="12">
        <f t="shared" si="0"/>
        <v>4.1852081843173472E-5</v>
      </c>
      <c r="M21">
        <f t="shared" si="3"/>
        <v>1.5903943049095628E-6</v>
      </c>
      <c r="N21" s="16">
        <f t="shared" si="2"/>
        <v>-5.2425804664450035E-5</v>
      </c>
    </row>
    <row r="22" spans="1:14" x14ac:dyDescent="0.2">
      <c r="A22" s="4">
        <v>4.2000000000000003E-2</v>
      </c>
      <c r="B22" s="4" cm="1">
        <f t="array" ref="B22">(Distributed_Weight(A22,HORIZONTAL_BEAM_CALCS!P_1,(HORIZONTAL_BEAM_CALCS!L/2)-0.05,0))</f>
        <v>0</v>
      </c>
      <c r="C22" s="4" cm="1">
        <f t="array" ref="C22">Distributed_Weight(A22,[0]!P_3,HORIZONTAL_BEAM_CALCS!b,(HORIZONTAL_BEAM_CALCS!L/2-0.05))</f>
        <v>0</v>
      </c>
      <c r="D22" s="4" cm="1">
        <f t="array" ref="D22">Distributed_Weight(A22,HORIZONTAL_BEAM_CALCS!P_2,(HORIZONTAL_BEAM_CALCS!L/2)-0.05,(HORIZONTAL_BEAM_CALCS!L/2)+0.05)</f>
        <v>0</v>
      </c>
      <c r="E22" s="16">
        <f>(1/(([0]!E*10^9)*HORIZONTAL_BEAM_CALCS!Ix))*(B22+C22+D22)</f>
        <v>0</v>
      </c>
      <c r="G22" s="4">
        <v>4.2000000000000003E-2</v>
      </c>
      <c r="H22" s="4" cm="1">
        <f t="array" ref="H22">(Distributed_Weight_INT(G22,HORIZONTAL_BEAM_CALCS!P_1,(HORIZONTAL_BEAM_CALCS!L/2)-0.05,0))</f>
        <v>-2.1418871270012831E-2</v>
      </c>
      <c r="I22" s="4" cm="1">
        <f t="array" ref="I22">Distributed_Weight_INT(G22,[0]!P_3,HORIZONTAL_BEAM_CALCS!b,(HORIZONTAL_BEAM_CALCS!L/2-0.05))</f>
        <v>0</v>
      </c>
      <c r="J22" s="4" cm="1">
        <f t="array" ref="J22">Distributed_Weight_INT(G22,HORIZONTAL_BEAM_CALCS!P_2,(HORIZONTAL_BEAM_CALCS!L/2)-0.05,(HORIZONTAL_BEAM_CALCS!L/2)+0.05)</f>
        <v>0</v>
      </c>
      <c r="K22" s="4">
        <f>(1/(([0]!E*10^9)*HORIZONTAL_BEAM_CALCS!Ix))*(H22+I22+J22)</f>
        <v>-6.0707369084264336E-10</v>
      </c>
      <c r="L22" s="12">
        <f t="shared" si="0"/>
        <v>4.1851999182561861E-5</v>
      </c>
      <c r="M22">
        <f t="shared" si="3"/>
        <v>1.6740984685959099E-6</v>
      </c>
      <c r="N22" s="16">
        <f t="shared" si="2"/>
        <v>-5.2342100500763684E-5</v>
      </c>
    </row>
    <row r="23" spans="1:14" x14ac:dyDescent="0.2">
      <c r="A23" s="4">
        <v>4.3999999999999997E-2</v>
      </c>
      <c r="B23" s="4" cm="1">
        <f t="array" ref="B23">(Distributed_Weight(A23,HORIZONTAL_BEAM_CALCS!P_1,(HORIZONTAL_BEAM_CALCS!L/2)-0.05,0))</f>
        <v>0</v>
      </c>
      <c r="C23" s="4" cm="1">
        <f t="array" ref="C23">Distributed_Weight(A23,[0]!P_3,HORIZONTAL_BEAM_CALCS!b,(HORIZONTAL_BEAM_CALCS!L/2-0.05))</f>
        <v>0</v>
      </c>
      <c r="D23" s="4" cm="1">
        <f t="array" ref="D23">Distributed_Weight(A23,HORIZONTAL_BEAM_CALCS!P_2,(HORIZONTAL_BEAM_CALCS!L/2)-0.05,(HORIZONTAL_BEAM_CALCS!L/2)+0.05)</f>
        <v>0</v>
      </c>
      <c r="E23" s="16">
        <f>(1/(([0]!E*10^9)*HORIZONTAL_BEAM_CALCS!Ix))*(B23+C23+D23)</f>
        <v>0</v>
      </c>
      <c r="G23" s="4">
        <v>4.3999999999999997E-2</v>
      </c>
      <c r="H23" s="4" cm="1">
        <f t="array" ref="H23">(Distributed_Weight_INT(G23,HORIZONTAL_BEAM_CALCS!P_1,(HORIZONTAL_BEAM_CALCS!L/2)-0.05,0))</f>
        <v>-2.4626729433440939E-2</v>
      </c>
      <c r="I23" s="4" cm="1">
        <f t="array" ref="I23">Distributed_Weight_INT(G23,[0]!P_3,HORIZONTAL_BEAM_CALCS!b,(HORIZONTAL_BEAM_CALCS!L/2-0.05))</f>
        <v>0</v>
      </c>
      <c r="J23" s="4" cm="1">
        <f t="array" ref="J23">Distributed_Weight_INT(G23,HORIZONTAL_BEAM_CALCS!P_2,(HORIZONTAL_BEAM_CALCS!L/2)-0.05,(HORIZONTAL_BEAM_CALCS!L/2)+0.05)</f>
        <v>0</v>
      </c>
      <c r="K23" s="4">
        <f>(1/(([0]!E*10^9)*HORIZONTAL_BEAM_CALCS!Ix))*(H23+I23+J23)</f>
        <v>-6.9799380845399675E-10</v>
      </c>
      <c r="L23" s="12">
        <f t="shared" si="0"/>
        <v>4.1851908262444248E-5</v>
      </c>
      <c r="M23">
        <f t="shared" si="3"/>
        <v>1.7578024669610334E-6</v>
      </c>
      <c r="N23" s="16">
        <f t="shared" si="2"/>
        <v>-5.2258396502398562E-5</v>
      </c>
    </row>
    <row r="24" spans="1:14" x14ac:dyDescent="0.2">
      <c r="A24" s="4">
        <v>4.5999999999999999E-2</v>
      </c>
      <c r="B24" s="4" cm="1">
        <f t="array" ref="B24">(Distributed_Weight(A24,HORIZONTAL_BEAM_CALCS!P_1,(HORIZONTAL_BEAM_CALCS!L/2)-0.05,0))</f>
        <v>0</v>
      </c>
      <c r="C24" s="4" cm="1">
        <f t="array" ref="C24">Distributed_Weight(A24,[0]!P_3,HORIZONTAL_BEAM_CALCS!b,(HORIZONTAL_BEAM_CALCS!L/2-0.05))</f>
        <v>0</v>
      </c>
      <c r="D24" s="4" cm="1">
        <f t="array" ref="D24">Distributed_Weight(A24,HORIZONTAL_BEAM_CALCS!P_2,(HORIZONTAL_BEAM_CALCS!L/2)-0.05,(HORIZONTAL_BEAM_CALCS!L/2)+0.05)</f>
        <v>0</v>
      </c>
      <c r="E24" s="16">
        <f>(1/(([0]!E*10^9)*HORIZONTAL_BEAM_CALCS!Ix))*(B24+C24+D24)</f>
        <v>0</v>
      </c>
      <c r="G24" s="4">
        <v>4.5999999999999999E-2</v>
      </c>
      <c r="H24" s="4" cm="1">
        <f t="array" ref="H24">(Distributed_Weight_INT(G24,HORIZONTAL_BEAM_CALCS!P_1,(HORIZONTAL_BEAM_CALCS!L/2)-0.05,0))</f>
        <v>-2.8139877631167914E-2</v>
      </c>
      <c r="I24" s="4" cm="1">
        <f t="array" ref="I24">Distributed_Weight_INT(G24,[0]!P_3,HORIZONTAL_BEAM_CALCS!b,(HORIZONTAL_BEAM_CALCS!L/2-0.05))</f>
        <v>0</v>
      </c>
      <c r="J24" s="4" cm="1">
        <f t="array" ref="J24">Distributed_Weight_INT(G24,HORIZONTAL_BEAM_CALCS!P_2,(HORIZONTAL_BEAM_CALCS!L/2)-0.05,(HORIZONTAL_BEAM_CALCS!L/2)+0.05)</f>
        <v>0</v>
      </c>
      <c r="K24" s="4">
        <f>(1/(([0]!E*10^9)*HORIZONTAL_BEAM_CALCS!Ix))*(H24+I24+J24)</f>
        <v>-7.9756674187263146E-10</v>
      </c>
      <c r="L24" s="12">
        <f t="shared" si="0"/>
        <v>4.1851808689510833E-5</v>
      </c>
      <c r="M24">
        <f t="shared" si="3"/>
        <v>1.8415062834859219E-6</v>
      </c>
      <c r="N24" s="16">
        <f t="shared" si="2"/>
        <v>-5.2174692685873672E-5</v>
      </c>
    </row>
    <row r="25" spans="1:14" x14ac:dyDescent="0.2">
      <c r="A25" s="4">
        <v>4.8000000000000001E-2</v>
      </c>
      <c r="B25" s="4" cm="1">
        <f t="array" ref="B25">(Distributed_Weight(A25,HORIZONTAL_BEAM_CALCS!P_1,(HORIZONTAL_BEAM_CALCS!L/2)-0.05,0))</f>
        <v>0</v>
      </c>
      <c r="C25" s="4" cm="1">
        <f t="array" ref="C25">Distributed_Weight(A25,[0]!P_3,HORIZONTAL_BEAM_CALCS!b,(HORIZONTAL_BEAM_CALCS!L/2-0.05))</f>
        <v>0</v>
      </c>
      <c r="D25" s="4" cm="1">
        <f t="array" ref="D25">Distributed_Weight(A25,HORIZONTAL_BEAM_CALCS!P_2,(HORIZONTAL_BEAM_CALCS!L/2)-0.05,(HORIZONTAL_BEAM_CALCS!L/2)+0.05)</f>
        <v>0</v>
      </c>
      <c r="E25" s="16">
        <f>(1/(([0]!E*10^9)*HORIZONTAL_BEAM_CALCS!Ix))*(B25+C25+D25)</f>
        <v>0</v>
      </c>
      <c r="G25" s="4">
        <v>4.8000000000000001E-2</v>
      </c>
      <c r="H25" s="4" cm="1">
        <f t="array" ref="H25">(Distributed_Weight_INT(G25,HORIZONTAL_BEAM_CALCS!P_1,(HORIZONTAL_BEAM_CALCS!L/2)-0.05,0))</f>
        <v>-3.1972192682934601E-2</v>
      </c>
      <c r="I25" s="4" cm="1">
        <f t="array" ref="I25">Distributed_Weight_INT(G25,[0]!P_3,HORIZONTAL_BEAM_CALCS!b,(HORIZONTAL_BEAM_CALCS!L/2-0.05))</f>
        <v>0</v>
      </c>
      <c r="J25" s="4" cm="1">
        <f t="array" ref="J25">Distributed_Weight_INT(G25,HORIZONTAL_BEAM_CALCS!P_2,(HORIZONTAL_BEAM_CALCS!L/2)-0.05,(HORIZONTAL_BEAM_CALCS!L/2)+0.05)</f>
        <v>0</v>
      </c>
      <c r="K25" s="4">
        <f>(1/(([0]!E*10^9)*HORIZONTAL_BEAM_CALCS!Ix))*(H25+I25+J25)</f>
        <v>-9.0618580090796892E-10</v>
      </c>
      <c r="L25" s="12">
        <f t="shared" si="0"/>
        <v>4.1851700070451794E-5</v>
      </c>
      <c r="M25">
        <f>M24+L24*(G25-G24)</f>
        <v>1.9252099008649436E-6</v>
      </c>
      <c r="N25" s="16">
        <f t="shared" si="2"/>
        <v>-5.2090989068494652E-5</v>
      </c>
    </row>
    <row r="26" spans="1:14" x14ac:dyDescent="0.2">
      <c r="A26" s="4">
        <v>0.05</v>
      </c>
      <c r="B26" s="4" cm="1">
        <f t="array" ref="B26">(Distributed_Weight(A26,HORIZONTAL_BEAM_CALCS!P_1,(HORIZONTAL_BEAM_CALCS!L/2)-0.05,0))</f>
        <v>0</v>
      </c>
      <c r="C26" s="4" cm="1">
        <f t="array" ref="C26">Distributed_Weight(A26,[0]!P_3,HORIZONTAL_BEAM_CALCS!b,(HORIZONTAL_BEAM_CALCS!L/2-0.05))</f>
        <v>0</v>
      </c>
      <c r="D26" s="4" cm="1">
        <f t="array" ref="D26">Distributed_Weight(A26,HORIZONTAL_BEAM_CALCS!P_2,(HORIZONTAL_BEAM_CALCS!L/2)-0.05,(HORIZONTAL_BEAM_CALCS!L/2)+0.05)</f>
        <v>0</v>
      </c>
      <c r="E26" s="16">
        <f>(1/(([0]!E*10^9)*HORIZONTAL_BEAM_CALCS!Ix))*(B26+C26+D26)</f>
        <v>0</v>
      </c>
      <c r="G26" s="4">
        <v>0.05</v>
      </c>
      <c r="H26" s="4" cm="1">
        <f t="array" ref="H26">(Distributed_Weight_INT(G26,HORIZONTAL_BEAM_CALCS!P_1,(HORIZONTAL_BEAM_CALCS!L/2)-0.05,0))</f>
        <v>-3.6137551408481856E-2</v>
      </c>
      <c r="I26" s="4" cm="1">
        <f t="array" ref="I26">Distributed_Weight_INT(G26,[0]!P_3,HORIZONTAL_BEAM_CALCS!b,(HORIZONTAL_BEAM_CALCS!L/2-0.05))</f>
        <v>0</v>
      </c>
      <c r="J26" s="4" cm="1">
        <f t="array" ref="J26">Distributed_Weight_INT(G26,HORIZONTAL_BEAM_CALCS!P_2,(HORIZONTAL_BEAM_CALCS!L/2)-0.05,(HORIZONTAL_BEAM_CALCS!L/2)+0.05)</f>
        <v>0</v>
      </c>
      <c r="K26" s="4">
        <f>(1/(([0]!E*10^9)*HORIZONTAL_BEAM_CALCS!Ix))*(H26+I26+J26)</f>
        <v>-1.0242442953694312E-9</v>
      </c>
      <c r="L26" s="12">
        <f t="shared" si="0"/>
        <v>4.1851582011957335E-5</v>
      </c>
      <c r="M26">
        <f>M25+L25*(G26-G25)</f>
        <v>2.0089133010058473E-6</v>
      </c>
      <c r="N26" s="16">
        <f t="shared" si="2"/>
        <v>-5.2007285668353751E-5</v>
      </c>
    </row>
    <row r="27" spans="1:14" x14ac:dyDescent="0.2">
      <c r="A27" s="4">
        <v>5.1999999999999998E-2</v>
      </c>
      <c r="B27" s="4" cm="1">
        <f t="array" ref="B27">(Distributed_Weight(A27,HORIZONTAL_BEAM_CALCS!P_1,(HORIZONTAL_BEAM_CALCS!L/2)-0.05,0))</f>
        <v>0</v>
      </c>
      <c r="C27" s="4" cm="1">
        <f t="array" ref="C27">Distributed_Weight(A27,[0]!P_3,HORIZONTAL_BEAM_CALCS!b,(HORIZONTAL_BEAM_CALCS!L/2-0.05))</f>
        <v>0</v>
      </c>
      <c r="D27" s="4" cm="1">
        <f t="array" ref="D27">Distributed_Weight(A27,HORIZONTAL_BEAM_CALCS!P_2,(HORIZONTAL_BEAM_CALCS!L/2)-0.05,(HORIZONTAL_BEAM_CALCS!L/2)+0.05)</f>
        <v>0</v>
      </c>
      <c r="E27" s="16">
        <f>(1/(([0]!E*10^9)*HORIZONTAL_BEAM_CALCS!Ix))*(B27+C27+D27)</f>
        <v>0</v>
      </c>
      <c r="G27" s="4">
        <v>5.1999999999999998E-2</v>
      </c>
      <c r="H27" s="4" cm="1">
        <f t="array" ref="H27">(Distributed_Weight_INT(G27,HORIZONTAL_BEAM_CALCS!P_1,(HORIZONTAL_BEAM_CALCS!L/2)-0.05,0))</f>
        <v>-4.0649830627550523E-2</v>
      </c>
      <c r="I27" s="4" cm="1">
        <f t="array" ref="I27">Distributed_Weight_INT(G27,[0]!P_3,HORIZONTAL_BEAM_CALCS!b,(HORIZONTAL_BEAM_CALCS!L/2-0.05))</f>
        <v>0</v>
      </c>
      <c r="J27" s="4" cm="1">
        <f t="array" ref="J27">Distributed_Weight_INT(G27,HORIZONTAL_BEAM_CALCS!P_2,(HORIZONTAL_BEAM_CALCS!L/2)-0.05,(HORIZONTAL_BEAM_CALCS!L/2)+0.05)</f>
        <v>0</v>
      </c>
      <c r="K27" s="4">
        <f>(1/(([0]!E*10^9)*HORIZONTAL_BEAM_CALCS!Ix))*(H27+I27+J27)</f>
        <v>-1.1521355350664395E-9</v>
      </c>
      <c r="L27" s="12">
        <f t="shared" si="0"/>
        <v>4.1851454120717636E-5</v>
      </c>
      <c r="M27">
        <f>M26+L26*(G27-G26)</f>
        <v>2.0926164650297618E-6</v>
      </c>
      <c r="N27" s="16">
        <f t="shared" si="2"/>
        <v>-5.1923582504329837E-5</v>
      </c>
    </row>
    <row r="28" spans="1:14" x14ac:dyDescent="0.2">
      <c r="A28" s="4">
        <v>5.3999999999999999E-2</v>
      </c>
      <c r="B28" s="4" cm="1">
        <f t="array" ref="B28">(Distributed_Weight(A28,HORIZONTAL_BEAM_CALCS!P_1,(HORIZONTAL_BEAM_CALCS!L/2)-0.05,0))</f>
        <v>0</v>
      </c>
      <c r="C28" s="4" cm="1">
        <f t="array" ref="C28">Distributed_Weight(A28,[0]!P_3,HORIZONTAL_BEAM_CALCS!b,(HORIZONTAL_BEAM_CALCS!L/2-0.05))</f>
        <v>0</v>
      </c>
      <c r="D28" s="4" cm="1">
        <f t="array" ref="D28">Distributed_Weight(A28,HORIZONTAL_BEAM_CALCS!P_2,(HORIZONTAL_BEAM_CALCS!L/2)-0.05,(HORIZONTAL_BEAM_CALCS!L/2)+0.05)</f>
        <v>0</v>
      </c>
      <c r="E28" s="16">
        <f>(1/(([0]!E*10^9)*HORIZONTAL_BEAM_CALCS!Ix))*(B28+C28+D28)</f>
        <v>0</v>
      </c>
      <c r="G28" s="4">
        <v>5.3999999999999999E-2</v>
      </c>
      <c r="H28" s="4" cm="1">
        <f t="array" ref="H28">(Distributed_Weight_INT(G28,HORIZONTAL_BEAM_CALCS!P_1,(HORIZONTAL_BEAM_CALCS!L/2)-0.05,0))</f>
        <v>-4.5522907159881484E-2</v>
      </c>
      <c r="I28" s="4" cm="1">
        <f t="array" ref="I28">Distributed_Weight_INT(G28,[0]!P_3,HORIZONTAL_BEAM_CALCS!b,(HORIZONTAL_BEAM_CALCS!L/2-0.05))</f>
        <v>0</v>
      </c>
      <c r="J28" s="4" cm="1">
        <f t="array" ref="J28">Distributed_Weight_INT(G28,HORIZONTAL_BEAM_CALCS!P_2,(HORIZONTAL_BEAM_CALCS!L/2)-0.05,(HORIZONTAL_BEAM_CALCS!L/2)+0.05)</f>
        <v>0</v>
      </c>
      <c r="K28" s="4">
        <f>(1/(([0]!E*10^9)*HORIZONTAL_BEAM_CALCS!Ix))*(H28+I28+J28)</f>
        <v>-1.2902528298084164E-9</v>
      </c>
      <c r="L28" s="12">
        <f t="shared" si="0"/>
        <v>4.1851316003422895E-5</v>
      </c>
      <c r="M28">
        <f t="shared" ref="M28:M91" si="4">M27+L27*(G28-G27)</f>
        <v>2.1763193732711972E-6</v>
      </c>
      <c r="N28" s="16">
        <f t="shared" si="2"/>
        <v>-5.1839879596088399E-5</v>
      </c>
    </row>
    <row r="29" spans="1:14" x14ac:dyDescent="0.2">
      <c r="A29" s="4">
        <v>5.6000000000000001E-2</v>
      </c>
      <c r="B29" s="4" cm="1">
        <f t="array" ref="B29">(Distributed_Weight(A29,HORIZONTAL_BEAM_CALCS!P_1,(HORIZONTAL_BEAM_CALCS!L/2)-0.05,0))</f>
        <v>0</v>
      </c>
      <c r="C29" s="4" cm="1">
        <f t="array" ref="C29">Distributed_Weight(A29,[0]!P_3,HORIZONTAL_BEAM_CALCS!b,(HORIZONTAL_BEAM_CALCS!L/2-0.05))</f>
        <v>0</v>
      </c>
      <c r="D29" s="4" cm="1">
        <f t="array" ref="D29">Distributed_Weight(A29,HORIZONTAL_BEAM_CALCS!P_2,(HORIZONTAL_BEAM_CALCS!L/2)-0.05,(HORIZONTAL_BEAM_CALCS!L/2)+0.05)</f>
        <v>0</v>
      </c>
      <c r="E29" s="16">
        <f>(1/(([0]!E*10^9)*HORIZONTAL_BEAM_CALCS!Ix))*(B29+C29+D29)</f>
        <v>0</v>
      </c>
      <c r="G29" s="4">
        <v>5.6000000000000001E-2</v>
      </c>
      <c r="H29" s="4" cm="1">
        <f t="array" ref="H29">(Distributed_Weight_INT(G29,HORIZONTAL_BEAM_CALCS!P_1,(HORIZONTAL_BEAM_CALCS!L/2)-0.05,0))</f>
        <v>-5.0770657825215594E-2</v>
      </c>
      <c r="I29" s="4" cm="1">
        <f t="array" ref="I29">Distributed_Weight_INT(G29,[0]!P_3,HORIZONTAL_BEAM_CALCS!b,(HORIZONTAL_BEAM_CALCS!L/2-0.05))</f>
        <v>0</v>
      </c>
      <c r="J29" s="4" cm="1">
        <f t="array" ref="J29">Distributed_Weight_INT(G29,HORIZONTAL_BEAM_CALCS!P_2,(HORIZONTAL_BEAM_CALCS!L/2)-0.05,(HORIZONTAL_BEAM_CALCS!L/2)+0.05)</f>
        <v>0</v>
      </c>
      <c r="K29" s="4">
        <f>(1/(([0]!E*10^9)*HORIZONTAL_BEAM_CALCS!Ix))*(H29+I29+J29)</f>
        <v>-1.438989489404784E-9</v>
      </c>
      <c r="L29" s="12">
        <f t="shared" si="0"/>
        <v>4.1851167266763303E-5</v>
      </c>
      <c r="M29">
        <f t="shared" si="4"/>
        <v>2.2600220052780429E-6</v>
      </c>
      <c r="N29" s="16">
        <f t="shared" si="2"/>
        <v>-5.1756176964081556E-5</v>
      </c>
    </row>
    <row r="30" spans="1:14" x14ac:dyDescent="0.2">
      <c r="A30" s="4">
        <v>5.8000000000000003E-2</v>
      </c>
      <c r="B30" s="4" cm="1">
        <f t="array" ref="B30">(Distributed_Weight(A30,HORIZONTAL_BEAM_CALCS!P_1,(HORIZONTAL_BEAM_CALCS!L/2)-0.05,0))</f>
        <v>0</v>
      </c>
      <c r="C30" s="4" cm="1">
        <f t="array" ref="C30">Distributed_Weight(A30,[0]!P_3,HORIZONTAL_BEAM_CALCS!b,(HORIZONTAL_BEAM_CALCS!L/2-0.05))</f>
        <v>0</v>
      </c>
      <c r="D30" s="4" cm="1">
        <f t="array" ref="D30">Distributed_Weight(A30,HORIZONTAL_BEAM_CALCS!P_2,(HORIZONTAL_BEAM_CALCS!L/2)-0.05,(HORIZONTAL_BEAM_CALCS!L/2)+0.05)</f>
        <v>0</v>
      </c>
      <c r="E30" s="16">
        <f>(1/(([0]!E*10^9)*HORIZONTAL_BEAM_CALCS!Ix))*(B30+C30+D30)</f>
        <v>0</v>
      </c>
      <c r="G30" s="4">
        <v>5.8000000000000003E-2</v>
      </c>
      <c r="H30" s="4" cm="1">
        <f t="array" ref="H30">(Distributed_Weight_INT(G30,HORIZONTAL_BEAM_CALCS!P_1,(HORIZONTAL_BEAM_CALCS!L/2)-0.05,0))</f>
        <v>-5.6406959443293693E-2</v>
      </c>
      <c r="I30" s="4" cm="1">
        <f t="array" ref="I30">Distributed_Weight_INT(G30,[0]!P_3,HORIZONTAL_BEAM_CALCS!b,(HORIZONTAL_BEAM_CALCS!L/2-0.05))</f>
        <v>0</v>
      </c>
      <c r="J30" s="4" cm="1">
        <f t="array" ref="J30">Distributed_Weight_INT(G30,HORIZONTAL_BEAM_CALCS!P_2,(HORIZONTAL_BEAM_CALCS!L/2)-0.05,(HORIZONTAL_BEAM_CALCS!L/2)+0.05)</f>
        <v>0</v>
      </c>
      <c r="K30" s="4">
        <f>(1/(([0]!E*10^9)*HORIZONTAL_BEAM_CALCS!Ix))*(H30+I30+J30)</f>
        <v>-1.5987388236649636E-9</v>
      </c>
      <c r="L30" s="12">
        <f t="shared" si="0"/>
        <v>4.1851007517429038E-5</v>
      </c>
      <c r="M30">
        <f t="shared" si="4"/>
        <v>2.3437243398115694E-6</v>
      </c>
      <c r="N30" s="16">
        <f t="shared" si="2"/>
        <v>-5.1672474629548028E-5</v>
      </c>
    </row>
    <row r="31" spans="1:14" x14ac:dyDescent="0.2">
      <c r="A31" s="4">
        <v>0.06</v>
      </c>
      <c r="B31" s="4" cm="1">
        <f t="array" ref="B31">(Distributed_Weight(A31,HORIZONTAL_BEAM_CALCS!P_1,(HORIZONTAL_BEAM_CALCS!L/2)-0.05,0))</f>
        <v>0</v>
      </c>
      <c r="C31" s="4" cm="1">
        <f t="array" ref="C31">Distributed_Weight(A31,[0]!P_3,HORIZONTAL_BEAM_CALCS!b,(HORIZONTAL_BEAM_CALCS!L/2-0.05))</f>
        <v>0</v>
      </c>
      <c r="D31" s="4" cm="1">
        <f t="array" ref="D31">Distributed_Weight(A31,HORIZONTAL_BEAM_CALCS!P_2,(HORIZONTAL_BEAM_CALCS!L/2)-0.05,(HORIZONTAL_BEAM_CALCS!L/2)+0.05)</f>
        <v>0</v>
      </c>
      <c r="E31" s="16">
        <f>(1/(([0]!E*10^9)*HORIZONTAL_BEAM_CALCS!Ix))*(B31+C31+D31)</f>
        <v>0</v>
      </c>
      <c r="G31" s="4">
        <v>0.06</v>
      </c>
      <c r="H31" s="4" cm="1">
        <f t="array" ref="H31">(Distributed_Weight_INT(G31,HORIZONTAL_BEAM_CALCS!P_1,(HORIZONTAL_BEAM_CALCS!L/2)-0.05,0))</f>
        <v>-6.2445688833856629E-2</v>
      </c>
      <c r="I31" s="4" cm="1">
        <f t="array" ref="I31">Distributed_Weight_INT(G31,[0]!P_3,HORIZONTAL_BEAM_CALCS!b,(HORIZONTAL_BEAM_CALCS!L/2-0.05))</f>
        <v>0</v>
      </c>
      <c r="J31" s="4" cm="1">
        <f t="array" ref="J31">Distributed_Weight_INT(G31,HORIZONTAL_BEAM_CALCS!P_2,(HORIZONTAL_BEAM_CALCS!L/2)-0.05,(HORIZONTAL_BEAM_CALCS!L/2)+0.05)</f>
        <v>0</v>
      </c>
      <c r="K31" s="4">
        <f>(1/(([0]!E*10^9)*HORIZONTAL_BEAM_CALCS!Ix))*(H31+I31+J31)</f>
        <v>-1.7698941423983765E-9</v>
      </c>
      <c r="L31" s="12">
        <f t="shared" si="0"/>
        <v>4.1850836362110306E-5</v>
      </c>
      <c r="M31">
        <f t="shared" si="4"/>
        <v>2.4274263548464272E-6</v>
      </c>
      <c r="N31" s="16">
        <f t="shared" si="2"/>
        <v>-5.1588772614513167E-5</v>
      </c>
    </row>
    <row r="32" spans="1:14" x14ac:dyDescent="0.2">
      <c r="A32" s="4">
        <v>6.2E-2</v>
      </c>
      <c r="B32" s="4" cm="1">
        <f t="array" ref="B32">(Distributed_Weight(A32,HORIZONTAL_BEAM_CALCS!P_1,(HORIZONTAL_BEAM_CALCS!L/2)-0.05,0))</f>
        <v>0</v>
      </c>
      <c r="C32" s="4" cm="1">
        <f t="array" ref="C32">Distributed_Weight(A32,[0]!P_3,HORIZONTAL_BEAM_CALCS!b,(HORIZONTAL_BEAM_CALCS!L/2-0.05))</f>
        <v>0</v>
      </c>
      <c r="D32" s="4" cm="1">
        <f t="array" ref="D32">Distributed_Weight(A32,HORIZONTAL_BEAM_CALCS!P_2,(HORIZONTAL_BEAM_CALCS!L/2)-0.05,(HORIZONTAL_BEAM_CALCS!L/2)+0.05)</f>
        <v>0</v>
      </c>
      <c r="E32" s="16">
        <f>(1/(([0]!E*10^9)*HORIZONTAL_BEAM_CALCS!Ix))*(B32+C32+D32)</f>
        <v>0</v>
      </c>
      <c r="G32" s="4">
        <v>6.2E-2</v>
      </c>
      <c r="H32" s="4" cm="1">
        <f t="array" ref="H32">(Distributed_Weight_INT(G32,HORIZONTAL_BEAM_CALCS!P_1,(HORIZONTAL_BEAM_CALCS!L/2)-0.05,0))</f>
        <v>-6.8900722816645305E-2</v>
      </c>
      <c r="I32" s="4" cm="1">
        <f t="array" ref="I32">Distributed_Weight_INT(G32,[0]!P_3,HORIZONTAL_BEAM_CALCS!b,(HORIZONTAL_BEAM_CALCS!L/2-0.05))</f>
        <v>0</v>
      </c>
      <c r="J32" s="4" cm="1">
        <f t="array" ref="J32">Distributed_Weight_INT(G32,HORIZONTAL_BEAM_CALCS!P_2,(HORIZONTAL_BEAM_CALCS!L/2)-0.05,(HORIZONTAL_BEAM_CALCS!L/2)+0.05)</f>
        <v>0</v>
      </c>
      <c r="K32" s="4">
        <f>(1/(([0]!E*10^9)*HORIZONTAL_BEAM_CALCS!Ix))*(H32+I32+J32)</f>
        <v>-1.9528487554144463E-9</v>
      </c>
      <c r="L32" s="12">
        <f t="shared" si="0"/>
        <v>4.1850653407497292E-5</v>
      </c>
      <c r="M32">
        <f t="shared" si="4"/>
        <v>2.5111280275706479E-6</v>
      </c>
      <c r="N32" s="16">
        <f t="shared" si="2"/>
        <v>-5.1505070941788951E-5</v>
      </c>
    </row>
    <row r="33" spans="1:14" x14ac:dyDescent="0.2">
      <c r="A33" s="4">
        <v>6.4000000000000001E-2</v>
      </c>
      <c r="B33" s="4" cm="1">
        <f t="array" ref="B33">(Distributed_Weight(A33,HORIZONTAL_BEAM_CALCS!P_1,(HORIZONTAL_BEAM_CALCS!L/2)-0.05,0))</f>
        <v>0</v>
      </c>
      <c r="C33" s="4" cm="1">
        <f t="array" ref="C33">Distributed_Weight(A33,[0]!P_3,HORIZONTAL_BEAM_CALCS!b,(HORIZONTAL_BEAM_CALCS!L/2-0.05))</f>
        <v>0</v>
      </c>
      <c r="D33" s="4" cm="1">
        <f t="array" ref="D33">Distributed_Weight(A33,HORIZONTAL_BEAM_CALCS!P_2,(HORIZONTAL_BEAM_CALCS!L/2)-0.05,(HORIZONTAL_BEAM_CALCS!L/2)+0.05)</f>
        <v>0</v>
      </c>
      <c r="E33" s="16">
        <f>(1/(([0]!E*10^9)*HORIZONTAL_BEAM_CALCS!Ix))*(B33+C33+D33)</f>
        <v>0</v>
      </c>
      <c r="G33" s="4">
        <v>6.4000000000000001E-2</v>
      </c>
      <c r="H33" s="4" cm="1">
        <f t="array" ref="H33">(Distributed_Weight_INT(G33,HORIZONTAL_BEAM_CALCS!P_1,(HORIZONTAL_BEAM_CALCS!L/2)-0.05,0))</f>
        <v>-7.5785938211400533E-2</v>
      </c>
      <c r="I33" s="4" cm="1">
        <f t="array" ref="I33">Distributed_Weight_INT(G33,[0]!P_3,HORIZONTAL_BEAM_CALCS!b,(HORIZONTAL_BEAM_CALCS!L/2-0.05))</f>
        <v>0</v>
      </c>
      <c r="J33" s="4" cm="1">
        <f t="array" ref="J33">Distributed_Weight_INT(G33,HORIZONTAL_BEAM_CALCS!P_2,(HORIZONTAL_BEAM_CALCS!L/2)-0.05,(HORIZONTAL_BEAM_CALCS!L/2)+0.05)</f>
        <v>0</v>
      </c>
      <c r="K33" s="4">
        <f>(1/(([0]!E*10^9)*HORIZONTAL_BEAM_CALCS!Ix))*(H33+I33+J33)</f>
        <v>-2.1479959725225932E-9</v>
      </c>
      <c r="L33" s="12">
        <f t="shared" si="0"/>
        <v>4.1850458260280181E-5</v>
      </c>
      <c r="M33">
        <f t="shared" si="4"/>
        <v>2.5948293343856427E-6</v>
      </c>
      <c r="N33" s="16">
        <f t="shared" si="2"/>
        <v>-5.1421369634973957E-5</v>
      </c>
    </row>
    <row r="34" spans="1:14" x14ac:dyDescent="0.2">
      <c r="A34" s="4">
        <v>6.6000000000000003E-2</v>
      </c>
      <c r="B34" s="4" cm="1">
        <f t="array" ref="B34">(Distributed_Weight(A34,HORIZONTAL_BEAM_CALCS!P_1,(HORIZONTAL_BEAM_CALCS!L/2)-0.05,0))</f>
        <v>0</v>
      </c>
      <c r="C34" s="4" cm="1">
        <f t="array" ref="C34">Distributed_Weight(A34,[0]!P_3,HORIZONTAL_BEAM_CALCS!b,(HORIZONTAL_BEAM_CALCS!L/2-0.05))</f>
        <v>0</v>
      </c>
      <c r="D34" s="4" cm="1">
        <f t="array" ref="D34">Distributed_Weight(A34,HORIZONTAL_BEAM_CALCS!P_2,(HORIZONTAL_BEAM_CALCS!L/2)-0.05,(HORIZONTAL_BEAM_CALCS!L/2)+0.05)</f>
        <v>0</v>
      </c>
      <c r="E34" s="16">
        <f>(1/(([0]!E*10^9)*HORIZONTAL_BEAM_CALCS!Ix))*(B34+C34+D34)</f>
        <v>0</v>
      </c>
      <c r="G34" s="4">
        <v>6.6000000000000003E-2</v>
      </c>
      <c r="H34" s="4" cm="1">
        <f t="array" ref="H34">(Distributed_Weight_INT(G34,HORIZONTAL_BEAM_CALCS!P_1,(HORIZONTAL_BEAM_CALCS!L/2)-0.05,0))</f>
        <v>-8.311521183786319E-2</v>
      </c>
      <c r="I34" s="4" cm="1">
        <f t="array" ref="I34">Distributed_Weight_INT(G34,[0]!P_3,HORIZONTAL_BEAM_CALCS!b,(HORIZONTAL_BEAM_CALCS!L/2-0.05))</f>
        <v>0</v>
      </c>
      <c r="J34" s="4" cm="1">
        <f t="array" ref="J34">Distributed_Weight_INT(G34,HORIZONTAL_BEAM_CALCS!P_2,(HORIZONTAL_BEAM_CALCS!L/2)-0.05,(HORIZONTAL_BEAM_CALCS!L/2)+0.05)</f>
        <v>0</v>
      </c>
      <c r="K34" s="4">
        <f>(1/(([0]!E*10^9)*HORIZONTAL_BEAM_CALCS!Ix))*(H34+I34+J34)</f>
        <v>-2.3557291035322397E-9</v>
      </c>
      <c r="L34" s="12">
        <f t="shared" si="0"/>
        <v>4.1850250527149171E-5</v>
      </c>
      <c r="M34">
        <f t="shared" si="4"/>
        <v>2.678530250906203E-6</v>
      </c>
      <c r="N34" s="16">
        <f t="shared" si="2"/>
        <v>-5.1337668718453394E-5</v>
      </c>
    </row>
    <row r="35" spans="1:14" x14ac:dyDescent="0.2">
      <c r="A35" s="4">
        <v>6.8000000000000005E-2</v>
      </c>
      <c r="B35" s="4" cm="1">
        <f t="array" ref="B35">(Distributed_Weight(A35,HORIZONTAL_BEAM_CALCS!P_1,(HORIZONTAL_BEAM_CALCS!L/2)-0.05,0))</f>
        <v>0</v>
      </c>
      <c r="C35" s="4" cm="1">
        <f t="array" ref="C35">Distributed_Weight(A35,[0]!P_3,HORIZONTAL_BEAM_CALCS!b,(HORIZONTAL_BEAM_CALCS!L/2-0.05))</f>
        <v>0</v>
      </c>
      <c r="D35" s="4" cm="1">
        <f t="array" ref="D35">Distributed_Weight(A35,HORIZONTAL_BEAM_CALCS!P_2,(HORIZONTAL_BEAM_CALCS!L/2)-0.05,(HORIZONTAL_BEAM_CALCS!L/2)+0.05)</f>
        <v>0</v>
      </c>
      <c r="E35" s="16">
        <f>(1/(([0]!E*10^9)*HORIZONTAL_BEAM_CALCS!Ix))*(B35+C35+D35)</f>
        <v>0</v>
      </c>
      <c r="G35" s="4">
        <v>6.8000000000000005E-2</v>
      </c>
      <c r="H35" s="4" cm="1">
        <f t="array" ref="H35">(Distributed_Weight_INT(G35,HORIZONTAL_BEAM_CALCS!P_1,(HORIZONTAL_BEAM_CALCS!L/2)-0.05,0))</f>
        <v>-9.0902420515774143E-2</v>
      </c>
      <c r="I35" s="4" cm="1">
        <f t="array" ref="I35">Distributed_Weight_INT(G35,[0]!P_3,HORIZONTAL_BEAM_CALCS!b,(HORIZONTAL_BEAM_CALCS!L/2-0.05))</f>
        <v>0</v>
      </c>
      <c r="J35" s="4" cm="1">
        <f t="array" ref="J35">Distributed_Weight_INT(G35,HORIZONTAL_BEAM_CALCS!P_2,(HORIZONTAL_BEAM_CALCS!L/2)-0.05,(HORIZONTAL_BEAM_CALCS!L/2)+0.05)</f>
        <v>0</v>
      </c>
      <c r="K35" s="4">
        <f>(1/(([0]!E*10^9)*HORIZONTAL_BEAM_CALCS!Ix))*(H35+I35+J35)</f>
        <v>-2.5764414582528082E-9</v>
      </c>
      <c r="L35" s="12">
        <f t="shared" si="0"/>
        <v>4.1850029814794453E-5</v>
      </c>
      <c r="M35">
        <f t="shared" si="4"/>
        <v>2.7622307519605013E-6</v>
      </c>
      <c r="N35" s="16">
        <f t="shared" si="2"/>
        <v>-5.1253968217399097E-5</v>
      </c>
    </row>
    <row r="36" spans="1:14" x14ac:dyDescent="0.2">
      <c r="A36" s="4">
        <v>7.0000000000000007E-2</v>
      </c>
      <c r="B36" s="4" cm="1">
        <f t="array" ref="B36">(Distributed_Weight(A36,HORIZONTAL_BEAM_CALCS!P_1,(HORIZONTAL_BEAM_CALCS!L/2)-0.05,0))</f>
        <v>0</v>
      </c>
      <c r="C36" s="4" cm="1">
        <f t="array" ref="C36">Distributed_Weight(A36,[0]!P_3,HORIZONTAL_BEAM_CALCS!b,(HORIZONTAL_BEAM_CALCS!L/2-0.05))</f>
        <v>0</v>
      </c>
      <c r="D36" s="4" cm="1">
        <f t="array" ref="D36">Distributed_Weight(A36,HORIZONTAL_BEAM_CALCS!P_2,(HORIZONTAL_BEAM_CALCS!L/2)-0.05,(HORIZONTAL_BEAM_CALCS!L/2)+0.05)</f>
        <v>0</v>
      </c>
      <c r="E36" s="16">
        <f>(1/(([0]!E*10^9)*HORIZONTAL_BEAM_CALCS!Ix))*(B36+C36+D36)</f>
        <v>0</v>
      </c>
      <c r="G36" s="4">
        <v>7.0000000000000007E-2</v>
      </c>
      <c r="H36" s="4" cm="1">
        <f t="array" ref="H36">(Distributed_Weight_INT(G36,HORIZONTAL_BEAM_CALCS!P_1,(HORIZONTAL_BEAM_CALCS!L/2)-0.05,0))</f>
        <v>-9.916144106487422E-2</v>
      </c>
      <c r="I36" s="4" cm="1">
        <f t="array" ref="I36">Distributed_Weight_INT(G36,[0]!P_3,HORIZONTAL_BEAM_CALCS!b,(HORIZONTAL_BEAM_CALCS!L/2-0.05))</f>
        <v>0</v>
      </c>
      <c r="J36" s="4" cm="1">
        <f t="array" ref="J36">Distributed_Weight_INT(G36,HORIZONTAL_BEAM_CALCS!P_2,(HORIZONTAL_BEAM_CALCS!L/2)-0.05,(HORIZONTAL_BEAM_CALCS!L/2)+0.05)</f>
        <v>0</v>
      </c>
      <c r="K36" s="4">
        <f>(1/(([0]!E*10^9)*HORIZONTAL_BEAM_CALCS!Ix))*(H36+I36+J36)</f>
        <v>-2.8105263464937194E-9</v>
      </c>
      <c r="L36" s="12">
        <f t="shared" si="0"/>
        <v>4.1849795729906207E-5</v>
      </c>
      <c r="M36">
        <f t="shared" si="4"/>
        <v>2.8459308115900904E-6</v>
      </c>
      <c r="N36" s="16">
        <f t="shared" si="2"/>
        <v>-5.1170268157769508E-5</v>
      </c>
    </row>
    <row r="37" spans="1:14" x14ac:dyDescent="0.2">
      <c r="A37" s="4">
        <v>7.1999999999999995E-2</v>
      </c>
      <c r="B37" s="4" cm="1">
        <f t="array" ref="B37">(Distributed_Weight(A37,HORIZONTAL_BEAM_CALCS!P_1,(HORIZONTAL_BEAM_CALCS!L/2)-0.05,0))</f>
        <v>0</v>
      </c>
      <c r="C37" s="4" cm="1">
        <f t="array" ref="C37">Distributed_Weight(A37,[0]!P_3,HORIZONTAL_BEAM_CALCS!b,(HORIZONTAL_BEAM_CALCS!L/2-0.05))</f>
        <v>0</v>
      </c>
      <c r="D37" s="4" cm="1">
        <f t="array" ref="D37">Distributed_Weight(A37,HORIZONTAL_BEAM_CALCS!P_2,(HORIZONTAL_BEAM_CALCS!L/2)-0.05,(HORIZONTAL_BEAM_CALCS!L/2)+0.05)</f>
        <v>0</v>
      </c>
      <c r="E37" s="16">
        <f>(1/(([0]!E*10^9)*HORIZONTAL_BEAM_CALCS!Ix))*(B37+C37+D37)</f>
        <v>0</v>
      </c>
      <c r="G37" s="4">
        <v>7.1999999999999995E-2</v>
      </c>
      <c r="H37" s="4" cm="1">
        <f t="array" ref="H37">(Distributed_Weight_INT(G37,HORIZONTAL_BEAM_CALCS!P_1,(HORIZONTAL_BEAM_CALCS!L/2)-0.05,0))</f>
        <v>-0.10790615030490425</v>
      </c>
      <c r="I37" s="4" cm="1">
        <f t="array" ref="I37">Distributed_Weight_INT(G37,[0]!P_3,HORIZONTAL_BEAM_CALCS!b,(HORIZONTAL_BEAM_CALCS!L/2-0.05))</f>
        <v>0</v>
      </c>
      <c r="J37" s="4" cm="1">
        <f t="array" ref="J37">Distributed_Weight_INT(G37,HORIZONTAL_BEAM_CALCS!P_2,(HORIZONTAL_BEAM_CALCS!L/2)-0.05,(HORIZONTAL_BEAM_CALCS!L/2)+0.05)</f>
        <v>0</v>
      </c>
      <c r="K37" s="4">
        <f>(1/(([0]!E*10^9)*HORIZONTAL_BEAM_CALCS!Ix))*(H37+I37+J37)</f>
        <v>-3.0583770780643942E-9</v>
      </c>
      <c r="L37" s="12">
        <f t="shared" si="0"/>
        <v>4.1849547879174637E-5</v>
      </c>
      <c r="M37">
        <f t="shared" si="4"/>
        <v>2.9296304030499022E-6</v>
      </c>
      <c r="N37" s="16">
        <f t="shared" si="2"/>
        <v>-5.1086568566309693E-5</v>
      </c>
    </row>
    <row r="38" spans="1:14" x14ac:dyDescent="0.2">
      <c r="A38" s="4">
        <v>7.3999999999999996E-2</v>
      </c>
      <c r="B38" s="4" cm="1">
        <f t="array" ref="B38">(Distributed_Weight(A38,HORIZONTAL_BEAM_CALCS!P_1,(HORIZONTAL_BEAM_CALCS!L/2)-0.05,0))</f>
        <v>0</v>
      </c>
      <c r="C38" s="4" cm="1">
        <f t="array" ref="C38">Distributed_Weight(A38,[0]!P_3,HORIZONTAL_BEAM_CALCS!b,(HORIZONTAL_BEAM_CALCS!L/2-0.05))</f>
        <v>0</v>
      </c>
      <c r="D38" s="4" cm="1">
        <f t="array" ref="D38">Distributed_Weight(A38,HORIZONTAL_BEAM_CALCS!P_2,(HORIZONTAL_BEAM_CALCS!L/2)-0.05,(HORIZONTAL_BEAM_CALCS!L/2)+0.05)</f>
        <v>0</v>
      </c>
      <c r="E38" s="16">
        <f>(1/(([0]!E*10^9)*HORIZONTAL_BEAM_CALCS!Ix))*(B38+C38+D38)</f>
        <v>0</v>
      </c>
      <c r="G38" s="4">
        <v>7.3999999999999996E-2</v>
      </c>
      <c r="H38" s="4" cm="1">
        <f t="array" ref="H38">(Distributed_Weight_INT(G38,HORIZONTAL_BEAM_CALCS!P_1,(HORIZONTAL_BEAM_CALCS!L/2)-0.05,0))</f>
        <v>-0.11715042505560518</v>
      </c>
      <c r="I38" s="4" cm="1">
        <f t="array" ref="I38">Distributed_Weight_INT(G38,[0]!P_3,HORIZONTAL_BEAM_CALCS!b,(HORIZONTAL_BEAM_CALCS!L/2-0.05))</f>
        <v>0</v>
      </c>
      <c r="J38" s="4" cm="1">
        <f t="array" ref="J38">Distributed_Weight_INT(G38,HORIZONTAL_BEAM_CALCS!P_2,(HORIZONTAL_BEAM_CALCS!L/2)-0.05,(HORIZONTAL_BEAM_CALCS!L/2)+0.05)</f>
        <v>0</v>
      </c>
      <c r="K38" s="4">
        <f>(1/(([0]!E*10^9)*HORIZONTAL_BEAM_CALCS!Ix))*(H38+I38+J38)</f>
        <v>-3.3203869627742579E-9</v>
      </c>
      <c r="L38" s="12">
        <f t="shared" si="0"/>
        <v>4.1849285869289929E-5</v>
      </c>
      <c r="M38">
        <f t="shared" si="4"/>
        <v>3.0133294988082516E-6</v>
      </c>
      <c r="N38" s="16">
        <f t="shared" si="2"/>
        <v>-5.1002869470551347E-5</v>
      </c>
    </row>
    <row r="39" spans="1:14" x14ac:dyDescent="0.2">
      <c r="A39" s="4">
        <v>7.5999999999999998E-2</v>
      </c>
      <c r="B39" s="4" cm="1">
        <f t="array" ref="B39">(Distributed_Weight(A39,HORIZONTAL_BEAM_CALCS!P_1,(HORIZONTAL_BEAM_CALCS!L/2)-0.05,0))</f>
        <v>0</v>
      </c>
      <c r="C39" s="4" cm="1">
        <f t="array" ref="C39">Distributed_Weight(A39,[0]!P_3,HORIZONTAL_BEAM_CALCS!b,(HORIZONTAL_BEAM_CALCS!L/2-0.05))</f>
        <v>0</v>
      </c>
      <c r="D39" s="4" cm="1">
        <f t="array" ref="D39">Distributed_Weight(A39,HORIZONTAL_BEAM_CALCS!P_2,(HORIZONTAL_BEAM_CALCS!L/2)-0.05,(HORIZONTAL_BEAM_CALCS!L/2)+0.05)</f>
        <v>0</v>
      </c>
      <c r="E39" s="16">
        <f>(1/(([0]!E*10^9)*HORIZONTAL_BEAM_CALCS!Ix))*(B39+C39+D39)</f>
        <v>0</v>
      </c>
      <c r="G39" s="4">
        <v>7.5999999999999998E-2</v>
      </c>
      <c r="H39" s="4" cm="1">
        <f t="array" ref="H39">(Distributed_Weight_INT(G39,HORIZONTAL_BEAM_CALCS!P_1,(HORIZONTAL_BEAM_CALCS!L/2)-0.05,0))</f>
        <v>-0.12690814213671783</v>
      </c>
      <c r="I39" s="4" cm="1">
        <f t="array" ref="I39">Distributed_Weight_INT(G39,[0]!P_3,HORIZONTAL_BEAM_CALCS!b,(HORIZONTAL_BEAM_CALCS!L/2-0.05))</f>
        <v>0</v>
      </c>
      <c r="J39" s="4" cm="1">
        <f t="array" ref="J39">Distributed_Weight_INT(G39,HORIZONTAL_BEAM_CALCS!P_2,(HORIZONTAL_BEAM_CALCS!L/2)-0.05,(HORIZONTAL_BEAM_CALCS!L/2)+0.05)</f>
        <v>0</v>
      </c>
      <c r="K39" s="4">
        <f>(1/(([0]!E*10^9)*HORIZONTAL_BEAM_CALCS!Ix))*(H39+I39+J39)</f>
        <v>-3.596949310432731E-9</v>
      </c>
      <c r="L39" s="12">
        <f t="shared" si="0"/>
        <v>4.1849009306942273E-5</v>
      </c>
      <c r="M39">
        <f t="shared" si="4"/>
        <v>3.0970280705468315E-6</v>
      </c>
      <c r="N39" s="16">
        <f t="shared" si="2"/>
        <v>-5.0919170898812766E-5</v>
      </c>
    </row>
    <row r="40" spans="1:14" x14ac:dyDescent="0.2">
      <c r="A40" s="4">
        <v>7.8E-2</v>
      </c>
      <c r="B40" s="4" cm="1">
        <f t="array" ref="B40">(Distributed_Weight(A40,HORIZONTAL_BEAM_CALCS!P_1,(HORIZONTAL_BEAM_CALCS!L/2)-0.05,0))</f>
        <v>0</v>
      </c>
      <c r="C40" s="4" cm="1">
        <f t="array" ref="C40">Distributed_Weight(A40,[0]!P_3,HORIZONTAL_BEAM_CALCS!b,(HORIZONTAL_BEAM_CALCS!L/2-0.05))</f>
        <v>0</v>
      </c>
      <c r="D40" s="4" cm="1">
        <f t="array" ref="D40">Distributed_Weight(A40,HORIZONTAL_BEAM_CALCS!P_2,(HORIZONTAL_BEAM_CALCS!L/2)-0.05,(HORIZONTAL_BEAM_CALCS!L/2)+0.05)</f>
        <v>0</v>
      </c>
      <c r="E40" s="16">
        <f>(1/(([0]!E*10^9)*HORIZONTAL_BEAM_CALCS!Ix))*(B40+C40+D40)</f>
        <v>0</v>
      </c>
      <c r="G40" s="4">
        <v>7.8E-2</v>
      </c>
      <c r="H40" s="4" cm="1">
        <f t="array" ref="H40">(Distributed_Weight_INT(G40,HORIZONTAL_BEAM_CALCS!P_1,(HORIZONTAL_BEAM_CALCS!L/2)-0.05,0))</f>
        <v>-0.13719317836798303</v>
      </c>
      <c r="I40" s="4" cm="1">
        <f t="array" ref="I40">Distributed_Weight_INT(G40,[0]!P_3,HORIZONTAL_BEAM_CALCS!b,(HORIZONTAL_BEAM_CALCS!L/2-0.05))</f>
        <v>0</v>
      </c>
      <c r="J40" s="4" cm="1">
        <f t="array" ref="J40">Distributed_Weight_INT(G40,HORIZONTAL_BEAM_CALCS!P_2,(HORIZONTAL_BEAM_CALCS!L/2)-0.05,(HORIZONTAL_BEAM_CALCS!L/2)+0.05)</f>
        <v>0</v>
      </c>
      <c r="K40" s="4">
        <f>(1/(([0]!E*10^9)*HORIZONTAL_BEAM_CALCS!Ix))*(H40+I40+J40)</f>
        <v>-3.8884574308492336E-9</v>
      </c>
      <c r="L40" s="12">
        <f t="shared" si="0"/>
        <v>4.1848717798821856E-5</v>
      </c>
      <c r="M40">
        <f t="shared" si="4"/>
        <v>3.180726089160716E-6</v>
      </c>
      <c r="N40" s="16">
        <f t="shared" si="2"/>
        <v>-5.0835472880198883E-5</v>
      </c>
    </row>
    <row r="41" spans="1:14" x14ac:dyDescent="0.2">
      <c r="A41" s="4">
        <v>0.08</v>
      </c>
      <c r="B41" s="4" cm="1">
        <f t="array" ref="B41">(Distributed_Weight(A41,HORIZONTAL_BEAM_CALCS!P_1,(HORIZONTAL_BEAM_CALCS!L/2)-0.05,0))</f>
        <v>0</v>
      </c>
      <c r="C41" s="4" cm="1">
        <f t="array" ref="C41">Distributed_Weight(A41,[0]!P_3,HORIZONTAL_BEAM_CALCS!b,(HORIZONTAL_BEAM_CALCS!L/2-0.05))</f>
        <v>0</v>
      </c>
      <c r="D41" s="4" cm="1">
        <f t="array" ref="D41">Distributed_Weight(A41,HORIZONTAL_BEAM_CALCS!P_2,(HORIZONTAL_BEAM_CALCS!L/2)-0.05,(HORIZONTAL_BEAM_CALCS!L/2)+0.05)</f>
        <v>0</v>
      </c>
      <c r="E41" s="16">
        <f>(1/(([0]!E*10^9)*HORIZONTAL_BEAM_CALCS!Ix))*(B41+C41+D41)</f>
        <v>0</v>
      </c>
      <c r="G41" s="4">
        <v>0.08</v>
      </c>
      <c r="H41" s="4" cm="1">
        <f t="array" ref="H41">(Distributed_Weight_INT(G41,HORIZONTAL_BEAM_CALCS!P_1,(HORIZONTAL_BEAM_CALCS!L/2)-0.05,0))</f>
        <v>-0.1480194105691417</v>
      </c>
      <c r="I41" s="4" cm="1">
        <f t="array" ref="I41">Distributed_Weight_INT(G41,[0]!P_3,HORIZONTAL_BEAM_CALCS!b,(HORIZONTAL_BEAM_CALCS!L/2-0.05))</f>
        <v>0</v>
      </c>
      <c r="J41" s="4" cm="1">
        <f t="array" ref="J41">Distributed_Weight_INT(G41,HORIZONTAL_BEAM_CALCS!P_2,(HORIZONTAL_BEAM_CALCS!L/2)-0.05,(HORIZONTAL_BEAM_CALCS!L/2)+0.05)</f>
        <v>0</v>
      </c>
      <c r="K41" s="4">
        <f>(1/(([0]!E*10^9)*HORIZONTAL_BEAM_CALCS!Ix))*(H41+I41+J41)</f>
        <v>-4.19530463383319E-9</v>
      </c>
      <c r="L41" s="12">
        <f t="shared" si="0"/>
        <v>4.1848410951618868E-5</v>
      </c>
      <c r="M41">
        <f t="shared" si="4"/>
        <v>3.2644235247583599E-6</v>
      </c>
      <c r="N41" s="16">
        <f t="shared" si="2"/>
        <v>-5.0751775444601234E-5</v>
      </c>
    </row>
    <row r="42" spans="1:14" x14ac:dyDescent="0.2">
      <c r="A42" s="4">
        <v>8.2000000000000003E-2</v>
      </c>
      <c r="B42" s="4" cm="1">
        <f t="array" ref="B42">(Distributed_Weight(A42,HORIZONTAL_BEAM_CALCS!P_1,(HORIZONTAL_BEAM_CALCS!L/2)-0.05,0))</f>
        <v>0</v>
      </c>
      <c r="C42" s="4" cm="1">
        <f t="array" ref="C42">Distributed_Weight(A42,[0]!P_3,HORIZONTAL_BEAM_CALCS!b,(HORIZONTAL_BEAM_CALCS!L/2-0.05))</f>
        <v>0</v>
      </c>
      <c r="D42" s="4" cm="1">
        <f t="array" ref="D42">Distributed_Weight(A42,HORIZONTAL_BEAM_CALCS!P_2,(HORIZONTAL_BEAM_CALCS!L/2)-0.05,(HORIZONTAL_BEAM_CALCS!L/2)+0.05)</f>
        <v>0</v>
      </c>
      <c r="E42" s="16">
        <f>(1/(([0]!E*10^9)*HORIZONTAL_BEAM_CALCS!Ix))*(B42+C42+D42)</f>
        <v>0</v>
      </c>
      <c r="G42" s="4">
        <v>8.2000000000000003E-2</v>
      </c>
      <c r="H42" s="4" cm="1">
        <f t="array" ref="H42">(Distributed_Weight_INT(G42,HORIZONTAL_BEAM_CALCS!P_1,(HORIZONTAL_BEAM_CALCS!L/2)-0.05,0))</f>
        <v>-0.1594007155599346</v>
      </c>
      <c r="I42" s="4" cm="1">
        <f t="array" ref="I42">Distributed_Weight_INT(G42,[0]!P_3,HORIZONTAL_BEAM_CALCS!b,(HORIZONTAL_BEAM_CALCS!L/2-0.05))</f>
        <v>0</v>
      </c>
      <c r="J42" s="4" cm="1">
        <f t="array" ref="J42">Distributed_Weight_INT(G42,HORIZONTAL_BEAM_CALCS!P_2,(HORIZONTAL_BEAM_CALCS!L/2)-0.05,(HORIZONTAL_BEAM_CALCS!L/2)+0.05)</f>
        <v>0</v>
      </c>
      <c r="K42" s="4">
        <f>(1/(([0]!E*10^9)*HORIZONTAL_BEAM_CALCS!Ix))*(H42+I42+J42)</f>
        <v>-4.5178842291940202E-9</v>
      </c>
      <c r="L42" s="12">
        <f t="shared" si="0"/>
        <v>4.1848088372023508E-5</v>
      </c>
      <c r="M42">
        <f t="shared" si="4"/>
        <v>3.3481203466615976E-6</v>
      </c>
      <c r="N42" s="16">
        <f t="shared" si="2"/>
        <v>-5.0668078622697996E-5</v>
      </c>
    </row>
    <row r="43" spans="1:14" x14ac:dyDescent="0.2">
      <c r="A43" s="4">
        <v>8.4000000000000005E-2</v>
      </c>
      <c r="B43" s="4" cm="1">
        <f t="array" ref="B43">(Distributed_Weight(A43,HORIZONTAL_BEAM_CALCS!P_1,(HORIZONTAL_BEAM_CALCS!L/2)-0.05,0))</f>
        <v>0</v>
      </c>
      <c r="C43" s="4" cm="1">
        <f t="array" ref="C43">Distributed_Weight(A43,[0]!P_3,HORIZONTAL_BEAM_CALCS!b,(HORIZONTAL_BEAM_CALCS!L/2-0.05))</f>
        <v>0</v>
      </c>
      <c r="D43" s="4" cm="1">
        <f t="array" ref="D43">Distributed_Weight(A43,HORIZONTAL_BEAM_CALCS!P_2,(HORIZONTAL_BEAM_CALCS!L/2)-0.05,(HORIZONTAL_BEAM_CALCS!L/2)+0.05)</f>
        <v>0</v>
      </c>
      <c r="E43" s="16">
        <f>(1/(([0]!E*10^9)*HORIZONTAL_BEAM_CALCS!Ix))*(B43+C43+D43)</f>
        <v>0</v>
      </c>
      <c r="G43" s="4">
        <v>8.4000000000000005E-2</v>
      </c>
      <c r="H43" s="4" cm="1">
        <f t="array" ref="H43">(Distributed_Weight_INT(G43,HORIZONTAL_BEAM_CALCS!P_1,(HORIZONTAL_BEAM_CALCS!L/2)-0.05,0))</f>
        <v>-0.17135097016010264</v>
      </c>
      <c r="I43" s="4" cm="1">
        <f t="array" ref="I43">Distributed_Weight_INT(G43,[0]!P_3,HORIZONTAL_BEAM_CALCS!b,(HORIZONTAL_BEAM_CALCS!L/2-0.05))</f>
        <v>0</v>
      </c>
      <c r="J43" s="4" cm="1">
        <f t="array" ref="J43">Distributed_Weight_INT(G43,HORIZONTAL_BEAM_CALCS!P_2,(HORIZONTAL_BEAM_CALCS!L/2)-0.05,(HORIZONTAL_BEAM_CALCS!L/2)+0.05)</f>
        <v>0</v>
      </c>
      <c r="K43" s="4">
        <f>(1/(([0]!E*10^9)*HORIZONTAL_BEAM_CALCS!Ix))*(H43+I43+J43)</f>
        <v>-4.8565895267411469E-9</v>
      </c>
      <c r="L43" s="12">
        <f t="shared" si="0"/>
        <v>4.1847749666725962E-5</v>
      </c>
      <c r="M43">
        <f t="shared" si="4"/>
        <v>3.4318165234056447E-6</v>
      </c>
      <c r="N43" s="16">
        <f t="shared" si="2"/>
        <v>-5.058438244595395E-5</v>
      </c>
    </row>
    <row r="44" spans="1:14" x14ac:dyDescent="0.2">
      <c r="A44" s="4">
        <v>8.5999999999999993E-2</v>
      </c>
      <c r="B44" s="4" cm="1">
        <f t="array" ref="B44">(Distributed_Weight(A44,HORIZONTAL_BEAM_CALCS!P_1,(HORIZONTAL_BEAM_CALCS!L/2)-0.05,0))</f>
        <v>0</v>
      </c>
      <c r="C44" s="4" cm="1">
        <f t="array" ref="C44">Distributed_Weight(A44,[0]!P_3,HORIZONTAL_BEAM_CALCS!b,(HORIZONTAL_BEAM_CALCS!L/2-0.05))</f>
        <v>0</v>
      </c>
      <c r="D44" s="4" cm="1">
        <f t="array" ref="D44">Distributed_Weight(A44,HORIZONTAL_BEAM_CALCS!P_2,(HORIZONTAL_BEAM_CALCS!L/2)-0.05,(HORIZONTAL_BEAM_CALCS!L/2)+0.05)</f>
        <v>0</v>
      </c>
      <c r="E44" s="16">
        <f>(1/(([0]!E*10^9)*HORIZONTAL_BEAM_CALCS!Ix))*(B44+C44+D44)</f>
        <v>0</v>
      </c>
      <c r="G44" s="4">
        <v>8.5999999999999993E-2</v>
      </c>
      <c r="H44" s="4" cm="1">
        <f t="array" ref="H44">(Distributed_Weight_INT(G44,HORIZONTAL_BEAM_CALCS!P_1,(HORIZONTAL_BEAM_CALCS!L/2)-0.05,0))</f>
        <v>-0.18388405118938661</v>
      </c>
      <c r="I44" s="4" cm="1">
        <f t="array" ref="I44">Distributed_Weight_INT(G44,[0]!P_3,HORIZONTAL_BEAM_CALCS!b,(HORIZONTAL_BEAM_CALCS!L/2-0.05))</f>
        <v>0</v>
      </c>
      <c r="J44" s="4" cm="1">
        <f t="array" ref="J44">Distributed_Weight_INT(G44,HORIZONTAL_BEAM_CALCS!P_2,(HORIZONTAL_BEAM_CALCS!L/2)-0.05,(HORIZONTAL_BEAM_CALCS!L/2)+0.05)</f>
        <v>0</v>
      </c>
      <c r="K44" s="4">
        <f>(1/(([0]!E*10^9)*HORIZONTAL_BEAM_CALCS!Ix))*(H44+I44+J44)</f>
        <v>-5.2118138362839889E-9</v>
      </c>
      <c r="L44" s="12">
        <f t="shared" si="0"/>
        <v>4.184739444241642E-5</v>
      </c>
      <c r="M44">
        <f t="shared" si="4"/>
        <v>3.5155120227390962E-6</v>
      </c>
      <c r="N44" s="16">
        <f t="shared" si="2"/>
        <v>-5.0500686946620499E-5</v>
      </c>
    </row>
    <row r="45" spans="1:14" x14ac:dyDescent="0.2">
      <c r="A45" s="4">
        <v>8.7999999999999995E-2</v>
      </c>
      <c r="B45" s="4" cm="1">
        <f t="array" ref="B45">(Distributed_Weight(A45,HORIZONTAL_BEAM_CALCS!P_1,(HORIZONTAL_BEAM_CALCS!L/2)-0.05,0))</f>
        <v>0</v>
      </c>
      <c r="C45" s="4" cm="1">
        <f t="array" ref="C45">Distributed_Weight(A45,[0]!P_3,HORIZONTAL_BEAM_CALCS!b,(HORIZONTAL_BEAM_CALCS!L/2-0.05))</f>
        <v>0</v>
      </c>
      <c r="D45" s="4" cm="1">
        <f t="array" ref="D45">Distributed_Weight(A45,HORIZONTAL_BEAM_CALCS!P_2,(HORIZONTAL_BEAM_CALCS!L/2)-0.05,(HORIZONTAL_BEAM_CALCS!L/2)+0.05)</f>
        <v>0</v>
      </c>
      <c r="E45" s="16">
        <f>(1/(([0]!E*10^9)*HORIZONTAL_BEAM_CALCS!Ix))*(B45+C45+D45)</f>
        <v>0</v>
      </c>
      <c r="G45" s="4">
        <v>8.7999999999999995E-2</v>
      </c>
      <c r="H45" s="4" cm="1">
        <f t="array" ref="H45">(Distributed_Weight_INT(G45,HORIZONTAL_BEAM_CALCS!P_1,(HORIZONTAL_BEAM_CALCS!L/2)-0.05,0))</f>
        <v>-0.19701383546752751</v>
      </c>
      <c r="I45" s="4" cm="1">
        <f t="array" ref="I45">Distributed_Weight_INT(G45,[0]!P_3,HORIZONTAL_BEAM_CALCS!b,(HORIZONTAL_BEAM_CALCS!L/2-0.05))</f>
        <v>0</v>
      </c>
      <c r="J45" s="4" cm="1">
        <f t="array" ref="J45">Distributed_Weight_INT(G45,HORIZONTAL_BEAM_CALCS!P_2,(HORIZONTAL_BEAM_CALCS!L/2)-0.05,(HORIZONTAL_BEAM_CALCS!L/2)+0.05)</f>
        <v>0</v>
      </c>
      <c r="K45" s="4">
        <f>(1/(([0]!E*10^9)*HORIZONTAL_BEAM_CALCS!Ix))*(H45+I45+J45)</f>
        <v>-5.583950467631974E-9</v>
      </c>
      <c r="L45" s="12">
        <f t="shared" si="0"/>
        <v>4.1847022305785075E-5</v>
      </c>
      <c r="M45">
        <f t="shared" si="4"/>
        <v>3.5992068116239292E-6</v>
      </c>
      <c r="N45" s="16">
        <f t="shared" si="2"/>
        <v>-5.0416992157735668E-5</v>
      </c>
    </row>
    <row r="46" spans="1:14" x14ac:dyDescent="0.2">
      <c r="A46" s="4">
        <v>0.09</v>
      </c>
      <c r="B46" s="4" cm="1">
        <f t="array" ref="B46">(Distributed_Weight(A46,HORIZONTAL_BEAM_CALCS!P_1,(HORIZONTAL_BEAM_CALCS!L/2)-0.05,0))</f>
        <v>0</v>
      </c>
      <c r="C46" s="4" cm="1">
        <f t="array" ref="C46">Distributed_Weight(A46,[0]!P_3,HORIZONTAL_BEAM_CALCS!b,(HORIZONTAL_BEAM_CALCS!L/2-0.05))</f>
        <v>0</v>
      </c>
      <c r="D46" s="4" cm="1">
        <f t="array" ref="D46">Distributed_Weight(A46,HORIZONTAL_BEAM_CALCS!P_2,(HORIZONTAL_BEAM_CALCS!L/2)-0.05,(HORIZONTAL_BEAM_CALCS!L/2)+0.05)</f>
        <v>0</v>
      </c>
      <c r="E46" s="16">
        <f>(1/(([0]!E*10^9)*HORIZONTAL_BEAM_CALCS!Ix))*(B46+C46+D46)</f>
        <v>0</v>
      </c>
      <c r="G46" s="4">
        <v>0.09</v>
      </c>
      <c r="H46" s="4" cm="1">
        <f t="array" ref="H46">(Distributed_Weight_INT(G46,HORIZONTAL_BEAM_CALCS!P_1,(HORIZONTAL_BEAM_CALCS!L/2)-0.05,0))</f>
        <v>-0.21075419981426613</v>
      </c>
      <c r="I46" s="4" cm="1">
        <f t="array" ref="I46">Distributed_Weight_INT(G46,[0]!P_3,HORIZONTAL_BEAM_CALCS!b,(HORIZONTAL_BEAM_CALCS!L/2-0.05))</f>
        <v>0</v>
      </c>
      <c r="J46" s="4" cm="1">
        <f t="array" ref="J46">Distributed_Weight_INT(G46,HORIZONTAL_BEAM_CALCS!P_2,(HORIZONTAL_BEAM_CALCS!L/2)-0.05,(HORIZONTAL_BEAM_CALCS!L/2)+0.05)</f>
        <v>0</v>
      </c>
      <c r="K46" s="4">
        <f>(1/(([0]!E*10^9)*HORIZONTAL_BEAM_CALCS!Ix))*(H46+I46+J46)</f>
        <v>-5.9733927305945209E-9</v>
      </c>
      <c r="L46" s="12">
        <f t="shared" si="0"/>
        <v>4.1846632863522112E-5</v>
      </c>
      <c r="M46">
        <f t="shared" si="4"/>
        <v>3.6829008562354994E-6</v>
      </c>
      <c r="N46" s="16">
        <f t="shared" si="2"/>
        <v>-5.0333298113124099E-5</v>
      </c>
    </row>
    <row r="47" spans="1:14" x14ac:dyDescent="0.2">
      <c r="A47" s="4">
        <v>9.1999999999999998E-2</v>
      </c>
      <c r="B47" s="4" cm="1">
        <f t="array" ref="B47">(Distributed_Weight(A47,HORIZONTAL_BEAM_CALCS!P_1,(HORIZONTAL_BEAM_CALCS!L/2)-0.05,0))</f>
        <v>0</v>
      </c>
      <c r="C47" s="4" cm="1">
        <f t="array" ref="C47">Distributed_Weight(A47,[0]!P_3,HORIZONTAL_BEAM_CALCS!b,(HORIZONTAL_BEAM_CALCS!L/2-0.05))</f>
        <v>0</v>
      </c>
      <c r="D47" s="4" cm="1">
        <f t="array" ref="D47">Distributed_Weight(A47,HORIZONTAL_BEAM_CALCS!P_2,(HORIZONTAL_BEAM_CALCS!L/2)-0.05,(HORIZONTAL_BEAM_CALCS!L/2)+0.05)</f>
        <v>0</v>
      </c>
      <c r="E47" s="16">
        <f>(1/(([0]!E*10^9)*HORIZONTAL_BEAM_CALCS!Ix))*(B47+C47+D47)</f>
        <v>0</v>
      </c>
      <c r="G47" s="4">
        <v>9.1999999999999998E-2</v>
      </c>
      <c r="H47" s="4" cm="1">
        <f t="array" ref="H47">(Distributed_Weight_INT(G47,HORIZONTAL_BEAM_CALCS!P_1,(HORIZONTAL_BEAM_CALCS!L/2)-0.05,0))</f>
        <v>-0.22511902104934331</v>
      </c>
      <c r="I47" s="4" cm="1">
        <f t="array" ref="I47">Distributed_Weight_INT(G47,[0]!P_3,HORIZONTAL_BEAM_CALCS!b,(HORIZONTAL_BEAM_CALCS!L/2-0.05))</f>
        <v>0</v>
      </c>
      <c r="J47" s="4" cm="1">
        <f t="array" ref="J47">Distributed_Weight_INT(G47,HORIZONTAL_BEAM_CALCS!P_2,(HORIZONTAL_BEAM_CALCS!L/2)-0.05,(HORIZONTAL_BEAM_CALCS!L/2)+0.05)</f>
        <v>0</v>
      </c>
      <c r="K47" s="4">
        <f>(1/(([0]!E*10^9)*HORIZONTAL_BEAM_CALCS!Ix))*(H47+I47+J47)</f>
        <v>-6.3805339349810517E-9</v>
      </c>
      <c r="L47" s="12">
        <f t="shared" si="0"/>
        <v>4.1846225722317721E-5</v>
      </c>
      <c r="M47">
        <f t="shared" si="4"/>
        <v>3.7665941219625435E-6</v>
      </c>
      <c r="N47" s="16">
        <f t="shared" si="2"/>
        <v>-5.0249604847397055E-5</v>
      </c>
    </row>
    <row r="48" spans="1:14" x14ac:dyDescent="0.2">
      <c r="A48" s="4">
        <v>9.4E-2</v>
      </c>
      <c r="B48" s="4" cm="1">
        <f t="array" ref="B48">(Distributed_Weight(A48,HORIZONTAL_BEAM_CALCS!P_1,(HORIZONTAL_BEAM_CALCS!L/2)-0.05,0))</f>
        <v>0</v>
      </c>
      <c r="C48" s="4" cm="1">
        <f t="array" ref="C48">Distributed_Weight(A48,[0]!P_3,HORIZONTAL_BEAM_CALCS!b,(HORIZONTAL_BEAM_CALCS!L/2-0.05))</f>
        <v>0</v>
      </c>
      <c r="D48" s="4" cm="1">
        <f t="array" ref="D48">Distributed_Weight(A48,HORIZONTAL_BEAM_CALCS!P_2,(HORIZONTAL_BEAM_CALCS!L/2)-0.05,(HORIZONTAL_BEAM_CALCS!L/2)+0.05)</f>
        <v>0</v>
      </c>
      <c r="E48" s="16">
        <f>(1/(([0]!E*10^9)*HORIZONTAL_BEAM_CALCS!Ix))*(B48+C48+D48)</f>
        <v>0</v>
      </c>
      <c r="G48" s="4">
        <v>9.4E-2</v>
      </c>
      <c r="H48" s="4" cm="1">
        <f t="array" ref="H48">(Distributed_Weight_INT(G48,HORIZONTAL_BEAM_CALCS!P_1,(HORIZONTAL_BEAM_CALCS!L/2)-0.05,0))</f>
        <v>-0.24012217599249991</v>
      </c>
      <c r="I48" s="4" cm="1">
        <f t="array" ref="I48">Distributed_Weight_INT(G48,[0]!P_3,HORIZONTAL_BEAM_CALCS!b,(HORIZONTAL_BEAM_CALCS!L/2-0.05))</f>
        <v>0</v>
      </c>
      <c r="J48" s="4" cm="1">
        <f t="array" ref="J48">Distributed_Weight_INT(G48,HORIZONTAL_BEAM_CALCS!P_2,(HORIZONTAL_BEAM_CALCS!L/2)-0.05,(HORIZONTAL_BEAM_CALCS!L/2)+0.05)</f>
        <v>0</v>
      </c>
      <c r="K48" s="4">
        <f>(1/(([0]!E*10^9)*HORIZONTAL_BEAM_CALCS!Ix))*(H48+I48+J48)</f>
        <v>-6.8057673906009876E-9</v>
      </c>
      <c r="L48" s="12">
        <f t="shared" si="0"/>
        <v>4.1845800488862103E-5</v>
      </c>
      <c r="M48">
        <f t="shared" si="4"/>
        <v>3.8502865734071794E-6</v>
      </c>
      <c r="N48" s="16">
        <f t="shared" si="2"/>
        <v>-5.0165912395952415E-5</v>
      </c>
    </row>
    <row r="49" spans="1:14" x14ac:dyDescent="0.2">
      <c r="A49" s="4">
        <v>9.6000000000000002E-2</v>
      </c>
      <c r="B49" s="4" cm="1">
        <f t="array" ref="B49">(Distributed_Weight(A49,HORIZONTAL_BEAM_CALCS!P_1,(HORIZONTAL_BEAM_CALCS!L/2)-0.05,0))</f>
        <v>0</v>
      </c>
      <c r="C49" s="4" cm="1">
        <f t="array" ref="C49">Distributed_Weight(A49,[0]!P_3,HORIZONTAL_BEAM_CALCS!b,(HORIZONTAL_BEAM_CALCS!L/2-0.05))</f>
        <v>0</v>
      </c>
      <c r="D49" s="4" cm="1">
        <f t="array" ref="D49">Distributed_Weight(A49,HORIZONTAL_BEAM_CALCS!P_2,(HORIZONTAL_BEAM_CALCS!L/2)-0.05,(HORIZONTAL_BEAM_CALCS!L/2)+0.05)</f>
        <v>0</v>
      </c>
      <c r="E49" s="16">
        <f>(1/(([0]!E*10^9)*HORIZONTAL_BEAM_CALCS!Ix))*(B49+C49+D49)</f>
        <v>0</v>
      </c>
      <c r="G49" s="4">
        <v>9.6000000000000002E-2</v>
      </c>
      <c r="H49" s="4" cm="1">
        <f t="array" ref="H49">(Distributed_Weight_INT(G49,HORIZONTAL_BEAM_CALCS!P_1,(HORIZONTAL_BEAM_CALCS!L/2)-0.05,0))</f>
        <v>-0.25577754146347681</v>
      </c>
      <c r="I49" s="4" cm="1">
        <f t="array" ref="I49">Distributed_Weight_INT(G49,[0]!P_3,HORIZONTAL_BEAM_CALCS!b,(HORIZONTAL_BEAM_CALCS!L/2-0.05))</f>
        <v>0</v>
      </c>
      <c r="J49" s="4" cm="1">
        <f t="array" ref="J49">Distributed_Weight_INT(G49,HORIZONTAL_BEAM_CALCS!P_2,(HORIZONTAL_BEAM_CALCS!L/2)-0.05,(HORIZONTAL_BEAM_CALCS!L/2)+0.05)</f>
        <v>0</v>
      </c>
      <c r="K49" s="4">
        <f>(1/(([0]!E*10^9)*HORIZONTAL_BEAM_CALCS!Ix))*(H49+I49+J49)</f>
        <v>-7.2494864072637514E-9</v>
      </c>
      <c r="L49" s="12">
        <f t="shared" si="0"/>
        <v>4.1845356769845441E-5</v>
      </c>
      <c r="M49">
        <f t="shared" si="4"/>
        <v>3.9339781743849034E-6</v>
      </c>
      <c r="N49" s="16">
        <f t="shared" si="2"/>
        <v>-5.0082220794974696E-5</v>
      </c>
    </row>
    <row r="50" spans="1:14" x14ac:dyDescent="0.2">
      <c r="A50" s="4">
        <v>9.8000000000000004E-2</v>
      </c>
      <c r="B50" s="4" cm="1">
        <f t="array" ref="B50">(Distributed_Weight(A50,HORIZONTAL_BEAM_CALCS!P_1,(HORIZONTAL_BEAM_CALCS!L/2)-0.05,0))</f>
        <v>0</v>
      </c>
      <c r="C50" s="4" cm="1">
        <f t="array" ref="C50">Distributed_Weight(A50,[0]!P_3,HORIZONTAL_BEAM_CALCS!b,(HORIZONTAL_BEAM_CALCS!L/2-0.05))</f>
        <v>0</v>
      </c>
      <c r="D50" s="4" cm="1">
        <f t="array" ref="D50">Distributed_Weight(A50,HORIZONTAL_BEAM_CALCS!P_2,(HORIZONTAL_BEAM_CALCS!L/2)-0.05,(HORIZONTAL_BEAM_CALCS!L/2)+0.05)</f>
        <v>0</v>
      </c>
      <c r="E50" s="16">
        <f>(1/(([0]!E*10^9)*HORIZONTAL_BEAM_CALCS!Ix))*(B50+C50+D50)</f>
        <v>0</v>
      </c>
      <c r="G50" s="4">
        <v>9.8000000000000004E-2</v>
      </c>
      <c r="H50" s="4" cm="1">
        <f t="array" ref="H50">(Distributed_Weight_INT(G50,HORIZONTAL_BEAM_CALCS!P_1,(HORIZONTAL_BEAM_CALCS!L/2)-0.05,0))</f>
        <v>-0.27209899428201484</v>
      </c>
      <c r="I50" s="4" cm="1">
        <f t="array" ref="I50">Distributed_Weight_INT(G50,[0]!P_3,HORIZONTAL_BEAM_CALCS!b,(HORIZONTAL_BEAM_CALCS!L/2-0.05))</f>
        <v>0</v>
      </c>
      <c r="J50" s="4" cm="1">
        <f t="array" ref="J50">Distributed_Weight_INT(G50,HORIZONTAL_BEAM_CALCS!P_2,(HORIZONTAL_BEAM_CALCS!L/2)-0.05,(HORIZONTAL_BEAM_CALCS!L/2)+0.05)</f>
        <v>0</v>
      </c>
      <c r="K50" s="4">
        <f>(1/(([0]!E*10^9)*HORIZONTAL_BEAM_CALCS!Ix))*(H50+I50+J50)</f>
        <v>-7.7120842947787651E-9</v>
      </c>
      <c r="L50" s="12">
        <f t="shared" si="0"/>
        <v>4.1844894171957927E-5</v>
      </c>
      <c r="M50">
        <f t="shared" si="4"/>
        <v>4.017668887924594E-6</v>
      </c>
      <c r="N50" s="16">
        <f t="shared" si="2"/>
        <v>-4.9998530081435002E-5</v>
      </c>
    </row>
    <row r="51" spans="1:14" x14ac:dyDescent="0.2">
      <c r="A51" s="4">
        <v>0.1</v>
      </c>
      <c r="B51" s="4" cm="1">
        <f t="array" ref="B51">(Distributed_Weight(A51,HORIZONTAL_BEAM_CALCS!P_1,(HORIZONTAL_BEAM_CALCS!L/2)-0.05,0))</f>
        <v>0</v>
      </c>
      <c r="C51" s="4" cm="1">
        <f t="array" ref="C51">Distributed_Weight(A51,[0]!P_3,HORIZONTAL_BEAM_CALCS!b,(HORIZONTAL_BEAM_CALCS!L/2-0.05))</f>
        <v>0</v>
      </c>
      <c r="D51" s="4" cm="1">
        <f t="array" ref="D51">Distributed_Weight(A51,HORIZONTAL_BEAM_CALCS!P_2,(HORIZONTAL_BEAM_CALCS!L/2)-0.05,(HORIZONTAL_BEAM_CALCS!L/2)+0.05)</f>
        <v>0</v>
      </c>
      <c r="E51" s="16">
        <f>(1/(([0]!E*10^9)*HORIZONTAL_BEAM_CALCS!Ix))*(B51+C51+D51)</f>
        <v>0</v>
      </c>
      <c r="G51" s="4">
        <v>0.1</v>
      </c>
      <c r="H51" s="4" cm="1">
        <f t="array" ref="H51">(Distributed_Weight_INT(G51,HORIZONTAL_BEAM_CALCS!P_1,(HORIZONTAL_BEAM_CALCS!L/2)-0.05,0))</f>
        <v>-0.28910041126785485</v>
      </c>
      <c r="I51" s="4" cm="1">
        <f t="array" ref="I51">Distributed_Weight_INT(G51,[0]!P_3,HORIZONTAL_BEAM_CALCS!b,(HORIZONTAL_BEAM_CALCS!L/2-0.05))</f>
        <v>0</v>
      </c>
      <c r="J51" s="4" cm="1">
        <f t="array" ref="J51">Distributed_Weight_INT(G51,HORIZONTAL_BEAM_CALCS!P_2,(HORIZONTAL_BEAM_CALCS!L/2)-0.05,(HORIZONTAL_BEAM_CALCS!L/2)+0.05)</f>
        <v>0</v>
      </c>
      <c r="K51" s="4">
        <f>(1/(([0]!E*10^9)*HORIZONTAL_BEAM_CALCS!Ix))*(H51+I51+J51)</f>
        <v>-8.19395436295545E-9</v>
      </c>
      <c r="L51" s="12">
        <f t="shared" si="0"/>
        <v>4.1844412301889747E-5</v>
      </c>
      <c r="M51">
        <f t="shared" si="4"/>
        <v>4.1013586762685101E-6</v>
      </c>
      <c r="N51" s="16">
        <f t="shared" si="2"/>
        <v>-4.9914840293091087E-5</v>
      </c>
    </row>
    <row r="52" spans="1:14" x14ac:dyDescent="0.2">
      <c r="A52" s="4">
        <v>0.10199999999999999</v>
      </c>
      <c r="B52" s="4" cm="1">
        <f t="array" ref="B52">(Distributed_Weight(A52,HORIZONTAL_BEAM_CALCS!P_1,(HORIZONTAL_BEAM_CALCS!L/2)-0.05,0))</f>
        <v>0</v>
      </c>
      <c r="C52" s="4" cm="1">
        <f t="array" ref="C52">Distributed_Weight(A52,[0]!P_3,HORIZONTAL_BEAM_CALCS!b,(HORIZONTAL_BEAM_CALCS!L/2-0.05))</f>
        <v>0</v>
      </c>
      <c r="D52" s="4" cm="1">
        <f t="array" ref="D52">Distributed_Weight(A52,HORIZONTAL_BEAM_CALCS!P_2,(HORIZONTAL_BEAM_CALCS!L/2)-0.05,(HORIZONTAL_BEAM_CALCS!L/2)+0.05)</f>
        <v>0</v>
      </c>
      <c r="E52" s="16">
        <f>(1/(([0]!E*10^9)*HORIZONTAL_BEAM_CALCS!Ix))*(B52+C52+D52)</f>
        <v>0</v>
      </c>
      <c r="G52" s="4">
        <v>0.10199999999999999</v>
      </c>
      <c r="H52" s="4" cm="1">
        <f t="array" ref="H52">(Distributed_Weight_INT(G52,HORIZONTAL_BEAM_CALCS!P_1,(HORIZONTAL_BEAM_CALCS!L/2)-0.05,0))</f>
        <v>-0.30679566924073765</v>
      </c>
      <c r="I52" s="4" cm="1">
        <f t="array" ref="I52">Distributed_Weight_INT(G52,[0]!P_3,HORIZONTAL_BEAM_CALCS!b,(HORIZONTAL_BEAM_CALCS!L/2-0.05))</f>
        <v>0</v>
      </c>
      <c r="J52" s="4" cm="1">
        <f t="array" ref="J52">Distributed_Weight_INT(G52,HORIZONTAL_BEAM_CALCS!P_2,(HORIZONTAL_BEAM_CALCS!L/2)-0.05,(HORIZONTAL_BEAM_CALCS!L/2)+0.05)</f>
        <v>0</v>
      </c>
      <c r="K52" s="4">
        <f>(1/(([0]!E*10^9)*HORIZONTAL_BEAM_CALCS!Ix))*(H52+I52+J52)</f>
        <v>-8.6954899216032247E-9</v>
      </c>
      <c r="L52" s="12">
        <f t="shared" si="0"/>
        <v>4.1843910766331099E-5</v>
      </c>
      <c r="M52">
        <f t="shared" si="4"/>
        <v>4.1850475008722895E-6</v>
      </c>
      <c r="N52" s="16">
        <f t="shared" si="2"/>
        <v>-4.9831151468487307E-5</v>
      </c>
    </row>
    <row r="53" spans="1:14" x14ac:dyDescent="0.2">
      <c r="A53" s="4">
        <v>0.104</v>
      </c>
      <c r="B53" s="4" cm="1">
        <f t="array" ref="B53">(Distributed_Weight(A53,HORIZONTAL_BEAM_CALCS!P_1,(HORIZONTAL_BEAM_CALCS!L/2)-0.05,0))</f>
        <v>0</v>
      </c>
      <c r="C53" s="4" cm="1">
        <f t="array" ref="C53">Distributed_Weight(A53,[0]!P_3,HORIZONTAL_BEAM_CALCS!b,(HORIZONTAL_BEAM_CALCS!L/2-0.05))</f>
        <v>0</v>
      </c>
      <c r="D53" s="4" cm="1">
        <f t="array" ref="D53">Distributed_Weight(A53,HORIZONTAL_BEAM_CALCS!P_2,(HORIZONTAL_BEAM_CALCS!L/2)-0.05,(HORIZONTAL_BEAM_CALCS!L/2)+0.05)</f>
        <v>0</v>
      </c>
      <c r="E53" s="16">
        <f>(1/(([0]!E*10^9)*HORIZONTAL_BEAM_CALCS!Ix))*(B53+C53+D53)</f>
        <v>0</v>
      </c>
      <c r="G53" s="4">
        <v>0.104</v>
      </c>
      <c r="H53" s="4" cm="1">
        <f t="array" ref="H53">(Distributed_Weight_INT(G53,HORIZONTAL_BEAM_CALCS!P_1,(HORIZONTAL_BEAM_CALCS!L/2)-0.05,0))</f>
        <v>-0.32519864502040419</v>
      </c>
      <c r="I53" s="4" cm="1">
        <f t="array" ref="I53">Distributed_Weight_INT(G53,[0]!P_3,HORIZONTAL_BEAM_CALCS!b,(HORIZONTAL_BEAM_CALCS!L/2-0.05))</f>
        <v>0</v>
      </c>
      <c r="J53" s="4" cm="1">
        <f t="array" ref="J53">Distributed_Weight_INT(G53,HORIZONTAL_BEAM_CALCS!P_2,(HORIZONTAL_BEAM_CALCS!L/2)-0.05,(HORIZONTAL_BEAM_CALCS!L/2)+0.05)</f>
        <v>0</v>
      </c>
      <c r="K53" s="4">
        <f>(1/(([0]!E*10^9)*HORIZONTAL_BEAM_CALCS!Ix))*(H53+I53+J53)</f>
        <v>-9.2170842805315163E-9</v>
      </c>
      <c r="L53" s="12">
        <f t="shared" si="0"/>
        <v>4.1843389171972174E-5</v>
      </c>
      <c r="M53">
        <f t="shared" si="4"/>
        <v>4.2687353224049515E-6</v>
      </c>
      <c r="N53" s="16">
        <f t="shared" si="2"/>
        <v>-4.9747463646954647E-5</v>
      </c>
    </row>
    <row r="54" spans="1:14" x14ac:dyDescent="0.2">
      <c r="A54" s="4">
        <v>0.106</v>
      </c>
      <c r="B54" s="4" cm="1">
        <f t="array" ref="B54">(Distributed_Weight(A54,HORIZONTAL_BEAM_CALCS!P_1,(HORIZONTAL_BEAM_CALCS!L/2)-0.05,0))</f>
        <v>0</v>
      </c>
      <c r="C54" s="4" cm="1">
        <f t="array" ref="C54">Distributed_Weight(A54,[0]!P_3,HORIZONTAL_BEAM_CALCS!b,(HORIZONTAL_BEAM_CALCS!L/2-0.05))</f>
        <v>0</v>
      </c>
      <c r="D54" s="4" cm="1">
        <f t="array" ref="D54">Distributed_Weight(A54,HORIZONTAL_BEAM_CALCS!P_2,(HORIZONTAL_BEAM_CALCS!L/2)-0.05,(HORIZONTAL_BEAM_CALCS!L/2)+0.05)</f>
        <v>0</v>
      </c>
      <c r="E54" s="16">
        <f>(1/(([0]!E*10^9)*HORIZONTAL_BEAM_CALCS!Ix))*(B54+C54+D54)</f>
        <v>0</v>
      </c>
      <c r="G54" s="4">
        <v>0.106</v>
      </c>
      <c r="H54" s="4" cm="1">
        <f t="array" ref="H54">(Distributed_Weight_INT(G54,HORIZONTAL_BEAM_CALCS!P_1,(HORIZONTAL_BEAM_CALCS!L/2)-0.05,0))</f>
        <v>-0.34432321542659527</v>
      </c>
      <c r="I54" s="4" cm="1">
        <f t="array" ref="I54">Distributed_Weight_INT(G54,[0]!P_3,HORIZONTAL_BEAM_CALCS!b,(HORIZONTAL_BEAM_CALCS!L/2-0.05))</f>
        <v>0</v>
      </c>
      <c r="J54" s="4" cm="1">
        <f t="array" ref="J54">Distributed_Weight_INT(G54,HORIZONTAL_BEAM_CALCS!P_2,(HORIZONTAL_BEAM_CALCS!L/2)-0.05,(HORIZONTAL_BEAM_CALCS!L/2)+0.05)</f>
        <v>0</v>
      </c>
      <c r="K54" s="4">
        <f>(1/(([0]!E*10^9)*HORIZONTAL_BEAM_CALCS!Ix))*(H54+I54+J54)</f>
        <v>-9.7591307495497435E-9</v>
      </c>
      <c r="L54" s="12">
        <f t="shared" si="0"/>
        <v>4.1842847125503151E-5</v>
      </c>
      <c r="M54">
        <f t="shared" si="4"/>
        <v>4.3524221007488959E-6</v>
      </c>
      <c r="N54" s="16">
        <f t="shared" si="2"/>
        <v>-4.9663776868610703E-5</v>
      </c>
    </row>
    <row r="55" spans="1:14" x14ac:dyDescent="0.2">
      <c r="A55" s="4">
        <v>0.108</v>
      </c>
      <c r="B55" s="4" cm="1">
        <f t="array" ref="B55">(Distributed_Weight(A55,HORIZONTAL_BEAM_CALCS!P_1,(HORIZONTAL_BEAM_CALCS!L/2)-0.05,0))</f>
        <v>0</v>
      </c>
      <c r="C55" s="4" cm="1">
        <f t="array" ref="C55">Distributed_Weight(A55,[0]!P_3,HORIZONTAL_BEAM_CALCS!b,(HORIZONTAL_BEAM_CALCS!L/2-0.05))</f>
        <v>0</v>
      </c>
      <c r="D55" s="4" cm="1">
        <f t="array" ref="D55">Distributed_Weight(A55,HORIZONTAL_BEAM_CALCS!P_2,(HORIZONTAL_BEAM_CALCS!L/2)-0.05,(HORIZONTAL_BEAM_CALCS!L/2)+0.05)</f>
        <v>0</v>
      </c>
      <c r="E55" s="16">
        <f>(1/(([0]!E*10^9)*HORIZONTAL_BEAM_CALCS!Ix))*(B55+C55+D55)</f>
        <v>0</v>
      </c>
      <c r="G55" s="4">
        <v>0.108</v>
      </c>
      <c r="H55" s="4" cm="1">
        <f t="array" ref="H55">(Distributed_Weight_INT(G55,HORIZONTAL_BEAM_CALCS!P_1,(HORIZONTAL_BEAM_CALCS!L/2)-0.05,0))</f>
        <v>-0.36418325727905188</v>
      </c>
      <c r="I55" s="4" cm="1">
        <f t="array" ref="I55">Distributed_Weight_INT(G55,[0]!P_3,HORIZONTAL_BEAM_CALCS!b,(HORIZONTAL_BEAM_CALCS!L/2-0.05))</f>
        <v>0</v>
      </c>
      <c r="J55" s="4" cm="1">
        <f t="array" ref="J55">Distributed_Weight_INT(G55,HORIZONTAL_BEAM_CALCS!P_2,(HORIZONTAL_BEAM_CALCS!L/2)-0.05,(HORIZONTAL_BEAM_CALCS!L/2)+0.05)</f>
        <v>0</v>
      </c>
      <c r="K55" s="4">
        <f>(1/(([0]!E*10^9)*HORIZONTAL_BEAM_CALCS!Ix))*(H55+I55+J55)</f>
        <v>-1.0322022638467332E-8</v>
      </c>
      <c r="L55" s="12">
        <f t="shared" si="0"/>
        <v>4.1842284233614235E-5</v>
      </c>
      <c r="M55">
        <f t="shared" si="4"/>
        <v>4.4361077949999019E-6</v>
      </c>
      <c r="N55" s="16">
        <f t="shared" si="2"/>
        <v>-4.9580091174359698E-5</v>
      </c>
    </row>
    <row r="56" spans="1:14" x14ac:dyDescent="0.2">
      <c r="A56" s="4">
        <v>0.11</v>
      </c>
      <c r="B56" s="4" cm="1">
        <f t="array" ref="B56">(Distributed_Weight(A56,HORIZONTAL_BEAM_CALCS!P_1,(HORIZONTAL_BEAM_CALCS!L/2)-0.05,0))</f>
        <v>0</v>
      </c>
      <c r="C56" s="4" cm="1">
        <f t="array" ref="C56">Distributed_Weight(A56,[0]!P_3,HORIZONTAL_BEAM_CALCS!b,(HORIZONTAL_BEAM_CALCS!L/2-0.05))</f>
        <v>0</v>
      </c>
      <c r="D56" s="4" cm="1">
        <f t="array" ref="D56">Distributed_Weight(A56,HORIZONTAL_BEAM_CALCS!P_2,(HORIZONTAL_BEAM_CALCS!L/2)-0.05,(HORIZONTAL_BEAM_CALCS!L/2)+0.05)</f>
        <v>0</v>
      </c>
      <c r="E56" s="16">
        <f>(1/(([0]!E*10^9)*HORIZONTAL_BEAM_CALCS!Ix))*(B56+C56+D56)</f>
        <v>0</v>
      </c>
      <c r="G56" s="4">
        <v>0.11</v>
      </c>
      <c r="H56" s="4" cm="1">
        <f t="array" ref="H56">(Distributed_Weight_INT(G56,HORIZONTAL_BEAM_CALCS!P_1,(HORIZONTAL_BEAM_CALCS!L/2)-0.05,0))</f>
        <v>-0.38479264739751473</v>
      </c>
      <c r="I56" s="4" cm="1">
        <f t="array" ref="I56">Distributed_Weight_INT(G56,[0]!P_3,HORIZONTAL_BEAM_CALCS!b,(HORIZONTAL_BEAM_CALCS!L/2-0.05))</f>
        <v>0</v>
      </c>
      <c r="J56" s="4" cm="1">
        <f t="array" ref="J56">Distributed_Weight_INT(G56,HORIZONTAL_BEAM_CALCS!P_2,(HORIZONTAL_BEAM_CALCS!L/2)-0.05,(HORIZONTAL_BEAM_CALCS!L/2)+0.05)</f>
        <v>0</v>
      </c>
      <c r="K56" s="4">
        <f>(1/(([0]!E*10^9)*HORIZONTAL_BEAM_CALCS!Ix))*(H56+I56+J56)</f>
        <v>-1.0906153257093701E-8</v>
      </c>
      <c r="L56" s="12">
        <f t="shared" si="0"/>
        <v>4.1841700102995611E-5</v>
      </c>
      <c r="M56">
        <f t="shared" si="4"/>
        <v>4.5197923634671309E-6</v>
      </c>
      <c r="N56" s="16">
        <f t="shared" si="2"/>
        <v>-4.9496406605892465E-5</v>
      </c>
    </row>
    <row r="57" spans="1:14" x14ac:dyDescent="0.2">
      <c r="A57" s="4">
        <v>0.112</v>
      </c>
      <c r="B57" s="4" cm="1">
        <f t="array" ref="B57">(Distributed_Weight(A57,HORIZONTAL_BEAM_CALCS!P_1,(HORIZONTAL_BEAM_CALCS!L/2)-0.05,0))</f>
        <v>0</v>
      </c>
      <c r="C57" s="4" cm="1">
        <f t="array" ref="C57">Distributed_Weight(A57,[0]!P_3,HORIZONTAL_BEAM_CALCS!b,(HORIZONTAL_BEAM_CALCS!L/2-0.05))</f>
        <v>0</v>
      </c>
      <c r="D57" s="4" cm="1">
        <f t="array" ref="D57">Distributed_Weight(A57,HORIZONTAL_BEAM_CALCS!P_2,(HORIZONTAL_BEAM_CALCS!L/2)-0.05,(HORIZONTAL_BEAM_CALCS!L/2)+0.05)</f>
        <v>0</v>
      </c>
      <c r="E57" s="16">
        <f>(1/(([0]!E*10^9)*HORIZONTAL_BEAM_CALCS!Ix))*(B57+C57+D57)</f>
        <v>0</v>
      </c>
      <c r="G57" s="4">
        <v>0.112</v>
      </c>
      <c r="H57" s="4" cm="1">
        <f t="array" ref="H57">(Distributed_Weight_INT(G57,HORIZONTAL_BEAM_CALCS!P_1,(HORIZONTAL_BEAM_CALCS!L/2)-0.05,0))</f>
        <v>-0.40616526260172475</v>
      </c>
      <c r="I57" s="4" cm="1">
        <f t="array" ref="I57">Distributed_Weight_INT(G57,[0]!P_3,HORIZONTAL_BEAM_CALCS!b,(HORIZONTAL_BEAM_CALCS!L/2-0.05))</f>
        <v>0</v>
      </c>
      <c r="J57" s="4" cm="1">
        <f t="array" ref="J57">Distributed_Weight_INT(G57,HORIZONTAL_BEAM_CALCS!P_2,(HORIZONTAL_BEAM_CALCS!L/2)-0.05,(HORIZONTAL_BEAM_CALCS!L/2)+0.05)</f>
        <v>0</v>
      </c>
      <c r="K57" s="4">
        <f>(1/(([0]!E*10^9)*HORIZONTAL_BEAM_CALCS!Ix))*(H57+I57+J57)</f>
        <v>-1.1511915915238272E-8</v>
      </c>
      <c r="L57" s="12">
        <f t="shared" si="0"/>
        <v>4.1841094340337464E-5</v>
      </c>
      <c r="M57">
        <f t="shared" si="4"/>
        <v>4.6034757636731222E-6</v>
      </c>
      <c r="N57" s="16">
        <f t="shared" si="2"/>
        <v>-4.9412723205686473E-5</v>
      </c>
    </row>
    <row r="58" spans="1:14" x14ac:dyDescent="0.2">
      <c r="A58" s="4">
        <v>0.114</v>
      </c>
      <c r="B58" s="4" cm="1">
        <f t="array" ref="B58">(Distributed_Weight(A58,HORIZONTAL_BEAM_CALCS!P_1,(HORIZONTAL_BEAM_CALCS!L/2)-0.05,0))</f>
        <v>0</v>
      </c>
      <c r="C58" s="4" cm="1">
        <f t="array" ref="C58">Distributed_Weight(A58,[0]!P_3,HORIZONTAL_BEAM_CALCS!b,(HORIZONTAL_BEAM_CALCS!L/2-0.05))</f>
        <v>0</v>
      </c>
      <c r="D58" s="4" cm="1">
        <f t="array" ref="D58">Distributed_Weight(A58,HORIZONTAL_BEAM_CALCS!P_2,(HORIZONTAL_BEAM_CALCS!L/2)-0.05,(HORIZONTAL_BEAM_CALCS!L/2)+0.05)</f>
        <v>0</v>
      </c>
      <c r="E58" s="16">
        <f>(1/(([0]!E*10^9)*HORIZONTAL_BEAM_CALCS!Ix))*(B58+C58+D58)</f>
        <v>0</v>
      </c>
      <c r="G58" s="4">
        <v>0.114</v>
      </c>
      <c r="H58" s="4" cm="1">
        <f t="array" ref="H58">(Distributed_Weight_INT(G58,HORIZONTAL_BEAM_CALCS!P_1,(HORIZONTAL_BEAM_CALCS!L/2)-0.05,0))</f>
        <v>-0.42831497971142274</v>
      </c>
      <c r="I58" s="4" cm="1">
        <f t="array" ref="I58">Distributed_Weight_INT(G58,[0]!P_3,HORIZONTAL_BEAM_CALCS!b,(HORIZONTAL_BEAM_CALCS!L/2-0.05))</f>
        <v>0</v>
      </c>
      <c r="J58" s="4" cm="1">
        <f t="array" ref="J58">Distributed_Weight_INT(G58,HORIZONTAL_BEAM_CALCS!P_2,(HORIZONTAL_BEAM_CALCS!L/2)-0.05,(HORIZONTAL_BEAM_CALCS!L/2)+0.05)</f>
        <v>0</v>
      </c>
      <c r="K58" s="4">
        <f>(1/(([0]!E*10^9)*HORIZONTAL_BEAM_CALCS!Ix))*(H58+I58+J58)</f>
        <v>-1.2139703922710468E-8</v>
      </c>
      <c r="L58" s="12">
        <f t="shared" si="0"/>
        <v>4.1840466552329992E-5</v>
      </c>
      <c r="M58">
        <f t="shared" si="4"/>
        <v>4.6871579523537969E-6</v>
      </c>
      <c r="N58" s="16">
        <f t="shared" si="2"/>
        <v>-4.93290410170058E-5</v>
      </c>
    </row>
    <row r="59" spans="1:14" x14ac:dyDescent="0.2">
      <c r="A59" s="4">
        <v>0.11600000000000001</v>
      </c>
      <c r="B59" s="4" cm="1">
        <f t="array" ref="B59">(Distributed_Weight(A59,HORIZONTAL_BEAM_CALCS!P_1,(HORIZONTAL_BEAM_CALCS!L/2)-0.05,0))</f>
        <v>0</v>
      </c>
      <c r="C59" s="4" cm="1">
        <f t="array" ref="C59">Distributed_Weight(A59,[0]!P_3,HORIZONTAL_BEAM_CALCS!b,(HORIZONTAL_BEAM_CALCS!L/2-0.05))</f>
        <v>0</v>
      </c>
      <c r="D59" s="4" cm="1">
        <f t="array" ref="D59">Distributed_Weight(A59,HORIZONTAL_BEAM_CALCS!P_2,(HORIZONTAL_BEAM_CALCS!L/2)-0.05,(HORIZONTAL_BEAM_CALCS!L/2)+0.05)</f>
        <v>0</v>
      </c>
      <c r="E59" s="16">
        <f>(1/(([0]!E*10^9)*HORIZONTAL_BEAM_CALCS!Ix))*(B59+C59+D59)</f>
        <v>0</v>
      </c>
      <c r="G59" s="4">
        <v>0.11600000000000001</v>
      </c>
      <c r="H59" s="4" cm="1">
        <f t="array" ref="H59">(Distributed_Weight_INT(G59,HORIZONTAL_BEAM_CALCS!P_1,(HORIZONTAL_BEAM_CALCS!L/2)-0.05,0))</f>
        <v>-0.45125567554634954</v>
      </c>
      <c r="I59" s="4" cm="1">
        <f t="array" ref="I59">Distributed_Weight_INT(G59,[0]!P_3,HORIZONTAL_BEAM_CALCS!b,(HORIZONTAL_BEAM_CALCS!L/2-0.05))</f>
        <v>0</v>
      </c>
      <c r="J59" s="4" cm="1">
        <f t="array" ref="J59">Distributed_Weight_INT(G59,HORIZONTAL_BEAM_CALCS!P_2,(HORIZONTAL_BEAM_CALCS!L/2)-0.05,(HORIZONTAL_BEAM_CALCS!L/2)+0.05)</f>
        <v>0</v>
      </c>
      <c r="K59" s="4">
        <f>(1/(([0]!E*10^9)*HORIZONTAL_BEAM_CALCS!Ix))*(H59+I59+J59)</f>
        <v>-1.2789910589319709E-8</v>
      </c>
      <c r="L59" s="12">
        <f t="shared" si="0"/>
        <v>4.1839816345663388E-5</v>
      </c>
      <c r="M59">
        <f t="shared" si="4"/>
        <v>4.7708388854584571E-6</v>
      </c>
      <c r="N59" s="16">
        <f t="shared" si="2"/>
        <v>-4.9245360083901139E-5</v>
      </c>
    </row>
    <row r="60" spans="1:14" x14ac:dyDescent="0.2">
      <c r="A60" s="4">
        <v>0.11799999999999999</v>
      </c>
      <c r="B60" s="4" cm="1">
        <f t="array" ref="B60">(Distributed_Weight(A60,HORIZONTAL_BEAM_CALCS!P_1,(HORIZONTAL_BEAM_CALCS!L/2)-0.05,0))</f>
        <v>0</v>
      </c>
      <c r="C60" s="4" cm="1">
        <f t="array" ref="C60">Distributed_Weight(A60,[0]!P_3,HORIZONTAL_BEAM_CALCS!b,(HORIZONTAL_BEAM_CALCS!L/2-0.05))</f>
        <v>0</v>
      </c>
      <c r="D60" s="4" cm="1">
        <f t="array" ref="D60">Distributed_Weight(A60,HORIZONTAL_BEAM_CALCS!P_2,(HORIZONTAL_BEAM_CALCS!L/2)-0.05,(HORIZONTAL_BEAM_CALCS!L/2)+0.05)</f>
        <v>0</v>
      </c>
      <c r="E60" s="16">
        <f>(1/(([0]!E*10^9)*HORIZONTAL_BEAM_CALCS!Ix))*(B60+C60+D60)</f>
        <v>0</v>
      </c>
      <c r="G60" s="4">
        <v>0.11799999999999999</v>
      </c>
      <c r="H60" s="4" cm="1">
        <f t="array" ref="H60">(Distributed_Weight_INT(G60,HORIZONTAL_BEAM_CALCS!P_1,(HORIZONTAL_BEAM_CALCS!L/2)-0.05,0))</f>
        <v>-0.47500122692624597</v>
      </c>
      <c r="I60" s="4" cm="1">
        <f t="array" ref="I60">Distributed_Weight_INT(G60,[0]!P_3,HORIZONTAL_BEAM_CALCS!b,(HORIZONTAL_BEAM_CALCS!L/2-0.05))</f>
        <v>0</v>
      </c>
      <c r="J60" s="4" cm="1">
        <f t="array" ref="J60">Distributed_Weight_INT(G60,HORIZONTAL_BEAM_CALCS!P_2,(HORIZONTAL_BEAM_CALCS!L/2)-0.05,(HORIZONTAL_BEAM_CALCS!L/2)+0.05)</f>
        <v>0</v>
      </c>
      <c r="K60" s="4">
        <f>(1/(([0]!E*10^9)*HORIZONTAL_BEAM_CALCS!Ix))*(H60+I60+J60)</f>
        <v>-1.3462929224875414E-8</v>
      </c>
      <c r="L60" s="12">
        <f t="shared" si="0"/>
        <v>4.1839143327027828E-5</v>
      </c>
      <c r="M60">
        <f t="shared" si="4"/>
        <v>4.8545185181497837E-6</v>
      </c>
      <c r="N60" s="16">
        <f t="shared" si="2"/>
        <v>-4.9161680451209815E-5</v>
      </c>
    </row>
    <row r="61" spans="1:14" x14ac:dyDescent="0.2">
      <c r="A61" s="4">
        <v>0.12</v>
      </c>
      <c r="B61" s="4" cm="1">
        <f t="array" ref="B61">(Distributed_Weight(A61,HORIZONTAL_BEAM_CALCS!P_1,(HORIZONTAL_BEAM_CALCS!L/2)-0.05,0))</f>
        <v>0</v>
      </c>
      <c r="C61" s="4" cm="1">
        <f t="array" ref="C61">Distributed_Weight(A61,[0]!P_3,HORIZONTAL_BEAM_CALCS!b,(HORIZONTAL_BEAM_CALCS!L/2-0.05))</f>
        <v>0</v>
      </c>
      <c r="D61" s="4" cm="1">
        <f t="array" ref="D61">Distributed_Weight(A61,HORIZONTAL_BEAM_CALCS!P_2,(HORIZONTAL_BEAM_CALCS!L/2)-0.05,(HORIZONTAL_BEAM_CALCS!L/2)+0.05)</f>
        <v>0</v>
      </c>
      <c r="E61" s="16">
        <f>(1/(([0]!E*10^9)*HORIZONTAL_BEAM_CALCS!Ix))*(B61+C61+D61)</f>
        <v>0</v>
      </c>
      <c r="G61" s="4">
        <v>0.12</v>
      </c>
      <c r="H61" s="4" cm="1">
        <f t="array" ref="H61">(Distributed_Weight_INT(G61,HORIZONTAL_BEAM_CALCS!P_1,(HORIZONTAL_BEAM_CALCS!L/2)-0.05,0))</f>
        <v>-0.49956551067085303</v>
      </c>
      <c r="I61" s="4" cm="1">
        <f t="array" ref="I61">Distributed_Weight_INT(G61,[0]!P_3,HORIZONTAL_BEAM_CALCS!b,(HORIZONTAL_BEAM_CALCS!L/2-0.05))</f>
        <v>0</v>
      </c>
      <c r="J61" s="4" cm="1">
        <f t="array" ref="J61">Distributed_Weight_INT(G61,HORIZONTAL_BEAM_CALCS!P_2,(HORIZONTAL_BEAM_CALCS!L/2)-0.05,(HORIZONTAL_BEAM_CALCS!L/2)+0.05)</f>
        <v>0</v>
      </c>
      <c r="K61" s="4">
        <f>(1/(([0]!E*10^9)*HORIZONTAL_BEAM_CALCS!Ix))*(H61+I61+J61)</f>
        <v>-1.4159153139187012E-8</v>
      </c>
      <c r="L61" s="12">
        <f t="shared" si="0"/>
        <v>4.183844710311352E-5</v>
      </c>
      <c r="M61">
        <f t="shared" si="4"/>
        <v>4.9381968048038396E-6</v>
      </c>
      <c r="N61" s="16">
        <f t="shared" si="2"/>
        <v>-4.9078002164555759E-5</v>
      </c>
    </row>
    <row r="62" spans="1:14" x14ac:dyDescent="0.2">
      <c r="A62" s="4">
        <v>0.122</v>
      </c>
      <c r="B62" s="4" cm="1">
        <f t="array" ref="B62">(Distributed_Weight(A62,HORIZONTAL_BEAM_CALCS!P_1,(HORIZONTAL_BEAM_CALCS!L/2)-0.05,0))</f>
        <v>0</v>
      </c>
      <c r="C62" s="4" cm="1">
        <f t="array" ref="C62">Distributed_Weight(A62,[0]!P_3,HORIZONTAL_BEAM_CALCS!b,(HORIZONTAL_BEAM_CALCS!L/2-0.05))</f>
        <v>0</v>
      </c>
      <c r="D62" s="4" cm="1">
        <f t="array" ref="D62">Distributed_Weight(A62,HORIZONTAL_BEAM_CALCS!P_2,(HORIZONTAL_BEAM_CALCS!L/2)-0.05,(HORIZONTAL_BEAM_CALCS!L/2)+0.05)</f>
        <v>0</v>
      </c>
      <c r="E62" s="16">
        <f>(1/(([0]!E*10^9)*HORIZONTAL_BEAM_CALCS!Ix))*(B62+C62+D62)</f>
        <v>0</v>
      </c>
      <c r="G62" s="4">
        <v>0.122</v>
      </c>
      <c r="H62" s="4" cm="1">
        <f t="array" ref="H62">(Distributed_Weight_INT(G62,HORIZONTAL_BEAM_CALCS!P_1,(HORIZONTAL_BEAM_CALCS!L/2)-0.05,0))</f>
        <v>-0.52496240359991153</v>
      </c>
      <c r="I62" s="4" cm="1">
        <f t="array" ref="I62">Distributed_Weight_INT(G62,[0]!P_3,HORIZONTAL_BEAM_CALCS!b,(HORIZONTAL_BEAM_CALCS!L/2-0.05))</f>
        <v>0</v>
      </c>
      <c r="J62" s="4" cm="1">
        <f t="array" ref="J62">Distributed_Weight_INT(G62,HORIZONTAL_BEAM_CALCS!P_2,(HORIZONTAL_BEAM_CALCS!L/2)-0.05,(HORIZONTAL_BEAM_CALCS!L/2)+0.05)</f>
        <v>0</v>
      </c>
      <c r="K62" s="4">
        <f>(1/(([0]!E*10^9)*HORIZONTAL_BEAM_CALCS!Ix))*(H62+I62+J62)</f>
        <v>-1.4878975642063922E-8</v>
      </c>
      <c r="L62" s="12">
        <f t="shared" si="0"/>
        <v>4.183772728061064E-5</v>
      </c>
      <c r="M62">
        <f t="shared" si="4"/>
        <v>5.0218736990100667E-6</v>
      </c>
      <c r="N62" s="16">
        <f t="shared" si="2"/>
        <v>-4.8994325270349526E-5</v>
      </c>
    </row>
    <row r="63" spans="1:14" x14ac:dyDescent="0.2">
      <c r="A63" s="4">
        <v>0.124</v>
      </c>
      <c r="B63" s="4" cm="1">
        <f t="array" ref="B63">(Distributed_Weight(A63,HORIZONTAL_BEAM_CALCS!P_1,(HORIZONTAL_BEAM_CALCS!L/2)-0.05,0))</f>
        <v>0</v>
      </c>
      <c r="C63" s="4" cm="1">
        <f t="array" ref="C63">Distributed_Weight(A63,[0]!P_3,HORIZONTAL_BEAM_CALCS!b,(HORIZONTAL_BEAM_CALCS!L/2-0.05))</f>
        <v>0</v>
      </c>
      <c r="D63" s="4" cm="1">
        <f t="array" ref="D63">Distributed_Weight(A63,HORIZONTAL_BEAM_CALCS!P_2,(HORIZONTAL_BEAM_CALCS!L/2)-0.05,(HORIZONTAL_BEAM_CALCS!L/2)+0.05)</f>
        <v>0</v>
      </c>
      <c r="E63" s="16">
        <f>(1/(([0]!E*10^9)*HORIZONTAL_BEAM_CALCS!Ix))*(B63+C63+D63)</f>
        <v>0</v>
      </c>
      <c r="G63" s="4">
        <v>0.124</v>
      </c>
      <c r="H63" s="4" cm="1">
        <f t="array" ref="H63">(Distributed_Weight_INT(G63,HORIZONTAL_BEAM_CALCS!P_1,(HORIZONTAL_BEAM_CALCS!L/2)-0.05,0))</f>
        <v>-0.55120578253316244</v>
      </c>
      <c r="I63" s="4" cm="1">
        <f t="array" ref="I63">Distributed_Weight_INT(G63,[0]!P_3,HORIZONTAL_BEAM_CALCS!b,(HORIZONTAL_BEAM_CALCS!L/2-0.05))</f>
        <v>0</v>
      </c>
      <c r="J63" s="4" cm="1">
        <f t="array" ref="J63">Distributed_Weight_INT(G63,HORIZONTAL_BEAM_CALCS!P_2,(HORIZONTAL_BEAM_CALCS!L/2)-0.05,(HORIZONTAL_BEAM_CALCS!L/2)+0.05)</f>
        <v>0</v>
      </c>
      <c r="K63" s="4">
        <f>(1/(([0]!E*10^9)*HORIZONTAL_BEAM_CALCS!Ix))*(H63+I63+J63)</f>
        <v>-1.562279004331557E-8</v>
      </c>
      <c r="L63" s="12">
        <f t="shared" si="0"/>
        <v>4.1836983466209387E-5</v>
      </c>
      <c r="M63">
        <f t="shared" si="4"/>
        <v>5.1055491535712877E-6</v>
      </c>
      <c r="N63" s="16">
        <f t="shared" si="2"/>
        <v>-4.8910649815788307E-5</v>
      </c>
    </row>
    <row r="64" spans="1:14" x14ac:dyDescent="0.2">
      <c r="A64" s="4">
        <v>0.126</v>
      </c>
      <c r="B64" s="4" cm="1">
        <f t="array" ref="B64">(Distributed_Weight(A64,HORIZONTAL_BEAM_CALCS!P_1,(HORIZONTAL_BEAM_CALCS!L/2)-0.05,0))</f>
        <v>0</v>
      </c>
      <c r="C64" s="4" cm="1">
        <f t="array" ref="C64">Distributed_Weight(A64,[0]!P_3,HORIZONTAL_BEAM_CALCS!b,(HORIZONTAL_BEAM_CALCS!L/2-0.05))</f>
        <v>0</v>
      </c>
      <c r="D64" s="4" cm="1">
        <f t="array" ref="D64">Distributed_Weight(A64,HORIZONTAL_BEAM_CALCS!P_2,(HORIZONTAL_BEAM_CALCS!L/2)-0.05,(HORIZONTAL_BEAM_CALCS!L/2)+0.05)</f>
        <v>0</v>
      </c>
      <c r="E64" s="16">
        <f>(1/(([0]!E*10^9)*HORIZONTAL_BEAM_CALCS!Ix))*(B64+C64+D64)</f>
        <v>0</v>
      </c>
      <c r="G64" s="4">
        <v>0.126</v>
      </c>
      <c r="H64" s="4" cm="1">
        <f t="array" ref="H64">(Distributed_Weight_INT(G64,HORIZONTAL_BEAM_CALCS!P_1,(HORIZONTAL_BEAM_CALCS!L/2)-0.05,0))</f>
        <v>-0.57830952429034632</v>
      </c>
      <c r="I64" s="4" cm="1">
        <f t="array" ref="I64">Distributed_Weight_INT(G64,[0]!P_3,HORIZONTAL_BEAM_CALCS!b,(HORIZONTAL_BEAM_CALCS!L/2-0.05))</f>
        <v>0</v>
      </c>
      <c r="J64" s="4" cm="1">
        <f t="array" ref="J64">Distributed_Weight_INT(G64,HORIZONTAL_BEAM_CALCS!P_2,(HORIZONTAL_BEAM_CALCS!L/2)-0.05,(HORIZONTAL_BEAM_CALCS!L/2)+0.05)</f>
        <v>0</v>
      </c>
      <c r="K64" s="4">
        <f>(1/(([0]!E*10^9)*HORIZONTAL_BEAM_CALCS!Ix))*(H64+I64+J64)</f>
        <v>-1.6390989652751367E-8</v>
      </c>
      <c r="L64" s="12">
        <f t="shared" si="0"/>
        <v>4.1836215266599953E-5</v>
      </c>
      <c r="M64">
        <f t="shared" si="4"/>
        <v>5.1892231205037062E-6</v>
      </c>
      <c r="N64" s="16">
        <f t="shared" si="2"/>
        <v>-4.8826975848855888E-5</v>
      </c>
    </row>
    <row r="65" spans="1:14" x14ac:dyDescent="0.2">
      <c r="A65" s="4">
        <v>0.128</v>
      </c>
      <c r="B65" s="4" cm="1">
        <f t="array" ref="B65">(Distributed_Weight(A65,HORIZONTAL_BEAM_CALCS!P_1,(HORIZONTAL_BEAM_CALCS!L/2)-0.05,0))</f>
        <v>0</v>
      </c>
      <c r="C65" s="4" cm="1">
        <f t="array" ref="C65">Distributed_Weight(A65,[0]!P_3,HORIZONTAL_BEAM_CALCS!b,(HORIZONTAL_BEAM_CALCS!L/2-0.05))</f>
        <v>0</v>
      </c>
      <c r="D65" s="4" cm="1">
        <f t="array" ref="D65">Distributed_Weight(A65,HORIZONTAL_BEAM_CALCS!P_2,(HORIZONTAL_BEAM_CALCS!L/2)-0.05,(HORIZONTAL_BEAM_CALCS!L/2)+0.05)</f>
        <v>0</v>
      </c>
      <c r="E65" s="16">
        <f>(1/(([0]!E*10^9)*HORIZONTAL_BEAM_CALCS!Ix))*(B65+C65+D65)</f>
        <v>0</v>
      </c>
      <c r="G65" s="4">
        <v>0.128</v>
      </c>
      <c r="H65" s="4" cm="1">
        <f t="array" ref="H65">(Distributed_Weight_INT(G65,HORIZONTAL_BEAM_CALCS!P_1,(HORIZONTAL_BEAM_CALCS!L/2)-0.05,0))</f>
        <v>-0.60628750569120426</v>
      </c>
      <c r="I65" s="4" cm="1">
        <f t="array" ref="I65">Distributed_Weight_INT(G65,[0]!P_3,HORIZONTAL_BEAM_CALCS!b,(HORIZONTAL_BEAM_CALCS!L/2-0.05))</f>
        <v>0</v>
      </c>
      <c r="J65" s="4" cm="1">
        <f t="array" ref="J65">Distributed_Weight_INT(G65,HORIZONTAL_BEAM_CALCS!P_2,(HORIZONTAL_BEAM_CALCS!L/2)-0.05,(HORIZONTAL_BEAM_CALCS!L/2)+0.05)</f>
        <v>0</v>
      </c>
      <c r="K65" s="4">
        <f>(1/(([0]!E*10^9)*HORIZONTAL_BEAM_CALCS!Ix))*(H65+I65+J65)</f>
        <v>-1.7183967780180746E-8</v>
      </c>
      <c r="L65" s="12">
        <f t="shared" si="0"/>
        <v>4.1835422288472523E-5</v>
      </c>
      <c r="M65">
        <f t="shared" si="4"/>
        <v>5.2728955510369065E-6</v>
      </c>
      <c r="N65" s="16">
        <f t="shared" si="2"/>
        <v>-4.8743303418322691E-5</v>
      </c>
    </row>
    <row r="66" spans="1:14" x14ac:dyDescent="0.2">
      <c r="A66" s="4">
        <v>0.13</v>
      </c>
      <c r="B66" s="4" cm="1">
        <f t="array" ref="B66">(Distributed_Weight(A66,HORIZONTAL_BEAM_CALCS!P_1,(HORIZONTAL_BEAM_CALCS!L/2)-0.05,0))</f>
        <v>0</v>
      </c>
      <c r="C66" s="4" cm="1">
        <f t="array" ref="C66">Distributed_Weight(A66,[0]!P_3,HORIZONTAL_BEAM_CALCS!b,(HORIZONTAL_BEAM_CALCS!L/2-0.05))</f>
        <v>0</v>
      </c>
      <c r="D66" s="4" cm="1">
        <f t="array" ref="D66">Distributed_Weight(A66,HORIZONTAL_BEAM_CALCS!P_2,(HORIZONTAL_BEAM_CALCS!L/2)-0.05,(HORIZONTAL_BEAM_CALCS!L/2)+0.05)</f>
        <v>0</v>
      </c>
      <c r="E66" s="16">
        <f>(1/(([0]!E*10^9)*HORIZONTAL_BEAM_CALCS!Ix))*(B66+C66+D66)</f>
        <v>0</v>
      </c>
      <c r="G66" s="4">
        <v>0.13</v>
      </c>
      <c r="H66" s="4" cm="1">
        <f t="array" ref="H66">(Distributed_Weight_INT(G66,HORIZONTAL_BEAM_CALCS!P_1,(HORIZONTAL_BEAM_CALCS!L/2)-0.05,0))</f>
        <v>-0.63515360355547701</v>
      </c>
      <c r="I66" s="4" cm="1">
        <f t="array" ref="I66">Distributed_Weight_INT(G66,[0]!P_3,HORIZONTAL_BEAM_CALCS!b,(HORIZONTAL_BEAM_CALCS!L/2-0.05))</f>
        <v>0</v>
      </c>
      <c r="J66" s="4" cm="1">
        <f t="array" ref="J66">Distributed_Weight_INT(G66,HORIZONTAL_BEAM_CALCS!P_2,(HORIZONTAL_BEAM_CALCS!L/2)-0.05,(HORIZONTAL_BEAM_CALCS!L/2)+0.05)</f>
        <v>0</v>
      </c>
      <c r="K66" s="4">
        <f>(1/(([0]!E*10^9)*HORIZONTAL_BEAM_CALCS!Ix))*(H66+I66+J66)</f>
        <v>-1.8002117735413118E-8</v>
      </c>
      <c r="L66" s="12">
        <f t="shared" ref="L66:L129" si="5">K66-$K$1747/2</f>
        <v>4.1834604138517289E-5</v>
      </c>
      <c r="M66">
        <f t="shared" si="4"/>
        <v>5.3565663956138514E-6</v>
      </c>
      <c r="N66" s="16">
        <f t="shared" si="2"/>
        <v>-4.8659632573745748E-5</v>
      </c>
    </row>
    <row r="67" spans="1:14" x14ac:dyDescent="0.2">
      <c r="A67" s="4">
        <v>0.13200000000000001</v>
      </c>
      <c r="B67" s="4" cm="1">
        <f t="array" ref="B67">(Distributed_Weight(A67,HORIZONTAL_BEAM_CALCS!P_1,(HORIZONTAL_BEAM_CALCS!L/2)-0.05,0))</f>
        <v>0</v>
      </c>
      <c r="C67" s="4" cm="1">
        <f t="array" ref="C67">Distributed_Weight(A67,[0]!P_3,HORIZONTAL_BEAM_CALCS!b,(HORIZONTAL_BEAM_CALCS!L/2-0.05))</f>
        <v>0</v>
      </c>
      <c r="D67" s="4" cm="1">
        <f t="array" ref="D67">Distributed_Weight(A67,HORIZONTAL_BEAM_CALCS!P_2,(HORIZONTAL_BEAM_CALCS!L/2)-0.05,(HORIZONTAL_BEAM_CALCS!L/2)+0.05)</f>
        <v>0</v>
      </c>
      <c r="E67" s="16">
        <f>(1/(([0]!E*10^9)*HORIZONTAL_BEAM_CALCS!Ix))*(B67+C67+D67)</f>
        <v>0</v>
      </c>
      <c r="G67" s="4">
        <v>0.13200000000000001</v>
      </c>
      <c r="H67" s="4" cm="1">
        <f t="array" ref="H67">(Distributed_Weight_INT(G67,HORIZONTAL_BEAM_CALCS!P_1,(HORIZONTAL_BEAM_CALCS!L/2)-0.05,0))</f>
        <v>-0.66492169470290552</v>
      </c>
      <c r="I67" s="4" cm="1">
        <f t="array" ref="I67">Distributed_Weight_INT(G67,[0]!P_3,HORIZONTAL_BEAM_CALCS!b,(HORIZONTAL_BEAM_CALCS!L/2-0.05))</f>
        <v>0</v>
      </c>
      <c r="J67" s="4" cm="1">
        <f t="array" ref="J67">Distributed_Weight_INT(G67,HORIZONTAL_BEAM_CALCS!P_2,(HORIZONTAL_BEAM_CALCS!L/2)-0.05,(HORIZONTAL_BEAM_CALCS!L/2)+0.05)</f>
        <v>0</v>
      </c>
      <c r="K67" s="4">
        <f>(1/(([0]!E*10^9)*HORIZONTAL_BEAM_CALCS!Ix))*(H67+I67+J67)</f>
        <v>-1.8845832828257918E-8</v>
      </c>
      <c r="L67" s="12">
        <f t="shared" si="5"/>
        <v>4.1833760423424448E-5</v>
      </c>
      <c r="M67">
        <f t="shared" si="4"/>
        <v>5.4402356038908861E-6</v>
      </c>
      <c r="N67" s="16">
        <f t="shared" ref="N67:N130" si="6">M67-MAX($M$2:$M$1747)</f>
        <v>-4.8575963365468712E-5</v>
      </c>
    </row>
    <row r="68" spans="1:14" x14ac:dyDescent="0.2">
      <c r="A68" s="4">
        <v>0.13400000000000001</v>
      </c>
      <c r="B68" s="4" cm="1">
        <f t="array" ref="B68">(Distributed_Weight(A68,HORIZONTAL_BEAM_CALCS!P_1,(HORIZONTAL_BEAM_CALCS!L/2)-0.05,0))</f>
        <v>0</v>
      </c>
      <c r="C68" s="4" cm="1">
        <f t="array" ref="C68">Distributed_Weight(A68,[0]!P_3,HORIZONTAL_BEAM_CALCS!b,(HORIZONTAL_BEAM_CALCS!L/2-0.05))</f>
        <v>0</v>
      </c>
      <c r="D68" s="4" cm="1">
        <f t="array" ref="D68">Distributed_Weight(A68,HORIZONTAL_BEAM_CALCS!P_2,(HORIZONTAL_BEAM_CALCS!L/2)-0.05,(HORIZONTAL_BEAM_CALCS!L/2)+0.05)</f>
        <v>0</v>
      </c>
      <c r="E68" s="16">
        <f>(1/(([0]!E*10^9)*HORIZONTAL_BEAM_CALCS!Ix))*(B68+C68+D68)</f>
        <v>0</v>
      </c>
      <c r="G68" s="4">
        <v>0.13400000000000001</v>
      </c>
      <c r="H68" s="4" cm="1">
        <f t="array" ref="H68">(Distributed_Weight_INT(G68,HORIZONTAL_BEAM_CALCS!P_1,(HORIZONTAL_BEAM_CALCS!L/2)-0.05,0))</f>
        <v>-0.69560565595323065</v>
      </c>
      <c r="I68" s="4" cm="1">
        <f t="array" ref="I68">Distributed_Weight_INT(G68,[0]!P_3,HORIZONTAL_BEAM_CALCS!b,(HORIZONTAL_BEAM_CALCS!L/2-0.05))</f>
        <v>0</v>
      </c>
      <c r="J68" s="4" cm="1">
        <f t="array" ref="J68">Distributed_Weight_INT(G68,HORIZONTAL_BEAM_CALCS!P_2,(HORIZONTAL_BEAM_CALCS!L/2)-0.05,(HORIZONTAL_BEAM_CALCS!L/2)+0.05)</f>
        <v>0</v>
      </c>
      <c r="K68" s="4">
        <f>(1/(([0]!E*10^9)*HORIZONTAL_BEAM_CALCS!Ix))*(H68+I68+J68)</f>
        <v>-1.9715506368524558E-8</v>
      </c>
      <c r="L68" s="12">
        <f t="shared" si="5"/>
        <v>4.183289074988418E-5</v>
      </c>
      <c r="M68">
        <f t="shared" si="4"/>
        <v>5.5239031247377348E-6</v>
      </c>
      <c r="N68" s="16">
        <f t="shared" si="6"/>
        <v>-4.8492295844621861E-5</v>
      </c>
    </row>
    <row r="69" spans="1:14" x14ac:dyDescent="0.2">
      <c r="A69" s="4">
        <v>0.13600000000000001</v>
      </c>
      <c r="B69" s="4" cm="1">
        <f t="array" ref="B69">(Distributed_Weight(A69,HORIZONTAL_BEAM_CALCS!P_1,(HORIZONTAL_BEAM_CALCS!L/2)-0.05,0))</f>
        <v>0</v>
      </c>
      <c r="C69" s="4" cm="1">
        <f t="array" ref="C69">Distributed_Weight(A69,[0]!P_3,HORIZONTAL_BEAM_CALCS!b,(HORIZONTAL_BEAM_CALCS!L/2-0.05))</f>
        <v>0</v>
      </c>
      <c r="D69" s="4" cm="1">
        <f t="array" ref="D69">Distributed_Weight(A69,HORIZONTAL_BEAM_CALCS!P_2,(HORIZONTAL_BEAM_CALCS!L/2)-0.05,(HORIZONTAL_BEAM_CALCS!L/2)+0.05)</f>
        <v>0</v>
      </c>
      <c r="E69" s="16">
        <f>(1/(([0]!E*10^9)*HORIZONTAL_BEAM_CALCS!Ix))*(B69+C69+D69)</f>
        <v>0</v>
      </c>
      <c r="G69" s="4">
        <v>0.13600000000000001</v>
      </c>
      <c r="H69" s="4" cm="1">
        <f t="array" ref="H69">(Distributed_Weight_INT(G69,HORIZONTAL_BEAM_CALCS!P_1,(HORIZONTAL_BEAM_CALCS!L/2)-0.05,0))</f>
        <v>-0.72721936412619315</v>
      </c>
      <c r="I69" s="4" cm="1">
        <f t="array" ref="I69">Distributed_Weight_INT(G69,[0]!P_3,HORIZONTAL_BEAM_CALCS!b,(HORIZONTAL_BEAM_CALCS!L/2-0.05))</f>
        <v>0</v>
      </c>
      <c r="J69" s="4" cm="1">
        <f t="array" ref="J69">Distributed_Weight_INT(G69,HORIZONTAL_BEAM_CALCS!P_2,(HORIZONTAL_BEAM_CALCS!L/2)-0.05,(HORIZONTAL_BEAM_CALCS!L/2)+0.05)</f>
        <v>0</v>
      </c>
      <c r="K69" s="4">
        <f>(1/(([0]!E*10^9)*HORIZONTAL_BEAM_CALCS!Ix))*(H69+I69+J69)</f>
        <v>-2.0611531666022465E-8</v>
      </c>
      <c r="L69" s="12">
        <f t="shared" si="5"/>
        <v>4.1831994724586683E-5</v>
      </c>
      <c r="M69">
        <f t="shared" si="4"/>
        <v>5.6075689062375029E-6</v>
      </c>
      <c r="N69" s="16">
        <f t="shared" si="6"/>
        <v>-4.8408630063122093E-5</v>
      </c>
    </row>
    <row r="70" spans="1:14" x14ac:dyDescent="0.2">
      <c r="A70" s="4">
        <v>0.13800000000000001</v>
      </c>
      <c r="B70" s="4" cm="1">
        <f t="array" ref="B70">(Distributed_Weight(A70,HORIZONTAL_BEAM_CALCS!P_1,(HORIZONTAL_BEAM_CALCS!L/2)-0.05,0))</f>
        <v>0</v>
      </c>
      <c r="C70" s="4" cm="1">
        <f t="array" ref="C70">Distributed_Weight(A70,[0]!P_3,HORIZONTAL_BEAM_CALCS!b,(HORIZONTAL_BEAM_CALCS!L/2-0.05))</f>
        <v>0</v>
      </c>
      <c r="D70" s="4" cm="1">
        <f t="array" ref="D70">Distributed_Weight(A70,HORIZONTAL_BEAM_CALCS!P_2,(HORIZONTAL_BEAM_CALCS!L/2)-0.05,(HORIZONTAL_BEAM_CALCS!L/2)+0.05)</f>
        <v>0</v>
      </c>
      <c r="E70" s="16">
        <f>(1/(([0]!E*10^9)*HORIZONTAL_BEAM_CALCS!Ix))*(B70+C70+D70)</f>
        <v>0</v>
      </c>
      <c r="G70" s="4">
        <v>0.13800000000000001</v>
      </c>
      <c r="H70" s="4" cm="1">
        <f t="array" ref="H70">(Distributed_Weight_INT(G70,HORIZONTAL_BEAM_CALCS!P_1,(HORIZONTAL_BEAM_CALCS!L/2)-0.05,0))</f>
        <v>-0.75977669604153397</v>
      </c>
      <c r="I70" s="4" cm="1">
        <f t="array" ref="I70">Distributed_Weight_INT(G70,[0]!P_3,HORIZONTAL_BEAM_CALCS!b,(HORIZONTAL_BEAM_CALCS!L/2-0.05))</f>
        <v>0</v>
      </c>
      <c r="J70" s="4" cm="1">
        <f t="array" ref="J70">Distributed_Weight_INT(G70,HORIZONTAL_BEAM_CALCS!P_2,(HORIZONTAL_BEAM_CALCS!L/2)-0.05,(HORIZONTAL_BEAM_CALCS!L/2)+0.05)</f>
        <v>0</v>
      </c>
      <c r="K70" s="4">
        <f>(1/(([0]!E*10^9)*HORIZONTAL_BEAM_CALCS!Ix))*(H70+I70+J70)</f>
        <v>-2.1534302030561058E-8</v>
      </c>
      <c r="L70" s="12">
        <f t="shared" si="5"/>
        <v>4.1831071954222142E-5</v>
      </c>
      <c r="M70">
        <f t="shared" si="4"/>
        <v>5.6912328956866763E-6</v>
      </c>
      <c r="N70" s="16">
        <f t="shared" si="6"/>
        <v>-4.8324966073672923E-5</v>
      </c>
    </row>
    <row r="71" spans="1:14" x14ac:dyDescent="0.2">
      <c r="A71" s="4">
        <v>0.14000000000000001</v>
      </c>
      <c r="B71" s="4" cm="1">
        <f t="array" ref="B71">(Distributed_Weight(A71,HORIZONTAL_BEAM_CALCS!P_1,(HORIZONTAL_BEAM_CALCS!L/2)-0.05,0))</f>
        <v>0</v>
      </c>
      <c r="C71" s="4" cm="1">
        <f t="array" ref="C71">Distributed_Weight(A71,[0]!P_3,HORIZONTAL_BEAM_CALCS!b,(HORIZONTAL_BEAM_CALCS!L/2-0.05))</f>
        <v>0</v>
      </c>
      <c r="D71" s="4" cm="1">
        <f t="array" ref="D71">Distributed_Weight(A71,HORIZONTAL_BEAM_CALCS!P_2,(HORIZONTAL_BEAM_CALCS!L/2)-0.05,(HORIZONTAL_BEAM_CALCS!L/2)+0.05)</f>
        <v>0</v>
      </c>
      <c r="E71" s="16">
        <f>(1/(([0]!E*10^9)*HORIZONTAL_BEAM_CALCS!Ix))*(B71+C71+D71)</f>
        <v>0</v>
      </c>
      <c r="G71" s="4">
        <v>0.14000000000000001</v>
      </c>
      <c r="H71" s="4" cm="1">
        <f t="array" ref="H71">(Distributed_Weight_INT(G71,HORIZONTAL_BEAM_CALCS!P_1,(HORIZONTAL_BEAM_CALCS!L/2)-0.05,0))</f>
        <v>-0.79329152851899376</v>
      </c>
      <c r="I71" s="4" cm="1">
        <f t="array" ref="I71">Distributed_Weight_INT(G71,[0]!P_3,HORIZONTAL_BEAM_CALCS!b,(HORIZONTAL_BEAM_CALCS!L/2-0.05))</f>
        <v>0</v>
      </c>
      <c r="J71" s="4" cm="1">
        <f t="array" ref="J71">Distributed_Weight_INT(G71,HORIZONTAL_BEAM_CALCS!P_2,(HORIZONTAL_BEAM_CALCS!L/2)-0.05,(HORIZONTAL_BEAM_CALCS!L/2)+0.05)</f>
        <v>0</v>
      </c>
      <c r="K71" s="4">
        <f>(1/(([0]!E*10^9)*HORIZONTAL_BEAM_CALCS!Ix))*(H71+I71+J71)</f>
        <v>-2.2484210771949755E-8</v>
      </c>
      <c r="L71" s="12">
        <f t="shared" si="5"/>
        <v>4.1830122045480754E-5</v>
      </c>
      <c r="M71">
        <f t="shared" si="4"/>
        <v>5.774895039595121E-6</v>
      </c>
      <c r="N71" s="16">
        <f t="shared" si="6"/>
        <v>-4.8241303929764475E-5</v>
      </c>
    </row>
    <row r="72" spans="1:14" x14ac:dyDescent="0.2">
      <c r="A72" s="4">
        <v>0.14199999999999999</v>
      </c>
      <c r="B72" s="4" cm="1">
        <f t="array" ref="B72">(Distributed_Weight(A72,HORIZONTAL_BEAM_CALCS!P_1,(HORIZONTAL_BEAM_CALCS!L/2)-0.05,0))</f>
        <v>0</v>
      </c>
      <c r="C72" s="4" cm="1">
        <f t="array" ref="C72">Distributed_Weight(A72,[0]!P_3,HORIZONTAL_BEAM_CALCS!b,(HORIZONTAL_BEAM_CALCS!L/2-0.05))</f>
        <v>0</v>
      </c>
      <c r="D72" s="4" cm="1">
        <f t="array" ref="D72">Distributed_Weight(A72,HORIZONTAL_BEAM_CALCS!P_2,(HORIZONTAL_BEAM_CALCS!L/2)-0.05,(HORIZONTAL_BEAM_CALCS!L/2)+0.05)</f>
        <v>0</v>
      </c>
      <c r="E72" s="16">
        <f>(1/(([0]!E*10^9)*HORIZONTAL_BEAM_CALCS!Ix))*(B72+C72+D72)</f>
        <v>0</v>
      </c>
      <c r="G72" s="4">
        <v>0.14199999999999999</v>
      </c>
      <c r="H72" s="4" cm="1">
        <f t="array" ref="H72">(Distributed_Weight_INT(G72,HORIZONTAL_BEAM_CALCS!P_1,(HORIZONTAL_BEAM_CALCS!L/2)-0.05,0))</f>
        <v>-0.82777773837831325</v>
      </c>
      <c r="I72" s="4" cm="1">
        <f t="array" ref="I72">Distributed_Weight_INT(G72,[0]!P_3,HORIZONTAL_BEAM_CALCS!b,(HORIZONTAL_BEAM_CALCS!L/2-0.05))</f>
        <v>0</v>
      </c>
      <c r="J72" s="4" cm="1">
        <f t="array" ref="J72">Distributed_Weight_INT(G72,HORIZONTAL_BEAM_CALCS!P_2,(HORIZONTAL_BEAM_CALCS!L/2)-0.05,(HORIZONTAL_BEAM_CALCS!L/2)+0.05)</f>
        <v>0</v>
      </c>
      <c r="K72" s="4">
        <f>(1/(([0]!E*10^9)*HORIZONTAL_BEAM_CALCS!Ix))*(H72+I72+J72)</f>
        <v>-2.3461651199997972E-8</v>
      </c>
      <c r="L72" s="12">
        <f t="shared" si="5"/>
        <v>4.1829144605052706E-5</v>
      </c>
      <c r="M72">
        <f t="shared" si="4"/>
        <v>5.8585552836860812E-6</v>
      </c>
      <c r="N72" s="16">
        <f t="shared" si="6"/>
        <v>-4.8157643685673515E-5</v>
      </c>
    </row>
    <row r="73" spans="1:14" x14ac:dyDescent="0.2">
      <c r="A73" s="4">
        <v>0.14399999999999999</v>
      </c>
      <c r="B73" s="4" cm="1">
        <f t="array" ref="B73">(Distributed_Weight(A73,HORIZONTAL_BEAM_CALCS!P_1,(HORIZONTAL_BEAM_CALCS!L/2)-0.05,0))</f>
        <v>0</v>
      </c>
      <c r="C73" s="4" cm="1">
        <f t="array" ref="C73">Distributed_Weight(A73,[0]!P_3,HORIZONTAL_BEAM_CALCS!b,(HORIZONTAL_BEAM_CALCS!L/2-0.05))</f>
        <v>0</v>
      </c>
      <c r="D73" s="4" cm="1">
        <f t="array" ref="D73">Distributed_Weight(A73,HORIZONTAL_BEAM_CALCS!P_2,(HORIZONTAL_BEAM_CALCS!L/2)-0.05,(HORIZONTAL_BEAM_CALCS!L/2)+0.05)</f>
        <v>0</v>
      </c>
      <c r="E73" s="16">
        <f>(1/(([0]!E*10^9)*HORIZONTAL_BEAM_CALCS!Ix))*(B73+C73+D73)</f>
        <v>0</v>
      </c>
      <c r="G73" s="4">
        <v>0.14399999999999999</v>
      </c>
      <c r="H73" s="4" cm="1">
        <f t="array" ref="H73">(Distributed_Weight_INT(G73,HORIZONTAL_BEAM_CALCS!P_1,(HORIZONTAL_BEAM_CALCS!L/2)-0.05,0))</f>
        <v>-0.86324920243923398</v>
      </c>
      <c r="I73" s="4" cm="1">
        <f t="array" ref="I73">Distributed_Weight_INT(G73,[0]!P_3,HORIZONTAL_BEAM_CALCS!b,(HORIZONTAL_BEAM_CALCS!L/2-0.05))</f>
        <v>0</v>
      </c>
      <c r="J73" s="4" cm="1">
        <f t="array" ref="J73">Distributed_Weight_INT(G73,HORIZONTAL_BEAM_CALCS!P_2,(HORIZONTAL_BEAM_CALCS!L/2)-0.05,(HORIZONTAL_BEAM_CALCS!L/2)+0.05)</f>
        <v>0</v>
      </c>
      <c r="K73" s="4">
        <f>(1/(([0]!E*10^9)*HORIZONTAL_BEAM_CALCS!Ix))*(H73+I73+J73)</f>
        <v>-2.4467016624515154E-8</v>
      </c>
      <c r="L73" s="12">
        <f t="shared" si="5"/>
        <v>4.1828139239628189E-5</v>
      </c>
      <c r="M73">
        <f t="shared" si="4"/>
        <v>5.9422135728961864E-6</v>
      </c>
      <c r="N73" s="16">
        <f t="shared" si="6"/>
        <v>-4.8073985396463413E-5</v>
      </c>
    </row>
    <row r="74" spans="1:14" x14ac:dyDescent="0.2">
      <c r="A74" s="4">
        <v>0.14599999999999999</v>
      </c>
      <c r="B74" s="4" cm="1">
        <f t="array" ref="B74">(Distributed_Weight(A74,HORIZONTAL_BEAM_CALCS!P_1,(HORIZONTAL_BEAM_CALCS!L/2)-0.05,0))</f>
        <v>0</v>
      </c>
      <c r="C74" s="4" cm="1">
        <f t="array" ref="C74">Distributed_Weight(A74,[0]!P_3,HORIZONTAL_BEAM_CALCS!b,(HORIZONTAL_BEAM_CALCS!L/2-0.05))</f>
        <v>0</v>
      </c>
      <c r="D74" s="4" cm="1">
        <f t="array" ref="D74">Distributed_Weight(A74,HORIZONTAL_BEAM_CALCS!P_2,(HORIZONTAL_BEAM_CALCS!L/2)-0.05,(HORIZONTAL_BEAM_CALCS!L/2)+0.05)</f>
        <v>0</v>
      </c>
      <c r="E74" s="16">
        <f>(1/(([0]!E*10^9)*HORIZONTAL_BEAM_CALCS!Ix))*(B74+C74+D74)</f>
        <v>0</v>
      </c>
      <c r="G74" s="4">
        <v>0.14599999999999999</v>
      </c>
      <c r="H74" s="4" cm="1">
        <f t="array" ref="H74">(Distributed_Weight_INT(G74,HORIZONTAL_BEAM_CALCS!P_1,(HORIZONTAL_BEAM_CALCS!L/2)-0.05,0))</f>
        <v>-0.89971979752149633</v>
      </c>
      <c r="I74" s="4" cm="1">
        <f t="array" ref="I74">Distributed_Weight_INT(G74,[0]!P_3,HORIZONTAL_BEAM_CALCS!b,(HORIZONTAL_BEAM_CALCS!L/2-0.05))</f>
        <v>0</v>
      </c>
      <c r="J74" s="4" cm="1">
        <f t="array" ref="J74">Distributed_Weight_INT(G74,HORIZONTAL_BEAM_CALCS!P_2,(HORIZONTAL_BEAM_CALCS!L/2)-0.05,(HORIZONTAL_BEAM_CALCS!L/2)+0.05)</f>
        <v>0</v>
      </c>
      <c r="K74" s="4">
        <f>(1/(([0]!E*10^9)*HORIZONTAL_BEAM_CALCS!Ix))*(H74+I74+J74)</f>
        <v>-2.5500700355310709E-8</v>
      </c>
      <c r="L74" s="12">
        <f t="shared" si="5"/>
        <v>4.1827105555897395E-5</v>
      </c>
      <c r="M74">
        <f t="shared" si="4"/>
        <v>6.0258698513754425E-6</v>
      </c>
      <c r="N74" s="16">
        <f t="shared" si="6"/>
        <v>-4.7990329117984154E-5</v>
      </c>
    </row>
    <row r="75" spans="1:14" x14ac:dyDescent="0.2">
      <c r="A75" s="4">
        <v>0.14799999999999999</v>
      </c>
      <c r="B75" s="4" cm="1">
        <f t="array" ref="B75">(Distributed_Weight(A75,HORIZONTAL_BEAM_CALCS!P_1,(HORIZONTAL_BEAM_CALCS!L/2)-0.05,0))</f>
        <v>0</v>
      </c>
      <c r="C75" s="4" cm="1">
        <f t="array" ref="C75">Distributed_Weight(A75,[0]!P_3,HORIZONTAL_BEAM_CALCS!b,(HORIZONTAL_BEAM_CALCS!L/2-0.05))</f>
        <v>0</v>
      </c>
      <c r="D75" s="4" cm="1">
        <f t="array" ref="D75">Distributed_Weight(A75,HORIZONTAL_BEAM_CALCS!P_2,(HORIZONTAL_BEAM_CALCS!L/2)-0.05,(HORIZONTAL_BEAM_CALCS!L/2)+0.05)</f>
        <v>0</v>
      </c>
      <c r="E75" s="16">
        <f>(1/(([0]!E*10^9)*HORIZONTAL_BEAM_CALCS!Ix))*(B75+C75+D75)</f>
        <v>0</v>
      </c>
      <c r="G75" s="4">
        <v>0.14799999999999999</v>
      </c>
      <c r="H75" s="4" cm="1">
        <f t="array" ref="H75">(Distributed_Weight_INT(G75,HORIZONTAL_BEAM_CALCS!P_1,(HORIZONTAL_BEAM_CALCS!L/2)-0.05,0))</f>
        <v>-0.93720340044484141</v>
      </c>
      <c r="I75" s="4" cm="1">
        <f t="array" ref="I75">Distributed_Weight_INT(G75,[0]!P_3,HORIZONTAL_BEAM_CALCS!b,(HORIZONTAL_BEAM_CALCS!L/2-0.05))</f>
        <v>0</v>
      </c>
      <c r="J75" s="4" cm="1">
        <f t="array" ref="J75">Distributed_Weight_INT(G75,HORIZONTAL_BEAM_CALCS!P_2,(HORIZONTAL_BEAM_CALCS!L/2)-0.05,(HORIZONTAL_BEAM_CALCS!L/2)+0.05)</f>
        <v>0</v>
      </c>
      <c r="K75" s="4">
        <f>(1/(([0]!E*10^9)*HORIZONTAL_BEAM_CALCS!Ix))*(H75+I75+J75)</f>
        <v>-2.6563095702194064E-8</v>
      </c>
      <c r="L75" s="12">
        <f t="shared" si="5"/>
        <v>4.1826043160550508E-5</v>
      </c>
      <c r="M75">
        <f t="shared" si="4"/>
        <v>6.109524062487237E-6</v>
      </c>
      <c r="N75" s="16">
        <f t="shared" si="6"/>
        <v>-4.7906674906872358E-5</v>
      </c>
    </row>
    <row r="76" spans="1:14" x14ac:dyDescent="0.2">
      <c r="A76" s="4">
        <v>0.15</v>
      </c>
      <c r="B76" s="4" cm="1">
        <f t="array" ref="B76">(Distributed_Weight(A76,HORIZONTAL_BEAM_CALCS!P_1,(HORIZONTAL_BEAM_CALCS!L/2)-0.05,0))</f>
        <v>0</v>
      </c>
      <c r="C76" s="4" cm="1">
        <f t="array" ref="C76">Distributed_Weight(A76,[0]!P_3,HORIZONTAL_BEAM_CALCS!b,(HORIZONTAL_BEAM_CALCS!L/2-0.05))</f>
        <v>0</v>
      </c>
      <c r="D76" s="4" cm="1">
        <f t="array" ref="D76">Distributed_Weight(A76,HORIZONTAL_BEAM_CALCS!P_2,(HORIZONTAL_BEAM_CALCS!L/2)-0.05,(HORIZONTAL_BEAM_CALCS!L/2)+0.05)</f>
        <v>0</v>
      </c>
      <c r="E76" s="16">
        <f>(1/(([0]!E*10^9)*HORIZONTAL_BEAM_CALCS!Ix))*(B76+C76+D76)</f>
        <v>0</v>
      </c>
      <c r="G76" s="4">
        <v>0.15</v>
      </c>
      <c r="H76" s="4" cm="1">
        <f t="array" ref="H76">(Distributed_Weight_INT(G76,HORIZONTAL_BEAM_CALCS!P_1,(HORIZONTAL_BEAM_CALCS!L/2)-0.05,0))</f>
        <v>-0.97571388802900982</v>
      </c>
      <c r="I76" s="4" cm="1">
        <f t="array" ref="I76">Distributed_Weight_INT(G76,[0]!P_3,HORIZONTAL_BEAM_CALCS!b,(HORIZONTAL_BEAM_CALCS!L/2-0.05))</f>
        <v>0</v>
      </c>
      <c r="J76" s="4" cm="1">
        <f t="array" ref="J76">Distributed_Weight_INT(G76,HORIZONTAL_BEAM_CALCS!P_2,(HORIZONTAL_BEAM_CALCS!L/2)-0.05,(HORIZONTAL_BEAM_CALCS!L/2)+0.05)</f>
        <v>0</v>
      </c>
      <c r="K76" s="4">
        <f>(1/(([0]!E*10^9)*HORIZONTAL_BEAM_CALCS!Ix))*(H76+I76+J76)</f>
        <v>-2.7654595974974632E-8</v>
      </c>
      <c r="L76" s="12">
        <f t="shared" si="5"/>
        <v>4.1824951660277727E-5</v>
      </c>
      <c r="M76">
        <f t="shared" si="4"/>
        <v>6.1931761488083385E-6</v>
      </c>
      <c r="N76" s="16">
        <f t="shared" si="6"/>
        <v>-4.7823022820551255E-5</v>
      </c>
    </row>
    <row r="77" spans="1:14" x14ac:dyDescent="0.2">
      <c r="A77" s="4">
        <v>0.152</v>
      </c>
      <c r="B77" s="4" cm="1">
        <f t="array" ref="B77">(Distributed_Weight(A77,HORIZONTAL_BEAM_CALCS!P_1,(HORIZONTAL_BEAM_CALCS!L/2)-0.05,0))</f>
        <v>0</v>
      </c>
      <c r="C77" s="4" cm="1">
        <f t="array" ref="C77">Distributed_Weight(A77,[0]!P_3,HORIZONTAL_BEAM_CALCS!b,(HORIZONTAL_BEAM_CALCS!L/2-0.05))</f>
        <v>0</v>
      </c>
      <c r="D77" s="4" cm="1">
        <f t="array" ref="D77">Distributed_Weight(A77,HORIZONTAL_BEAM_CALCS!P_2,(HORIZONTAL_BEAM_CALCS!L/2)-0.05,(HORIZONTAL_BEAM_CALCS!L/2)+0.05)</f>
        <v>0</v>
      </c>
      <c r="E77" s="16">
        <f>(1/(([0]!E*10^9)*HORIZONTAL_BEAM_CALCS!Ix))*(B77+C77+D77)</f>
        <v>0</v>
      </c>
      <c r="G77" s="4">
        <v>0.152</v>
      </c>
      <c r="H77" s="4" cm="1">
        <f t="array" ref="H77">(Distributed_Weight_INT(G77,HORIZONTAL_BEAM_CALCS!P_1,(HORIZONTAL_BEAM_CALCS!L/2)-0.05,0))</f>
        <v>-1.0152651370937427</v>
      </c>
      <c r="I77" s="4" cm="1">
        <f t="array" ref="I77">Distributed_Weight_INT(G77,[0]!P_3,HORIZONTAL_BEAM_CALCS!b,(HORIZONTAL_BEAM_CALCS!L/2-0.05))</f>
        <v>0</v>
      </c>
      <c r="J77" s="4" cm="1">
        <f t="array" ref="J77">Distributed_Weight_INT(G77,HORIZONTAL_BEAM_CALCS!P_2,(HORIZONTAL_BEAM_CALCS!L/2)-0.05,(HORIZONTAL_BEAM_CALCS!L/2)+0.05)</f>
        <v>0</v>
      </c>
      <c r="K77" s="4">
        <f>(1/(([0]!E*10^9)*HORIZONTAL_BEAM_CALCS!Ix))*(H77+I77+J77)</f>
        <v>-2.8775594483461848E-8</v>
      </c>
      <c r="L77" s="12">
        <f t="shared" si="5"/>
        <v>4.1823830661769243E-5</v>
      </c>
      <c r="M77">
        <f t="shared" si="4"/>
        <v>6.2768260521288937E-6</v>
      </c>
      <c r="N77" s="16">
        <f t="shared" si="6"/>
        <v>-4.7739372917230704E-5</v>
      </c>
    </row>
    <row r="78" spans="1:14" x14ac:dyDescent="0.2">
      <c r="A78" s="4">
        <v>0.154</v>
      </c>
      <c r="B78" s="4" cm="1">
        <f t="array" ref="B78">(Distributed_Weight(A78,HORIZONTAL_BEAM_CALCS!P_1,(HORIZONTAL_BEAM_CALCS!L/2)-0.05,0))</f>
        <v>0</v>
      </c>
      <c r="C78" s="4" cm="1">
        <f t="array" ref="C78">Distributed_Weight(A78,[0]!P_3,HORIZONTAL_BEAM_CALCS!b,(HORIZONTAL_BEAM_CALCS!L/2-0.05))</f>
        <v>0</v>
      </c>
      <c r="D78" s="4" cm="1">
        <f t="array" ref="D78">Distributed_Weight(A78,HORIZONTAL_BEAM_CALCS!P_2,(HORIZONTAL_BEAM_CALCS!L/2)-0.05,(HORIZONTAL_BEAM_CALCS!L/2)+0.05)</f>
        <v>0</v>
      </c>
      <c r="E78" s="16">
        <f>(1/(([0]!E*10^9)*HORIZONTAL_BEAM_CALCS!Ix))*(B78+C78+D78)</f>
        <v>0</v>
      </c>
      <c r="G78" s="4">
        <v>0.154</v>
      </c>
      <c r="H78" s="4" cm="1">
        <f t="array" ref="H78">(Distributed_Weight_INT(G78,HORIZONTAL_BEAM_CALCS!P_1,(HORIZONTAL_BEAM_CALCS!L/2)-0.05,0))</f>
        <v>-1.0558710244587803</v>
      </c>
      <c r="I78" s="4" cm="1">
        <f t="array" ref="I78">Distributed_Weight_INT(G78,[0]!P_3,HORIZONTAL_BEAM_CALCS!b,(HORIZONTAL_BEAM_CALCS!L/2-0.05))</f>
        <v>0</v>
      </c>
      <c r="J78" s="4" cm="1">
        <f t="array" ref="J78">Distributed_Weight_INT(G78,HORIZONTAL_BEAM_CALCS!P_2,(HORIZONTAL_BEAM_CALCS!L/2)-0.05,(HORIZONTAL_BEAM_CALCS!L/2)+0.05)</f>
        <v>0</v>
      </c>
      <c r="K78" s="4">
        <f>(1/(([0]!E*10^9)*HORIZONTAL_BEAM_CALCS!Ix))*(H78+I78+J78)</f>
        <v>-2.9926484537465111E-8</v>
      </c>
      <c r="L78" s="12">
        <f t="shared" si="5"/>
        <v>4.1822679771715236E-5</v>
      </c>
      <c r="M78">
        <f t="shared" si="4"/>
        <v>6.3604737134524327E-6</v>
      </c>
      <c r="N78" s="16">
        <f t="shared" si="6"/>
        <v>-4.7655725255907166E-5</v>
      </c>
    </row>
    <row r="79" spans="1:14" x14ac:dyDescent="0.2">
      <c r="A79" s="4">
        <v>0.156</v>
      </c>
      <c r="B79" s="4" cm="1">
        <f t="array" ref="B79">(Distributed_Weight(A79,HORIZONTAL_BEAM_CALCS!P_1,(HORIZONTAL_BEAM_CALCS!L/2)-0.05,0))</f>
        <v>0</v>
      </c>
      <c r="C79" s="4" cm="1">
        <f t="array" ref="C79">Distributed_Weight(A79,[0]!P_3,HORIZONTAL_BEAM_CALCS!b,(HORIZONTAL_BEAM_CALCS!L/2-0.05))</f>
        <v>0</v>
      </c>
      <c r="D79" s="4" cm="1">
        <f t="array" ref="D79">Distributed_Weight(A79,HORIZONTAL_BEAM_CALCS!P_2,(HORIZONTAL_BEAM_CALCS!L/2)-0.05,(HORIZONTAL_BEAM_CALCS!L/2)+0.05)</f>
        <v>0</v>
      </c>
      <c r="E79" s="16">
        <f>(1/(([0]!E*10^9)*HORIZONTAL_BEAM_CALCS!Ix))*(B79+C79+D79)</f>
        <v>0</v>
      </c>
      <c r="G79" s="4">
        <v>0.156</v>
      </c>
      <c r="H79" s="4" cm="1">
        <f t="array" ref="H79">(Distributed_Weight_INT(G79,HORIZONTAL_BEAM_CALCS!P_1,(HORIZONTAL_BEAM_CALCS!L/2)-0.05,0))</f>
        <v>-1.0975454269438643</v>
      </c>
      <c r="I79" s="4" cm="1">
        <f t="array" ref="I79">Distributed_Weight_INT(G79,[0]!P_3,HORIZONTAL_BEAM_CALCS!b,(HORIZONTAL_BEAM_CALCS!L/2-0.05))</f>
        <v>0</v>
      </c>
      <c r="J79" s="4" cm="1">
        <f t="array" ref="J79">Distributed_Weight_INT(G79,HORIZONTAL_BEAM_CALCS!P_2,(HORIZONTAL_BEAM_CALCS!L/2)-0.05,(HORIZONTAL_BEAM_CALCS!L/2)+0.05)</f>
        <v>0</v>
      </c>
      <c r="K79" s="4">
        <f>(1/(([0]!E*10^9)*HORIZONTAL_BEAM_CALCS!Ix))*(H79+I79+J79)</f>
        <v>-3.1107659446793869E-8</v>
      </c>
      <c r="L79" s="12">
        <f t="shared" si="5"/>
        <v>4.182149859680591E-5</v>
      </c>
      <c r="M79">
        <f t="shared" si="4"/>
        <v>6.444119072995863E-6</v>
      </c>
      <c r="N79" s="16">
        <f t="shared" si="6"/>
        <v>-4.7572079896363733E-5</v>
      </c>
    </row>
    <row r="80" spans="1:14" x14ac:dyDescent="0.2">
      <c r="A80" s="4">
        <v>0.158</v>
      </c>
      <c r="B80" s="4" cm="1">
        <f t="array" ref="B80">(Distributed_Weight(A80,HORIZONTAL_BEAM_CALCS!P_1,(HORIZONTAL_BEAM_CALCS!L/2)-0.05,0))</f>
        <v>0</v>
      </c>
      <c r="C80" s="4" cm="1">
        <f t="array" ref="C80">Distributed_Weight(A80,[0]!P_3,HORIZONTAL_BEAM_CALCS!b,(HORIZONTAL_BEAM_CALCS!L/2-0.05))</f>
        <v>0</v>
      </c>
      <c r="D80" s="4" cm="1">
        <f t="array" ref="D80">Distributed_Weight(A80,HORIZONTAL_BEAM_CALCS!P_2,(HORIZONTAL_BEAM_CALCS!L/2)-0.05,(HORIZONTAL_BEAM_CALCS!L/2)+0.05)</f>
        <v>0</v>
      </c>
      <c r="E80" s="16">
        <f>(1/(([0]!E*10^9)*HORIZONTAL_BEAM_CALCS!Ix))*(B80+C80+D80)</f>
        <v>0</v>
      </c>
      <c r="G80" s="4">
        <v>0.158</v>
      </c>
      <c r="H80" s="4" cm="1">
        <f t="array" ref="H80">(Distributed_Weight_INT(G80,HORIZONTAL_BEAM_CALCS!P_1,(HORIZONTAL_BEAM_CALCS!L/2)-0.05,0))</f>
        <v>-1.140302221368735</v>
      </c>
      <c r="I80" s="4" cm="1">
        <f t="array" ref="I80">Distributed_Weight_INT(G80,[0]!P_3,HORIZONTAL_BEAM_CALCS!b,(HORIZONTAL_BEAM_CALCS!L/2-0.05))</f>
        <v>0</v>
      </c>
      <c r="J80" s="4" cm="1">
        <f t="array" ref="J80">Distributed_Weight_INT(G80,HORIZONTAL_BEAM_CALCS!P_2,(HORIZONTAL_BEAM_CALCS!L/2)-0.05,(HORIZONTAL_BEAM_CALCS!L/2)+0.05)</f>
        <v>0</v>
      </c>
      <c r="K80" s="4">
        <f>(1/(([0]!E*10^9)*HORIZONTAL_BEAM_CALCS!Ix))*(H80+I80+J80)</f>
        <v>-3.2319512521257535E-8</v>
      </c>
      <c r="L80" s="12">
        <f t="shared" si="5"/>
        <v>4.1820286743731443E-5</v>
      </c>
      <c r="M80">
        <f t="shared" si="4"/>
        <v>6.5277620701894748E-6</v>
      </c>
      <c r="N80" s="16">
        <f t="shared" si="6"/>
        <v>-4.7488436899170125E-5</v>
      </c>
    </row>
    <row r="81" spans="1:14" x14ac:dyDescent="0.2">
      <c r="A81" s="4">
        <v>0.16</v>
      </c>
      <c r="B81" s="4" cm="1">
        <f t="array" ref="B81">(Distributed_Weight(A81,HORIZONTAL_BEAM_CALCS!P_1,(HORIZONTAL_BEAM_CALCS!L/2)-0.05,0))</f>
        <v>0</v>
      </c>
      <c r="C81" s="4" cm="1">
        <f t="array" ref="C81">Distributed_Weight(A81,[0]!P_3,HORIZONTAL_BEAM_CALCS!b,(HORIZONTAL_BEAM_CALCS!L/2-0.05))</f>
        <v>0</v>
      </c>
      <c r="D81" s="4" cm="1">
        <f t="array" ref="D81">Distributed_Weight(A81,HORIZONTAL_BEAM_CALCS!P_2,(HORIZONTAL_BEAM_CALCS!L/2)-0.05,(HORIZONTAL_BEAM_CALCS!L/2)+0.05)</f>
        <v>0</v>
      </c>
      <c r="E81" s="16">
        <f>(1/(([0]!E*10^9)*HORIZONTAL_BEAM_CALCS!Ix))*(B81+C81+D81)</f>
        <v>0</v>
      </c>
      <c r="G81" s="4">
        <v>0.16</v>
      </c>
      <c r="H81" s="4" cm="1">
        <f t="array" ref="H81">(Distributed_Weight_INT(G81,HORIZONTAL_BEAM_CALCS!P_1,(HORIZONTAL_BEAM_CALCS!L/2)-0.05,0))</f>
        <v>-1.1841552845531336</v>
      </c>
      <c r="I81" s="4" cm="1">
        <f t="array" ref="I81">Distributed_Weight_INT(G81,[0]!P_3,HORIZONTAL_BEAM_CALCS!b,(HORIZONTAL_BEAM_CALCS!L/2-0.05))</f>
        <v>0</v>
      </c>
      <c r="J81" s="4" cm="1">
        <f t="array" ref="J81">Distributed_Weight_INT(G81,HORIZONTAL_BEAM_CALCS!P_2,(HORIZONTAL_BEAM_CALCS!L/2)-0.05,(HORIZONTAL_BEAM_CALCS!L/2)+0.05)</f>
        <v>0</v>
      </c>
      <c r="K81" s="4">
        <f>(1/(([0]!E*10^9)*HORIZONTAL_BEAM_CALCS!Ix))*(H81+I81+J81)</f>
        <v>-3.356243707066552E-8</v>
      </c>
      <c r="L81" s="12">
        <f t="shared" si="5"/>
        <v>4.1819043819182041E-5</v>
      </c>
      <c r="M81">
        <f t="shared" si="4"/>
        <v>6.611402643676938E-6</v>
      </c>
      <c r="N81" s="16">
        <f t="shared" si="6"/>
        <v>-4.7404796325682657E-5</v>
      </c>
    </row>
    <row r="82" spans="1:14" x14ac:dyDescent="0.2">
      <c r="A82" s="4">
        <v>0.16200000000000001</v>
      </c>
      <c r="B82" s="4" cm="1">
        <f t="array" ref="B82">(Distributed_Weight(A82,HORIZONTAL_BEAM_CALCS!P_1,(HORIZONTAL_BEAM_CALCS!L/2)-0.05,0))</f>
        <v>0</v>
      </c>
      <c r="C82" s="4" cm="1">
        <f t="array" ref="C82">Distributed_Weight(A82,[0]!P_3,HORIZONTAL_BEAM_CALCS!b,(HORIZONTAL_BEAM_CALCS!L/2-0.05))</f>
        <v>0</v>
      </c>
      <c r="D82" s="4" cm="1">
        <f t="array" ref="D82">Distributed_Weight(A82,HORIZONTAL_BEAM_CALCS!P_2,(HORIZONTAL_BEAM_CALCS!L/2)-0.05,(HORIZONTAL_BEAM_CALCS!L/2)+0.05)</f>
        <v>0</v>
      </c>
      <c r="E82" s="16">
        <f>(1/(([0]!E*10^9)*HORIZONTAL_BEAM_CALCS!Ix))*(B82+C82+D82)</f>
        <v>0</v>
      </c>
      <c r="G82" s="4">
        <v>0.16200000000000001</v>
      </c>
      <c r="H82" s="4" cm="1">
        <f t="array" ref="H82">(Distributed_Weight_INT(G82,HORIZONTAL_BEAM_CALCS!P_1,(HORIZONTAL_BEAM_CALCS!L/2)-0.05,0))</f>
        <v>-1.2291184933168002</v>
      </c>
      <c r="I82" s="4" cm="1">
        <f t="array" ref="I82">Distributed_Weight_INT(G82,[0]!P_3,HORIZONTAL_BEAM_CALCS!b,(HORIZONTAL_BEAM_CALCS!L/2-0.05))</f>
        <v>0</v>
      </c>
      <c r="J82" s="4" cm="1">
        <f t="array" ref="J82">Distributed_Weight_INT(G82,HORIZONTAL_BEAM_CALCS!P_2,(HORIZONTAL_BEAM_CALCS!L/2)-0.05,(HORIZONTAL_BEAM_CALCS!L/2)+0.05)</f>
        <v>0</v>
      </c>
      <c r="K82" s="4">
        <f>(1/(([0]!E*10^9)*HORIZONTAL_BEAM_CALCS!Ix))*(H82+I82+J82)</f>
        <v>-3.4836826404827248E-8</v>
      </c>
      <c r="L82" s="12">
        <f t="shared" si="5"/>
        <v>4.1817769429847875E-5</v>
      </c>
      <c r="M82">
        <f t="shared" si="4"/>
        <v>6.695040731315302E-6</v>
      </c>
      <c r="N82" s="16">
        <f t="shared" si="6"/>
        <v>-4.7321158238044294E-5</v>
      </c>
    </row>
    <row r="83" spans="1:14" x14ac:dyDescent="0.2">
      <c r="A83" s="4">
        <v>0.16400000000000001</v>
      </c>
      <c r="B83" s="4" cm="1">
        <f t="array" ref="B83">(Distributed_Weight(A83,HORIZONTAL_BEAM_CALCS!P_1,(HORIZONTAL_BEAM_CALCS!L/2)-0.05,0))</f>
        <v>0</v>
      </c>
      <c r="C83" s="4" cm="1">
        <f t="array" ref="C83">Distributed_Weight(A83,[0]!P_3,HORIZONTAL_BEAM_CALCS!b,(HORIZONTAL_BEAM_CALCS!L/2-0.05))</f>
        <v>0</v>
      </c>
      <c r="D83" s="4" cm="1">
        <f t="array" ref="D83">Distributed_Weight(A83,HORIZONTAL_BEAM_CALCS!P_2,(HORIZONTAL_BEAM_CALCS!L/2)-0.05,(HORIZONTAL_BEAM_CALCS!L/2)+0.05)</f>
        <v>0</v>
      </c>
      <c r="E83" s="16">
        <f>(1/(([0]!E*10^9)*HORIZONTAL_BEAM_CALCS!Ix))*(B83+C83+D83)</f>
        <v>0</v>
      </c>
      <c r="G83" s="4">
        <v>0.16400000000000001</v>
      </c>
      <c r="H83" s="4" cm="1">
        <f t="array" ref="H83">(Distributed_Weight_INT(G83,HORIZONTAL_BEAM_CALCS!P_1,(HORIZONTAL_BEAM_CALCS!L/2)-0.05,0))</f>
        <v>-1.2752057244794768</v>
      </c>
      <c r="I83" s="4" cm="1">
        <f t="array" ref="I83">Distributed_Weight_INT(G83,[0]!P_3,HORIZONTAL_BEAM_CALCS!b,(HORIZONTAL_BEAM_CALCS!L/2-0.05))</f>
        <v>0</v>
      </c>
      <c r="J83" s="4" cm="1">
        <f t="array" ref="J83">Distributed_Weight_INT(G83,HORIZONTAL_BEAM_CALCS!P_2,(HORIZONTAL_BEAM_CALCS!L/2)-0.05,(HORIZONTAL_BEAM_CALCS!L/2)+0.05)</f>
        <v>0</v>
      </c>
      <c r="K83" s="4">
        <f>(1/(([0]!E*10^9)*HORIZONTAL_BEAM_CALCS!Ix))*(H83+I83+J83)</f>
        <v>-3.6143073833552161E-8</v>
      </c>
      <c r="L83" s="12">
        <f t="shared" si="5"/>
        <v>4.1816463182419151E-5</v>
      </c>
      <c r="M83">
        <f t="shared" si="4"/>
        <v>6.7786762701749975E-6</v>
      </c>
      <c r="N83" s="16">
        <f t="shared" si="6"/>
        <v>-4.7237522699184596E-5</v>
      </c>
    </row>
    <row r="84" spans="1:14" x14ac:dyDescent="0.2">
      <c r="A84" s="4">
        <v>0.16600000000000001</v>
      </c>
      <c r="B84" s="4" cm="1">
        <f t="array" ref="B84">(Distributed_Weight(A84,HORIZONTAL_BEAM_CALCS!P_1,(HORIZONTAL_BEAM_CALCS!L/2)-0.05,0))</f>
        <v>0</v>
      </c>
      <c r="C84" s="4" cm="1">
        <f t="array" ref="C84">Distributed_Weight(A84,[0]!P_3,HORIZONTAL_BEAM_CALCS!b,(HORIZONTAL_BEAM_CALCS!L/2-0.05))</f>
        <v>0</v>
      </c>
      <c r="D84" s="4" cm="1">
        <f t="array" ref="D84">Distributed_Weight(A84,HORIZONTAL_BEAM_CALCS!P_2,(HORIZONTAL_BEAM_CALCS!L/2)-0.05,(HORIZONTAL_BEAM_CALCS!L/2)+0.05)</f>
        <v>0</v>
      </c>
      <c r="E84" s="16">
        <f>(1/(([0]!E*10^9)*HORIZONTAL_BEAM_CALCS!Ix))*(B84+C84+D84)</f>
        <v>0</v>
      </c>
      <c r="G84" s="4">
        <v>0.16600000000000001</v>
      </c>
      <c r="H84" s="4" cm="1">
        <f t="array" ref="H84">(Distributed_Weight_INT(G84,HORIZONTAL_BEAM_CALCS!P_1,(HORIZONTAL_BEAM_CALCS!L/2)-0.05,0))</f>
        <v>-1.3224308548609034</v>
      </c>
      <c r="I84" s="4" cm="1">
        <f t="array" ref="I84">Distributed_Weight_INT(G84,[0]!P_3,HORIZONTAL_BEAM_CALCS!b,(HORIZONTAL_BEAM_CALCS!L/2-0.05))</f>
        <v>0</v>
      </c>
      <c r="J84" s="4" cm="1">
        <f t="array" ref="J84">Distributed_Weight_INT(G84,HORIZONTAL_BEAM_CALCS!P_2,(HORIZONTAL_BEAM_CALCS!L/2)-0.05,(HORIZONTAL_BEAM_CALCS!L/2)+0.05)</f>
        <v>0</v>
      </c>
      <c r="K84" s="4">
        <f>(1/(([0]!E*10^9)*HORIZONTAL_BEAM_CALCS!Ix))*(H84+I84+J84)</f>
        <v>-3.7481572666649658E-8</v>
      </c>
      <c r="L84" s="12">
        <f t="shared" si="5"/>
        <v>4.1815124683586052E-5</v>
      </c>
      <c r="M84">
        <f t="shared" si="4"/>
        <v>6.8623091965398355E-6</v>
      </c>
      <c r="N84" s="16">
        <f t="shared" si="6"/>
        <v>-4.7153889772819762E-5</v>
      </c>
    </row>
    <row r="85" spans="1:14" x14ac:dyDescent="0.2">
      <c r="A85" s="4">
        <v>0.16800000000000001</v>
      </c>
      <c r="B85" s="4" cm="1">
        <f t="array" ref="B85">(Distributed_Weight(A85,HORIZONTAL_BEAM_CALCS!P_1,(HORIZONTAL_BEAM_CALCS!L/2)-0.05,0))</f>
        <v>0</v>
      </c>
      <c r="C85" s="4" cm="1">
        <f t="array" ref="C85">Distributed_Weight(A85,[0]!P_3,HORIZONTAL_BEAM_CALCS!b,(HORIZONTAL_BEAM_CALCS!L/2-0.05))</f>
        <v>0</v>
      </c>
      <c r="D85" s="4" cm="1">
        <f t="array" ref="D85">Distributed_Weight(A85,HORIZONTAL_BEAM_CALCS!P_2,(HORIZONTAL_BEAM_CALCS!L/2)-0.05,(HORIZONTAL_BEAM_CALCS!L/2)+0.05)</f>
        <v>0</v>
      </c>
      <c r="E85" s="16">
        <f>(1/(([0]!E*10^9)*HORIZONTAL_BEAM_CALCS!Ix))*(B85+C85+D85)</f>
        <v>0</v>
      </c>
      <c r="G85" s="4">
        <v>0.16800000000000001</v>
      </c>
      <c r="H85" s="4" cm="1">
        <f t="array" ref="H85">(Distributed_Weight_INT(G85,HORIZONTAL_BEAM_CALCS!P_1,(HORIZONTAL_BEAM_CALCS!L/2)-0.05,0))</f>
        <v>-1.3708077612808212</v>
      </c>
      <c r="I85" s="4" cm="1">
        <f t="array" ref="I85">Distributed_Weight_INT(G85,[0]!P_3,HORIZONTAL_BEAM_CALCS!b,(HORIZONTAL_BEAM_CALCS!L/2-0.05))</f>
        <v>0</v>
      </c>
      <c r="J85" s="4" cm="1">
        <f t="array" ref="J85">Distributed_Weight_INT(G85,HORIZONTAL_BEAM_CALCS!P_2,(HORIZONTAL_BEAM_CALCS!L/2)-0.05,(HORIZONTAL_BEAM_CALCS!L/2)+0.05)</f>
        <v>0</v>
      </c>
      <c r="K85" s="4">
        <f>(1/(([0]!E*10^9)*HORIZONTAL_BEAM_CALCS!Ix))*(H85+I85+J85)</f>
        <v>-3.8852716213929175E-8</v>
      </c>
      <c r="L85" s="12">
        <f t="shared" si="5"/>
        <v>4.1813753540038772E-5</v>
      </c>
      <c r="M85">
        <f t="shared" si="4"/>
        <v>6.9459394459070076E-6</v>
      </c>
      <c r="N85" s="16">
        <f t="shared" si="6"/>
        <v>-4.7070259523452589E-5</v>
      </c>
    </row>
    <row r="86" spans="1:14" x14ac:dyDescent="0.2">
      <c r="A86" s="4">
        <v>0.17</v>
      </c>
      <c r="B86" s="4" cm="1">
        <f t="array" ref="B86">(Distributed_Weight(A86,HORIZONTAL_BEAM_CALCS!P_1,(HORIZONTAL_BEAM_CALCS!L/2)-0.05,0))</f>
        <v>0</v>
      </c>
      <c r="C86" s="4" cm="1">
        <f t="array" ref="C86">Distributed_Weight(A86,[0]!P_3,HORIZONTAL_BEAM_CALCS!b,(HORIZONTAL_BEAM_CALCS!L/2-0.05))</f>
        <v>0</v>
      </c>
      <c r="D86" s="4" cm="1">
        <f t="array" ref="D86">Distributed_Weight(A86,HORIZONTAL_BEAM_CALCS!P_2,(HORIZONTAL_BEAM_CALCS!L/2)-0.05,(HORIZONTAL_BEAM_CALCS!L/2)+0.05)</f>
        <v>0</v>
      </c>
      <c r="E86" s="16">
        <f>(1/(([0]!E*10^9)*HORIZONTAL_BEAM_CALCS!Ix))*(B86+C86+D86)</f>
        <v>0</v>
      </c>
      <c r="G86" s="4">
        <v>0.17</v>
      </c>
      <c r="H86" s="4" cm="1">
        <f t="array" ref="H86">(Distributed_Weight_INT(G86,HORIZONTAL_BEAM_CALCS!P_1,(HORIZONTAL_BEAM_CALCS!L/2)-0.05,0))</f>
        <v>-1.4203503205589709</v>
      </c>
      <c r="I86" s="4" cm="1">
        <f t="array" ref="I86">Distributed_Weight_INT(G86,[0]!P_3,HORIZONTAL_BEAM_CALCS!b,(HORIZONTAL_BEAM_CALCS!L/2-0.05))</f>
        <v>0</v>
      </c>
      <c r="J86" s="4" cm="1">
        <f t="array" ref="J86">Distributed_Weight_INT(G86,HORIZONTAL_BEAM_CALCS!P_2,(HORIZONTAL_BEAM_CALCS!L/2)-0.05,(HORIZONTAL_BEAM_CALCS!L/2)+0.05)</f>
        <v>0</v>
      </c>
      <c r="K86" s="4">
        <f>(1/(([0]!E*10^9)*HORIZONTAL_BEAM_CALCS!Ix))*(H86+I86+J86)</f>
        <v>-4.0256897785200122E-8</v>
      </c>
      <c r="L86" s="12">
        <f t="shared" si="5"/>
        <v>4.1812349358467501E-5</v>
      </c>
      <c r="M86">
        <f t="shared" si="4"/>
        <v>7.0295669529870856E-6</v>
      </c>
      <c r="N86" s="16">
        <f t="shared" si="6"/>
        <v>-4.6986632016372513E-5</v>
      </c>
    </row>
    <row r="87" spans="1:14" x14ac:dyDescent="0.2">
      <c r="A87" s="4">
        <v>0.17199999999999999</v>
      </c>
      <c r="B87" s="4" cm="1">
        <f t="array" ref="B87">(Distributed_Weight(A87,HORIZONTAL_BEAM_CALCS!P_1,(HORIZONTAL_BEAM_CALCS!L/2)-0.05,0))</f>
        <v>0</v>
      </c>
      <c r="C87" s="4" cm="1">
        <f t="array" ref="C87">Distributed_Weight(A87,[0]!P_3,HORIZONTAL_BEAM_CALCS!b,(HORIZONTAL_BEAM_CALCS!L/2-0.05))</f>
        <v>0</v>
      </c>
      <c r="D87" s="4" cm="1">
        <f t="array" ref="D87">Distributed_Weight(A87,HORIZONTAL_BEAM_CALCS!P_2,(HORIZONTAL_BEAM_CALCS!L/2)-0.05,(HORIZONTAL_BEAM_CALCS!L/2)+0.05)</f>
        <v>0</v>
      </c>
      <c r="E87" s="16">
        <f>(1/(([0]!E*10^9)*HORIZONTAL_BEAM_CALCS!Ix))*(B87+C87+D87)</f>
        <v>0</v>
      </c>
      <c r="G87" s="4">
        <v>0.17199999999999999</v>
      </c>
      <c r="H87" s="4" cm="1">
        <f t="array" ref="H87">(Distributed_Weight_INT(G87,HORIZONTAL_BEAM_CALCS!P_1,(HORIZONTAL_BEAM_CALCS!L/2)-0.05,0))</f>
        <v>-1.4710724095150929</v>
      </c>
      <c r="I87" s="4" cm="1">
        <f t="array" ref="I87">Distributed_Weight_INT(G87,[0]!P_3,HORIZONTAL_BEAM_CALCS!b,(HORIZONTAL_BEAM_CALCS!L/2-0.05))</f>
        <v>0</v>
      </c>
      <c r="J87" s="4" cm="1">
        <f t="array" ref="J87">Distributed_Weight_INT(G87,HORIZONTAL_BEAM_CALCS!P_2,(HORIZONTAL_BEAM_CALCS!L/2)-0.05,(HORIZONTAL_BEAM_CALCS!L/2)+0.05)</f>
        <v>0</v>
      </c>
      <c r="K87" s="4">
        <f>(1/(([0]!E*10^9)*HORIZONTAL_BEAM_CALCS!Ix))*(H87+I87+J87)</f>
        <v>-4.1694510690271911E-8</v>
      </c>
      <c r="L87" s="12">
        <f t="shared" si="5"/>
        <v>4.1810911745562432E-5</v>
      </c>
      <c r="M87">
        <f t="shared" si="4"/>
        <v>7.1131916517040193E-6</v>
      </c>
      <c r="N87" s="16">
        <f t="shared" si="6"/>
        <v>-4.6903007317655577E-5</v>
      </c>
    </row>
    <row r="88" spans="1:14" x14ac:dyDescent="0.2">
      <c r="A88" s="4">
        <v>0.17399999999999999</v>
      </c>
      <c r="B88" s="4" cm="1">
        <f t="array" ref="B88">(Distributed_Weight(A88,HORIZONTAL_BEAM_CALCS!P_1,(HORIZONTAL_BEAM_CALCS!L/2)-0.05,0))</f>
        <v>0</v>
      </c>
      <c r="C88" s="4" cm="1">
        <f t="array" ref="C88">Distributed_Weight(A88,[0]!P_3,HORIZONTAL_BEAM_CALCS!b,(HORIZONTAL_BEAM_CALCS!L/2-0.05))</f>
        <v>0</v>
      </c>
      <c r="D88" s="4" cm="1">
        <f t="array" ref="D88">Distributed_Weight(A88,HORIZONTAL_BEAM_CALCS!P_2,(HORIZONTAL_BEAM_CALCS!L/2)-0.05,(HORIZONTAL_BEAM_CALCS!L/2)+0.05)</f>
        <v>0</v>
      </c>
      <c r="E88" s="16">
        <f>(1/(([0]!E*10^9)*HORIZONTAL_BEAM_CALCS!Ix))*(B88+C88+D88)</f>
        <v>0</v>
      </c>
      <c r="G88" s="4">
        <v>0.17399999999999999</v>
      </c>
      <c r="H88" s="4" cm="1">
        <f t="array" ref="H88">(Distributed_Weight_INT(G88,HORIZONTAL_BEAM_CALCS!P_1,(HORIZONTAL_BEAM_CALCS!L/2)-0.05,0))</f>
        <v>-1.5229879049689292</v>
      </c>
      <c r="I88" s="4" cm="1">
        <f t="array" ref="I88">Distributed_Weight_INT(G88,[0]!P_3,HORIZONTAL_BEAM_CALCS!b,(HORIZONTAL_BEAM_CALCS!L/2-0.05))</f>
        <v>0</v>
      </c>
      <c r="J88" s="4" cm="1">
        <f t="array" ref="J88">Distributed_Weight_INT(G88,HORIZONTAL_BEAM_CALCS!P_2,(HORIZONTAL_BEAM_CALCS!L/2)-0.05,(HORIZONTAL_BEAM_CALCS!L/2)+0.05)</f>
        <v>0</v>
      </c>
      <c r="K88" s="4">
        <f>(1/(([0]!E*10^9)*HORIZONTAL_BEAM_CALCS!Ix))*(H88+I88+J88)</f>
        <v>-4.3165948238954004E-8</v>
      </c>
      <c r="L88" s="12">
        <f t="shared" si="5"/>
        <v>4.1809440308013749E-5</v>
      </c>
      <c r="M88">
        <f t="shared" si="4"/>
        <v>7.1968134751951438E-6</v>
      </c>
      <c r="N88" s="16">
        <f t="shared" si="6"/>
        <v>-4.6819385494164449E-5</v>
      </c>
    </row>
    <row r="89" spans="1:14" x14ac:dyDescent="0.2">
      <c r="A89" s="4">
        <v>0.17599999999999999</v>
      </c>
      <c r="B89" s="4" cm="1">
        <f t="array" ref="B89">(Distributed_Weight(A89,HORIZONTAL_BEAM_CALCS!P_1,(HORIZONTAL_BEAM_CALCS!L/2)-0.05,0))</f>
        <v>0</v>
      </c>
      <c r="C89" s="4" cm="1">
        <f t="array" ref="C89">Distributed_Weight(A89,[0]!P_3,HORIZONTAL_BEAM_CALCS!b,(HORIZONTAL_BEAM_CALCS!L/2-0.05))</f>
        <v>0</v>
      </c>
      <c r="D89" s="4" cm="1">
        <f t="array" ref="D89">Distributed_Weight(A89,HORIZONTAL_BEAM_CALCS!P_2,(HORIZONTAL_BEAM_CALCS!L/2)-0.05,(HORIZONTAL_BEAM_CALCS!L/2)+0.05)</f>
        <v>0</v>
      </c>
      <c r="E89" s="16">
        <f>(1/(([0]!E*10^9)*HORIZONTAL_BEAM_CALCS!Ix))*(B89+C89+D89)</f>
        <v>0</v>
      </c>
      <c r="G89" s="4">
        <v>0.17599999999999999</v>
      </c>
      <c r="H89" s="4" cm="1">
        <f t="array" ref="H89">(Distributed_Weight_INT(G89,HORIZONTAL_BEAM_CALCS!P_1,(HORIZONTAL_BEAM_CALCS!L/2)-0.05,0))</f>
        <v>-1.5761106837402201</v>
      </c>
      <c r="I89" s="4" cm="1">
        <f t="array" ref="I89">Distributed_Weight_INT(G89,[0]!P_3,HORIZONTAL_BEAM_CALCS!b,(HORIZONTAL_BEAM_CALCS!L/2-0.05))</f>
        <v>0</v>
      </c>
      <c r="J89" s="4" cm="1">
        <f t="array" ref="J89">Distributed_Weight_INT(G89,HORIZONTAL_BEAM_CALCS!P_2,(HORIZONTAL_BEAM_CALCS!L/2)-0.05,(HORIZONTAL_BEAM_CALCS!L/2)+0.05)</f>
        <v>0</v>
      </c>
      <c r="K89" s="4">
        <f>(1/(([0]!E*10^9)*HORIZONTAL_BEAM_CALCS!Ix))*(H89+I89+J89)</f>
        <v>-4.4671603741055792E-8</v>
      </c>
      <c r="L89" s="12">
        <f t="shared" si="5"/>
        <v>4.1807934652511651E-5</v>
      </c>
      <c r="M89">
        <f t="shared" si="4"/>
        <v>7.2804323558111716E-6</v>
      </c>
      <c r="N89" s="16">
        <f t="shared" si="6"/>
        <v>-4.6735766613548425E-5</v>
      </c>
    </row>
    <row r="90" spans="1:14" x14ac:dyDescent="0.2">
      <c r="A90" s="4">
        <v>0.17799999999999999</v>
      </c>
      <c r="B90" s="4" cm="1">
        <f t="array" ref="B90">(Distributed_Weight(A90,HORIZONTAL_BEAM_CALCS!P_1,(HORIZONTAL_BEAM_CALCS!L/2)-0.05,0))</f>
        <v>0</v>
      </c>
      <c r="C90" s="4" cm="1">
        <f t="array" ref="C90">Distributed_Weight(A90,[0]!P_3,HORIZONTAL_BEAM_CALCS!b,(HORIZONTAL_BEAM_CALCS!L/2-0.05))</f>
        <v>0</v>
      </c>
      <c r="D90" s="4" cm="1">
        <f t="array" ref="D90">Distributed_Weight(A90,HORIZONTAL_BEAM_CALCS!P_2,(HORIZONTAL_BEAM_CALCS!L/2)-0.05,(HORIZONTAL_BEAM_CALCS!L/2)+0.05)</f>
        <v>0</v>
      </c>
      <c r="E90" s="16">
        <f>(1/(([0]!E*10^9)*HORIZONTAL_BEAM_CALCS!Ix))*(B90+C90+D90)</f>
        <v>0</v>
      </c>
      <c r="G90" s="4">
        <v>0.17799999999999999</v>
      </c>
      <c r="H90" s="4" cm="1">
        <f t="array" ref="H90">(Distributed_Weight_INT(G90,HORIZONTAL_BEAM_CALCS!P_1,(HORIZONTAL_BEAM_CALCS!L/2)-0.05,0))</f>
        <v>-1.6304546226487064</v>
      </c>
      <c r="I90" s="4" cm="1">
        <f t="array" ref="I90">Distributed_Weight_INT(G90,[0]!P_3,HORIZONTAL_BEAM_CALCS!b,(HORIZONTAL_BEAM_CALCS!L/2-0.05))</f>
        <v>0</v>
      </c>
      <c r="J90" s="4" cm="1">
        <f t="array" ref="J90">Distributed_Weight_INT(G90,HORIZONTAL_BEAM_CALCS!P_2,(HORIZONTAL_BEAM_CALCS!L/2)-0.05,(HORIZONTAL_BEAM_CALCS!L/2)+0.05)</f>
        <v>0</v>
      </c>
      <c r="K90" s="4">
        <f>(1/(([0]!E*10^9)*HORIZONTAL_BEAM_CALCS!Ix))*(H90+I90+J90)</f>
        <v>-4.6211870506386705E-8</v>
      </c>
      <c r="L90" s="12">
        <f t="shared" si="5"/>
        <v>4.1806394385746316E-5</v>
      </c>
      <c r="M90">
        <f t="shared" si="4"/>
        <v>7.3640482251161952E-6</v>
      </c>
      <c r="N90" s="16">
        <f t="shared" si="6"/>
        <v>-4.6652150744243402E-5</v>
      </c>
    </row>
    <row r="91" spans="1:14" x14ac:dyDescent="0.2">
      <c r="A91" s="4">
        <v>0.18</v>
      </c>
      <c r="B91" s="4" cm="1">
        <f t="array" ref="B91">(Distributed_Weight(A91,HORIZONTAL_BEAM_CALCS!P_1,(HORIZONTAL_BEAM_CALCS!L/2)-0.05,0))</f>
        <v>0</v>
      </c>
      <c r="C91" s="4" cm="1">
        <f t="array" ref="C91">Distributed_Weight(A91,[0]!P_3,HORIZONTAL_BEAM_CALCS!b,(HORIZONTAL_BEAM_CALCS!L/2-0.05))</f>
        <v>0</v>
      </c>
      <c r="D91" s="4" cm="1">
        <f t="array" ref="D91">Distributed_Weight(A91,HORIZONTAL_BEAM_CALCS!P_2,(HORIZONTAL_BEAM_CALCS!L/2)-0.05,(HORIZONTAL_BEAM_CALCS!L/2)+0.05)</f>
        <v>0</v>
      </c>
      <c r="E91" s="16">
        <f>(1/(([0]!E*10^9)*HORIZONTAL_BEAM_CALCS!Ix))*(B91+C91+D91)</f>
        <v>0</v>
      </c>
      <c r="G91" s="4">
        <v>0.18</v>
      </c>
      <c r="H91" s="4" cm="1">
        <f t="array" ref="H91">(Distributed_Weight_INT(G91,HORIZONTAL_BEAM_CALCS!P_1,(HORIZONTAL_BEAM_CALCS!L/2)-0.05,0))</f>
        <v>-1.686033598514129</v>
      </c>
      <c r="I91" s="4" cm="1">
        <f t="array" ref="I91">Distributed_Weight_INT(G91,[0]!P_3,HORIZONTAL_BEAM_CALCS!b,(HORIZONTAL_BEAM_CALCS!L/2-0.05))</f>
        <v>0</v>
      </c>
      <c r="J91" s="4" cm="1">
        <f t="array" ref="J91">Distributed_Weight_INT(G91,HORIZONTAL_BEAM_CALCS!P_2,(HORIZONTAL_BEAM_CALCS!L/2)-0.05,(HORIZONTAL_BEAM_CALCS!L/2)+0.05)</f>
        <v>0</v>
      </c>
      <c r="K91" s="4">
        <f>(1/(([0]!E*10^9)*HORIZONTAL_BEAM_CALCS!Ix))*(H91+I91+J91)</f>
        <v>-4.7787141844756167E-8</v>
      </c>
      <c r="L91" s="12">
        <f t="shared" si="5"/>
        <v>4.1804819114407949E-5</v>
      </c>
      <c r="M91">
        <f t="shared" si="4"/>
        <v>7.4476610138876878E-6</v>
      </c>
      <c r="N91" s="16">
        <f t="shared" si="6"/>
        <v>-4.6568537955471909E-5</v>
      </c>
    </row>
    <row r="92" spans="1:14" x14ac:dyDescent="0.2">
      <c r="A92" s="4">
        <v>0.182</v>
      </c>
      <c r="B92" s="4" cm="1">
        <f t="array" ref="B92">(Distributed_Weight(A92,HORIZONTAL_BEAM_CALCS!P_1,(HORIZONTAL_BEAM_CALCS!L/2)-0.05,0))</f>
        <v>0</v>
      </c>
      <c r="C92" s="4" cm="1">
        <f t="array" ref="C92">Distributed_Weight(A92,[0]!P_3,HORIZONTAL_BEAM_CALCS!b,(HORIZONTAL_BEAM_CALCS!L/2-0.05))</f>
        <v>0</v>
      </c>
      <c r="D92" s="4" cm="1">
        <f t="array" ref="D92">Distributed_Weight(A92,HORIZONTAL_BEAM_CALCS!P_2,(HORIZONTAL_BEAM_CALCS!L/2)-0.05,(HORIZONTAL_BEAM_CALCS!L/2)+0.05)</f>
        <v>0</v>
      </c>
      <c r="E92" s="16">
        <f>(1/(([0]!E*10^9)*HORIZONTAL_BEAM_CALCS!Ix))*(B92+C92+D92)</f>
        <v>0</v>
      </c>
      <c r="G92" s="4">
        <v>0.182</v>
      </c>
      <c r="H92" s="4" cm="1">
        <f t="array" ref="H92">(Distributed_Weight_INT(G92,HORIZONTAL_BEAM_CALCS!P_1,(HORIZONTAL_BEAM_CALCS!L/2)-0.05,0))</f>
        <v>-1.7428614881562288</v>
      </c>
      <c r="I92" s="4" cm="1">
        <f t="array" ref="I92">Distributed_Weight_INT(G92,[0]!P_3,HORIZONTAL_BEAM_CALCS!b,(HORIZONTAL_BEAM_CALCS!L/2-0.05))</f>
        <v>0</v>
      </c>
      <c r="J92" s="4" cm="1">
        <f t="array" ref="J92">Distributed_Weight_INT(G92,HORIZONTAL_BEAM_CALCS!P_2,(HORIZONTAL_BEAM_CALCS!L/2)-0.05,(HORIZONTAL_BEAM_CALCS!L/2)+0.05)</f>
        <v>0</v>
      </c>
      <c r="K92" s="4">
        <f>(1/(([0]!E*10^9)*HORIZONTAL_BEAM_CALCS!Ix))*(H92+I92+J92)</f>
        <v>-4.9397811065973596E-8</v>
      </c>
      <c r="L92" s="12">
        <f t="shared" si="5"/>
        <v>4.1803208445186729E-5</v>
      </c>
      <c r="M92">
        <f t="shared" ref="M92:M155" si="7">M91+L91*(G92-G91)</f>
        <v>7.5312706521165035E-6</v>
      </c>
      <c r="N92" s="16">
        <f t="shared" si="6"/>
        <v>-4.6484928317243095E-5</v>
      </c>
    </row>
    <row r="93" spans="1:14" x14ac:dyDescent="0.2">
      <c r="A93" s="4">
        <v>0.184</v>
      </c>
      <c r="B93" s="4" cm="1">
        <f t="array" ref="B93">(Distributed_Weight(A93,HORIZONTAL_BEAM_CALCS!P_1,(HORIZONTAL_BEAM_CALCS!L/2)-0.05,0))</f>
        <v>0</v>
      </c>
      <c r="C93" s="4" cm="1">
        <f t="array" ref="C93">Distributed_Weight(A93,[0]!P_3,HORIZONTAL_BEAM_CALCS!b,(HORIZONTAL_BEAM_CALCS!L/2-0.05))</f>
        <v>0</v>
      </c>
      <c r="D93" s="4" cm="1">
        <f t="array" ref="D93">Distributed_Weight(A93,HORIZONTAL_BEAM_CALCS!P_2,(HORIZONTAL_BEAM_CALCS!L/2)-0.05,(HORIZONTAL_BEAM_CALCS!L/2)+0.05)</f>
        <v>0</v>
      </c>
      <c r="E93" s="16">
        <f>(1/(([0]!E*10^9)*HORIZONTAL_BEAM_CALCS!Ix))*(B93+C93+D93)</f>
        <v>0</v>
      </c>
      <c r="G93" s="4">
        <v>0.184</v>
      </c>
      <c r="H93" s="4" cm="1">
        <f t="array" ref="H93">(Distributed_Weight_INT(G93,HORIZONTAL_BEAM_CALCS!P_1,(HORIZONTAL_BEAM_CALCS!L/2)-0.05,0))</f>
        <v>-1.8009521683947465</v>
      </c>
      <c r="I93" s="4" cm="1">
        <f t="array" ref="I93">Distributed_Weight_INT(G93,[0]!P_3,HORIZONTAL_BEAM_CALCS!b,(HORIZONTAL_BEAM_CALCS!L/2-0.05))</f>
        <v>0</v>
      </c>
      <c r="J93" s="4" cm="1">
        <f t="array" ref="J93">Distributed_Weight_INT(G93,HORIZONTAL_BEAM_CALCS!P_2,(HORIZONTAL_BEAM_CALCS!L/2)-0.05,(HORIZONTAL_BEAM_CALCS!L/2)+0.05)</f>
        <v>0</v>
      </c>
      <c r="K93" s="4">
        <f>(1/(([0]!E*10^9)*HORIZONTAL_BEAM_CALCS!Ix))*(H93+I93+J93)</f>
        <v>-5.1044271479848414E-8</v>
      </c>
      <c r="L93" s="12">
        <f t="shared" si="5"/>
        <v>4.1801561984772854E-5</v>
      </c>
      <c r="M93">
        <f t="shared" si="7"/>
        <v>7.6148770690068773E-6</v>
      </c>
      <c r="N93" s="16">
        <f t="shared" si="6"/>
        <v>-4.6401321900352719E-5</v>
      </c>
    </row>
    <row r="94" spans="1:14" x14ac:dyDescent="0.2">
      <c r="A94" s="4">
        <v>0.186</v>
      </c>
      <c r="B94" s="4" cm="1">
        <f t="array" ref="B94">(Distributed_Weight(A94,HORIZONTAL_BEAM_CALCS!P_1,(HORIZONTAL_BEAM_CALCS!L/2)-0.05,0))</f>
        <v>0</v>
      </c>
      <c r="C94" s="4" cm="1">
        <f t="array" ref="C94">Distributed_Weight(A94,[0]!P_3,HORIZONTAL_BEAM_CALCS!b,(HORIZONTAL_BEAM_CALCS!L/2-0.05))</f>
        <v>0</v>
      </c>
      <c r="D94" s="4" cm="1">
        <f t="array" ref="D94">Distributed_Weight(A94,HORIZONTAL_BEAM_CALCS!P_2,(HORIZONTAL_BEAM_CALCS!L/2)-0.05,(HORIZONTAL_BEAM_CALCS!L/2)+0.05)</f>
        <v>0</v>
      </c>
      <c r="E94" s="16">
        <f>(1/(([0]!E*10^9)*HORIZONTAL_BEAM_CALCS!Ix))*(B94+C94+D94)</f>
        <v>0</v>
      </c>
      <c r="G94" s="4">
        <v>0.186</v>
      </c>
      <c r="H94" s="4" cm="1">
        <f t="array" ref="H94">(Distributed_Weight_INT(G94,HORIZONTAL_BEAM_CALCS!P_1,(HORIZONTAL_BEAM_CALCS!L/2)-0.05,0))</f>
        <v>-1.860319516049423</v>
      </c>
      <c r="I94" s="4" cm="1">
        <f t="array" ref="I94">Distributed_Weight_INT(G94,[0]!P_3,HORIZONTAL_BEAM_CALCS!b,(HORIZONTAL_BEAM_CALCS!L/2-0.05))</f>
        <v>0</v>
      </c>
      <c r="J94" s="4" cm="1">
        <f t="array" ref="J94">Distributed_Weight_INT(G94,HORIZONTAL_BEAM_CALCS!P_2,(HORIZONTAL_BEAM_CALCS!L/2)-0.05,(HORIZONTAL_BEAM_CALCS!L/2)+0.05)</f>
        <v>0</v>
      </c>
      <c r="K94" s="4">
        <f>(1/(([0]!E*10^9)*HORIZONTAL_BEAM_CALCS!Ix))*(H94+I94+J94)</f>
        <v>-5.2726916396190039E-8</v>
      </c>
      <c r="L94" s="12">
        <f t="shared" si="5"/>
        <v>4.1799879339856515E-5</v>
      </c>
      <c r="M94">
        <f t="shared" si="7"/>
        <v>7.6984801929764225E-6</v>
      </c>
      <c r="N94" s="16">
        <f t="shared" si="6"/>
        <v>-4.6317718776383177E-5</v>
      </c>
    </row>
    <row r="95" spans="1:14" x14ac:dyDescent="0.2">
      <c r="A95" s="4">
        <v>0.188</v>
      </c>
      <c r="B95" s="4" cm="1">
        <f t="array" ref="B95">(Distributed_Weight(A95,HORIZONTAL_BEAM_CALCS!P_1,(HORIZONTAL_BEAM_CALCS!L/2)-0.05,0))</f>
        <v>0</v>
      </c>
      <c r="C95" s="4" cm="1">
        <f t="array" ref="C95">Distributed_Weight(A95,[0]!P_3,HORIZONTAL_BEAM_CALCS!b,(HORIZONTAL_BEAM_CALCS!L/2-0.05))</f>
        <v>0</v>
      </c>
      <c r="D95" s="4" cm="1">
        <f t="array" ref="D95">Distributed_Weight(A95,HORIZONTAL_BEAM_CALCS!P_2,(HORIZONTAL_BEAM_CALCS!L/2)-0.05,(HORIZONTAL_BEAM_CALCS!L/2)+0.05)</f>
        <v>0</v>
      </c>
      <c r="E95" s="16">
        <f>(1/(([0]!E*10^9)*HORIZONTAL_BEAM_CALCS!Ix))*(B95+C95+D95)</f>
        <v>0</v>
      </c>
      <c r="G95" s="4">
        <v>0.188</v>
      </c>
      <c r="H95" s="4" cm="1">
        <f t="array" ref="H95">(Distributed_Weight_INT(G95,HORIZONTAL_BEAM_CALCS!P_1,(HORIZONTAL_BEAM_CALCS!L/2)-0.05,0))</f>
        <v>-1.9209774079399993</v>
      </c>
      <c r="I95" s="4" cm="1">
        <f t="array" ref="I95">Distributed_Weight_INT(G95,[0]!P_3,HORIZONTAL_BEAM_CALCS!b,(HORIZONTAL_BEAM_CALCS!L/2-0.05))</f>
        <v>0</v>
      </c>
      <c r="J95" s="4" cm="1">
        <f t="array" ref="J95">Distributed_Weight_INT(G95,HORIZONTAL_BEAM_CALCS!P_2,(HORIZONTAL_BEAM_CALCS!L/2)-0.05,(HORIZONTAL_BEAM_CALCS!L/2)+0.05)</f>
        <v>0</v>
      </c>
      <c r="K95" s="4">
        <f>(1/(([0]!E*10^9)*HORIZONTAL_BEAM_CALCS!Ix))*(H95+I95+J95)</f>
        <v>-5.4446139124807901E-8</v>
      </c>
      <c r="L95" s="12">
        <f t="shared" si="5"/>
        <v>4.1798160117127899E-5</v>
      </c>
      <c r="M95">
        <f t="shared" si="7"/>
        <v>7.7820799516561348E-6</v>
      </c>
      <c r="N95" s="16">
        <f t="shared" si="6"/>
        <v>-4.623411901770346E-5</v>
      </c>
    </row>
    <row r="96" spans="1:14" x14ac:dyDescent="0.2">
      <c r="A96" s="4">
        <v>0.19</v>
      </c>
      <c r="B96" s="4" cm="1">
        <f t="array" ref="B96">(Distributed_Weight(A96,HORIZONTAL_BEAM_CALCS!P_1,(HORIZONTAL_BEAM_CALCS!L/2)-0.05,0))</f>
        <v>0</v>
      </c>
      <c r="C96" s="4" cm="1">
        <f t="array" ref="C96">Distributed_Weight(A96,[0]!P_3,HORIZONTAL_BEAM_CALCS!b,(HORIZONTAL_BEAM_CALCS!L/2-0.05))</f>
        <v>0</v>
      </c>
      <c r="D96" s="4" cm="1">
        <f t="array" ref="D96">Distributed_Weight(A96,HORIZONTAL_BEAM_CALCS!P_2,(HORIZONTAL_BEAM_CALCS!L/2)-0.05,(HORIZONTAL_BEAM_CALCS!L/2)+0.05)</f>
        <v>0</v>
      </c>
      <c r="E96" s="16">
        <f>(1/(([0]!E*10^9)*HORIZONTAL_BEAM_CALCS!Ix))*(B96+C96+D96)</f>
        <v>0</v>
      </c>
      <c r="G96" s="4">
        <v>0.19</v>
      </c>
      <c r="H96" s="4" cm="1">
        <f t="array" ref="H96">(Distributed_Weight_INT(G96,HORIZONTAL_BEAM_CALCS!P_1,(HORIZONTAL_BEAM_CALCS!L/2)-0.05,0))</f>
        <v>-1.9829397208862163</v>
      </c>
      <c r="I96" s="4" cm="1">
        <f t="array" ref="I96">Distributed_Weight_INT(G96,[0]!P_3,HORIZONTAL_BEAM_CALCS!b,(HORIZONTAL_BEAM_CALCS!L/2-0.05))</f>
        <v>0</v>
      </c>
      <c r="J96" s="4" cm="1">
        <f t="array" ref="J96">Distributed_Weight_INT(G96,HORIZONTAL_BEAM_CALCS!P_2,(HORIZONTAL_BEAM_CALCS!L/2)-0.05,(HORIZONTAL_BEAM_CALCS!L/2)+0.05)</f>
        <v>0</v>
      </c>
      <c r="K96" s="4">
        <f>(1/(([0]!E*10^9)*HORIZONTAL_BEAM_CALCS!Ix))*(H96+I96+J96)</f>
        <v>-5.6202332975511423E-8</v>
      </c>
      <c r="L96" s="12">
        <f t="shared" si="5"/>
        <v>4.1796403923277195E-5</v>
      </c>
      <c r="M96">
        <f t="shared" si="7"/>
        <v>7.8656762718903908E-6</v>
      </c>
      <c r="N96" s="16">
        <f t="shared" si="6"/>
        <v>-4.6150522697469207E-5</v>
      </c>
    </row>
    <row r="97" spans="1:14" x14ac:dyDescent="0.2">
      <c r="A97" s="4">
        <v>0.192</v>
      </c>
      <c r="B97" s="4" cm="1">
        <f t="array" ref="B97">(Distributed_Weight(A97,HORIZONTAL_BEAM_CALCS!P_1,(HORIZONTAL_BEAM_CALCS!L/2)-0.05,0))</f>
        <v>0</v>
      </c>
      <c r="C97" s="4" cm="1">
        <f t="array" ref="C97">Distributed_Weight(A97,[0]!P_3,HORIZONTAL_BEAM_CALCS!b,(HORIZONTAL_BEAM_CALCS!L/2-0.05))</f>
        <v>0</v>
      </c>
      <c r="D97" s="4" cm="1">
        <f t="array" ref="D97">Distributed_Weight(A97,HORIZONTAL_BEAM_CALCS!P_2,(HORIZONTAL_BEAM_CALCS!L/2)-0.05,(HORIZONTAL_BEAM_CALCS!L/2)+0.05)</f>
        <v>0</v>
      </c>
      <c r="E97" s="16">
        <f>(1/(([0]!E*10^9)*HORIZONTAL_BEAM_CALCS!Ix))*(B97+C97+D97)</f>
        <v>0</v>
      </c>
      <c r="G97" s="4">
        <v>0.192</v>
      </c>
      <c r="H97" s="4" cm="1">
        <f t="array" ref="H97">(Distributed_Weight_INT(G97,HORIZONTAL_BEAM_CALCS!P_1,(HORIZONTAL_BEAM_CALCS!L/2)-0.05,0))</f>
        <v>-2.0462203317078145</v>
      </c>
      <c r="I97" s="4" cm="1">
        <f t="array" ref="I97">Distributed_Weight_INT(G97,[0]!P_3,HORIZONTAL_BEAM_CALCS!b,(HORIZONTAL_BEAM_CALCS!L/2-0.05))</f>
        <v>0</v>
      </c>
      <c r="J97" s="4" cm="1">
        <f t="array" ref="J97">Distributed_Weight_INT(G97,HORIZONTAL_BEAM_CALCS!P_2,(HORIZONTAL_BEAM_CALCS!L/2)-0.05,(HORIZONTAL_BEAM_CALCS!L/2)+0.05)</f>
        <v>0</v>
      </c>
      <c r="K97" s="4">
        <f>(1/(([0]!E*10^9)*HORIZONTAL_BEAM_CALCS!Ix))*(H97+I97+J97)</f>
        <v>-5.7995891258110011E-8</v>
      </c>
      <c r="L97" s="12">
        <f t="shared" si="5"/>
        <v>4.1794610364994597E-5</v>
      </c>
      <c r="M97">
        <f t="shared" si="7"/>
        <v>7.9492690797369445E-6</v>
      </c>
      <c r="N97" s="16">
        <f t="shared" si="6"/>
        <v>-4.6066929889622649E-5</v>
      </c>
    </row>
    <row r="98" spans="1:14" x14ac:dyDescent="0.2">
      <c r="A98" s="4">
        <v>0.19400000000000001</v>
      </c>
      <c r="B98" s="4" cm="1">
        <f t="array" ref="B98">(Distributed_Weight(A98,HORIZONTAL_BEAM_CALCS!P_1,(HORIZONTAL_BEAM_CALCS!L/2)-0.05,0))</f>
        <v>0</v>
      </c>
      <c r="C98" s="4" cm="1">
        <f t="array" ref="C98">Distributed_Weight(A98,[0]!P_3,HORIZONTAL_BEAM_CALCS!b,(HORIZONTAL_BEAM_CALCS!L/2-0.05))</f>
        <v>0</v>
      </c>
      <c r="D98" s="4" cm="1">
        <f t="array" ref="D98">Distributed_Weight(A98,HORIZONTAL_BEAM_CALCS!P_2,(HORIZONTAL_BEAM_CALCS!L/2)-0.05,(HORIZONTAL_BEAM_CALCS!L/2)+0.05)</f>
        <v>0</v>
      </c>
      <c r="E98" s="16">
        <f>(1/(([0]!E*10^9)*HORIZONTAL_BEAM_CALCS!Ix))*(B98+C98+D98)</f>
        <v>0</v>
      </c>
      <c r="G98" s="4">
        <v>0.19400000000000001</v>
      </c>
      <c r="H98" s="4" cm="1">
        <f t="array" ref="H98">(Distributed_Weight_INT(G98,HORIZONTAL_BEAM_CALCS!P_1,(HORIZONTAL_BEAM_CALCS!L/2)-0.05,0))</f>
        <v>-2.1108331172245349</v>
      </c>
      <c r="I98" s="4" cm="1">
        <f t="array" ref="I98">Distributed_Weight_INT(G98,[0]!P_3,HORIZONTAL_BEAM_CALCS!b,(HORIZONTAL_BEAM_CALCS!L/2-0.05))</f>
        <v>0</v>
      </c>
      <c r="J98" s="4" cm="1">
        <f t="array" ref="J98">Distributed_Weight_INT(G98,HORIZONTAL_BEAM_CALCS!P_2,(HORIZONTAL_BEAM_CALCS!L/2)-0.05,(HORIZONTAL_BEAM_CALCS!L/2)+0.05)</f>
        <v>0</v>
      </c>
      <c r="K98" s="4">
        <f>(1/(([0]!E*10^9)*HORIZONTAL_BEAM_CALCS!Ix))*(H98+I98+J98)</f>
        <v>-5.98272072824131E-8</v>
      </c>
      <c r="L98" s="12">
        <f t="shared" si="5"/>
        <v>4.1792779048970288E-5</v>
      </c>
      <c r="M98">
        <f t="shared" si="7"/>
        <v>8.0328583004669342E-6</v>
      </c>
      <c r="N98" s="16">
        <f t="shared" si="6"/>
        <v>-4.5983340668892662E-5</v>
      </c>
    </row>
    <row r="99" spans="1:14" x14ac:dyDescent="0.2">
      <c r="A99" s="4">
        <v>0.19600000000000001</v>
      </c>
      <c r="B99" s="4" cm="1">
        <f t="array" ref="B99">(Distributed_Weight(A99,HORIZONTAL_BEAM_CALCS!P_1,(HORIZONTAL_BEAM_CALCS!L/2)-0.05,0))</f>
        <v>0</v>
      </c>
      <c r="C99" s="4" cm="1">
        <f t="array" ref="C99">Distributed_Weight(A99,[0]!P_3,HORIZONTAL_BEAM_CALCS!b,(HORIZONTAL_BEAM_CALCS!L/2-0.05))</f>
        <v>0</v>
      </c>
      <c r="D99" s="4" cm="1">
        <f t="array" ref="D99">Distributed_Weight(A99,HORIZONTAL_BEAM_CALCS!P_2,(HORIZONTAL_BEAM_CALCS!L/2)-0.05,(HORIZONTAL_BEAM_CALCS!L/2)+0.05)</f>
        <v>0</v>
      </c>
      <c r="E99" s="16">
        <f>(1/(([0]!E*10^9)*HORIZONTAL_BEAM_CALCS!Ix))*(B99+C99+D99)</f>
        <v>0</v>
      </c>
      <c r="G99" s="4">
        <v>0.19600000000000001</v>
      </c>
      <c r="H99" s="4" cm="1">
        <f t="array" ref="H99">(Distributed_Weight_INT(G99,HORIZONTAL_BEAM_CALCS!P_1,(HORIZONTAL_BEAM_CALCS!L/2)-0.05,0))</f>
        <v>-2.1767919542561187</v>
      </c>
      <c r="I99" s="4" cm="1">
        <f t="array" ref="I99">Distributed_Weight_INT(G99,[0]!P_3,HORIZONTAL_BEAM_CALCS!b,(HORIZONTAL_BEAM_CALCS!L/2-0.05))</f>
        <v>0</v>
      </c>
      <c r="J99" s="4" cm="1">
        <f t="array" ref="J99">Distributed_Weight_INT(G99,HORIZONTAL_BEAM_CALCS!P_2,(HORIZONTAL_BEAM_CALCS!L/2)-0.05,(HORIZONTAL_BEAM_CALCS!L/2)+0.05)</f>
        <v>0</v>
      </c>
      <c r="K99" s="4">
        <f>(1/(([0]!E*10^9)*HORIZONTAL_BEAM_CALCS!Ix))*(H99+I99+J99)</f>
        <v>-6.1696674358230121E-8</v>
      </c>
      <c r="L99" s="12">
        <f t="shared" si="5"/>
        <v>4.1790909581894475E-5</v>
      </c>
      <c r="M99">
        <f t="shared" si="7"/>
        <v>8.1164438585648757E-6</v>
      </c>
      <c r="N99" s="16">
        <f t="shared" si="6"/>
        <v>-4.5899755110794722E-5</v>
      </c>
    </row>
    <row r="100" spans="1:14" x14ac:dyDescent="0.2">
      <c r="A100" s="4">
        <v>0.19800000000000001</v>
      </c>
      <c r="B100" s="4" cm="1">
        <f t="array" ref="B100">(Distributed_Weight(A100,HORIZONTAL_BEAM_CALCS!P_1,(HORIZONTAL_BEAM_CALCS!L/2)-0.05,0))</f>
        <v>0</v>
      </c>
      <c r="C100" s="4" cm="1">
        <f t="array" ref="C100">Distributed_Weight(A100,[0]!P_3,HORIZONTAL_BEAM_CALCS!b,(HORIZONTAL_BEAM_CALCS!L/2-0.05))</f>
        <v>0</v>
      </c>
      <c r="D100" s="4" cm="1">
        <f t="array" ref="D100">Distributed_Weight(A100,HORIZONTAL_BEAM_CALCS!P_2,(HORIZONTAL_BEAM_CALCS!L/2)-0.05,(HORIZONTAL_BEAM_CALCS!L/2)+0.05)</f>
        <v>0</v>
      </c>
      <c r="E100" s="16">
        <f>(1/(([0]!E*10^9)*HORIZONTAL_BEAM_CALCS!Ix))*(B100+C100+D100)</f>
        <v>0</v>
      </c>
      <c r="G100" s="4">
        <v>0.19800000000000001</v>
      </c>
      <c r="H100" s="4" cm="1">
        <f t="array" ref="H100">(Distributed_Weight_INT(G100,HORIZONTAL_BEAM_CALCS!P_1,(HORIZONTAL_BEAM_CALCS!L/2)-0.05,0))</f>
        <v>-2.2441107196223062</v>
      </c>
      <c r="I100" s="4" cm="1">
        <f t="array" ref="I100">Distributed_Weight_INT(G100,[0]!P_3,HORIZONTAL_BEAM_CALCS!b,(HORIZONTAL_BEAM_CALCS!L/2-0.05))</f>
        <v>0</v>
      </c>
      <c r="J100" s="4" cm="1">
        <f t="array" ref="J100">Distributed_Weight_INT(G100,HORIZONTAL_BEAM_CALCS!P_2,(HORIZONTAL_BEAM_CALCS!L/2)-0.05,(HORIZONTAL_BEAM_CALCS!L/2)+0.05)</f>
        <v>0</v>
      </c>
      <c r="K100" s="4">
        <f>(1/(([0]!E*10^9)*HORIZONTAL_BEAM_CALCS!Ix))*(H100+I100+J100)</f>
        <v>-6.3604685795370477E-8</v>
      </c>
      <c r="L100" s="12">
        <f t="shared" si="5"/>
        <v>4.1789001570457336E-5</v>
      </c>
      <c r="M100">
        <f t="shared" si="7"/>
        <v>8.2000256777286653E-6</v>
      </c>
      <c r="N100" s="16">
        <f t="shared" si="6"/>
        <v>-4.5816173291630933E-5</v>
      </c>
    </row>
    <row r="101" spans="1:14" x14ac:dyDescent="0.2">
      <c r="A101" s="4">
        <v>0.2</v>
      </c>
      <c r="B101" s="4" cm="1">
        <f t="array" ref="B101">(Distributed_Weight(A101,HORIZONTAL_BEAM_CALCS!P_1,(HORIZONTAL_BEAM_CALCS!L/2)-0.05,0))</f>
        <v>0</v>
      </c>
      <c r="C101" s="4" cm="1">
        <f t="array" ref="C101">Distributed_Weight(A101,[0]!P_3,HORIZONTAL_BEAM_CALCS!b,(HORIZONTAL_BEAM_CALCS!L/2-0.05))</f>
        <v>0</v>
      </c>
      <c r="D101" s="4" cm="1">
        <f t="array" ref="D101">Distributed_Weight(A101,HORIZONTAL_BEAM_CALCS!P_2,(HORIZONTAL_BEAM_CALCS!L/2)-0.05,(HORIZONTAL_BEAM_CALCS!L/2)+0.05)</f>
        <v>0</v>
      </c>
      <c r="E101" s="16">
        <f>(1/(([0]!E*10^9)*HORIZONTAL_BEAM_CALCS!Ix))*(B101+C101+D101)</f>
        <v>0</v>
      </c>
      <c r="G101" s="4">
        <v>0.2</v>
      </c>
      <c r="H101" s="4" cm="1">
        <f t="array" ref="H101">(Distributed_Weight_INT(G101,HORIZONTAL_BEAM_CALCS!P_1,(HORIZONTAL_BEAM_CALCS!L/2)-0.05,0))</f>
        <v>-2.3128032901428388</v>
      </c>
      <c r="I101" s="4" cm="1">
        <f t="array" ref="I101">Distributed_Weight_INT(G101,[0]!P_3,HORIZONTAL_BEAM_CALCS!b,(HORIZONTAL_BEAM_CALCS!L/2-0.05))</f>
        <v>0</v>
      </c>
      <c r="J101" s="4" cm="1">
        <f t="array" ref="J101">Distributed_Weight_INT(G101,HORIZONTAL_BEAM_CALCS!P_2,(HORIZONTAL_BEAM_CALCS!L/2)-0.05,(HORIZONTAL_BEAM_CALCS!L/2)+0.05)</f>
        <v>0</v>
      </c>
      <c r="K101" s="4">
        <f>(1/(([0]!E*10^9)*HORIZONTAL_BEAM_CALCS!Ix))*(H101+I101+J101)</f>
        <v>-6.55516349036436E-8</v>
      </c>
      <c r="L101" s="12">
        <f t="shared" si="5"/>
        <v>4.1787054621349061E-5</v>
      </c>
      <c r="M101">
        <f t="shared" si="7"/>
        <v>8.2836036808695805E-6</v>
      </c>
      <c r="N101" s="16">
        <f t="shared" si="6"/>
        <v>-4.5732595288490012E-5</v>
      </c>
    </row>
    <row r="102" spans="1:14" x14ac:dyDescent="0.2">
      <c r="A102" s="4">
        <v>0.20200000000000001</v>
      </c>
      <c r="B102" s="4" cm="1">
        <f t="array" ref="B102">(Distributed_Weight(A102,HORIZONTAL_BEAM_CALCS!P_1,(HORIZONTAL_BEAM_CALCS!L/2)-0.05,0))</f>
        <v>0</v>
      </c>
      <c r="C102" s="4" cm="1">
        <f t="array" ref="C102">Distributed_Weight(A102,[0]!P_3,HORIZONTAL_BEAM_CALCS!b,(HORIZONTAL_BEAM_CALCS!L/2-0.05))</f>
        <v>0</v>
      </c>
      <c r="D102" s="4" cm="1">
        <f t="array" ref="D102">Distributed_Weight(A102,HORIZONTAL_BEAM_CALCS!P_2,(HORIZONTAL_BEAM_CALCS!L/2)-0.05,(HORIZONTAL_BEAM_CALCS!L/2)+0.05)</f>
        <v>0</v>
      </c>
      <c r="E102" s="16">
        <f>(1/(([0]!E*10^9)*HORIZONTAL_BEAM_CALCS!Ix))*(B102+C102+D102)</f>
        <v>0</v>
      </c>
      <c r="G102" s="4">
        <v>0.20200000000000001</v>
      </c>
      <c r="H102" s="4" cm="1">
        <f t="array" ref="H102">(Distributed_Weight_INT(G102,HORIZONTAL_BEAM_CALCS!P_1,(HORIZONTAL_BEAM_CALCS!L/2)-0.05,0))</f>
        <v>-2.3828835426374568</v>
      </c>
      <c r="I102" s="4" cm="1">
        <f t="array" ref="I102">Distributed_Weight_INT(G102,[0]!P_3,HORIZONTAL_BEAM_CALCS!b,(HORIZONTAL_BEAM_CALCS!L/2-0.05))</f>
        <v>0</v>
      </c>
      <c r="J102" s="4" cm="1">
        <f t="array" ref="J102">Distributed_Weight_INT(G102,HORIZONTAL_BEAM_CALCS!P_2,(HORIZONTAL_BEAM_CALCS!L/2)-0.05,(HORIZONTAL_BEAM_CALCS!L/2)+0.05)</f>
        <v>0</v>
      </c>
      <c r="K102" s="4">
        <f>(1/(([0]!E*10^9)*HORIZONTAL_BEAM_CALCS!Ix))*(H102+I102+J102)</f>
        <v>-6.7537914992858892E-8</v>
      </c>
      <c r="L102" s="12">
        <f t="shared" si="5"/>
        <v>4.1785068341259844E-5</v>
      </c>
      <c r="M102">
        <f t="shared" si="7"/>
        <v>8.3671777901122795E-6</v>
      </c>
      <c r="N102" s="16">
        <f t="shared" si="6"/>
        <v>-4.5649021179247317E-5</v>
      </c>
    </row>
    <row r="103" spans="1:14" x14ac:dyDescent="0.2">
      <c r="A103" s="4">
        <v>0.20399999999999999</v>
      </c>
      <c r="B103" s="4" cm="1">
        <f t="array" ref="B103">(Distributed_Weight(A103,HORIZONTAL_BEAM_CALCS!P_1,(HORIZONTAL_BEAM_CALCS!L/2)-0.05,0))</f>
        <v>0</v>
      </c>
      <c r="C103" s="4" cm="1">
        <f t="array" ref="C103">Distributed_Weight(A103,[0]!P_3,HORIZONTAL_BEAM_CALCS!b,(HORIZONTAL_BEAM_CALCS!L/2-0.05))</f>
        <v>0</v>
      </c>
      <c r="D103" s="4" cm="1">
        <f t="array" ref="D103">Distributed_Weight(A103,HORIZONTAL_BEAM_CALCS!P_2,(HORIZONTAL_BEAM_CALCS!L/2)-0.05,(HORIZONTAL_BEAM_CALCS!L/2)+0.05)</f>
        <v>0</v>
      </c>
      <c r="E103" s="16">
        <f>(1/(([0]!E*10^9)*HORIZONTAL_BEAM_CALCS!Ix))*(B103+C103+D103)</f>
        <v>0</v>
      </c>
      <c r="G103" s="4">
        <v>0.20399999999999999</v>
      </c>
      <c r="H103" s="4" cm="1">
        <f t="array" ref="H103">(Distributed_Weight_INT(G103,HORIZONTAL_BEAM_CALCS!P_1,(HORIZONTAL_BEAM_CALCS!L/2)-0.05,0))</f>
        <v>-2.4543653539259012</v>
      </c>
      <c r="I103" s="4" cm="1">
        <f t="array" ref="I103">Distributed_Weight_INT(G103,[0]!P_3,HORIZONTAL_BEAM_CALCS!b,(HORIZONTAL_BEAM_CALCS!L/2-0.05))</f>
        <v>0</v>
      </c>
      <c r="J103" s="4" cm="1">
        <f t="array" ref="J103">Distributed_Weight_INT(G103,HORIZONTAL_BEAM_CALCS!P_2,(HORIZONTAL_BEAM_CALCS!L/2)-0.05,(HORIZONTAL_BEAM_CALCS!L/2)+0.05)</f>
        <v>0</v>
      </c>
      <c r="K103" s="4">
        <f>(1/(([0]!E*10^9)*HORIZONTAL_BEAM_CALCS!Ix))*(H103+I103+J103)</f>
        <v>-6.9563919372825798E-8</v>
      </c>
      <c r="L103" s="12">
        <f t="shared" si="5"/>
        <v>4.1783042336879882E-5</v>
      </c>
      <c r="M103">
        <f t="shared" si="7"/>
        <v>8.4507479267947979E-6</v>
      </c>
      <c r="N103" s="16">
        <f t="shared" si="6"/>
        <v>-4.5565451042564797E-5</v>
      </c>
    </row>
    <row r="104" spans="1:14" x14ac:dyDescent="0.2">
      <c r="A104" s="4">
        <v>0.20599999999999999</v>
      </c>
      <c r="B104" s="4" cm="1">
        <f t="array" ref="B104">(Distributed_Weight(A104,HORIZONTAL_BEAM_CALCS!P_1,(HORIZONTAL_BEAM_CALCS!L/2)-0.05,0))</f>
        <v>0</v>
      </c>
      <c r="C104" s="4" cm="1">
        <f t="array" ref="C104">Distributed_Weight(A104,[0]!P_3,HORIZONTAL_BEAM_CALCS!b,(HORIZONTAL_BEAM_CALCS!L/2-0.05))</f>
        <v>0</v>
      </c>
      <c r="D104" s="4" cm="1">
        <f t="array" ref="D104">Distributed_Weight(A104,HORIZONTAL_BEAM_CALCS!P_2,(HORIZONTAL_BEAM_CALCS!L/2)-0.05,(HORIZONTAL_BEAM_CALCS!L/2)+0.05)</f>
        <v>0</v>
      </c>
      <c r="E104" s="16">
        <f>(1/(([0]!E*10^9)*HORIZONTAL_BEAM_CALCS!Ix))*(B104+C104+D104)</f>
        <v>0</v>
      </c>
      <c r="G104" s="4">
        <v>0.20599999999999999</v>
      </c>
      <c r="H104" s="4" cm="1">
        <f t="array" ref="H104">(Distributed_Weight_INT(G104,HORIZONTAL_BEAM_CALCS!P_1,(HORIZONTAL_BEAM_CALCS!L/2)-0.05,0))</f>
        <v>-2.5272626008279127</v>
      </c>
      <c r="I104" s="4" cm="1">
        <f t="array" ref="I104">Distributed_Weight_INT(G104,[0]!P_3,HORIZONTAL_BEAM_CALCS!b,(HORIZONTAL_BEAM_CALCS!L/2-0.05))</f>
        <v>0</v>
      </c>
      <c r="J104" s="4" cm="1">
        <f t="array" ref="J104">Distributed_Weight_INT(G104,HORIZONTAL_BEAM_CALCS!P_2,(HORIZONTAL_BEAM_CALCS!L/2)-0.05,(HORIZONTAL_BEAM_CALCS!L/2)+0.05)</f>
        <v>0</v>
      </c>
      <c r="K104" s="4">
        <f>(1/(([0]!E*10^9)*HORIZONTAL_BEAM_CALCS!Ix))*(H104+I104+J104)</f>
        <v>-7.163004135335372E-8</v>
      </c>
      <c r="L104" s="12">
        <f t="shared" si="5"/>
        <v>4.1780976214899353E-5</v>
      </c>
      <c r="M104">
        <f t="shared" si="7"/>
        <v>8.5343140114685573E-6</v>
      </c>
      <c r="N104" s="16">
        <f t="shared" si="6"/>
        <v>-4.5481884957891039E-5</v>
      </c>
    </row>
    <row r="105" spans="1:14" x14ac:dyDescent="0.2">
      <c r="A105" s="4">
        <v>0.20799999999999999</v>
      </c>
      <c r="B105" s="4" cm="1">
        <f t="array" ref="B105">(Distributed_Weight(A105,HORIZONTAL_BEAM_CALCS!P_1,(HORIZONTAL_BEAM_CALCS!L/2)-0.05,0))</f>
        <v>0</v>
      </c>
      <c r="C105" s="4" cm="1">
        <f t="array" ref="C105">Distributed_Weight(A105,[0]!P_3,HORIZONTAL_BEAM_CALCS!b,(HORIZONTAL_BEAM_CALCS!L/2-0.05))</f>
        <v>0</v>
      </c>
      <c r="D105" s="4" cm="1">
        <f t="array" ref="D105">Distributed_Weight(A105,HORIZONTAL_BEAM_CALCS!P_2,(HORIZONTAL_BEAM_CALCS!L/2)-0.05,(HORIZONTAL_BEAM_CALCS!L/2)+0.05)</f>
        <v>0</v>
      </c>
      <c r="E105" s="16">
        <f>(1/(([0]!E*10^9)*HORIZONTAL_BEAM_CALCS!Ix))*(B105+C105+D105)</f>
        <v>0</v>
      </c>
      <c r="G105" s="4">
        <v>0.20799999999999999</v>
      </c>
      <c r="H105" s="4" cm="1">
        <f t="array" ref="H105">(Distributed_Weight_INT(G105,HORIZONTAL_BEAM_CALCS!P_1,(HORIZONTAL_BEAM_CALCS!L/2)-0.05,0))</f>
        <v>-2.6015891601632335</v>
      </c>
      <c r="I105" s="4" cm="1">
        <f t="array" ref="I105">Distributed_Weight_INT(G105,[0]!P_3,HORIZONTAL_BEAM_CALCS!b,(HORIZONTAL_BEAM_CALCS!L/2-0.05))</f>
        <v>0</v>
      </c>
      <c r="J105" s="4" cm="1">
        <f t="array" ref="J105">Distributed_Weight_INT(G105,HORIZONTAL_BEAM_CALCS!P_2,(HORIZONTAL_BEAM_CALCS!L/2)-0.05,(HORIZONTAL_BEAM_CALCS!L/2)+0.05)</f>
        <v>0</v>
      </c>
      <c r="K105" s="4">
        <f>(1/(([0]!E*10^9)*HORIZONTAL_BEAM_CALCS!Ix))*(H105+I105+J105)</f>
        <v>-7.373667424425213E-8</v>
      </c>
      <c r="L105" s="12">
        <f t="shared" si="5"/>
        <v>4.177886958200845E-5</v>
      </c>
      <c r="M105">
        <f t="shared" si="7"/>
        <v>8.6178759638983566E-6</v>
      </c>
      <c r="N105" s="16">
        <f t="shared" si="6"/>
        <v>-4.539832300546124E-5</v>
      </c>
    </row>
    <row r="106" spans="1:14" x14ac:dyDescent="0.2">
      <c r="A106" s="4">
        <v>0.21</v>
      </c>
      <c r="B106" s="4" cm="1">
        <f t="array" ref="B106">(Distributed_Weight(A106,HORIZONTAL_BEAM_CALCS!P_1,(HORIZONTAL_BEAM_CALCS!L/2)-0.05,0))</f>
        <v>0</v>
      </c>
      <c r="C106" s="4" cm="1">
        <f t="array" ref="C106">Distributed_Weight(A106,[0]!P_3,HORIZONTAL_BEAM_CALCS!b,(HORIZONTAL_BEAM_CALCS!L/2-0.05))</f>
        <v>0</v>
      </c>
      <c r="D106" s="4" cm="1">
        <f t="array" ref="D106">Distributed_Weight(A106,HORIZONTAL_BEAM_CALCS!P_2,(HORIZONTAL_BEAM_CALCS!L/2)-0.05,(HORIZONTAL_BEAM_CALCS!L/2)+0.05)</f>
        <v>0</v>
      </c>
      <c r="E106" s="16">
        <f>(1/(([0]!E*10^9)*HORIZONTAL_BEAM_CALCS!Ix))*(B106+C106+D106)</f>
        <v>0</v>
      </c>
      <c r="G106" s="4">
        <v>0.21</v>
      </c>
      <c r="H106" s="4" cm="1">
        <f t="array" ref="H106">(Distributed_Weight_INT(G106,HORIZONTAL_BEAM_CALCS!P_1,(HORIZONTAL_BEAM_CALCS!L/2)-0.05,0))</f>
        <v>-2.6773589087516028</v>
      </c>
      <c r="I106" s="4" cm="1">
        <f t="array" ref="I106">Distributed_Weight_INT(G106,[0]!P_3,HORIZONTAL_BEAM_CALCS!b,(HORIZONTAL_BEAM_CALCS!L/2-0.05))</f>
        <v>0</v>
      </c>
      <c r="J106" s="4" cm="1">
        <f t="array" ref="J106">Distributed_Weight_INT(G106,HORIZONTAL_BEAM_CALCS!P_2,(HORIZONTAL_BEAM_CALCS!L/2)-0.05,(HORIZONTAL_BEAM_CALCS!L/2)+0.05)</f>
        <v>0</v>
      </c>
      <c r="K106" s="4">
        <f>(1/(([0]!E*10^9)*HORIZONTAL_BEAM_CALCS!Ix))*(H106+I106+J106)</f>
        <v>-7.5884211355330392E-8</v>
      </c>
      <c r="L106" s="12">
        <f t="shared" si="5"/>
        <v>4.1776722044897371E-5</v>
      </c>
      <c r="M106">
        <f t="shared" si="7"/>
        <v>8.701433703062374E-6</v>
      </c>
      <c r="N106" s="16">
        <f t="shared" si="6"/>
        <v>-4.5314765266297224E-5</v>
      </c>
    </row>
    <row r="107" spans="1:14" x14ac:dyDescent="0.2">
      <c r="A107" s="4">
        <v>0.21199999999999999</v>
      </c>
      <c r="B107" s="4" cm="1">
        <f t="array" ref="B107">(Distributed_Weight(A107,HORIZONTAL_BEAM_CALCS!P_1,(HORIZONTAL_BEAM_CALCS!L/2)-0.05,0))</f>
        <v>0</v>
      </c>
      <c r="C107" s="4" cm="1">
        <f t="array" ref="C107">Distributed_Weight(A107,[0]!P_3,HORIZONTAL_BEAM_CALCS!b,(HORIZONTAL_BEAM_CALCS!L/2-0.05))</f>
        <v>0</v>
      </c>
      <c r="D107" s="4" cm="1">
        <f t="array" ref="D107">Distributed_Weight(A107,HORIZONTAL_BEAM_CALCS!P_2,(HORIZONTAL_BEAM_CALCS!L/2)-0.05,(HORIZONTAL_BEAM_CALCS!L/2)+0.05)</f>
        <v>0</v>
      </c>
      <c r="E107" s="16">
        <f>(1/(([0]!E*10^9)*HORIZONTAL_BEAM_CALCS!Ix))*(B107+C107+D107)</f>
        <v>0</v>
      </c>
      <c r="G107" s="4">
        <v>0.21199999999999999</v>
      </c>
      <c r="H107" s="4" cm="1">
        <f t="array" ref="H107">(Distributed_Weight_INT(G107,HORIZONTAL_BEAM_CALCS!P_1,(HORIZONTAL_BEAM_CALCS!L/2)-0.05,0))</f>
        <v>-2.7545857234127622</v>
      </c>
      <c r="I107" s="4" cm="1">
        <f t="array" ref="I107">Distributed_Weight_INT(G107,[0]!P_3,HORIZONTAL_BEAM_CALCS!b,(HORIZONTAL_BEAM_CALCS!L/2-0.05))</f>
        <v>0</v>
      </c>
      <c r="J107" s="4" cm="1">
        <f t="array" ref="J107">Distributed_Weight_INT(G107,HORIZONTAL_BEAM_CALCS!P_2,(HORIZONTAL_BEAM_CALCS!L/2)-0.05,(HORIZONTAL_BEAM_CALCS!L/2)+0.05)</f>
        <v>0</v>
      </c>
      <c r="K107" s="4">
        <f>(1/(([0]!E*10^9)*HORIZONTAL_BEAM_CALCS!Ix))*(H107+I107+J107)</f>
        <v>-7.8073045996397948E-8</v>
      </c>
      <c r="L107" s="12">
        <f t="shared" si="5"/>
        <v>4.1774533210256307E-5</v>
      </c>
      <c r="M107">
        <f t="shared" si="7"/>
        <v>8.7849871471521684E-6</v>
      </c>
      <c r="N107" s="16">
        <f t="shared" si="6"/>
        <v>-4.5231211822207426E-5</v>
      </c>
    </row>
    <row r="108" spans="1:14" x14ac:dyDescent="0.2">
      <c r="A108" s="4">
        <v>0.214</v>
      </c>
      <c r="B108" s="4" cm="1">
        <f t="array" ref="B108">(Distributed_Weight(A108,HORIZONTAL_BEAM_CALCS!P_1,(HORIZONTAL_BEAM_CALCS!L/2)-0.05,0))</f>
        <v>0</v>
      </c>
      <c r="C108" s="4" cm="1">
        <f t="array" ref="C108">Distributed_Weight(A108,[0]!P_3,HORIZONTAL_BEAM_CALCS!b,(HORIZONTAL_BEAM_CALCS!L/2-0.05))</f>
        <v>0</v>
      </c>
      <c r="D108" s="4" cm="1">
        <f t="array" ref="D108">Distributed_Weight(A108,HORIZONTAL_BEAM_CALCS!P_2,(HORIZONTAL_BEAM_CALCS!L/2)-0.05,(HORIZONTAL_BEAM_CALCS!L/2)+0.05)</f>
        <v>0</v>
      </c>
      <c r="E108" s="16">
        <f>(1/(([0]!E*10^9)*HORIZONTAL_BEAM_CALCS!Ix))*(B108+C108+D108)</f>
        <v>0</v>
      </c>
      <c r="G108" s="4">
        <v>0.214</v>
      </c>
      <c r="H108" s="4" cm="1">
        <f t="array" ref="H108">(Distributed_Weight_INT(G108,HORIZONTAL_BEAM_CALCS!P_1,(HORIZONTAL_BEAM_CALCS!L/2)-0.05,0))</f>
        <v>-2.8332834809664531</v>
      </c>
      <c r="I108" s="4" cm="1">
        <f t="array" ref="I108">Distributed_Weight_INT(G108,[0]!P_3,HORIZONTAL_BEAM_CALCS!b,(HORIZONTAL_BEAM_CALCS!L/2-0.05))</f>
        <v>0</v>
      </c>
      <c r="J108" s="4" cm="1">
        <f t="array" ref="J108">Distributed_Weight_INT(G108,HORIZONTAL_BEAM_CALCS!P_2,(HORIZONTAL_BEAM_CALCS!L/2)-0.05,(HORIZONTAL_BEAM_CALCS!L/2)+0.05)</f>
        <v>0</v>
      </c>
      <c r="K108" s="4">
        <f>(1/(([0]!E*10^9)*HORIZONTAL_BEAM_CALCS!Ix))*(H108+I108+J108)</f>
        <v>-8.0303571477264242E-8</v>
      </c>
      <c r="L108" s="12">
        <f t="shared" si="5"/>
        <v>4.1772302684775443E-5</v>
      </c>
      <c r="M108">
        <f t="shared" si="7"/>
        <v>8.8685362135726814E-6</v>
      </c>
      <c r="N108" s="16">
        <f t="shared" si="6"/>
        <v>-4.5147662755786917E-5</v>
      </c>
    </row>
    <row r="109" spans="1:14" x14ac:dyDescent="0.2">
      <c r="A109" s="4">
        <v>0.216</v>
      </c>
      <c r="B109" s="4" cm="1">
        <f t="array" ref="B109">(Distributed_Weight(A109,HORIZONTAL_BEAM_CALCS!P_1,(HORIZONTAL_BEAM_CALCS!L/2)-0.05,0))</f>
        <v>0</v>
      </c>
      <c r="C109" s="4" cm="1">
        <f t="array" ref="C109">Distributed_Weight(A109,[0]!P_3,HORIZONTAL_BEAM_CALCS!b,(HORIZONTAL_BEAM_CALCS!L/2-0.05))</f>
        <v>0</v>
      </c>
      <c r="D109" s="4" cm="1">
        <f t="array" ref="D109">Distributed_Weight(A109,HORIZONTAL_BEAM_CALCS!P_2,(HORIZONTAL_BEAM_CALCS!L/2)-0.05,(HORIZONTAL_BEAM_CALCS!L/2)+0.05)</f>
        <v>0</v>
      </c>
      <c r="E109" s="16">
        <f>(1/(([0]!E*10^9)*HORIZONTAL_BEAM_CALCS!Ix))*(B109+C109+D109)</f>
        <v>0</v>
      </c>
      <c r="G109" s="4">
        <v>0.216</v>
      </c>
      <c r="H109" s="4" cm="1">
        <f t="array" ref="H109">(Distributed_Weight_INT(G109,HORIZONTAL_BEAM_CALCS!P_1,(HORIZONTAL_BEAM_CALCS!L/2)-0.05,0))</f>
        <v>-2.913466058232415</v>
      </c>
      <c r="I109" s="4" cm="1">
        <f t="array" ref="I109">Distributed_Weight_INT(G109,[0]!P_3,HORIZONTAL_BEAM_CALCS!b,(HORIZONTAL_BEAM_CALCS!L/2-0.05))</f>
        <v>0</v>
      </c>
      <c r="J109" s="4" cm="1">
        <f t="array" ref="J109">Distributed_Weight_INT(G109,HORIZONTAL_BEAM_CALCS!P_2,(HORIZONTAL_BEAM_CALCS!L/2)-0.05,(HORIZONTAL_BEAM_CALCS!L/2)+0.05)</f>
        <v>0</v>
      </c>
      <c r="K109" s="4">
        <f>(1/(([0]!E*10^9)*HORIZONTAL_BEAM_CALCS!Ix))*(H109+I109+J109)</f>
        <v>-8.2576181107738653E-8</v>
      </c>
      <c r="L109" s="12">
        <f t="shared" si="5"/>
        <v>4.1770030075144965E-5</v>
      </c>
      <c r="M109">
        <f t="shared" si="7"/>
        <v>8.9520808189422317E-6</v>
      </c>
      <c r="N109" s="16">
        <f t="shared" si="6"/>
        <v>-4.5064118150417361E-5</v>
      </c>
    </row>
    <row r="110" spans="1:14" x14ac:dyDescent="0.2">
      <c r="A110" s="4">
        <v>0.218</v>
      </c>
      <c r="B110" s="4" cm="1">
        <f t="array" ref="B110">(Distributed_Weight(A110,HORIZONTAL_BEAM_CALCS!P_1,(HORIZONTAL_BEAM_CALCS!L/2)-0.05,0))</f>
        <v>0</v>
      </c>
      <c r="C110" s="4" cm="1">
        <f t="array" ref="C110">Distributed_Weight(A110,[0]!P_3,HORIZONTAL_BEAM_CALCS!b,(HORIZONTAL_BEAM_CALCS!L/2-0.05))</f>
        <v>0</v>
      </c>
      <c r="D110" s="4" cm="1">
        <f t="array" ref="D110">Distributed_Weight(A110,HORIZONTAL_BEAM_CALCS!P_2,(HORIZONTAL_BEAM_CALCS!L/2)-0.05,(HORIZONTAL_BEAM_CALCS!L/2)+0.05)</f>
        <v>0</v>
      </c>
      <c r="E110" s="16">
        <f>(1/(([0]!E*10^9)*HORIZONTAL_BEAM_CALCS!Ix))*(B110+C110+D110)</f>
        <v>0</v>
      </c>
      <c r="G110" s="4">
        <v>0.218</v>
      </c>
      <c r="H110" s="4" cm="1">
        <f t="array" ref="H110">(Distributed_Weight_INT(G110,HORIZONTAL_BEAM_CALCS!P_1,(HORIZONTAL_BEAM_CALCS!L/2)-0.05,0))</f>
        <v>-2.9951473320303901</v>
      </c>
      <c r="I110" s="4" cm="1">
        <f t="array" ref="I110">Distributed_Weight_INT(G110,[0]!P_3,HORIZONTAL_BEAM_CALCS!b,(HORIZONTAL_BEAM_CALCS!L/2-0.05))</f>
        <v>0</v>
      </c>
      <c r="J110" s="4" cm="1">
        <f t="array" ref="J110">Distributed_Weight_INT(G110,HORIZONTAL_BEAM_CALCS!P_2,(HORIZONTAL_BEAM_CALCS!L/2)-0.05,(HORIZONTAL_BEAM_CALCS!L/2)+0.05)</f>
        <v>0</v>
      </c>
      <c r="K110" s="4">
        <f>(1/(([0]!E*10^9)*HORIZONTAL_BEAM_CALCS!Ix))*(H110+I110+J110)</f>
        <v>-8.4891268197630649E-8</v>
      </c>
      <c r="L110" s="12">
        <f t="shared" si="5"/>
        <v>4.1767714988055071E-5</v>
      </c>
      <c r="M110">
        <f t="shared" si="7"/>
        <v>9.035620879092521E-6</v>
      </c>
      <c r="N110" s="16">
        <f t="shared" si="6"/>
        <v>-4.4980578090267075E-5</v>
      </c>
    </row>
    <row r="111" spans="1:14" x14ac:dyDescent="0.2">
      <c r="A111" s="4">
        <v>0.22</v>
      </c>
      <c r="B111" s="4" cm="1">
        <f t="array" ref="B111">(Distributed_Weight(A111,HORIZONTAL_BEAM_CALCS!P_1,(HORIZONTAL_BEAM_CALCS!L/2)-0.05,0))</f>
        <v>0</v>
      </c>
      <c r="C111" s="4" cm="1">
        <f t="array" ref="C111">Distributed_Weight(A111,[0]!P_3,HORIZONTAL_BEAM_CALCS!b,(HORIZONTAL_BEAM_CALCS!L/2-0.05))</f>
        <v>0</v>
      </c>
      <c r="D111" s="4" cm="1">
        <f t="array" ref="D111">Distributed_Weight(A111,HORIZONTAL_BEAM_CALCS!P_2,(HORIZONTAL_BEAM_CALCS!L/2)-0.05,(HORIZONTAL_BEAM_CALCS!L/2)+0.05)</f>
        <v>0</v>
      </c>
      <c r="E111" s="16">
        <f>(1/(([0]!E*10^9)*HORIZONTAL_BEAM_CALCS!Ix))*(B111+C111+D111)</f>
        <v>0</v>
      </c>
      <c r="G111" s="4">
        <v>0.22</v>
      </c>
      <c r="H111" s="4" cm="1">
        <f t="array" ref="H111">(Distributed_Weight_INT(G111,HORIZONTAL_BEAM_CALCS!P_1,(HORIZONTAL_BEAM_CALCS!L/2)-0.05,0))</f>
        <v>-3.0783411791801178</v>
      </c>
      <c r="I111" s="4" cm="1">
        <f t="array" ref="I111">Distributed_Weight_INT(G111,[0]!P_3,HORIZONTAL_BEAM_CALCS!b,(HORIZONTAL_BEAM_CALCS!L/2-0.05))</f>
        <v>0</v>
      </c>
      <c r="J111" s="4" cm="1">
        <f t="array" ref="J111">Distributed_Weight_INT(G111,HORIZONTAL_BEAM_CALCS!P_2,(HORIZONTAL_BEAM_CALCS!L/2)-0.05,(HORIZONTAL_BEAM_CALCS!L/2)+0.05)</f>
        <v>0</v>
      </c>
      <c r="K111" s="4">
        <f>(1/(([0]!E*10^9)*HORIZONTAL_BEAM_CALCS!Ix))*(H111+I111+J111)</f>
        <v>-8.7249226056749608E-8</v>
      </c>
      <c r="L111" s="12">
        <f t="shared" si="5"/>
        <v>4.1765357030195953E-5</v>
      </c>
      <c r="M111">
        <f t="shared" si="7"/>
        <v>9.1191563090686314E-6</v>
      </c>
      <c r="N111" s="16">
        <f t="shared" si="6"/>
        <v>-4.4897042660290963E-5</v>
      </c>
    </row>
    <row r="112" spans="1:14" x14ac:dyDescent="0.2">
      <c r="A112" s="4">
        <v>0.222</v>
      </c>
      <c r="B112" s="4" cm="1">
        <f t="array" ref="B112">(Distributed_Weight(A112,HORIZONTAL_BEAM_CALCS!P_1,(HORIZONTAL_BEAM_CALCS!L/2)-0.05,0))</f>
        <v>0</v>
      </c>
      <c r="C112" s="4" cm="1">
        <f t="array" ref="C112">Distributed_Weight(A112,[0]!P_3,HORIZONTAL_BEAM_CALCS!b,(HORIZONTAL_BEAM_CALCS!L/2-0.05))</f>
        <v>0</v>
      </c>
      <c r="D112" s="4" cm="1">
        <f t="array" ref="D112">Distributed_Weight(A112,HORIZONTAL_BEAM_CALCS!P_2,(HORIZONTAL_BEAM_CALCS!L/2)-0.05,(HORIZONTAL_BEAM_CALCS!L/2)+0.05)</f>
        <v>0</v>
      </c>
      <c r="E112" s="16">
        <f>(1/(([0]!E*10^9)*HORIZONTAL_BEAM_CALCS!Ix))*(B112+C112+D112)</f>
        <v>0</v>
      </c>
      <c r="G112" s="4">
        <v>0.222</v>
      </c>
      <c r="H112" s="4" cm="1">
        <f t="array" ref="H112">(Distributed_Weight_INT(G112,HORIZONTAL_BEAM_CALCS!P_1,(HORIZONTAL_BEAM_CALCS!L/2)-0.05,0))</f>
        <v>-3.1630614765013401</v>
      </c>
      <c r="I112" s="4" cm="1">
        <f t="array" ref="I112">Distributed_Weight_INT(G112,[0]!P_3,HORIZONTAL_BEAM_CALCS!b,(HORIZONTAL_BEAM_CALCS!L/2-0.05))</f>
        <v>0</v>
      </c>
      <c r="J112" s="4" cm="1">
        <f t="array" ref="J112">Distributed_Weight_INT(G112,HORIZONTAL_BEAM_CALCS!P_2,(HORIZONTAL_BEAM_CALCS!L/2)-0.05,(HORIZONTAL_BEAM_CALCS!L/2)+0.05)</f>
        <v>0</v>
      </c>
      <c r="K112" s="4">
        <f>(1/(([0]!E*10^9)*HORIZONTAL_BEAM_CALCS!Ix))*(H112+I112+J112)</f>
        <v>-8.9650447994904974E-8</v>
      </c>
      <c r="L112" s="12">
        <f t="shared" si="5"/>
        <v>4.1762955808257802E-5</v>
      </c>
      <c r="M112">
        <f t="shared" si="7"/>
        <v>9.2026870231290226E-6</v>
      </c>
      <c r="N112" s="16">
        <f t="shared" si="6"/>
        <v>-4.4813511946230572E-5</v>
      </c>
    </row>
    <row r="113" spans="1:14" x14ac:dyDescent="0.2">
      <c r="A113" s="4">
        <v>0.224</v>
      </c>
      <c r="B113" s="4" cm="1">
        <f t="array" ref="B113">(Distributed_Weight(A113,HORIZONTAL_BEAM_CALCS!P_1,(HORIZONTAL_BEAM_CALCS!L/2)-0.05,0))</f>
        <v>0</v>
      </c>
      <c r="C113" s="4" cm="1">
        <f t="array" ref="C113">Distributed_Weight(A113,[0]!P_3,HORIZONTAL_BEAM_CALCS!b,(HORIZONTAL_BEAM_CALCS!L/2-0.05))</f>
        <v>0</v>
      </c>
      <c r="D113" s="4" cm="1">
        <f t="array" ref="D113">Distributed_Weight(A113,HORIZONTAL_BEAM_CALCS!P_2,(HORIZONTAL_BEAM_CALCS!L/2)-0.05,(HORIZONTAL_BEAM_CALCS!L/2)+0.05)</f>
        <v>0</v>
      </c>
      <c r="E113" s="16">
        <f>(1/(([0]!E*10^9)*HORIZONTAL_BEAM_CALCS!Ix))*(B113+C113+D113)</f>
        <v>0</v>
      </c>
      <c r="G113" s="4">
        <v>0.224</v>
      </c>
      <c r="H113" s="4" cm="1">
        <f t="array" ref="H113">(Distributed_Weight_INT(G113,HORIZONTAL_BEAM_CALCS!P_1,(HORIZONTAL_BEAM_CALCS!L/2)-0.05,0))</f>
        <v>-3.249322100813798</v>
      </c>
      <c r="I113" s="4" cm="1">
        <f t="array" ref="I113">Distributed_Weight_INT(G113,[0]!P_3,HORIZONTAL_BEAM_CALCS!b,(HORIZONTAL_BEAM_CALCS!L/2-0.05))</f>
        <v>0</v>
      </c>
      <c r="J113" s="4" cm="1">
        <f t="array" ref="J113">Distributed_Weight_INT(G113,HORIZONTAL_BEAM_CALCS!P_2,(HORIZONTAL_BEAM_CALCS!L/2)-0.05,(HORIZONTAL_BEAM_CALCS!L/2)+0.05)</f>
        <v>0</v>
      </c>
      <c r="K113" s="4">
        <f>(1/(([0]!E*10^9)*HORIZONTAL_BEAM_CALCS!Ix))*(H113+I113+J113)</f>
        <v>-9.2095327321906176E-8</v>
      </c>
      <c r="L113" s="12">
        <f t="shared" si="5"/>
        <v>4.1760510928930796E-5</v>
      </c>
      <c r="M113">
        <f t="shared" si="7"/>
        <v>9.2862129347455387E-6</v>
      </c>
      <c r="N113" s="16">
        <f t="shared" si="6"/>
        <v>-4.4729986034614058E-5</v>
      </c>
    </row>
    <row r="114" spans="1:14" x14ac:dyDescent="0.2">
      <c r="A114" s="4">
        <v>0.22600000000000001</v>
      </c>
      <c r="B114" s="4" cm="1">
        <f t="array" ref="B114">(Distributed_Weight(A114,HORIZONTAL_BEAM_CALCS!P_1,(HORIZONTAL_BEAM_CALCS!L/2)-0.05,0))</f>
        <v>0</v>
      </c>
      <c r="C114" s="4" cm="1">
        <f t="array" ref="C114">Distributed_Weight(A114,[0]!P_3,HORIZONTAL_BEAM_CALCS!b,(HORIZONTAL_BEAM_CALCS!L/2-0.05))</f>
        <v>0</v>
      </c>
      <c r="D114" s="4" cm="1">
        <f t="array" ref="D114">Distributed_Weight(A114,HORIZONTAL_BEAM_CALCS!P_2,(HORIZONTAL_BEAM_CALCS!L/2)-0.05,(HORIZONTAL_BEAM_CALCS!L/2)+0.05)</f>
        <v>0</v>
      </c>
      <c r="E114" s="16">
        <f>(1/(([0]!E*10^9)*HORIZONTAL_BEAM_CALCS!Ix))*(B114+C114+D114)</f>
        <v>0</v>
      </c>
      <c r="G114" s="4">
        <v>0.22600000000000001</v>
      </c>
      <c r="H114" s="4" cm="1">
        <f t="array" ref="H114">(Distributed_Weight_INT(G114,HORIZONTAL_BEAM_CALCS!P_1,(HORIZONTAL_BEAM_CALCS!L/2)-0.05,0))</f>
        <v>-3.3371369289372312</v>
      </c>
      <c r="I114" s="4" cm="1">
        <f t="array" ref="I114">Distributed_Weight_INT(G114,[0]!P_3,HORIZONTAL_BEAM_CALCS!b,(HORIZONTAL_BEAM_CALCS!L/2-0.05))</f>
        <v>0</v>
      </c>
      <c r="J114" s="4" cm="1">
        <f t="array" ref="J114">Distributed_Weight_INT(G114,HORIZONTAL_BEAM_CALCS!P_2,(HORIZONTAL_BEAM_CALCS!L/2)-0.05,(HORIZONTAL_BEAM_CALCS!L/2)+0.05)</f>
        <v>0</v>
      </c>
      <c r="K114" s="4">
        <f>(1/(([0]!E*10^9)*HORIZONTAL_BEAM_CALCS!Ix))*(H114+I114+J114)</f>
        <v>-9.458425734756262E-8</v>
      </c>
      <c r="L114" s="12">
        <f t="shared" si="5"/>
        <v>4.1758021998905141E-5</v>
      </c>
      <c r="M114">
        <f t="shared" si="7"/>
        <v>9.3697339566034011E-6</v>
      </c>
      <c r="N114" s="16">
        <f t="shared" si="6"/>
        <v>-4.4646465012756199E-5</v>
      </c>
    </row>
    <row r="115" spans="1:14" x14ac:dyDescent="0.2">
      <c r="A115" s="4">
        <v>0.22800000000000001</v>
      </c>
      <c r="B115" s="4" cm="1">
        <f t="array" ref="B115">(Distributed_Weight(A115,HORIZONTAL_BEAM_CALCS!P_1,(HORIZONTAL_BEAM_CALCS!L/2)-0.05,0))</f>
        <v>0</v>
      </c>
      <c r="C115" s="4" cm="1">
        <f t="array" ref="C115">Distributed_Weight(A115,[0]!P_3,HORIZONTAL_BEAM_CALCS!b,(HORIZONTAL_BEAM_CALCS!L/2-0.05))</f>
        <v>0</v>
      </c>
      <c r="D115" s="4" cm="1">
        <f t="array" ref="D115">Distributed_Weight(A115,HORIZONTAL_BEAM_CALCS!P_2,(HORIZONTAL_BEAM_CALCS!L/2)-0.05,(HORIZONTAL_BEAM_CALCS!L/2)+0.05)</f>
        <v>0</v>
      </c>
      <c r="E115" s="16">
        <f>(1/(([0]!E*10^9)*HORIZONTAL_BEAM_CALCS!Ix))*(B115+C115+D115)</f>
        <v>0</v>
      </c>
      <c r="G115" s="4">
        <v>0.22800000000000001</v>
      </c>
      <c r="H115" s="4" cm="1">
        <f t="array" ref="H115">(Distributed_Weight_INT(G115,HORIZONTAL_BEAM_CALCS!P_1,(HORIZONTAL_BEAM_CALCS!L/2)-0.05,0))</f>
        <v>-3.4265198376913819</v>
      </c>
      <c r="I115" s="4" cm="1">
        <f t="array" ref="I115">Distributed_Weight_INT(G115,[0]!P_3,HORIZONTAL_BEAM_CALCS!b,(HORIZONTAL_BEAM_CALCS!L/2-0.05))</f>
        <v>0</v>
      </c>
      <c r="J115" s="4" cm="1">
        <f t="array" ref="J115">Distributed_Weight_INT(G115,HORIZONTAL_BEAM_CALCS!P_2,(HORIZONTAL_BEAM_CALCS!L/2)-0.05,(HORIZONTAL_BEAM_CALCS!L/2)+0.05)</f>
        <v>0</v>
      </c>
      <c r="K115" s="4">
        <f>(1/(([0]!E*10^9)*HORIZONTAL_BEAM_CALCS!Ix))*(H115+I115+J115)</f>
        <v>-9.7117631381683748E-8</v>
      </c>
      <c r="L115" s="12">
        <f t="shared" si="5"/>
        <v>4.1755488624871022E-5</v>
      </c>
      <c r="M115">
        <f t="shared" si="7"/>
        <v>9.4532500006012118E-6</v>
      </c>
      <c r="N115" s="16">
        <f t="shared" si="6"/>
        <v>-4.4562948968758383E-5</v>
      </c>
    </row>
    <row r="116" spans="1:14" x14ac:dyDescent="0.2">
      <c r="A116" s="4">
        <v>0.23</v>
      </c>
      <c r="B116" s="4" cm="1">
        <f t="array" ref="B116">(Distributed_Weight(A116,HORIZONTAL_BEAM_CALCS!P_1,(HORIZONTAL_BEAM_CALCS!L/2)-0.05,0))</f>
        <v>0</v>
      </c>
      <c r="C116" s="4" cm="1">
        <f t="array" ref="C116">Distributed_Weight(A116,[0]!P_3,HORIZONTAL_BEAM_CALCS!b,(HORIZONTAL_BEAM_CALCS!L/2-0.05))</f>
        <v>0</v>
      </c>
      <c r="D116" s="4" cm="1">
        <f t="array" ref="D116">Distributed_Weight(A116,HORIZONTAL_BEAM_CALCS!P_2,(HORIZONTAL_BEAM_CALCS!L/2)-0.05,(HORIZONTAL_BEAM_CALCS!L/2)+0.05)</f>
        <v>0</v>
      </c>
      <c r="E116" s="16">
        <f>(1/(([0]!E*10^9)*HORIZONTAL_BEAM_CALCS!Ix))*(B116+C116+D116)</f>
        <v>0</v>
      </c>
      <c r="G116" s="4">
        <v>0.23</v>
      </c>
      <c r="H116" s="4" cm="1">
        <f t="array" ref="H116">(Distributed_Weight_INT(G116,HORIZONTAL_BEAM_CALCS!P_1,(HORIZONTAL_BEAM_CALCS!L/2)-0.05,0))</f>
        <v>-3.5174847038959896</v>
      </c>
      <c r="I116" s="4" cm="1">
        <f t="array" ref="I116">Distributed_Weight_INT(G116,[0]!P_3,HORIZONTAL_BEAM_CALCS!b,(HORIZONTAL_BEAM_CALCS!L/2-0.05))</f>
        <v>0</v>
      </c>
      <c r="J116" s="4" cm="1">
        <f t="array" ref="J116">Distributed_Weight_INT(G116,HORIZONTAL_BEAM_CALCS!P_2,(HORIZONTAL_BEAM_CALCS!L/2)-0.05,(HORIZONTAL_BEAM_CALCS!L/2)+0.05)</f>
        <v>0</v>
      </c>
      <c r="K116" s="4">
        <f>(1/(([0]!E*10^9)*HORIZONTAL_BEAM_CALCS!Ix))*(H116+I116+J116)</f>
        <v>-9.9695842734078937E-8</v>
      </c>
      <c r="L116" s="12">
        <f t="shared" si="5"/>
        <v>4.1752910413518624E-5</v>
      </c>
      <c r="M116">
        <f t="shared" si="7"/>
        <v>9.536760977850954E-6</v>
      </c>
      <c r="N116" s="16">
        <f t="shared" si="6"/>
        <v>-4.4479437991508641E-5</v>
      </c>
    </row>
    <row r="117" spans="1:14" x14ac:dyDescent="0.2">
      <c r="A117" s="4">
        <v>0.23200000000000001</v>
      </c>
      <c r="B117" s="4" cm="1">
        <f t="array" ref="B117">(Distributed_Weight(A117,HORIZONTAL_BEAM_CALCS!P_1,(HORIZONTAL_BEAM_CALCS!L/2)-0.05,0))</f>
        <v>0</v>
      </c>
      <c r="C117" s="4" cm="1">
        <f t="array" ref="C117">Distributed_Weight(A117,[0]!P_3,HORIZONTAL_BEAM_CALCS!b,(HORIZONTAL_BEAM_CALCS!L/2-0.05))</f>
        <v>0</v>
      </c>
      <c r="D117" s="4" cm="1">
        <f t="array" ref="D117">Distributed_Weight(A117,HORIZONTAL_BEAM_CALCS!P_2,(HORIZONTAL_BEAM_CALCS!L/2)-0.05,(HORIZONTAL_BEAM_CALCS!L/2)+0.05)</f>
        <v>0</v>
      </c>
      <c r="E117" s="16">
        <f>(1/(([0]!E*10^9)*HORIZONTAL_BEAM_CALCS!Ix))*(B117+C117+D117)</f>
        <v>0</v>
      </c>
      <c r="G117" s="4">
        <v>0.23200000000000001</v>
      </c>
      <c r="H117" s="4" cm="1">
        <f t="array" ref="H117">(Distributed_Weight_INT(G117,HORIZONTAL_BEAM_CALCS!P_1,(HORIZONTAL_BEAM_CALCS!L/2)-0.05,0))</f>
        <v>-3.6100454043707964</v>
      </c>
      <c r="I117" s="4" cm="1">
        <f t="array" ref="I117">Distributed_Weight_INT(G117,[0]!P_3,HORIZONTAL_BEAM_CALCS!b,(HORIZONTAL_BEAM_CALCS!L/2-0.05))</f>
        <v>0</v>
      </c>
      <c r="J117" s="4" cm="1">
        <f t="array" ref="J117">Distributed_Weight_INT(G117,HORIZONTAL_BEAM_CALCS!P_2,(HORIZONTAL_BEAM_CALCS!L/2)-0.05,(HORIZONTAL_BEAM_CALCS!L/2)+0.05)</f>
        <v>0</v>
      </c>
      <c r="K117" s="4">
        <f>(1/(([0]!E*10^9)*HORIZONTAL_BEAM_CALCS!Ix))*(H117+I117+J117)</f>
        <v>-1.0231928471455767E-7</v>
      </c>
      <c r="L117" s="12">
        <f t="shared" si="5"/>
        <v>4.1750286971538145E-5</v>
      </c>
      <c r="M117">
        <f t="shared" si="7"/>
        <v>9.6202667986779915E-6</v>
      </c>
      <c r="N117" s="16">
        <f t="shared" si="6"/>
        <v>-4.4395932170681605E-5</v>
      </c>
    </row>
    <row r="118" spans="1:14" x14ac:dyDescent="0.2">
      <c r="A118" s="4">
        <v>0.23400000000000001</v>
      </c>
      <c r="B118" s="4" cm="1">
        <f t="array" ref="B118">(Distributed_Weight(A118,HORIZONTAL_BEAM_CALCS!P_1,(HORIZONTAL_BEAM_CALCS!L/2)-0.05,0))</f>
        <v>0</v>
      </c>
      <c r="C118" s="4" cm="1">
        <f t="array" ref="C118">Distributed_Weight(A118,[0]!P_3,HORIZONTAL_BEAM_CALCS!b,(HORIZONTAL_BEAM_CALCS!L/2-0.05))</f>
        <v>0</v>
      </c>
      <c r="D118" s="4" cm="1">
        <f t="array" ref="D118">Distributed_Weight(A118,HORIZONTAL_BEAM_CALCS!P_2,(HORIZONTAL_BEAM_CALCS!L/2)-0.05,(HORIZONTAL_BEAM_CALCS!L/2)+0.05)</f>
        <v>0</v>
      </c>
      <c r="E118" s="16">
        <f>(1/(([0]!E*10^9)*HORIZONTAL_BEAM_CALCS!Ix))*(B118+C118+D118)</f>
        <v>0</v>
      </c>
      <c r="G118" s="4">
        <v>0.23400000000000001</v>
      </c>
      <c r="H118" s="4" cm="1">
        <f t="array" ref="H118">(Distributed_Weight_INT(G118,HORIZONTAL_BEAM_CALCS!P_1,(HORIZONTAL_BEAM_CALCS!L/2)-0.05,0))</f>
        <v>-3.7042158159355423</v>
      </c>
      <c r="I118" s="4" cm="1">
        <f t="array" ref="I118">Distributed_Weight_INT(G118,[0]!P_3,HORIZONTAL_BEAM_CALCS!b,(HORIZONTAL_BEAM_CALCS!L/2-0.05))</f>
        <v>0</v>
      </c>
      <c r="J118" s="4" cm="1">
        <f t="array" ref="J118">Distributed_Weight_INT(G118,HORIZONTAL_BEAM_CALCS!P_2,(HORIZONTAL_BEAM_CALCS!L/2)-0.05,(HORIZONTAL_BEAM_CALCS!L/2)+0.05)</f>
        <v>0</v>
      </c>
      <c r="K118" s="4">
        <f>(1/(([0]!E*10^9)*HORIZONTAL_BEAM_CALCS!Ix))*(H118+I118+J118)</f>
        <v>-1.0498835063292932E-7</v>
      </c>
      <c r="L118" s="12">
        <f t="shared" si="5"/>
        <v>4.1747617905619776E-5</v>
      </c>
      <c r="M118">
        <f t="shared" si="7"/>
        <v>9.7037673726210674E-6</v>
      </c>
      <c r="N118" s="16">
        <f t="shared" si="6"/>
        <v>-4.4312431596738531E-5</v>
      </c>
    </row>
    <row r="119" spans="1:14" x14ac:dyDescent="0.2">
      <c r="A119" s="4">
        <v>0.23599999999999999</v>
      </c>
      <c r="B119" s="4" cm="1">
        <f t="array" ref="B119">(Distributed_Weight(A119,HORIZONTAL_BEAM_CALCS!P_1,(HORIZONTAL_BEAM_CALCS!L/2)-0.05,0))</f>
        <v>0</v>
      </c>
      <c r="C119" s="4" cm="1">
        <f t="array" ref="C119">Distributed_Weight(A119,[0]!P_3,HORIZONTAL_BEAM_CALCS!b,(HORIZONTAL_BEAM_CALCS!L/2-0.05))</f>
        <v>0</v>
      </c>
      <c r="D119" s="4" cm="1">
        <f t="array" ref="D119">Distributed_Weight(A119,HORIZONTAL_BEAM_CALCS!P_2,(HORIZONTAL_BEAM_CALCS!L/2)-0.05,(HORIZONTAL_BEAM_CALCS!L/2)+0.05)</f>
        <v>0</v>
      </c>
      <c r="E119" s="16">
        <f>(1/(([0]!E*10^9)*HORIZONTAL_BEAM_CALCS!Ix))*(B119+C119+D119)</f>
        <v>0</v>
      </c>
      <c r="G119" s="4">
        <v>0.23599999999999999</v>
      </c>
      <c r="H119" s="4" cm="1">
        <f t="array" ref="H119">(Distributed_Weight_INT(G119,HORIZONTAL_BEAM_CALCS!P_1,(HORIZONTAL_BEAM_CALCS!L/2)-0.05,0))</f>
        <v>-3.8000098154099677</v>
      </c>
      <c r="I119" s="4" cm="1">
        <f t="array" ref="I119">Distributed_Weight_INT(G119,[0]!P_3,HORIZONTAL_BEAM_CALCS!b,(HORIZONTAL_BEAM_CALCS!L/2-0.05))</f>
        <v>0</v>
      </c>
      <c r="J119" s="4" cm="1">
        <f t="array" ref="J119">Distributed_Weight_INT(G119,HORIZONTAL_BEAM_CALCS!P_2,(HORIZONTAL_BEAM_CALCS!L/2)-0.05,(HORIZONTAL_BEAM_CALCS!L/2)+0.05)</f>
        <v>0</v>
      </c>
      <c r="K119" s="4">
        <f>(1/(([0]!E*10^9)*HORIZONTAL_BEAM_CALCS!Ix))*(H119+I119+J119)</f>
        <v>-1.0770343379900331E-7</v>
      </c>
      <c r="L119" s="12">
        <f t="shared" si="5"/>
        <v>4.1744902822453704E-5</v>
      </c>
      <c r="M119">
        <f t="shared" si="7"/>
        <v>9.7872626084323055E-6</v>
      </c>
      <c r="N119" s="16">
        <f t="shared" si="6"/>
        <v>-4.4228936360927289E-5</v>
      </c>
    </row>
    <row r="120" spans="1:14" x14ac:dyDescent="0.2">
      <c r="A120" s="4">
        <v>0.23799999999999999</v>
      </c>
      <c r="B120" s="4" cm="1">
        <f t="array" ref="B120">(Distributed_Weight(A120,HORIZONTAL_BEAM_CALCS!P_1,(HORIZONTAL_BEAM_CALCS!L/2)-0.05,0))</f>
        <v>0</v>
      </c>
      <c r="C120" s="4" cm="1">
        <f t="array" ref="C120">Distributed_Weight(A120,[0]!P_3,HORIZONTAL_BEAM_CALCS!b,(HORIZONTAL_BEAM_CALCS!L/2-0.05))</f>
        <v>0</v>
      </c>
      <c r="D120" s="4" cm="1">
        <f t="array" ref="D120">Distributed_Weight(A120,HORIZONTAL_BEAM_CALCS!P_2,(HORIZONTAL_BEAM_CALCS!L/2)-0.05,(HORIZONTAL_BEAM_CALCS!L/2)+0.05)</f>
        <v>0</v>
      </c>
      <c r="E120" s="16">
        <f>(1/(([0]!E*10^9)*HORIZONTAL_BEAM_CALCS!Ix))*(B120+C120+D120)</f>
        <v>0</v>
      </c>
      <c r="G120" s="4">
        <v>0.23799999999999999</v>
      </c>
      <c r="H120" s="4" cm="1">
        <f t="array" ref="H120">(Distributed_Weight_INT(G120,HORIZONTAL_BEAM_CALCS!P_1,(HORIZONTAL_BEAM_CALCS!L/2)-0.05,0))</f>
        <v>-3.8974412796138149</v>
      </c>
      <c r="I120" s="4" cm="1">
        <f t="array" ref="I120">Distributed_Weight_INT(G120,[0]!P_3,HORIZONTAL_BEAM_CALCS!b,(HORIZONTAL_BEAM_CALCS!L/2-0.05))</f>
        <v>0</v>
      </c>
      <c r="J120" s="4" cm="1">
        <f t="array" ref="J120">Distributed_Weight_INT(G120,HORIZONTAL_BEAM_CALCS!P_2,(HORIZONTAL_BEAM_CALCS!L/2)-0.05,(HORIZONTAL_BEAM_CALCS!L/2)+0.05)</f>
        <v>0</v>
      </c>
      <c r="K120" s="4">
        <f>(1/(([0]!E*10^9)*HORIZONTAL_BEAM_CALCS!Ix))*(H120+I120+J120)</f>
        <v>-1.104649275225891E-7</v>
      </c>
      <c r="L120" s="12">
        <f t="shared" si="5"/>
        <v>4.1742141328730112E-5</v>
      </c>
      <c r="M120">
        <f t="shared" si="7"/>
        <v>9.8707524140772121E-6</v>
      </c>
      <c r="N120" s="16">
        <f t="shared" si="6"/>
        <v>-4.4145446555282381E-5</v>
      </c>
    </row>
    <row r="121" spans="1:14" x14ac:dyDescent="0.2">
      <c r="A121" s="4">
        <v>0.24</v>
      </c>
      <c r="B121" s="4" cm="1">
        <f t="array" ref="B121">(Distributed_Weight(A121,HORIZONTAL_BEAM_CALCS!P_1,(HORIZONTAL_BEAM_CALCS!L/2)-0.05,0))</f>
        <v>0</v>
      </c>
      <c r="C121" s="4" cm="1">
        <f t="array" ref="C121">Distributed_Weight(A121,[0]!P_3,HORIZONTAL_BEAM_CALCS!b,(HORIZONTAL_BEAM_CALCS!L/2-0.05))</f>
        <v>0</v>
      </c>
      <c r="D121" s="4" cm="1">
        <f t="array" ref="D121">Distributed_Weight(A121,HORIZONTAL_BEAM_CALCS!P_2,(HORIZONTAL_BEAM_CALCS!L/2)-0.05,(HORIZONTAL_BEAM_CALCS!L/2)+0.05)</f>
        <v>0</v>
      </c>
      <c r="E121" s="16">
        <f>(1/(([0]!E*10^9)*HORIZONTAL_BEAM_CALCS!Ix))*(B121+C121+D121)</f>
        <v>0</v>
      </c>
      <c r="G121" s="4">
        <v>0.24</v>
      </c>
      <c r="H121" s="4" cm="1">
        <f t="array" ref="H121">(Distributed_Weight_INT(G121,HORIZONTAL_BEAM_CALCS!P_1,(HORIZONTAL_BEAM_CALCS!L/2)-0.05,0))</f>
        <v>-3.9965240853668242</v>
      </c>
      <c r="I121" s="4" cm="1">
        <f t="array" ref="I121">Distributed_Weight_INT(G121,[0]!P_3,HORIZONTAL_BEAM_CALCS!b,(HORIZONTAL_BEAM_CALCS!L/2-0.05))</f>
        <v>0</v>
      </c>
      <c r="J121" s="4" cm="1">
        <f t="array" ref="J121">Distributed_Weight_INT(G121,HORIZONTAL_BEAM_CALCS!P_2,(HORIZONTAL_BEAM_CALCS!L/2)-0.05,(HORIZONTAL_BEAM_CALCS!L/2)+0.05)</f>
        <v>0</v>
      </c>
      <c r="K121" s="4">
        <f>(1/(([0]!E*10^9)*HORIZONTAL_BEAM_CALCS!Ix))*(H121+I121+J121)</f>
        <v>-1.132732251134961E-7</v>
      </c>
      <c r="L121" s="12">
        <f t="shared" si="5"/>
        <v>4.1739333031139207E-5</v>
      </c>
      <c r="M121">
        <f t="shared" si="7"/>
        <v>9.9542366967346728E-6</v>
      </c>
      <c r="N121" s="16">
        <f t="shared" si="6"/>
        <v>-4.4061962272624922E-5</v>
      </c>
    </row>
    <row r="122" spans="1:14" x14ac:dyDescent="0.2">
      <c r="A122" s="4">
        <v>0.24199999999999999</v>
      </c>
      <c r="B122" s="4" cm="1">
        <f t="array" ref="B122">(Distributed_Weight(A122,HORIZONTAL_BEAM_CALCS!P_1,(HORIZONTAL_BEAM_CALCS!L/2)-0.05,0))</f>
        <v>0</v>
      </c>
      <c r="C122" s="4" cm="1">
        <f t="array" ref="C122">Distributed_Weight(A122,[0]!P_3,HORIZONTAL_BEAM_CALCS!b,(HORIZONTAL_BEAM_CALCS!L/2-0.05))</f>
        <v>0</v>
      </c>
      <c r="D122" s="4" cm="1">
        <f t="array" ref="D122">Distributed_Weight(A122,HORIZONTAL_BEAM_CALCS!P_2,(HORIZONTAL_BEAM_CALCS!L/2)-0.05,(HORIZONTAL_BEAM_CALCS!L/2)+0.05)</f>
        <v>0</v>
      </c>
      <c r="E122" s="16">
        <f>(1/(([0]!E*10^9)*HORIZONTAL_BEAM_CALCS!Ix))*(B122+C122+D122)</f>
        <v>0</v>
      </c>
      <c r="G122" s="4">
        <v>0.24199999999999999</v>
      </c>
      <c r="H122" s="4" cm="1">
        <f t="array" ref="H122">(Distributed_Weight_INT(G122,HORIZONTAL_BEAM_CALCS!P_1,(HORIZONTAL_BEAM_CALCS!L/2)-0.05,0))</f>
        <v>-4.0972721094887365</v>
      </c>
      <c r="I122" s="4" cm="1">
        <f t="array" ref="I122">Distributed_Weight_INT(G122,[0]!P_3,HORIZONTAL_BEAM_CALCS!b,(HORIZONTAL_BEAM_CALCS!L/2-0.05))</f>
        <v>0</v>
      </c>
      <c r="J122" s="4" cm="1">
        <f t="array" ref="J122">Distributed_Weight_INT(G122,HORIZONTAL_BEAM_CALCS!P_2,(HORIZONTAL_BEAM_CALCS!L/2)-0.05,(HORIZONTAL_BEAM_CALCS!L/2)+0.05)</f>
        <v>0</v>
      </c>
      <c r="K122" s="4">
        <f>(1/(([0]!E*10^9)*HORIZONTAL_BEAM_CALCS!Ix))*(H122+I122+J122)</f>
        <v>-1.1612871988153372E-7</v>
      </c>
      <c r="L122" s="12">
        <f t="shared" si="5"/>
        <v>4.1736477536371172E-5</v>
      </c>
      <c r="M122">
        <f t="shared" si="7"/>
        <v>1.0037715362796951E-5</v>
      </c>
      <c r="N122" s="16">
        <f t="shared" si="6"/>
        <v>-4.3978483606562644E-5</v>
      </c>
    </row>
    <row r="123" spans="1:14" x14ac:dyDescent="0.2">
      <c r="A123" s="4">
        <v>0.24399999999999999</v>
      </c>
      <c r="B123" s="4" cm="1">
        <f t="array" ref="B123">(Distributed_Weight(A123,HORIZONTAL_BEAM_CALCS!P_1,(HORIZONTAL_BEAM_CALCS!L/2)-0.05,0))</f>
        <v>0</v>
      </c>
      <c r="C123" s="4" cm="1">
        <f t="array" ref="C123">Distributed_Weight(A123,[0]!P_3,HORIZONTAL_BEAM_CALCS!b,(HORIZONTAL_BEAM_CALCS!L/2-0.05))</f>
        <v>0</v>
      </c>
      <c r="D123" s="4" cm="1">
        <f t="array" ref="D123">Distributed_Weight(A123,HORIZONTAL_BEAM_CALCS!P_2,(HORIZONTAL_BEAM_CALCS!L/2)-0.05,(HORIZONTAL_BEAM_CALCS!L/2)+0.05)</f>
        <v>0</v>
      </c>
      <c r="E123" s="16">
        <f>(1/(([0]!E*10^9)*HORIZONTAL_BEAM_CALCS!Ix))*(B123+C123+D123)</f>
        <v>0</v>
      </c>
      <c r="G123" s="4">
        <v>0.24399999999999999</v>
      </c>
      <c r="H123" s="4" cm="1">
        <f t="array" ref="H123">(Distributed_Weight_INT(G123,HORIZONTAL_BEAM_CALCS!P_1,(HORIZONTAL_BEAM_CALCS!L/2)-0.05,0))</f>
        <v>-4.1996992287992922</v>
      </c>
      <c r="I123" s="4" cm="1">
        <f t="array" ref="I123">Distributed_Weight_INT(G123,[0]!P_3,HORIZONTAL_BEAM_CALCS!b,(HORIZONTAL_BEAM_CALCS!L/2-0.05))</f>
        <v>0</v>
      </c>
      <c r="J123" s="4" cm="1">
        <f t="array" ref="J123">Distributed_Weight_INT(G123,HORIZONTAL_BEAM_CALCS!P_2,(HORIZONTAL_BEAM_CALCS!L/2)-0.05,(HORIZONTAL_BEAM_CALCS!L/2)+0.05)</f>
        <v>0</v>
      </c>
      <c r="K123" s="4">
        <f>(1/(([0]!E*10^9)*HORIZONTAL_BEAM_CALCS!Ix))*(H123+I123+J123)</f>
        <v>-1.1903180513651137E-7</v>
      </c>
      <c r="L123" s="12">
        <f t="shared" si="5"/>
        <v>4.1733574451116194E-5</v>
      </c>
      <c r="M123">
        <f t="shared" si="7"/>
        <v>1.0121188317869692E-5</v>
      </c>
      <c r="N123" s="16">
        <f t="shared" si="6"/>
        <v>-4.3895010651489902E-5</v>
      </c>
    </row>
    <row r="124" spans="1:14" x14ac:dyDescent="0.2">
      <c r="A124" s="4">
        <v>0.246</v>
      </c>
      <c r="B124" s="4" cm="1">
        <f t="array" ref="B124">(Distributed_Weight(A124,HORIZONTAL_BEAM_CALCS!P_1,(HORIZONTAL_BEAM_CALCS!L/2)-0.05,0))</f>
        <v>0</v>
      </c>
      <c r="C124" s="4" cm="1">
        <f t="array" ref="C124">Distributed_Weight(A124,[0]!P_3,HORIZONTAL_BEAM_CALCS!b,(HORIZONTAL_BEAM_CALCS!L/2-0.05))</f>
        <v>0</v>
      </c>
      <c r="D124" s="4" cm="1">
        <f t="array" ref="D124">Distributed_Weight(A124,HORIZONTAL_BEAM_CALCS!P_2,(HORIZONTAL_BEAM_CALCS!L/2)-0.05,(HORIZONTAL_BEAM_CALCS!L/2)+0.05)</f>
        <v>0</v>
      </c>
      <c r="E124" s="16">
        <f>(1/(([0]!E*10^9)*HORIZONTAL_BEAM_CALCS!Ix))*(B124+C124+D124)</f>
        <v>0</v>
      </c>
      <c r="G124" s="4">
        <v>0.246</v>
      </c>
      <c r="H124" s="4" cm="1">
        <f t="array" ref="H124">(Distributed_Weight_INT(G124,HORIZONTAL_BEAM_CALCS!P_1,(HORIZONTAL_BEAM_CALCS!L/2)-0.05,0))</f>
        <v>-4.3038193201182331</v>
      </c>
      <c r="I124" s="4" cm="1">
        <f t="array" ref="I124">Distributed_Weight_INT(G124,[0]!P_3,HORIZONTAL_BEAM_CALCS!b,(HORIZONTAL_BEAM_CALCS!L/2-0.05))</f>
        <v>0</v>
      </c>
      <c r="J124" s="4" cm="1">
        <f t="array" ref="J124">Distributed_Weight_INT(G124,HORIZONTAL_BEAM_CALCS!P_2,(HORIZONTAL_BEAM_CALCS!L/2)-0.05,(HORIZONTAL_BEAM_CALCS!L/2)+0.05)</f>
        <v>0</v>
      </c>
      <c r="K124" s="4">
        <f>(1/(([0]!E*10^9)*HORIZONTAL_BEAM_CALCS!Ix))*(H124+I124+J124)</f>
        <v>-1.2198287418823852E-7</v>
      </c>
      <c r="L124" s="12">
        <f t="shared" si="5"/>
        <v>4.1730623382064463E-5</v>
      </c>
      <c r="M124">
        <f t="shared" si="7"/>
        <v>1.0204655466771925E-5</v>
      </c>
      <c r="N124" s="16">
        <f t="shared" si="6"/>
        <v>-4.3811543502587673E-5</v>
      </c>
    </row>
    <row r="125" spans="1:14" x14ac:dyDescent="0.2">
      <c r="A125" s="4">
        <v>0.248</v>
      </c>
      <c r="B125" s="4" cm="1">
        <f t="array" ref="B125">(Distributed_Weight(A125,HORIZONTAL_BEAM_CALCS!P_1,(HORIZONTAL_BEAM_CALCS!L/2)-0.05,0))</f>
        <v>0</v>
      </c>
      <c r="C125" s="4" cm="1">
        <f t="array" ref="C125">Distributed_Weight(A125,[0]!P_3,HORIZONTAL_BEAM_CALCS!b,(HORIZONTAL_BEAM_CALCS!L/2-0.05))</f>
        <v>0</v>
      </c>
      <c r="D125" s="4" cm="1">
        <f t="array" ref="D125">Distributed_Weight(A125,HORIZONTAL_BEAM_CALCS!P_2,(HORIZONTAL_BEAM_CALCS!L/2)-0.05,(HORIZONTAL_BEAM_CALCS!L/2)+0.05)</f>
        <v>0</v>
      </c>
      <c r="E125" s="16">
        <f>(1/(([0]!E*10^9)*HORIZONTAL_BEAM_CALCS!Ix))*(B125+C125+D125)</f>
        <v>0</v>
      </c>
      <c r="G125" s="4">
        <v>0.248</v>
      </c>
      <c r="H125" s="4" cm="1">
        <f t="array" ref="H125">(Distributed_Weight_INT(G125,HORIZONTAL_BEAM_CALCS!P_1,(HORIZONTAL_BEAM_CALCS!L/2)-0.05,0))</f>
        <v>-4.4096462602652995</v>
      </c>
      <c r="I125" s="4" cm="1">
        <f t="array" ref="I125">Distributed_Weight_INT(G125,[0]!P_3,HORIZONTAL_BEAM_CALCS!b,(HORIZONTAL_BEAM_CALCS!L/2-0.05))</f>
        <v>0</v>
      </c>
      <c r="J125" s="4" cm="1">
        <f t="array" ref="J125">Distributed_Weight_INT(G125,HORIZONTAL_BEAM_CALCS!P_2,(HORIZONTAL_BEAM_CALCS!L/2)-0.05,(HORIZONTAL_BEAM_CALCS!L/2)+0.05)</f>
        <v>0</v>
      </c>
      <c r="K125" s="4">
        <f>(1/(([0]!E*10^9)*HORIZONTAL_BEAM_CALCS!Ix))*(H125+I125+J125)</f>
        <v>-1.2498232034652456E-7</v>
      </c>
      <c r="L125" s="12">
        <f t="shared" si="5"/>
        <v>4.1727623935906178E-5</v>
      </c>
      <c r="M125">
        <f t="shared" si="7"/>
        <v>1.0288116713536053E-5</v>
      </c>
      <c r="N125" s="16">
        <f t="shared" si="6"/>
        <v>-4.3728082255823543E-5</v>
      </c>
    </row>
    <row r="126" spans="1:14" x14ac:dyDescent="0.2">
      <c r="A126" s="4">
        <v>0.25</v>
      </c>
      <c r="B126" s="4" cm="1">
        <f t="array" ref="B126">(Distributed_Weight(A126,HORIZONTAL_BEAM_CALCS!P_1,(HORIZONTAL_BEAM_CALCS!L/2)-0.05,0))</f>
        <v>0</v>
      </c>
      <c r="C126" s="4" cm="1">
        <f t="array" ref="C126">Distributed_Weight(A126,[0]!P_3,HORIZONTAL_BEAM_CALCS!b,(HORIZONTAL_BEAM_CALCS!L/2-0.05))</f>
        <v>0</v>
      </c>
      <c r="D126" s="4" cm="1">
        <f t="array" ref="D126">Distributed_Weight(A126,HORIZONTAL_BEAM_CALCS!P_2,(HORIZONTAL_BEAM_CALCS!L/2)-0.05,(HORIZONTAL_BEAM_CALCS!L/2)+0.05)</f>
        <v>0</v>
      </c>
      <c r="E126" s="16">
        <f>(1/(([0]!E*10^9)*HORIZONTAL_BEAM_CALCS!Ix))*(B126+C126+D126)</f>
        <v>0</v>
      </c>
      <c r="G126" s="4">
        <v>0.25</v>
      </c>
      <c r="H126" s="4" cm="1">
        <f t="array" ref="H126">(Distributed_Weight_INT(G126,HORIZONTAL_BEAM_CALCS!P_1,(HORIZONTAL_BEAM_CALCS!L/2)-0.05,0))</f>
        <v>-4.517193926060231</v>
      </c>
      <c r="I126" s="4" cm="1">
        <f t="array" ref="I126">Distributed_Weight_INT(G126,[0]!P_3,HORIZONTAL_BEAM_CALCS!b,(HORIZONTAL_BEAM_CALCS!L/2-0.05))</f>
        <v>0</v>
      </c>
      <c r="J126" s="4" cm="1">
        <f t="array" ref="J126">Distributed_Weight_INT(G126,HORIZONTAL_BEAM_CALCS!P_2,(HORIZONTAL_BEAM_CALCS!L/2)-0.05,(HORIZONTAL_BEAM_CALCS!L/2)+0.05)</f>
        <v>0</v>
      </c>
      <c r="K126" s="4">
        <f>(1/(([0]!E*10^9)*HORIZONTAL_BEAM_CALCS!Ix))*(H126+I126+J126)</f>
        <v>-1.2803053692117885E-7</v>
      </c>
      <c r="L126" s="12">
        <f t="shared" si="5"/>
        <v>4.1724575719331524E-5</v>
      </c>
      <c r="M126">
        <f t="shared" si="7"/>
        <v>1.0371571961407865E-5</v>
      </c>
      <c r="N126" s="16">
        <f t="shared" si="6"/>
        <v>-4.3644627007951735E-5</v>
      </c>
    </row>
    <row r="127" spans="1:14" x14ac:dyDescent="0.2">
      <c r="A127" s="4">
        <v>0.252</v>
      </c>
      <c r="B127" s="4" cm="1">
        <f t="array" ref="B127">(Distributed_Weight(A127,HORIZONTAL_BEAM_CALCS!P_1,(HORIZONTAL_BEAM_CALCS!L/2)-0.05,0))</f>
        <v>0</v>
      </c>
      <c r="C127" s="4" cm="1">
        <f t="array" ref="C127">Distributed_Weight(A127,[0]!P_3,HORIZONTAL_BEAM_CALCS!b,(HORIZONTAL_BEAM_CALCS!L/2-0.05))</f>
        <v>0</v>
      </c>
      <c r="D127" s="4" cm="1">
        <f t="array" ref="D127">Distributed_Weight(A127,HORIZONTAL_BEAM_CALCS!P_2,(HORIZONTAL_BEAM_CALCS!L/2)-0.05,(HORIZONTAL_BEAM_CALCS!L/2)+0.05)</f>
        <v>0</v>
      </c>
      <c r="E127" s="16">
        <f>(1/(([0]!E*10^9)*HORIZONTAL_BEAM_CALCS!Ix))*(B127+C127+D127)</f>
        <v>0</v>
      </c>
      <c r="G127" s="4">
        <v>0.252</v>
      </c>
      <c r="H127" s="4" cm="1">
        <f t="array" ref="H127">(Distributed_Weight_INT(G127,HORIZONTAL_BEAM_CALCS!P_1,(HORIZONTAL_BEAM_CALCS!L/2)-0.05,0))</f>
        <v>-4.6264761943227706</v>
      </c>
      <c r="I127" s="4" cm="1">
        <f t="array" ref="I127">Distributed_Weight_INT(G127,[0]!P_3,HORIZONTAL_BEAM_CALCS!b,(HORIZONTAL_BEAM_CALCS!L/2-0.05))</f>
        <v>0</v>
      </c>
      <c r="J127" s="4" cm="1">
        <f t="array" ref="J127">Distributed_Weight_INT(G127,HORIZONTAL_BEAM_CALCS!P_2,(HORIZONTAL_BEAM_CALCS!L/2)-0.05,(HORIZONTAL_BEAM_CALCS!L/2)+0.05)</f>
        <v>0</v>
      </c>
      <c r="K127" s="4">
        <f>(1/(([0]!E*10^9)*HORIZONTAL_BEAM_CALCS!Ix))*(H127+I127+J127)</f>
        <v>-1.3112791722201093E-7</v>
      </c>
      <c r="L127" s="12">
        <f t="shared" si="5"/>
        <v>4.1721478339030694E-5</v>
      </c>
      <c r="M127">
        <f t="shared" si="7"/>
        <v>1.0455021112846528E-5</v>
      </c>
      <c r="N127" s="16">
        <f t="shared" si="6"/>
        <v>-4.3561177856513071E-5</v>
      </c>
    </row>
    <row r="128" spans="1:14" x14ac:dyDescent="0.2">
      <c r="A128" s="4">
        <v>0.254</v>
      </c>
      <c r="B128" s="4" cm="1">
        <f t="array" ref="B128">(Distributed_Weight(A128,HORIZONTAL_BEAM_CALCS!P_1,(HORIZONTAL_BEAM_CALCS!L/2)-0.05,0))</f>
        <v>0</v>
      </c>
      <c r="C128" s="4" cm="1">
        <f t="array" ref="C128">Distributed_Weight(A128,[0]!P_3,HORIZONTAL_BEAM_CALCS!b,(HORIZONTAL_BEAM_CALCS!L/2-0.05))</f>
        <v>0</v>
      </c>
      <c r="D128" s="4" cm="1">
        <f t="array" ref="D128">Distributed_Weight(A128,HORIZONTAL_BEAM_CALCS!P_2,(HORIZONTAL_BEAM_CALCS!L/2)-0.05,(HORIZONTAL_BEAM_CALCS!L/2)+0.05)</f>
        <v>0</v>
      </c>
      <c r="E128" s="16">
        <f>(1/(([0]!E*10^9)*HORIZONTAL_BEAM_CALCS!Ix))*(B128+C128+D128)</f>
        <v>0</v>
      </c>
      <c r="G128" s="4">
        <v>0.254</v>
      </c>
      <c r="H128" s="4" cm="1">
        <f t="array" ref="H128">(Distributed_Weight_INT(G128,HORIZONTAL_BEAM_CALCS!P_1,(HORIZONTAL_BEAM_CALCS!L/2)-0.05,0))</f>
        <v>-4.7375069418726579</v>
      </c>
      <c r="I128" s="4" cm="1">
        <f t="array" ref="I128">Distributed_Weight_INT(G128,[0]!P_3,HORIZONTAL_BEAM_CALCS!b,(HORIZONTAL_BEAM_CALCS!L/2-0.05))</f>
        <v>0</v>
      </c>
      <c r="J128" s="4" cm="1">
        <f t="array" ref="J128">Distributed_Weight_INT(G128,HORIZONTAL_BEAM_CALCS!P_2,(HORIZONTAL_BEAM_CALCS!L/2)-0.05,(HORIZONTAL_BEAM_CALCS!L/2)+0.05)</f>
        <v>0</v>
      </c>
      <c r="K128" s="4">
        <f>(1/(([0]!E*10^9)*HORIZONTAL_BEAM_CALCS!Ix))*(H128+I128+J128)</f>
        <v>-1.3427485455883015E-7</v>
      </c>
      <c r="L128" s="12">
        <f t="shared" si="5"/>
        <v>4.1718331401693877E-5</v>
      </c>
      <c r="M128">
        <f t="shared" si="7"/>
        <v>1.053846406952459E-5</v>
      </c>
      <c r="N128" s="16">
        <f t="shared" si="6"/>
        <v>-4.3477734899835008E-5</v>
      </c>
    </row>
    <row r="129" spans="1:14" x14ac:dyDescent="0.2">
      <c r="A129" s="4">
        <v>0.25600000000000001</v>
      </c>
      <c r="B129" s="4" cm="1">
        <f t="array" ref="B129">(Distributed_Weight(A129,HORIZONTAL_BEAM_CALCS!P_1,(HORIZONTAL_BEAM_CALCS!L/2)-0.05,0))</f>
        <v>0</v>
      </c>
      <c r="C129" s="4" cm="1">
        <f t="array" ref="C129">Distributed_Weight(A129,[0]!P_3,HORIZONTAL_BEAM_CALCS!b,(HORIZONTAL_BEAM_CALCS!L/2-0.05))</f>
        <v>0</v>
      </c>
      <c r="D129" s="4" cm="1">
        <f t="array" ref="D129">Distributed_Weight(A129,HORIZONTAL_BEAM_CALCS!P_2,(HORIZONTAL_BEAM_CALCS!L/2)-0.05,(HORIZONTAL_BEAM_CALCS!L/2)+0.05)</f>
        <v>0</v>
      </c>
      <c r="E129" s="16">
        <f>(1/(([0]!E*10^9)*HORIZONTAL_BEAM_CALCS!Ix))*(B129+C129+D129)</f>
        <v>0</v>
      </c>
      <c r="G129" s="4">
        <v>0.25600000000000001</v>
      </c>
      <c r="H129" s="4" cm="1">
        <f t="array" ref="H129">(Distributed_Weight_INT(G129,HORIZONTAL_BEAM_CALCS!P_1,(HORIZONTAL_BEAM_CALCS!L/2)-0.05,0))</f>
        <v>-4.8503000455296341</v>
      </c>
      <c r="I129" s="4" cm="1">
        <f t="array" ref="I129">Distributed_Weight_INT(G129,[0]!P_3,HORIZONTAL_BEAM_CALCS!b,(HORIZONTAL_BEAM_CALCS!L/2-0.05))</f>
        <v>0</v>
      </c>
      <c r="J129" s="4" cm="1">
        <f t="array" ref="J129">Distributed_Weight_INT(G129,HORIZONTAL_BEAM_CALCS!P_2,(HORIZONTAL_BEAM_CALCS!L/2)-0.05,(HORIZONTAL_BEAM_CALCS!L/2)+0.05)</f>
        <v>0</v>
      </c>
      <c r="K129" s="4">
        <f>(1/(([0]!E*10^9)*HORIZONTAL_BEAM_CALCS!Ix))*(H129+I129+J129)</f>
        <v>-1.3747174224144597E-7</v>
      </c>
      <c r="L129" s="12">
        <f t="shared" si="5"/>
        <v>4.1715134514011261E-5</v>
      </c>
      <c r="M129">
        <f t="shared" si="7"/>
        <v>1.0621900732327978E-5</v>
      </c>
      <c r="N129" s="16">
        <f t="shared" si="6"/>
        <v>-4.339429823703162E-5</v>
      </c>
    </row>
    <row r="130" spans="1:14" x14ac:dyDescent="0.2">
      <c r="A130" s="4">
        <v>0.25800000000000001</v>
      </c>
      <c r="B130" s="4" cm="1">
        <f t="array" ref="B130">(Distributed_Weight(A130,HORIZONTAL_BEAM_CALCS!P_1,(HORIZONTAL_BEAM_CALCS!L/2)-0.05,0))</f>
        <v>0</v>
      </c>
      <c r="C130" s="4" cm="1">
        <f t="array" ref="C130">Distributed_Weight(A130,[0]!P_3,HORIZONTAL_BEAM_CALCS!b,(HORIZONTAL_BEAM_CALCS!L/2-0.05))</f>
        <v>0</v>
      </c>
      <c r="D130" s="4" cm="1">
        <f t="array" ref="D130">Distributed_Weight(A130,HORIZONTAL_BEAM_CALCS!P_2,(HORIZONTAL_BEAM_CALCS!L/2)-0.05,(HORIZONTAL_BEAM_CALCS!L/2)+0.05)</f>
        <v>0</v>
      </c>
      <c r="E130" s="16">
        <f>(1/(([0]!E*10^9)*HORIZONTAL_BEAM_CALCS!Ix))*(B130+C130+D130)</f>
        <v>0</v>
      </c>
      <c r="G130" s="4">
        <v>0.25800000000000001</v>
      </c>
      <c r="H130" s="4" cm="1">
        <f t="array" ref="H130">(Distributed_Weight_INT(G130,HORIZONTAL_BEAM_CALCS!P_1,(HORIZONTAL_BEAM_CALCS!L/2)-0.05,0))</f>
        <v>-4.9648693821134398</v>
      </c>
      <c r="I130" s="4" cm="1">
        <f t="array" ref="I130">Distributed_Weight_INT(G130,[0]!P_3,HORIZONTAL_BEAM_CALCS!b,(HORIZONTAL_BEAM_CALCS!L/2-0.05))</f>
        <v>0</v>
      </c>
      <c r="J130" s="4" cm="1">
        <f t="array" ref="J130">Distributed_Weight_INT(G130,HORIZONTAL_BEAM_CALCS!P_2,(HORIZONTAL_BEAM_CALCS!L/2)-0.05,(HORIZONTAL_BEAM_CALCS!L/2)+0.05)</f>
        <v>0</v>
      </c>
      <c r="K130" s="4">
        <f>(1/(([0]!E*10^9)*HORIZONTAL_BEAM_CALCS!Ix))*(H130+I130+J130)</f>
        <v>-1.4071897357966775E-7</v>
      </c>
      <c r="L130" s="12">
        <f t="shared" ref="L130:L193" si="8">K130-$K$1747/2</f>
        <v>4.1711887282673035E-5</v>
      </c>
      <c r="M130">
        <f t="shared" si="7"/>
        <v>1.0705331001356E-5</v>
      </c>
      <c r="N130" s="16">
        <f t="shared" si="6"/>
        <v>-4.33108679680036E-5</v>
      </c>
    </row>
    <row r="131" spans="1:14" x14ac:dyDescent="0.2">
      <c r="A131" s="4">
        <v>0.26</v>
      </c>
      <c r="B131" s="4" cm="1">
        <f t="array" ref="B131">(Distributed_Weight(A131,HORIZONTAL_BEAM_CALCS!P_1,(HORIZONTAL_BEAM_CALCS!L/2)-0.05,0))</f>
        <v>0</v>
      </c>
      <c r="C131" s="4" cm="1">
        <f t="array" ref="C131">Distributed_Weight(A131,[0]!P_3,HORIZONTAL_BEAM_CALCS!b,(HORIZONTAL_BEAM_CALCS!L/2-0.05))</f>
        <v>0</v>
      </c>
      <c r="D131" s="4" cm="1">
        <f t="array" ref="D131">Distributed_Weight(A131,HORIZONTAL_BEAM_CALCS!P_2,(HORIZONTAL_BEAM_CALCS!L/2)-0.05,(HORIZONTAL_BEAM_CALCS!L/2)+0.05)</f>
        <v>0</v>
      </c>
      <c r="E131" s="16">
        <f>(1/(([0]!E*10^9)*HORIZONTAL_BEAM_CALCS!Ix))*(B131+C131+D131)</f>
        <v>0</v>
      </c>
      <c r="G131" s="4">
        <v>0.26</v>
      </c>
      <c r="H131" s="4" cm="1">
        <f t="array" ref="H131">(Distributed_Weight_INT(G131,HORIZONTAL_BEAM_CALCS!P_1,(HORIZONTAL_BEAM_CALCS!L/2)-0.05,0))</f>
        <v>-5.0812288284438161</v>
      </c>
      <c r="I131" s="4" cm="1">
        <f t="array" ref="I131">Distributed_Weight_INT(G131,[0]!P_3,HORIZONTAL_BEAM_CALCS!b,(HORIZONTAL_BEAM_CALCS!L/2-0.05))</f>
        <v>0</v>
      </c>
      <c r="J131" s="4" cm="1">
        <f t="array" ref="J131">Distributed_Weight_INT(G131,HORIZONTAL_BEAM_CALCS!P_2,(HORIZONTAL_BEAM_CALCS!L/2)-0.05,(HORIZONTAL_BEAM_CALCS!L/2)+0.05)</f>
        <v>0</v>
      </c>
      <c r="K131" s="4">
        <f>(1/(([0]!E*10^9)*HORIZONTAL_BEAM_CALCS!Ix))*(H131+I131+J131)</f>
        <v>-1.4401694188330495E-7</v>
      </c>
      <c r="L131" s="12">
        <f t="shared" si="8"/>
        <v>4.1708589314369399E-5</v>
      </c>
      <c r="M131">
        <f t="shared" si="7"/>
        <v>1.0788754775921346E-5</v>
      </c>
      <c r="N131" s="16">
        <f t="shared" ref="N131:N194" si="9">M131-MAX($M$2:$M$1747)</f>
        <v>-4.3227444193438248E-5</v>
      </c>
    </row>
    <row r="132" spans="1:14" x14ac:dyDescent="0.2">
      <c r="A132" s="4">
        <v>0.26200000000000001</v>
      </c>
      <c r="B132" s="4" cm="1">
        <f t="array" ref="B132">(Distributed_Weight(A132,HORIZONTAL_BEAM_CALCS!P_1,(HORIZONTAL_BEAM_CALCS!L/2)-0.05,0))</f>
        <v>0</v>
      </c>
      <c r="C132" s="4" cm="1">
        <f t="array" ref="C132">Distributed_Weight(A132,[0]!P_3,HORIZONTAL_BEAM_CALCS!b,(HORIZONTAL_BEAM_CALCS!L/2-0.05))</f>
        <v>0</v>
      </c>
      <c r="D132" s="4" cm="1">
        <f t="array" ref="D132">Distributed_Weight(A132,HORIZONTAL_BEAM_CALCS!P_2,(HORIZONTAL_BEAM_CALCS!L/2)-0.05,(HORIZONTAL_BEAM_CALCS!L/2)+0.05)</f>
        <v>0</v>
      </c>
      <c r="E132" s="16">
        <f>(1/(([0]!E*10^9)*HORIZONTAL_BEAM_CALCS!Ix))*(B132+C132+D132)</f>
        <v>0</v>
      </c>
      <c r="G132" s="4">
        <v>0.26200000000000001</v>
      </c>
      <c r="H132" s="4" cm="1">
        <f t="array" ref="H132">(Distributed_Weight_INT(G132,HORIZONTAL_BEAM_CALCS!P_1,(HORIZONTAL_BEAM_CALCS!L/2)-0.05,0))</f>
        <v>-5.1993922613405044</v>
      </c>
      <c r="I132" s="4" cm="1">
        <f t="array" ref="I132">Distributed_Weight_INT(G132,[0]!P_3,HORIZONTAL_BEAM_CALCS!b,(HORIZONTAL_BEAM_CALCS!L/2-0.05))</f>
        <v>0</v>
      </c>
      <c r="J132" s="4" cm="1">
        <f t="array" ref="J132">Distributed_Weight_INT(G132,HORIZONTAL_BEAM_CALCS!P_2,(HORIZONTAL_BEAM_CALCS!L/2)-0.05,(HORIZONTAL_BEAM_CALCS!L/2)+0.05)</f>
        <v>0</v>
      </c>
      <c r="K132" s="4">
        <f>(1/(([0]!E*10^9)*HORIZONTAL_BEAM_CALCS!Ix))*(H132+I132+J132)</f>
        <v>-1.4736604046216702E-7</v>
      </c>
      <c r="L132" s="12">
        <f t="shared" si="8"/>
        <v>4.1705240215790538E-5</v>
      </c>
      <c r="M132">
        <f t="shared" si="7"/>
        <v>1.0872171954550085E-5</v>
      </c>
      <c r="N132" s="16">
        <f t="shared" si="9"/>
        <v>-4.314402701480951E-5</v>
      </c>
    </row>
    <row r="133" spans="1:14" x14ac:dyDescent="0.2">
      <c r="A133" s="4">
        <v>0.26400000000000001</v>
      </c>
      <c r="B133" s="4" cm="1">
        <f t="array" ref="B133">(Distributed_Weight(A133,HORIZONTAL_BEAM_CALCS!P_1,(HORIZONTAL_BEAM_CALCS!L/2)-0.05,0))</f>
        <v>0</v>
      </c>
      <c r="C133" s="4" cm="1">
        <f t="array" ref="C133">Distributed_Weight(A133,[0]!P_3,HORIZONTAL_BEAM_CALCS!b,(HORIZONTAL_BEAM_CALCS!L/2-0.05))</f>
        <v>0</v>
      </c>
      <c r="D133" s="4" cm="1">
        <f t="array" ref="D133">Distributed_Weight(A133,HORIZONTAL_BEAM_CALCS!P_2,(HORIZONTAL_BEAM_CALCS!L/2)-0.05,(HORIZONTAL_BEAM_CALCS!L/2)+0.05)</f>
        <v>0</v>
      </c>
      <c r="E133" s="16">
        <f>(1/(([0]!E*10^9)*HORIZONTAL_BEAM_CALCS!Ix))*(B133+C133+D133)</f>
        <v>0</v>
      </c>
      <c r="G133" s="4">
        <v>0.26400000000000001</v>
      </c>
      <c r="H133" s="4" cm="1">
        <f t="array" ref="H133">(Distributed_Weight_INT(G133,HORIZONTAL_BEAM_CALCS!P_1,(HORIZONTAL_BEAM_CALCS!L/2)-0.05,0))</f>
        <v>-5.3193735576232442</v>
      </c>
      <c r="I133" s="4" cm="1">
        <f t="array" ref="I133">Distributed_Weight_INT(G133,[0]!P_3,HORIZONTAL_BEAM_CALCS!b,(HORIZONTAL_BEAM_CALCS!L/2-0.05))</f>
        <v>0</v>
      </c>
      <c r="J133" s="4" cm="1">
        <f t="array" ref="J133">Distributed_Weight_INT(G133,HORIZONTAL_BEAM_CALCS!P_2,(HORIZONTAL_BEAM_CALCS!L/2)-0.05,(HORIZONTAL_BEAM_CALCS!L/2)+0.05)</f>
        <v>0</v>
      </c>
      <c r="K133" s="4">
        <f>(1/(([0]!E*10^9)*HORIZONTAL_BEAM_CALCS!Ix))*(H133+I133+J133)</f>
        <v>-1.5076666262606334E-7</v>
      </c>
      <c r="L133" s="12">
        <f t="shared" si="8"/>
        <v>4.1701839593626644E-5</v>
      </c>
      <c r="M133">
        <f t="shared" si="7"/>
        <v>1.0955582434981666E-5</v>
      </c>
      <c r="N133" s="16">
        <f t="shared" si="9"/>
        <v>-4.3060616534377931E-5</v>
      </c>
    </row>
    <row r="134" spans="1:14" x14ac:dyDescent="0.2">
      <c r="A134" s="4">
        <v>0.26600000000000001</v>
      </c>
      <c r="B134" s="4" cm="1">
        <f t="array" ref="B134">(Distributed_Weight(A134,HORIZONTAL_BEAM_CALCS!P_1,(HORIZONTAL_BEAM_CALCS!L/2)-0.05,0))</f>
        <v>0</v>
      </c>
      <c r="C134" s="4" cm="1">
        <f t="array" ref="C134">Distributed_Weight(A134,[0]!P_3,HORIZONTAL_BEAM_CALCS!b,(HORIZONTAL_BEAM_CALCS!L/2-0.05))</f>
        <v>0</v>
      </c>
      <c r="D134" s="4" cm="1">
        <f t="array" ref="D134">Distributed_Weight(A134,HORIZONTAL_BEAM_CALCS!P_2,(HORIZONTAL_BEAM_CALCS!L/2)-0.05,(HORIZONTAL_BEAM_CALCS!L/2)+0.05)</f>
        <v>0</v>
      </c>
      <c r="E134" s="16">
        <f>(1/(([0]!E*10^9)*HORIZONTAL_BEAM_CALCS!Ix))*(B134+C134+D134)</f>
        <v>0</v>
      </c>
      <c r="G134" s="4">
        <v>0.26600000000000001</v>
      </c>
      <c r="H134" s="4" cm="1">
        <f t="array" ref="H134">(Distributed_Weight_INT(G134,HORIZONTAL_BEAM_CALCS!P_1,(HORIZONTAL_BEAM_CALCS!L/2)-0.05,0))</f>
        <v>-5.4411865941117776</v>
      </c>
      <c r="I134" s="4" cm="1">
        <f t="array" ref="I134">Distributed_Weight_INT(G134,[0]!P_3,HORIZONTAL_BEAM_CALCS!b,(HORIZONTAL_BEAM_CALCS!L/2-0.05))</f>
        <v>0</v>
      </c>
      <c r="J134" s="4" cm="1">
        <f t="array" ref="J134">Distributed_Weight_INT(G134,HORIZONTAL_BEAM_CALCS!P_2,(HORIZONTAL_BEAM_CALCS!L/2)-0.05,(HORIZONTAL_BEAM_CALCS!L/2)+0.05)</f>
        <v>0</v>
      </c>
      <c r="K134" s="4">
        <f>(1/(([0]!E*10^9)*HORIZONTAL_BEAM_CALCS!Ix))*(H134+I134+J134)</f>
        <v>-1.5421920168480335E-7</v>
      </c>
      <c r="L134" s="12">
        <f t="shared" si="8"/>
        <v>4.16983870545679E-5</v>
      </c>
      <c r="M134">
        <f t="shared" si="7"/>
        <v>1.1038986114168919E-5</v>
      </c>
      <c r="N134" s="16">
        <f t="shared" si="9"/>
        <v>-4.2977212855190679E-5</v>
      </c>
    </row>
    <row r="135" spans="1:14" x14ac:dyDescent="0.2">
      <c r="A135" s="4">
        <v>0.26800000000000002</v>
      </c>
      <c r="B135" s="4" cm="1">
        <f t="array" ref="B135">(Distributed_Weight(A135,HORIZONTAL_BEAM_CALCS!P_1,(HORIZONTAL_BEAM_CALCS!L/2)-0.05,0))</f>
        <v>0</v>
      </c>
      <c r="C135" s="4" cm="1">
        <f t="array" ref="C135">Distributed_Weight(A135,[0]!P_3,HORIZONTAL_BEAM_CALCS!b,(HORIZONTAL_BEAM_CALCS!L/2-0.05))</f>
        <v>0</v>
      </c>
      <c r="D135" s="4" cm="1">
        <f t="array" ref="D135">Distributed_Weight(A135,HORIZONTAL_BEAM_CALCS!P_2,(HORIZONTAL_BEAM_CALCS!L/2)-0.05,(HORIZONTAL_BEAM_CALCS!L/2)+0.05)</f>
        <v>0</v>
      </c>
      <c r="E135" s="16">
        <f>(1/(([0]!E*10^9)*HORIZONTAL_BEAM_CALCS!Ix))*(B135+C135+D135)</f>
        <v>0</v>
      </c>
      <c r="G135" s="4">
        <v>0.26800000000000002</v>
      </c>
      <c r="H135" s="4" cm="1">
        <f t="array" ref="H135">(Distributed_Weight_INT(G135,HORIZONTAL_BEAM_CALCS!P_1,(HORIZONTAL_BEAM_CALCS!L/2)-0.05,0))</f>
        <v>-5.5648452476258452</v>
      </c>
      <c r="I135" s="4" cm="1">
        <f t="array" ref="I135">Distributed_Weight_INT(G135,[0]!P_3,HORIZONTAL_BEAM_CALCS!b,(HORIZONTAL_BEAM_CALCS!L/2-0.05))</f>
        <v>0</v>
      </c>
      <c r="J135" s="4" cm="1">
        <f t="array" ref="J135">Distributed_Weight_INT(G135,HORIZONTAL_BEAM_CALCS!P_2,(HORIZONTAL_BEAM_CALCS!L/2)-0.05,(HORIZONTAL_BEAM_CALCS!L/2)+0.05)</f>
        <v>0</v>
      </c>
      <c r="K135" s="4">
        <f>(1/(([0]!E*10^9)*HORIZONTAL_BEAM_CALCS!Ix))*(H135+I135+J135)</f>
        <v>-1.5772405094819646E-7</v>
      </c>
      <c r="L135" s="12">
        <f t="shared" si="8"/>
        <v>4.1694882205304507E-5</v>
      </c>
      <c r="M135">
        <f t="shared" si="7"/>
        <v>1.1122382888278054E-5</v>
      </c>
      <c r="N135" s="16">
        <f t="shared" si="9"/>
        <v>-4.2893816081081541E-5</v>
      </c>
    </row>
    <row r="136" spans="1:14" x14ac:dyDescent="0.2">
      <c r="A136" s="4">
        <v>0.27</v>
      </c>
      <c r="B136" s="4" cm="1">
        <f t="array" ref="B136">(Distributed_Weight(A136,HORIZONTAL_BEAM_CALCS!P_1,(HORIZONTAL_BEAM_CALCS!L/2)-0.05,0))</f>
        <v>0</v>
      </c>
      <c r="C136" s="4" cm="1">
        <f t="array" ref="C136">Distributed_Weight(A136,[0]!P_3,HORIZONTAL_BEAM_CALCS!b,(HORIZONTAL_BEAM_CALCS!L/2-0.05))</f>
        <v>0</v>
      </c>
      <c r="D136" s="4" cm="1">
        <f t="array" ref="D136">Distributed_Weight(A136,HORIZONTAL_BEAM_CALCS!P_2,(HORIZONTAL_BEAM_CALCS!L/2)-0.05,(HORIZONTAL_BEAM_CALCS!L/2)+0.05)</f>
        <v>0</v>
      </c>
      <c r="E136" s="16">
        <f>(1/(([0]!E*10^9)*HORIZONTAL_BEAM_CALCS!Ix))*(B136+C136+D136)</f>
        <v>0</v>
      </c>
      <c r="G136" s="4">
        <v>0.27</v>
      </c>
      <c r="H136" s="4" cm="1">
        <f t="array" ref="H136">(Distributed_Weight_INT(G136,HORIZONTAL_BEAM_CALCS!P_1,(HORIZONTAL_BEAM_CALCS!L/2)-0.05,0))</f>
        <v>-5.6903633949851864</v>
      </c>
      <c r="I136" s="4" cm="1">
        <f t="array" ref="I136">Distributed_Weight_INT(G136,[0]!P_3,HORIZONTAL_BEAM_CALCS!b,(HORIZONTAL_BEAM_CALCS!L/2-0.05))</f>
        <v>0</v>
      </c>
      <c r="J136" s="4" cm="1">
        <f t="array" ref="J136">Distributed_Weight_INT(G136,HORIZONTAL_BEAM_CALCS!P_2,(HORIZONTAL_BEAM_CALCS!L/2)-0.05,(HORIZONTAL_BEAM_CALCS!L/2)+0.05)</f>
        <v>0</v>
      </c>
      <c r="K136" s="4">
        <f>(1/(([0]!E*10^9)*HORIZONTAL_BEAM_CALCS!Ix))*(H136+I136+J136)</f>
        <v>-1.612816037260521E-7</v>
      </c>
      <c r="L136" s="12">
        <f t="shared" si="8"/>
        <v>4.1691324652526655E-5</v>
      </c>
      <c r="M136">
        <f t="shared" si="7"/>
        <v>1.1205772652688663E-5</v>
      </c>
      <c r="N136" s="16">
        <f t="shared" si="9"/>
        <v>-4.2810426316670935E-5</v>
      </c>
    </row>
    <row r="137" spans="1:14" x14ac:dyDescent="0.2">
      <c r="A137" s="4">
        <v>0.27200000000000002</v>
      </c>
      <c r="B137" s="4" cm="1">
        <f t="array" ref="B137">(Distributed_Weight(A137,HORIZONTAL_BEAM_CALCS!P_1,(HORIZONTAL_BEAM_CALCS!L/2)-0.05,0))</f>
        <v>0</v>
      </c>
      <c r="C137" s="4" cm="1">
        <f t="array" ref="C137">Distributed_Weight(A137,[0]!P_3,HORIZONTAL_BEAM_CALCS!b,(HORIZONTAL_BEAM_CALCS!L/2-0.05))</f>
        <v>0</v>
      </c>
      <c r="D137" s="4" cm="1">
        <f t="array" ref="D137">Distributed_Weight(A137,HORIZONTAL_BEAM_CALCS!P_2,(HORIZONTAL_BEAM_CALCS!L/2)-0.05,(HORIZONTAL_BEAM_CALCS!L/2)+0.05)</f>
        <v>0</v>
      </c>
      <c r="E137" s="16">
        <f>(1/(([0]!E*10^9)*HORIZONTAL_BEAM_CALCS!Ix))*(B137+C137+D137)</f>
        <v>0</v>
      </c>
      <c r="G137" s="4">
        <v>0.27200000000000002</v>
      </c>
      <c r="H137" s="4" cm="1">
        <f t="array" ref="H137">(Distributed_Weight_INT(G137,HORIZONTAL_BEAM_CALCS!P_1,(HORIZONTAL_BEAM_CALCS!L/2)-0.05,0))</f>
        <v>-5.8177549130095452</v>
      </c>
      <c r="I137" s="4" cm="1">
        <f t="array" ref="I137">Distributed_Weight_INT(G137,[0]!P_3,HORIZONTAL_BEAM_CALCS!b,(HORIZONTAL_BEAM_CALCS!L/2-0.05))</f>
        <v>0</v>
      </c>
      <c r="J137" s="4" cm="1">
        <f t="array" ref="J137">Distributed_Weight_INT(G137,HORIZONTAL_BEAM_CALCS!P_2,(HORIZONTAL_BEAM_CALCS!L/2)-0.05,(HORIZONTAL_BEAM_CALCS!L/2)+0.05)</f>
        <v>0</v>
      </c>
      <c r="K137" s="4">
        <f>(1/(([0]!E*10^9)*HORIZONTAL_BEAM_CALCS!Ix))*(H137+I137+J137)</f>
        <v>-1.6489225332817972E-7</v>
      </c>
      <c r="L137" s="12">
        <f t="shared" si="8"/>
        <v>4.1687714002924523E-5</v>
      </c>
      <c r="M137">
        <f t="shared" si="7"/>
        <v>1.1289155301993716E-5</v>
      </c>
      <c r="N137" s="16">
        <f t="shared" si="9"/>
        <v>-4.2727043667365879E-5</v>
      </c>
    </row>
    <row r="138" spans="1:14" x14ac:dyDescent="0.2">
      <c r="A138" s="4">
        <v>0.27400000000000002</v>
      </c>
      <c r="B138" s="4" cm="1">
        <f t="array" ref="B138">(Distributed_Weight(A138,HORIZONTAL_BEAM_CALCS!P_1,(HORIZONTAL_BEAM_CALCS!L/2)-0.05,0))</f>
        <v>0</v>
      </c>
      <c r="C138" s="4" cm="1">
        <f t="array" ref="C138">Distributed_Weight(A138,[0]!P_3,HORIZONTAL_BEAM_CALCS!b,(HORIZONTAL_BEAM_CALCS!L/2-0.05))</f>
        <v>0</v>
      </c>
      <c r="D138" s="4" cm="1">
        <f t="array" ref="D138">Distributed_Weight(A138,HORIZONTAL_BEAM_CALCS!P_2,(HORIZONTAL_BEAM_CALCS!L/2)-0.05,(HORIZONTAL_BEAM_CALCS!L/2)+0.05)</f>
        <v>0</v>
      </c>
      <c r="E138" s="16">
        <f>(1/(([0]!E*10^9)*HORIZONTAL_BEAM_CALCS!Ix))*(B138+C138+D138)</f>
        <v>0</v>
      </c>
      <c r="G138" s="4">
        <v>0.27400000000000002</v>
      </c>
      <c r="H138" s="4" cm="1">
        <f t="array" ref="H138">(Distributed_Weight_INT(G138,HORIZONTAL_BEAM_CALCS!P_1,(HORIZONTAL_BEAM_CALCS!L/2)-0.05,0))</f>
        <v>-5.9470336785186593</v>
      </c>
      <c r="I138" s="4" cm="1">
        <f t="array" ref="I138">Distributed_Weight_INT(G138,[0]!P_3,HORIZONTAL_BEAM_CALCS!b,(HORIZONTAL_BEAM_CALCS!L/2-0.05))</f>
        <v>0</v>
      </c>
      <c r="J138" s="4" cm="1">
        <f t="array" ref="J138">Distributed_Weight_INT(G138,HORIZONTAL_BEAM_CALCS!P_2,(HORIZONTAL_BEAM_CALCS!L/2)-0.05,(HORIZONTAL_BEAM_CALCS!L/2)+0.05)</f>
        <v>0</v>
      </c>
      <c r="K138" s="4">
        <f>(1/(([0]!E*10^9)*HORIZONTAL_BEAM_CALCS!Ix))*(H138+I138+J138)</f>
        <v>-1.6855639306438868E-7</v>
      </c>
      <c r="L138" s="12">
        <f t="shared" si="8"/>
        <v>4.1684049863188315E-5</v>
      </c>
      <c r="M138">
        <f t="shared" si="7"/>
        <v>1.1372530729999566E-5</v>
      </c>
      <c r="N138" s="16">
        <f t="shared" si="9"/>
        <v>-4.2643668239360031E-5</v>
      </c>
    </row>
    <row r="139" spans="1:14" x14ac:dyDescent="0.2">
      <c r="A139" s="4">
        <v>0.27600000000000002</v>
      </c>
      <c r="B139" s="4" cm="1">
        <f t="array" ref="B139">(Distributed_Weight(A139,HORIZONTAL_BEAM_CALCS!P_1,(HORIZONTAL_BEAM_CALCS!L/2)-0.05,0))</f>
        <v>0</v>
      </c>
      <c r="C139" s="4" cm="1">
        <f t="array" ref="C139">Distributed_Weight(A139,[0]!P_3,HORIZONTAL_BEAM_CALCS!b,(HORIZONTAL_BEAM_CALCS!L/2-0.05))</f>
        <v>0</v>
      </c>
      <c r="D139" s="4" cm="1">
        <f t="array" ref="D139">Distributed_Weight(A139,HORIZONTAL_BEAM_CALCS!P_2,(HORIZONTAL_BEAM_CALCS!L/2)-0.05,(HORIZONTAL_BEAM_CALCS!L/2)+0.05)</f>
        <v>0</v>
      </c>
      <c r="E139" s="16">
        <f>(1/(([0]!E*10^9)*HORIZONTAL_BEAM_CALCS!Ix))*(B139+C139+D139)</f>
        <v>0</v>
      </c>
      <c r="G139" s="4">
        <v>0.27600000000000002</v>
      </c>
      <c r="H139" s="4" cm="1">
        <f t="array" ref="H139">(Distributed_Weight_INT(G139,HORIZONTAL_BEAM_CALCS!P_1,(HORIZONTAL_BEAM_CALCS!L/2)-0.05,0))</f>
        <v>-6.0782135683322718</v>
      </c>
      <c r="I139" s="4" cm="1">
        <f t="array" ref="I139">Distributed_Weight_INT(G139,[0]!P_3,HORIZONTAL_BEAM_CALCS!b,(HORIZONTAL_BEAM_CALCS!L/2-0.05))</f>
        <v>0</v>
      </c>
      <c r="J139" s="4" cm="1">
        <f t="array" ref="J139">Distributed_Weight_INT(G139,HORIZONTAL_BEAM_CALCS!P_2,(HORIZONTAL_BEAM_CALCS!L/2)-0.05,(HORIZONTAL_BEAM_CALCS!L/2)+0.05)</f>
        <v>0</v>
      </c>
      <c r="K139" s="4">
        <f>(1/(([0]!E*10^9)*HORIZONTAL_BEAM_CALCS!Ix))*(H139+I139+J139)</f>
        <v>-1.7227441624448846E-7</v>
      </c>
      <c r="L139" s="12">
        <f t="shared" si="8"/>
        <v>4.1680331840008218E-5</v>
      </c>
      <c r="M139">
        <f t="shared" si="7"/>
        <v>1.1455898829725943E-5</v>
      </c>
      <c r="N139" s="16">
        <f t="shared" si="9"/>
        <v>-4.2560300139633652E-5</v>
      </c>
    </row>
    <row r="140" spans="1:14" x14ac:dyDescent="0.2">
      <c r="A140" s="4">
        <v>0.27800000000000002</v>
      </c>
      <c r="B140" s="4" cm="1">
        <f t="array" ref="B140">(Distributed_Weight(A140,HORIZONTAL_BEAM_CALCS!P_1,(HORIZONTAL_BEAM_CALCS!L/2)-0.05,0))</f>
        <v>0</v>
      </c>
      <c r="C140" s="4" cm="1">
        <f t="array" ref="C140">Distributed_Weight(A140,[0]!P_3,HORIZONTAL_BEAM_CALCS!b,(HORIZONTAL_BEAM_CALCS!L/2-0.05))</f>
        <v>0</v>
      </c>
      <c r="D140" s="4" cm="1">
        <f t="array" ref="D140">Distributed_Weight(A140,HORIZONTAL_BEAM_CALCS!P_2,(HORIZONTAL_BEAM_CALCS!L/2)-0.05,(HORIZONTAL_BEAM_CALCS!L/2)+0.05)</f>
        <v>0</v>
      </c>
      <c r="E140" s="16">
        <f>(1/(([0]!E*10^9)*HORIZONTAL_BEAM_CALCS!Ix))*(B140+C140+D140)</f>
        <v>0</v>
      </c>
      <c r="G140" s="4">
        <v>0.27800000000000002</v>
      </c>
      <c r="H140" s="4" cm="1">
        <f t="array" ref="H140">(Distributed_Weight_INT(G140,HORIZONTAL_BEAM_CALCS!P_1,(HORIZONTAL_BEAM_CALCS!L/2)-0.05,0))</f>
        <v>-6.2113084592701213</v>
      </c>
      <c r="I140" s="4" cm="1">
        <f t="array" ref="I140">Distributed_Weight_INT(G140,[0]!P_3,HORIZONTAL_BEAM_CALCS!b,(HORIZONTAL_BEAM_CALCS!L/2-0.05))</f>
        <v>0</v>
      </c>
      <c r="J140" s="4" cm="1">
        <f t="array" ref="J140">Distributed_Weight_INT(G140,HORIZONTAL_BEAM_CALCS!P_2,(HORIZONTAL_BEAM_CALCS!L/2)-0.05,(HORIZONTAL_BEAM_CALCS!L/2)+0.05)</f>
        <v>0</v>
      </c>
      <c r="K140" s="4">
        <f>(1/(([0]!E*10^9)*HORIZONTAL_BEAM_CALCS!Ix))*(H140+I140+J140)</f>
        <v>-1.7604671617828843E-7</v>
      </c>
      <c r="L140" s="12">
        <f t="shared" si="8"/>
        <v>4.1676559540074415E-5</v>
      </c>
      <c r="M140">
        <f t="shared" si="7"/>
        <v>1.1539259493405959E-5</v>
      </c>
      <c r="N140" s="16">
        <f t="shared" si="9"/>
        <v>-4.2476939475953634E-5</v>
      </c>
    </row>
    <row r="141" spans="1:14" x14ac:dyDescent="0.2">
      <c r="A141" s="4">
        <v>0.28000000000000003</v>
      </c>
      <c r="B141" s="4" cm="1">
        <f t="array" ref="B141">(Distributed_Weight(A141,HORIZONTAL_BEAM_CALCS!P_1,(HORIZONTAL_BEAM_CALCS!L/2)-0.05,0))</f>
        <v>0</v>
      </c>
      <c r="C141" s="4" cm="1">
        <f t="array" ref="C141">Distributed_Weight(A141,[0]!P_3,HORIZONTAL_BEAM_CALCS!b,(HORIZONTAL_BEAM_CALCS!L/2-0.05))</f>
        <v>0</v>
      </c>
      <c r="D141" s="4" cm="1">
        <f t="array" ref="D141">Distributed_Weight(A141,HORIZONTAL_BEAM_CALCS!P_2,(HORIZONTAL_BEAM_CALCS!L/2)-0.05,(HORIZONTAL_BEAM_CALCS!L/2)+0.05)</f>
        <v>0</v>
      </c>
      <c r="E141" s="16">
        <f>(1/(([0]!E*10^9)*HORIZONTAL_BEAM_CALCS!Ix))*(B141+C141+D141)</f>
        <v>0</v>
      </c>
      <c r="G141" s="4">
        <v>0.28000000000000003</v>
      </c>
      <c r="H141" s="4" cm="1">
        <f t="array" ref="H141">(Distributed_Weight_INT(G141,HORIZONTAL_BEAM_CALCS!P_1,(HORIZONTAL_BEAM_CALCS!L/2)-0.05,0))</f>
        <v>-6.3463322281519501</v>
      </c>
      <c r="I141" s="4" cm="1">
        <f t="array" ref="I141">Distributed_Weight_INT(G141,[0]!P_3,HORIZONTAL_BEAM_CALCS!b,(HORIZONTAL_BEAM_CALCS!L/2-0.05))</f>
        <v>0</v>
      </c>
      <c r="J141" s="4" cm="1">
        <f t="array" ref="J141">Distributed_Weight_INT(G141,HORIZONTAL_BEAM_CALCS!P_2,(HORIZONTAL_BEAM_CALCS!L/2)-0.05,(HORIZONTAL_BEAM_CALCS!L/2)+0.05)</f>
        <v>0</v>
      </c>
      <c r="K141" s="4">
        <f>(1/(([0]!E*10^9)*HORIZONTAL_BEAM_CALCS!Ix))*(H141+I141+J141)</f>
        <v>-1.7987368617559804E-7</v>
      </c>
      <c r="L141" s="12">
        <f t="shared" si="8"/>
        <v>4.1672732570077106E-5</v>
      </c>
      <c r="M141">
        <f t="shared" si="7"/>
        <v>1.1622612612486108E-5</v>
      </c>
      <c r="N141" s="16">
        <f t="shared" si="9"/>
        <v>-4.2393586356873489E-5</v>
      </c>
    </row>
    <row r="142" spans="1:14" x14ac:dyDescent="0.2">
      <c r="A142" s="4">
        <v>0.28199999999999997</v>
      </c>
      <c r="B142" s="4" cm="1">
        <f t="array" ref="B142">(Distributed_Weight(A142,HORIZONTAL_BEAM_CALCS!P_1,(HORIZONTAL_BEAM_CALCS!L/2)-0.05,0))</f>
        <v>0</v>
      </c>
      <c r="C142" s="4" cm="1">
        <f t="array" ref="C142">Distributed_Weight(A142,[0]!P_3,HORIZONTAL_BEAM_CALCS!b,(HORIZONTAL_BEAM_CALCS!L/2-0.05))</f>
        <v>0</v>
      </c>
      <c r="D142" s="4" cm="1">
        <f t="array" ref="D142">Distributed_Weight(A142,HORIZONTAL_BEAM_CALCS!P_2,(HORIZONTAL_BEAM_CALCS!L/2)-0.05,(HORIZONTAL_BEAM_CALCS!L/2)+0.05)</f>
        <v>0</v>
      </c>
      <c r="E142" s="16">
        <f>(1/(([0]!E*10^9)*HORIZONTAL_BEAM_CALCS!Ix))*(B142+C142+D142)</f>
        <v>0</v>
      </c>
      <c r="G142" s="4">
        <v>0.28199999999999997</v>
      </c>
      <c r="H142" s="4" cm="1">
        <f t="array" ref="H142">(Distributed_Weight_INT(G142,HORIZONTAL_BEAM_CALCS!P_1,(HORIZONTAL_BEAM_CALCS!L/2)-0.05,0))</f>
        <v>-6.4832987517974958</v>
      </c>
      <c r="I142" s="4" cm="1">
        <f t="array" ref="I142">Distributed_Weight_INT(G142,[0]!P_3,HORIZONTAL_BEAM_CALCS!b,(HORIZONTAL_BEAM_CALCS!L/2-0.05))</f>
        <v>0</v>
      </c>
      <c r="J142" s="4" cm="1">
        <f t="array" ref="J142">Distributed_Weight_INT(G142,HORIZONTAL_BEAM_CALCS!P_2,(HORIZONTAL_BEAM_CALCS!L/2)-0.05,(HORIZONTAL_BEAM_CALCS!L/2)+0.05)</f>
        <v>0</v>
      </c>
      <c r="K142" s="4">
        <f>(1/(([0]!E*10^9)*HORIZONTAL_BEAM_CALCS!Ix))*(H142+I142+J142)</f>
        <v>-1.8375571954622662E-7</v>
      </c>
      <c r="L142" s="12">
        <f t="shared" si="8"/>
        <v>4.1668850536706476E-5</v>
      </c>
      <c r="M142">
        <f t="shared" si="7"/>
        <v>1.1705958077626259E-5</v>
      </c>
      <c r="N142" s="16">
        <f t="shared" si="9"/>
        <v>-4.2310240891733339E-5</v>
      </c>
    </row>
    <row r="143" spans="1:14" x14ac:dyDescent="0.2">
      <c r="A143" s="4">
        <v>0.28399999999999997</v>
      </c>
      <c r="B143" s="4" cm="1">
        <f t="array" ref="B143">(Distributed_Weight(A143,HORIZONTAL_BEAM_CALCS!P_1,(HORIZONTAL_BEAM_CALCS!L/2)-0.05,0))</f>
        <v>0</v>
      </c>
      <c r="C143" s="4" cm="1">
        <f t="array" ref="C143">Distributed_Weight(A143,[0]!P_3,HORIZONTAL_BEAM_CALCS!b,(HORIZONTAL_BEAM_CALCS!L/2-0.05))</f>
        <v>0</v>
      </c>
      <c r="D143" s="4" cm="1">
        <f t="array" ref="D143">Distributed_Weight(A143,HORIZONTAL_BEAM_CALCS!P_2,(HORIZONTAL_BEAM_CALCS!L/2)-0.05,(HORIZONTAL_BEAM_CALCS!L/2)+0.05)</f>
        <v>0</v>
      </c>
      <c r="E143" s="16">
        <f>(1/(([0]!E*10^9)*HORIZONTAL_BEAM_CALCS!Ix))*(B143+C143+D143)</f>
        <v>0</v>
      </c>
      <c r="G143" s="4">
        <v>0.28399999999999997</v>
      </c>
      <c r="H143" s="4" cm="1">
        <f t="array" ref="H143">(Distributed_Weight_INT(G143,HORIZONTAL_BEAM_CALCS!P_1,(HORIZONTAL_BEAM_CALCS!L/2)-0.05,0))</f>
        <v>-6.622221907026506</v>
      </c>
      <c r="I143" s="4" cm="1">
        <f t="array" ref="I143">Distributed_Weight_INT(G143,[0]!P_3,HORIZONTAL_BEAM_CALCS!b,(HORIZONTAL_BEAM_CALCS!L/2-0.05))</f>
        <v>0</v>
      </c>
      <c r="J143" s="4" cm="1">
        <f t="array" ref="J143">Distributed_Weight_INT(G143,HORIZONTAL_BEAM_CALCS!P_2,(HORIZONTAL_BEAM_CALCS!L/2)-0.05,(HORIZONTAL_BEAM_CALCS!L/2)+0.05)</f>
        <v>0</v>
      </c>
      <c r="K143" s="4">
        <f>(1/(([0]!E*10^9)*HORIZONTAL_BEAM_CALCS!Ix))*(H143+I143+J143)</f>
        <v>-1.8769320959998377E-7</v>
      </c>
      <c r="L143" s="12">
        <f t="shared" si="8"/>
        <v>4.1664913046652722E-5</v>
      </c>
      <c r="M143">
        <f t="shared" si="7"/>
        <v>1.1789295778699673E-5</v>
      </c>
      <c r="N143" s="16">
        <f t="shared" si="9"/>
        <v>-4.2226903190659922E-5</v>
      </c>
    </row>
    <row r="144" spans="1:14" x14ac:dyDescent="0.2">
      <c r="A144" s="4">
        <v>0.28599999999999998</v>
      </c>
      <c r="B144" s="4" cm="1">
        <f t="array" ref="B144">(Distributed_Weight(A144,HORIZONTAL_BEAM_CALCS!P_1,(HORIZONTAL_BEAM_CALCS!L/2)-0.05,0))</f>
        <v>0</v>
      </c>
      <c r="C144" s="4" cm="1">
        <f t="array" ref="C144">Distributed_Weight(A144,[0]!P_3,HORIZONTAL_BEAM_CALCS!b,(HORIZONTAL_BEAM_CALCS!L/2-0.05))</f>
        <v>0</v>
      </c>
      <c r="D144" s="4" cm="1">
        <f t="array" ref="D144">Distributed_Weight(A144,HORIZONTAL_BEAM_CALCS!P_2,(HORIZONTAL_BEAM_CALCS!L/2)-0.05,(HORIZONTAL_BEAM_CALCS!L/2)+0.05)</f>
        <v>0</v>
      </c>
      <c r="E144" s="16">
        <f>(1/(([0]!E*10^9)*HORIZONTAL_BEAM_CALCS!Ix))*(B144+C144+D144)</f>
        <v>0</v>
      </c>
      <c r="G144" s="4">
        <v>0.28599999999999998</v>
      </c>
      <c r="H144" s="4" cm="1">
        <f t="array" ref="H144">(Distributed_Weight_INT(G144,HORIZONTAL_BEAM_CALCS!P_1,(HORIZONTAL_BEAM_CALCS!L/2)-0.05,0))</f>
        <v>-6.7631155706587176</v>
      </c>
      <c r="I144" s="4" cm="1">
        <f t="array" ref="I144">Distributed_Weight_INT(G144,[0]!P_3,HORIZONTAL_BEAM_CALCS!b,(HORIZONTAL_BEAM_CALCS!L/2-0.05))</f>
        <v>0</v>
      </c>
      <c r="J144" s="4" cm="1">
        <f t="array" ref="J144">Distributed_Weight_INT(G144,HORIZONTAL_BEAM_CALCS!P_2,(HORIZONTAL_BEAM_CALCS!L/2)-0.05,(HORIZONTAL_BEAM_CALCS!L/2)+0.05)</f>
        <v>0</v>
      </c>
      <c r="K144" s="4">
        <f>(1/(([0]!E*10^9)*HORIZONTAL_BEAM_CALCS!Ix))*(H144+I144+J144)</f>
        <v>-1.9168654964667884E-7</v>
      </c>
      <c r="L144" s="12">
        <f t="shared" si="8"/>
        <v>4.1660919706606023E-5</v>
      </c>
      <c r="M144">
        <f t="shared" si="7"/>
        <v>1.1872625604792978E-5</v>
      </c>
      <c r="N144" s="16">
        <f t="shared" si="9"/>
        <v>-4.214357336456662E-5</v>
      </c>
    </row>
    <row r="145" spans="1:14" x14ac:dyDescent="0.2">
      <c r="A145" s="4">
        <v>0.28799999999999998</v>
      </c>
      <c r="B145" s="4" cm="1">
        <f t="array" ref="B145">(Distributed_Weight(A145,HORIZONTAL_BEAM_CALCS!P_1,(HORIZONTAL_BEAM_CALCS!L/2)-0.05,0))</f>
        <v>0</v>
      </c>
      <c r="C145" s="4" cm="1">
        <f t="array" ref="C145">Distributed_Weight(A145,[0]!P_3,HORIZONTAL_BEAM_CALCS!b,(HORIZONTAL_BEAM_CALCS!L/2-0.05))</f>
        <v>0</v>
      </c>
      <c r="D145" s="4" cm="1">
        <f t="array" ref="D145">Distributed_Weight(A145,HORIZONTAL_BEAM_CALCS!P_2,(HORIZONTAL_BEAM_CALCS!L/2)-0.05,(HORIZONTAL_BEAM_CALCS!L/2)+0.05)</f>
        <v>0</v>
      </c>
      <c r="E145" s="16">
        <f>(1/(([0]!E*10^9)*HORIZONTAL_BEAM_CALCS!Ix))*(B145+C145+D145)</f>
        <v>0</v>
      </c>
      <c r="G145" s="4">
        <v>0.28799999999999998</v>
      </c>
      <c r="H145" s="4" cm="1">
        <f t="array" ref="H145">(Distributed_Weight_INT(G145,HORIZONTAL_BEAM_CALCS!P_1,(HORIZONTAL_BEAM_CALCS!L/2)-0.05,0))</f>
        <v>-6.9059936195138718</v>
      </c>
      <c r="I145" s="4" cm="1">
        <f t="array" ref="I145">Distributed_Weight_INT(G145,[0]!P_3,HORIZONTAL_BEAM_CALCS!b,(HORIZONTAL_BEAM_CALCS!L/2-0.05))</f>
        <v>0</v>
      </c>
      <c r="J145" s="4" cm="1">
        <f t="array" ref="J145">Distributed_Weight_INT(G145,HORIZONTAL_BEAM_CALCS!P_2,(HORIZONTAL_BEAM_CALCS!L/2)-0.05,(HORIZONTAL_BEAM_CALCS!L/2)+0.05)</f>
        <v>0</v>
      </c>
      <c r="K145" s="4">
        <f>(1/(([0]!E*10^9)*HORIZONTAL_BEAM_CALCS!Ix))*(H145+I145+J145)</f>
        <v>-1.9573613299612123E-7</v>
      </c>
      <c r="L145" s="12">
        <f t="shared" si="8"/>
        <v>4.1656870123256584E-5</v>
      </c>
      <c r="M145">
        <f t="shared" si="7"/>
        <v>1.1955947444206191E-5</v>
      </c>
      <c r="N145" s="16">
        <f t="shared" si="9"/>
        <v>-4.2060251525153408E-5</v>
      </c>
    </row>
    <row r="146" spans="1:14" x14ac:dyDescent="0.2">
      <c r="A146" s="4">
        <v>0.28999999999999998</v>
      </c>
      <c r="B146" s="4" cm="1">
        <f t="array" ref="B146">(Distributed_Weight(A146,HORIZONTAL_BEAM_CALCS!P_1,(HORIZONTAL_BEAM_CALCS!L/2)-0.05,0))</f>
        <v>0</v>
      </c>
      <c r="C146" s="4" cm="1">
        <f t="array" ref="C146">Distributed_Weight(A146,[0]!P_3,HORIZONTAL_BEAM_CALCS!b,(HORIZONTAL_BEAM_CALCS!L/2-0.05))</f>
        <v>0</v>
      </c>
      <c r="D146" s="4" cm="1">
        <f t="array" ref="D146">Distributed_Weight(A146,HORIZONTAL_BEAM_CALCS!P_2,(HORIZONTAL_BEAM_CALCS!L/2)-0.05,(HORIZONTAL_BEAM_CALCS!L/2)+0.05)</f>
        <v>0</v>
      </c>
      <c r="E146" s="16">
        <f>(1/(([0]!E*10^9)*HORIZONTAL_BEAM_CALCS!Ix))*(B146+C146+D146)</f>
        <v>0</v>
      </c>
      <c r="G146" s="4">
        <v>0.28999999999999998</v>
      </c>
      <c r="H146" s="4" cm="1">
        <f t="array" ref="H146">(Distributed_Weight_INT(G146,HORIZONTAL_BEAM_CALCS!P_1,(HORIZONTAL_BEAM_CALCS!L/2)-0.05,0))</f>
        <v>-7.0508699304117091</v>
      </c>
      <c r="I146" s="4" cm="1">
        <f t="array" ref="I146">Distributed_Weight_INT(G146,[0]!P_3,HORIZONTAL_BEAM_CALCS!b,(HORIZONTAL_BEAM_CALCS!L/2-0.05))</f>
        <v>0</v>
      </c>
      <c r="J146" s="4" cm="1">
        <f t="array" ref="J146">Distributed_Weight_INT(G146,HORIZONTAL_BEAM_CALCS!P_2,(HORIZONTAL_BEAM_CALCS!L/2)-0.05,(HORIZONTAL_BEAM_CALCS!L/2)+0.05)</f>
        <v>0</v>
      </c>
      <c r="K146" s="4">
        <f>(1/(([0]!E*10^9)*HORIZONTAL_BEAM_CALCS!Ix))*(H146+I146+J146)</f>
        <v>-1.9984235295812037E-7</v>
      </c>
      <c r="L146" s="12">
        <f t="shared" si="8"/>
        <v>4.1652763903294584E-5</v>
      </c>
      <c r="M146">
        <f t="shared" si="7"/>
        <v>1.2039261184452703E-5</v>
      </c>
      <c r="N146" s="16">
        <f t="shared" si="9"/>
        <v>-4.1976937784906891E-5</v>
      </c>
    </row>
    <row r="147" spans="1:14" x14ac:dyDescent="0.2">
      <c r="A147" s="4">
        <v>0.29199999999999998</v>
      </c>
      <c r="B147" s="4" cm="1">
        <f t="array" ref="B147">(Distributed_Weight(A147,HORIZONTAL_BEAM_CALCS!P_1,(HORIZONTAL_BEAM_CALCS!L/2)-0.05,0))</f>
        <v>0</v>
      </c>
      <c r="C147" s="4" cm="1">
        <f t="array" ref="C147">Distributed_Weight(A147,[0]!P_3,HORIZONTAL_BEAM_CALCS!b,(HORIZONTAL_BEAM_CALCS!L/2-0.05))</f>
        <v>0</v>
      </c>
      <c r="D147" s="4" cm="1">
        <f t="array" ref="D147">Distributed_Weight(A147,HORIZONTAL_BEAM_CALCS!P_2,(HORIZONTAL_BEAM_CALCS!L/2)-0.05,(HORIZONTAL_BEAM_CALCS!L/2)+0.05)</f>
        <v>0</v>
      </c>
      <c r="E147" s="16">
        <f>(1/(([0]!E*10^9)*HORIZONTAL_BEAM_CALCS!Ix))*(B147+C147+D147)</f>
        <v>0</v>
      </c>
      <c r="G147" s="4">
        <v>0.29199999999999998</v>
      </c>
      <c r="H147" s="4" cm="1">
        <f t="array" ref="H147">(Distributed_Weight_INT(G147,HORIZONTAL_BEAM_CALCS!P_1,(HORIZONTAL_BEAM_CALCS!L/2)-0.05,0))</f>
        <v>-7.1977583801719707</v>
      </c>
      <c r="I147" s="4" cm="1">
        <f t="array" ref="I147">Distributed_Weight_INT(G147,[0]!P_3,HORIZONTAL_BEAM_CALCS!b,(HORIZONTAL_BEAM_CALCS!L/2-0.05))</f>
        <v>0</v>
      </c>
      <c r="J147" s="4" cm="1">
        <f t="array" ref="J147">Distributed_Weight_INT(G147,HORIZONTAL_BEAM_CALCS!P_2,(HORIZONTAL_BEAM_CALCS!L/2)-0.05,(HORIZONTAL_BEAM_CALCS!L/2)+0.05)</f>
        <v>0</v>
      </c>
      <c r="K147" s="4">
        <f>(1/(([0]!E*10^9)*HORIZONTAL_BEAM_CALCS!Ix))*(H147+I147+J147)</f>
        <v>-2.0400560284248567E-7</v>
      </c>
      <c r="L147" s="12">
        <f t="shared" si="8"/>
        <v>4.1648600653410221E-5</v>
      </c>
      <c r="M147">
        <f t="shared" si="7"/>
        <v>1.2122566712259292E-5</v>
      </c>
      <c r="N147" s="16">
        <f t="shared" si="9"/>
        <v>-4.1893632257100306E-5</v>
      </c>
    </row>
    <row r="148" spans="1:14" x14ac:dyDescent="0.2">
      <c r="A148" s="4">
        <v>0.29399999999999998</v>
      </c>
      <c r="B148" s="4" cm="1">
        <f t="array" ref="B148">(Distributed_Weight(A148,HORIZONTAL_BEAM_CALCS!P_1,(HORIZONTAL_BEAM_CALCS!L/2)-0.05,0))</f>
        <v>0</v>
      </c>
      <c r="C148" s="4" cm="1">
        <f t="array" ref="C148">Distributed_Weight(A148,[0]!P_3,HORIZONTAL_BEAM_CALCS!b,(HORIZONTAL_BEAM_CALCS!L/2-0.05))</f>
        <v>0</v>
      </c>
      <c r="D148" s="4" cm="1">
        <f t="array" ref="D148">Distributed_Weight(A148,HORIZONTAL_BEAM_CALCS!P_2,(HORIZONTAL_BEAM_CALCS!L/2)-0.05,(HORIZONTAL_BEAM_CALCS!L/2)+0.05)</f>
        <v>0</v>
      </c>
      <c r="E148" s="16">
        <f>(1/(([0]!E*10^9)*HORIZONTAL_BEAM_CALCS!Ix))*(B148+C148+D148)</f>
        <v>0</v>
      </c>
      <c r="G148" s="4">
        <v>0.29399999999999998</v>
      </c>
      <c r="H148" s="4" cm="1">
        <f t="array" ref="H148">(Distributed_Weight_INT(G148,HORIZONTAL_BEAM_CALCS!P_1,(HORIZONTAL_BEAM_CALCS!L/2)-0.05,0))</f>
        <v>-7.3466728456143988</v>
      </c>
      <c r="I148" s="4" cm="1">
        <f t="array" ref="I148">Distributed_Weight_INT(G148,[0]!P_3,HORIZONTAL_BEAM_CALCS!b,(HORIZONTAL_BEAM_CALCS!L/2-0.05))</f>
        <v>0</v>
      </c>
      <c r="J148" s="4" cm="1">
        <f t="array" ref="J148">Distributed_Weight_INT(G148,HORIZONTAL_BEAM_CALCS!P_2,(HORIZONTAL_BEAM_CALCS!L/2)-0.05,(HORIZONTAL_BEAM_CALCS!L/2)+0.05)</f>
        <v>0</v>
      </c>
      <c r="K148" s="4">
        <f>(1/(([0]!E*10^9)*HORIZONTAL_BEAM_CALCS!Ix))*(H148+I148+J148)</f>
        <v>-2.082262759590266E-7</v>
      </c>
      <c r="L148" s="12">
        <f t="shared" si="8"/>
        <v>4.1644379980293679E-5</v>
      </c>
      <c r="M148">
        <f t="shared" si="7"/>
        <v>1.2205863913566113E-5</v>
      </c>
      <c r="N148" s="16">
        <f t="shared" si="9"/>
        <v>-4.1810335055793482E-5</v>
      </c>
    </row>
    <row r="149" spans="1:14" x14ac:dyDescent="0.2">
      <c r="A149" s="4">
        <v>0.29599999999999999</v>
      </c>
      <c r="B149" s="4" cm="1">
        <f t="array" ref="B149">(Distributed_Weight(A149,HORIZONTAL_BEAM_CALCS!P_1,(HORIZONTAL_BEAM_CALCS!L/2)-0.05,0))</f>
        <v>0</v>
      </c>
      <c r="C149" s="4" cm="1">
        <f t="array" ref="C149">Distributed_Weight(A149,[0]!P_3,HORIZONTAL_BEAM_CALCS!b,(HORIZONTAL_BEAM_CALCS!L/2-0.05))</f>
        <v>0</v>
      </c>
      <c r="D149" s="4" cm="1">
        <f t="array" ref="D149">Distributed_Weight(A149,HORIZONTAL_BEAM_CALCS!P_2,(HORIZONTAL_BEAM_CALCS!L/2)-0.05,(HORIZONTAL_BEAM_CALCS!L/2)+0.05)</f>
        <v>0</v>
      </c>
      <c r="E149" s="16">
        <f>(1/(([0]!E*10^9)*HORIZONTAL_BEAM_CALCS!Ix))*(B149+C149+D149)</f>
        <v>0</v>
      </c>
      <c r="G149" s="4">
        <v>0.29599999999999999</v>
      </c>
      <c r="H149" s="4" cm="1">
        <f t="array" ref="H149">(Distributed_Weight_INT(G149,HORIZONTAL_BEAM_CALCS!P_1,(HORIZONTAL_BEAM_CALCS!L/2)-0.05,0))</f>
        <v>-7.4976272035587312</v>
      </c>
      <c r="I149" s="4" cm="1">
        <f t="array" ref="I149">Distributed_Weight_INT(G149,[0]!P_3,HORIZONTAL_BEAM_CALCS!b,(HORIZONTAL_BEAM_CALCS!L/2-0.05))</f>
        <v>0</v>
      </c>
      <c r="J149" s="4" cm="1">
        <f t="array" ref="J149">Distributed_Weight_INT(G149,HORIZONTAL_BEAM_CALCS!P_2,(HORIZONTAL_BEAM_CALCS!L/2)-0.05,(HORIZONTAL_BEAM_CALCS!L/2)+0.05)</f>
        <v>0</v>
      </c>
      <c r="K149" s="4">
        <f>(1/(([0]!E*10^9)*HORIZONTAL_BEAM_CALCS!Ix))*(H149+I149+J149)</f>
        <v>-2.1250476561755251E-7</v>
      </c>
      <c r="L149" s="12">
        <f t="shared" si="8"/>
        <v>4.1640101490635152E-5</v>
      </c>
      <c r="M149">
        <f t="shared" si="7"/>
        <v>1.2289152673526701E-5</v>
      </c>
      <c r="N149" s="16">
        <f t="shared" si="9"/>
        <v>-4.1727046295832892E-5</v>
      </c>
    </row>
    <row r="150" spans="1:14" x14ac:dyDescent="0.2">
      <c r="A150" s="4">
        <v>0.29799999999999999</v>
      </c>
      <c r="B150" s="4" cm="1">
        <f t="array" ref="B150">(Distributed_Weight(A150,HORIZONTAL_BEAM_CALCS!P_1,(HORIZONTAL_BEAM_CALCS!L/2)-0.05,0))</f>
        <v>0</v>
      </c>
      <c r="C150" s="4" cm="1">
        <f t="array" ref="C150">Distributed_Weight(A150,[0]!P_3,HORIZONTAL_BEAM_CALCS!b,(HORIZONTAL_BEAM_CALCS!L/2-0.05))</f>
        <v>0</v>
      </c>
      <c r="D150" s="4" cm="1">
        <f t="array" ref="D150">Distributed_Weight(A150,HORIZONTAL_BEAM_CALCS!P_2,(HORIZONTAL_BEAM_CALCS!L/2)-0.05,(HORIZONTAL_BEAM_CALCS!L/2)+0.05)</f>
        <v>0</v>
      </c>
      <c r="E150" s="16">
        <f>(1/(([0]!E*10^9)*HORIZONTAL_BEAM_CALCS!Ix))*(B150+C150+D150)</f>
        <v>0</v>
      </c>
      <c r="G150" s="4">
        <v>0.29799999999999999</v>
      </c>
      <c r="H150" s="4" cm="1">
        <f t="array" ref="H150">(Distributed_Weight_INT(G150,HORIZONTAL_BEAM_CALCS!P_1,(HORIZONTAL_BEAM_CALCS!L/2)-0.05,0))</f>
        <v>-7.650635330824711</v>
      </c>
      <c r="I150" s="4" cm="1">
        <f t="array" ref="I150">Distributed_Weight_INT(G150,[0]!P_3,HORIZONTAL_BEAM_CALCS!b,(HORIZONTAL_BEAM_CALCS!L/2-0.05))</f>
        <v>0</v>
      </c>
      <c r="J150" s="4" cm="1">
        <f t="array" ref="J150">Distributed_Weight_INT(G150,HORIZONTAL_BEAM_CALCS!P_2,(HORIZONTAL_BEAM_CALCS!L/2)-0.05,(HORIZONTAL_BEAM_CALCS!L/2)+0.05)</f>
        <v>0</v>
      </c>
      <c r="K150" s="4">
        <f>(1/(([0]!E*10^9)*HORIZONTAL_BEAM_CALCS!Ix))*(H150+I150+J150)</f>
        <v>-2.1684146512787285E-7</v>
      </c>
      <c r="L150" s="12">
        <f t="shared" si="8"/>
        <v>4.1635764791124829E-5</v>
      </c>
      <c r="M150">
        <f t="shared" si="7"/>
        <v>1.237243287650797E-5</v>
      </c>
      <c r="N150" s="16">
        <f t="shared" si="9"/>
        <v>-4.1643766092851626E-5</v>
      </c>
    </row>
    <row r="151" spans="1:14" x14ac:dyDescent="0.2">
      <c r="A151" s="4">
        <v>0.3</v>
      </c>
      <c r="B151" s="4" cm="1">
        <f t="array" ref="B151">(Distributed_Weight(A151,HORIZONTAL_BEAM_CALCS!P_1,(HORIZONTAL_BEAM_CALCS!L/2)-0.05,0))</f>
        <v>0</v>
      </c>
      <c r="C151" s="4" cm="1">
        <f t="array" ref="C151">Distributed_Weight(A151,[0]!P_3,HORIZONTAL_BEAM_CALCS!b,(HORIZONTAL_BEAM_CALCS!L/2-0.05))</f>
        <v>0</v>
      </c>
      <c r="D151" s="4" cm="1">
        <f t="array" ref="D151">Distributed_Weight(A151,HORIZONTAL_BEAM_CALCS!P_2,(HORIZONTAL_BEAM_CALCS!L/2)-0.05,(HORIZONTAL_BEAM_CALCS!L/2)+0.05)</f>
        <v>0</v>
      </c>
      <c r="E151" s="16">
        <f>(1/(([0]!E*10^9)*HORIZONTAL_BEAM_CALCS!Ix))*(B151+C151+D151)</f>
        <v>0</v>
      </c>
      <c r="G151" s="4">
        <v>0.3</v>
      </c>
      <c r="H151" s="4" cm="1">
        <f t="array" ref="H151">(Distributed_Weight_INT(G151,HORIZONTAL_BEAM_CALCS!P_1,(HORIZONTAL_BEAM_CALCS!L/2)-0.05,0))</f>
        <v>-7.8057111042320786</v>
      </c>
      <c r="I151" s="4" cm="1">
        <f t="array" ref="I151">Distributed_Weight_INT(G151,[0]!P_3,HORIZONTAL_BEAM_CALCS!b,(HORIZONTAL_BEAM_CALCS!L/2-0.05))</f>
        <v>0</v>
      </c>
      <c r="J151" s="4" cm="1">
        <f t="array" ref="J151">Distributed_Weight_INT(G151,HORIZONTAL_BEAM_CALCS!P_2,(HORIZONTAL_BEAM_CALCS!L/2)-0.05,(HORIZONTAL_BEAM_CALCS!L/2)+0.05)</f>
        <v>0</v>
      </c>
      <c r="K151" s="4">
        <f>(1/(([0]!E*10^9)*HORIZONTAL_BEAM_CALCS!Ix))*(H151+I151+J151)</f>
        <v>-2.2123676779979706E-7</v>
      </c>
      <c r="L151" s="12">
        <f t="shared" si="8"/>
        <v>4.1631369488452904E-5</v>
      </c>
      <c r="M151">
        <f t="shared" si="7"/>
        <v>1.245570440609022E-5</v>
      </c>
      <c r="N151" s="16">
        <f t="shared" si="9"/>
        <v>-4.1560494563269375E-5</v>
      </c>
    </row>
    <row r="152" spans="1:14" x14ac:dyDescent="0.2">
      <c r="A152" s="4">
        <v>0.30199999999999999</v>
      </c>
      <c r="B152" s="4" cm="1">
        <f t="array" ref="B152">(Distributed_Weight(A152,HORIZONTAL_BEAM_CALCS!P_1,(HORIZONTAL_BEAM_CALCS!L/2)-0.05,0))</f>
        <v>0</v>
      </c>
      <c r="C152" s="4" cm="1">
        <f t="array" ref="C152">Distributed_Weight(A152,[0]!P_3,HORIZONTAL_BEAM_CALCS!b,(HORIZONTAL_BEAM_CALCS!L/2-0.05))</f>
        <v>0</v>
      </c>
      <c r="D152" s="4" cm="1">
        <f t="array" ref="D152">Distributed_Weight(A152,HORIZONTAL_BEAM_CALCS!P_2,(HORIZONTAL_BEAM_CALCS!L/2)-0.05,(HORIZONTAL_BEAM_CALCS!L/2)+0.05)</f>
        <v>0</v>
      </c>
      <c r="E152" s="16">
        <f>(1/(([0]!E*10^9)*HORIZONTAL_BEAM_CALCS!Ix))*(B152+C152+D152)</f>
        <v>0</v>
      </c>
      <c r="G152" s="4">
        <v>0.30199999999999999</v>
      </c>
      <c r="H152" s="4" cm="1">
        <f t="array" ref="H152">(Distributed_Weight_INT(G152,HORIZONTAL_BEAM_CALCS!P_1,(HORIZONTAL_BEAM_CALCS!L/2)-0.05,0))</f>
        <v>-7.9628684006005752</v>
      </c>
      <c r="I152" s="4" cm="1">
        <f t="array" ref="I152">Distributed_Weight_INT(G152,[0]!P_3,HORIZONTAL_BEAM_CALCS!b,(HORIZONTAL_BEAM_CALCS!L/2-0.05))</f>
        <v>0</v>
      </c>
      <c r="J152" s="4" cm="1">
        <f t="array" ref="J152">Distributed_Weight_INT(G152,HORIZONTAL_BEAM_CALCS!P_2,(HORIZONTAL_BEAM_CALCS!L/2)-0.05,(HORIZONTAL_BEAM_CALCS!L/2)+0.05)</f>
        <v>0</v>
      </c>
      <c r="K152" s="4">
        <f>(1/(([0]!E*10^9)*HORIZONTAL_BEAM_CALCS!Ix))*(H152+I152+J152)</f>
        <v>-2.2569106694313456E-7</v>
      </c>
      <c r="L152" s="12">
        <f t="shared" si="8"/>
        <v>4.1626915189309567E-5</v>
      </c>
      <c r="M152">
        <f t="shared" si="7"/>
        <v>1.2538967145067126E-5</v>
      </c>
      <c r="N152" s="16">
        <f t="shared" si="9"/>
        <v>-4.1477231824292472E-5</v>
      </c>
    </row>
    <row r="153" spans="1:14" x14ac:dyDescent="0.2">
      <c r="A153" s="4">
        <v>0.30399999999999999</v>
      </c>
      <c r="B153" s="4" cm="1">
        <f t="array" ref="B153">(Distributed_Weight(A153,HORIZONTAL_BEAM_CALCS!P_1,(HORIZONTAL_BEAM_CALCS!L/2)-0.05,0))</f>
        <v>0</v>
      </c>
      <c r="C153" s="4" cm="1">
        <f t="array" ref="C153">Distributed_Weight(A153,[0]!P_3,HORIZONTAL_BEAM_CALCS!b,(HORIZONTAL_BEAM_CALCS!L/2-0.05))</f>
        <v>0</v>
      </c>
      <c r="D153" s="4" cm="1">
        <f t="array" ref="D153">Distributed_Weight(A153,HORIZONTAL_BEAM_CALCS!P_2,(HORIZONTAL_BEAM_CALCS!L/2)-0.05,(HORIZONTAL_BEAM_CALCS!L/2)+0.05)</f>
        <v>0</v>
      </c>
      <c r="E153" s="16">
        <f>(1/(([0]!E*10^9)*HORIZONTAL_BEAM_CALCS!Ix))*(B153+C153+D153)</f>
        <v>0</v>
      </c>
      <c r="G153" s="4">
        <v>0.30399999999999999</v>
      </c>
      <c r="H153" s="4" cm="1">
        <f t="array" ref="H153">(Distributed_Weight_INT(G153,HORIZONTAL_BEAM_CALCS!P_1,(HORIZONTAL_BEAM_CALCS!L/2)-0.05,0))</f>
        <v>-8.1221210967499413</v>
      </c>
      <c r="I153" s="4" cm="1">
        <f t="array" ref="I153">Distributed_Weight_INT(G153,[0]!P_3,HORIZONTAL_BEAM_CALCS!b,(HORIZONTAL_BEAM_CALCS!L/2-0.05))</f>
        <v>0</v>
      </c>
      <c r="J153" s="4" cm="1">
        <f t="array" ref="J153">Distributed_Weight_INT(G153,HORIZONTAL_BEAM_CALCS!P_2,(HORIZONTAL_BEAM_CALCS!L/2)-0.05,(HORIZONTAL_BEAM_CALCS!L/2)+0.05)</f>
        <v>0</v>
      </c>
      <c r="K153" s="4">
        <f>(1/(([0]!E*10^9)*HORIZONTAL_BEAM_CALCS!Ix))*(H153+I153+J153)</f>
        <v>-2.3020475586769478E-7</v>
      </c>
      <c r="L153" s="12">
        <f t="shared" si="8"/>
        <v>4.1622401500385011E-5</v>
      </c>
      <c r="M153">
        <f t="shared" si="7"/>
        <v>1.2622220975445745E-5</v>
      </c>
      <c r="N153" s="16">
        <f t="shared" si="9"/>
        <v>-4.1393977993913855E-5</v>
      </c>
    </row>
    <row r="154" spans="1:14" x14ac:dyDescent="0.2">
      <c r="A154" s="4">
        <v>0.30599999999999999</v>
      </c>
      <c r="B154" s="4" cm="1">
        <f t="array" ref="B154">(Distributed_Weight(A154,HORIZONTAL_BEAM_CALCS!P_1,(HORIZONTAL_BEAM_CALCS!L/2)-0.05,0))</f>
        <v>0</v>
      </c>
      <c r="C154" s="4" cm="1">
        <f t="array" ref="C154">Distributed_Weight(A154,[0]!P_3,HORIZONTAL_BEAM_CALCS!b,(HORIZONTAL_BEAM_CALCS!L/2-0.05))</f>
        <v>0</v>
      </c>
      <c r="D154" s="4" cm="1">
        <f t="array" ref="D154">Distributed_Weight(A154,HORIZONTAL_BEAM_CALCS!P_2,(HORIZONTAL_BEAM_CALCS!L/2)-0.05,(HORIZONTAL_BEAM_CALCS!L/2)+0.05)</f>
        <v>0</v>
      </c>
      <c r="E154" s="16">
        <f>(1/(([0]!E*10^9)*HORIZONTAL_BEAM_CALCS!Ix))*(B154+C154+D154)</f>
        <v>0</v>
      </c>
      <c r="G154" s="4">
        <v>0.30599999999999999</v>
      </c>
      <c r="H154" s="4" cm="1">
        <f t="array" ref="H154">(Distributed_Weight_INT(G154,HORIZONTAL_BEAM_CALCS!P_1,(HORIZONTAL_BEAM_CALCS!L/2)-0.05,0))</f>
        <v>-8.2834830694999155</v>
      </c>
      <c r="I154" s="4" cm="1">
        <f t="array" ref="I154">Distributed_Weight_INT(G154,[0]!P_3,HORIZONTAL_BEAM_CALCS!b,(HORIZONTAL_BEAM_CALCS!L/2-0.05))</f>
        <v>0</v>
      </c>
      <c r="J154" s="4" cm="1">
        <f t="array" ref="J154">Distributed_Weight_INT(G154,HORIZONTAL_BEAM_CALCS!P_2,(HORIZONTAL_BEAM_CALCS!L/2)-0.05,(HORIZONTAL_BEAM_CALCS!L/2)+0.05)</f>
        <v>0</v>
      </c>
      <c r="K154" s="4">
        <f>(1/(([0]!E*10^9)*HORIZONTAL_BEAM_CALCS!Ix))*(H154+I154+J154)</f>
        <v>-2.3477822788328703E-7</v>
      </c>
      <c r="L154" s="12">
        <f t="shared" si="8"/>
        <v>4.161782802836942E-5</v>
      </c>
      <c r="M154">
        <f t="shared" si="7"/>
        <v>1.2705465778446514E-5</v>
      </c>
      <c r="N154" s="16">
        <f t="shared" si="9"/>
        <v>-4.1310733190913082E-5</v>
      </c>
    </row>
    <row r="155" spans="1:14" x14ac:dyDescent="0.2">
      <c r="A155" s="4">
        <v>0.308</v>
      </c>
      <c r="B155" s="4" cm="1">
        <f t="array" ref="B155">(Distributed_Weight(A155,HORIZONTAL_BEAM_CALCS!P_1,(HORIZONTAL_BEAM_CALCS!L/2)-0.05,0))</f>
        <v>0</v>
      </c>
      <c r="C155" s="4" cm="1">
        <f t="array" ref="C155">Distributed_Weight(A155,[0]!P_3,HORIZONTAL_BEAM_CALCS!b,(HORIZONTAL_BEAM_CALCS!L/2-0.05))</f>
        <v>0</v>
      </c>
      <c r="D155" s="4" cm="1">
        <f t="array" ref="D155">Distributed_Weight(A155,HORIZONTAL_BEAM_CALCS!P_2,(HORIZONTAL_BEAM_CALCS!L/2)-0.05,(HORIZONTAL_BEAM_CALCS!L/2)+0.05)</f>
        <v>0</v>
      </c>
      <c r="E155" s="16">
        <f>(1/(([0]!E*10^9)*HORIZONTAL_BEAM_CALCS!Ix))*(B155+C155+D155)</f>
        <v>0</v>
      </c>
      <c r="G155" s="4">
        <v>0.308</v>
      </c>
      <c r="H155" s="4" cm="1">
        <f t="array" ref="H155">(Distributed_Weight_INT(G155,HORIZONTAL_BEAM_CALCS!P_1,(HORIZONTAL_BEAM_CALCS!L/2)-0.05,0))</f>
        <v>-8.4469681956702427</v>
      </c>
      <c r="I155" s="4" cm="1">
        <f t="array" ref="I155">Distributed_Weight_INT(G155,[0]!P_3,HORIZONTAL_BEAM_CALCS!b,(HORIZONTAL_BEAM_CALCS!L/2-0.05))</f>
        <v>0</v>
      </c>
      <c r="J155" s="4" cm="1">
        <f t="array" ref="J155">Distributed_Weight_INT(G155,HORIZONTAL_BEAM_CALCS!P_2,(HORIZONTAL_BEAM_CALCS!L/2)-0.05,(HORIZONTAL_BEAM_CALCS!L/2)+0.05)</f>
        <v>0</v>
      </c>
      <c r="K155" s="4">
        <f>(1/(([0]!E*10^9)*HORIZONTAL_BEAM_CALCS!Ix))*(H155+I155+J155)</f>
        <v>-2.3941187629972089E-7</v>
      </c>
      <c r="L155" s="12">
        <f t="shared" si="8"/>
        <v>4.1613194379952987E-5</v>
      </c>
      <c r="M155">
        <f t="shared" si="7"/>
        <v>1.2788701434503253E-5</v>
      </c>
      <c r="N155" s="16">
        <f t="shared" si="9"/>
        <v>-4.1227497534856342E-5</v>
      </c>
    </row>
    <row r="156" spans="1:14" x14ac:dyDescent="0.2">
      <c r="A156" s="4">
        <v>0.31</v>
      </c>
      <c r="B156" s="4" cm="1">
        <f t="array" ref="B156">(Distributed_Weight(A156,HORIZONTAL_BEAM_CALCS!P_1,(HORIZONTAL_BEAM_CALCS!L/2)-0.05,0))</f>
        <v>0</v>
      </c>
      <c r="C156" s="4" cm="1">
        <f t="array" ref="C156">Distributed_Weight(A156,[0]!P_3,HORIZONTAL_BEAM_CALCS!b,(HORIZONTAL_BEAM_CALCS!L/2-0.05))</f>
        <v>0</v>
      </c>
      <c r="D156" s="4" cm="1">
        <f t="array" ref="D156">Distributed_Weight(A156,HORIZONTAL_BEAM_CALCS!P_2,(HORIZONTAL_BEAM_CALCS!L/2)-0.05,(HORIZONTAL_BEAM_CALCS!L/2)+0.05)</f>
        <v>0</v>
      </c>
      <c r="E156" s="16">
        <f>(1/(([0]!E*10^9)*HORIZONTAL_BEAM_CALCS!Ix))*(B156+C156+D156)</f>
        <v>0</v>
      </c>
      <c r="G156" s="4">
        <v>0.31</v>
      </c>
      <c r="H156" s="4" cm="1">
        <f t="array" ref="H156">(Distributed_Weight_INT(G156,HORIZONTAL_BEAM_CALCS!P_1,(HORIZONTAL_BEAM_CALCS!L/2)-0.05,0))</f>
        <v>-8.6125903520806624</v>
      </c>
      <c r="I156" s="4" cm="1">
        <f t="array" ref="I156">Distributed_Weight_INT(G156,[0]!P_3,HORIZONTAL_BEAM_CALCS!b,(HORIZONTAL_BEAM_CALCS!L/2-0.05))</f>
        <v>0</v>
      </c>
      <c r="J156" s="4" cm="1">
        <f t="array" ref="J156">Distributed_Weight_INT(G156,HORIZONTAL_BEAM_CALCS!P_2,(HORIZONTAL_BEAM_CALCS!L/2)-0.05,(HORIZONTAL_BEAM_CALCS!L/2)+0.05)</f>
        <v>0</v>
      </c>
      <c r="K156" s="4">
        <f>(1/(([0]!E*10^9)*HORIZONTAL_BEAM_CALCS!Ix))*(H156+I156+J156)</f>
        <v>-2.4410609442680577E-7</v>
      </c>
      <c r="L156" s="12">
        <f t="shared" si="8"/>
        <v>4.1608500161825895E-5</v>
      </c>
      <c r="M156">
        <f t="shared" ref="M156:M219" si="10">M155+L155*(G156-G155)</f>
        <v>1.2871927823263158E-5</v>
      </c>
      <c r="N156" s="16">
        <f t="shared" si="9"/>
        <v>-4.1144271146096438E-5</v>
      </c>
    </row>
    <row r="157" spans="1:14" x14ac:dyDescent="0.2">
      <c r="A157" s="4">
        <v>0.312</v>
      </c>
      <c r="B157" s="4" cm="1">
        <f t="array" ref="B157">(Distributed_Weight(A157,HORIZONTAL_BEAM_CALCS!P_1,(HORIZONTAL_BEAM_CALCS!L/2)-0.05,0))</f>
        <v>0</v>
      </c>
      <c r="C157" s="4" cm="1">
        <f t="array" ref="C157">Distributed_Weight(A157,[0]!P_3,HORIZONTAL_BEAM_CALCS!b,(HORIZONTAL_BEAM_CALCS!L/2-0.05))</f>
        <v>0</v>
      </c>
      <c r="D157" s="4" cm="1">
        <f t="array" ref="D157">Distributed_Weight(A157,HORIZONTAL_BEAM_CALCS!P_2,(HORIZONTAL_BEAM_CALCS!L/2)-0.05,(HORIZONTAL_BEAM_CALCS!L/2)+0.05)</f>
        <v>0</v>
      </c>
      <c r="E157" s="16">
        <f>(1/(([0]!E*10^9)*HORIZONTAL_BEAM_CALCS!Ix))*(B157+C157+D157)</f>
        <v>0</v>
      </c>
      <c r="G157" s="4">
        <v>0.312</v>
      </c>
      <c r="H157" s="4" cm="1">
        <f t="array" ref="H157">(Distributed_Weight_INT(G157,HORIZONTAL_BEAM_CALCS!P_1,(HORIZONTAL_BEAM_CALCS!L/2)-0.05,0))</f>
        <v>-8.780363415550914</v>
      </c>
      <c r="I157" s="4" cm="1">
        <f t="array" ref="I157">Distributed_Weight_INT(G157,[0]!P_3,HORIZONTAL_BEAM_CALCS!b,(HORIZONTAL_BEAM_CALCS!L/2-0.05))</f>
        <v>0</v>
      </c>
      <c r="J157" s="4" cm="1">
        <f t="array" ref="J157">Distributed_Weight_INT(G157,HORIZONTAL_BEAM_CALCS!P_2,(HORIZONTAL_BEAM_CALCS!L/2)-0.05,(HORIZONTAL_BEAM_CALCS!L/2)+0.05)</f>
        <v>0</v>
      </c>
      <c r="K157" s="4">
        <f>(1/(([0]!E*10^9)*HORIZONTAL_BEAM_CALCS!Ix))*(H157+I157+J157)</f>
        <v>-2.4886127557435095E-7</v>
      </c>
      <c r="L157" s="12">
        <f t="shared" si="8"/>
        <v>4.1603744980678351E-5</v>
      </c>
      <c r="M157">
        <f t="shared" si="10"/>
        <v>1.295514482358681E-5</v>
      </c>
      <c r="N157" s="16">
        <f t="shared" si="9"/>
        <v>-4.1061054145772784E-5</v>
      </c>
    </row>
    <row r="158" spans="1:14" x14ac:dyDescent="0.2">
      <c r="A158" s="4">
        <v>0.314</v>
      </c>
      <c r="B158" s="4" cm="1">
        <f t="array" ref="B158">(Distributed_Weight(A158,HORIZONTAL_BEAM_CALCS!P_1,(HORIZONTAL_BEAM_CALCS!L/2)-0.05,0))</f>
        <v>0</v>
      </c>
      <c r="C158" s="4" cm="1">
        <f t="array" ref="C158">Distributed_Weight(A158,[0]!P_3,HORIZONTAL_BEAM_CALCS!b,(HORIZONTAL_BEAM_CALCS!L/2-0.05))</f>
        <v>0</v>
      </c>
      <c r="D158" s="4" cm="1">
        <f t="array" ref="D158">Distributed_Weight(A158,HORIZONTAL_BEAM_CALCS!P_2,(HORIZONTAL_BEAM_CALCS!L/2)-0.05,(HORIZONTAL_BEAM_CALCS!L/2)+0.05)</f>
        <v>0</v>
      </c>
      <c r="E158" s="16">
        <f>(1/(([0]!E*10^9)*HORIZONTAL_BEAM_CALCS!Ix))*(B158+C158+D158)</f>
        <v>0</v>
      </c>
      <c r="G158" s="4">
        <v>0.314</v>
      </c>
      <c r="H158" s="4" cm="1">
        <f t="array" ref="H158">(Distributed_Weight_INT(G158,HORIZONTAL_BEAM_CALCS!P_1,(HORIZONTAL_BEAM_CALCS!L/2)-0.05,0))</f>
        <v>-8.950301262900739</v>
      </c>
      <c r="I158" s="4" cm="1">
        <f t="array" ref="I158">Distributed_Weight_INT(G158,[0]!P_3,HORIZONTAL_BEAM_CALCS!b,(HORIZONTAL_BEAM_CALCS!L/2-0.05))</f>
        <v>0</v>
      </c>
      <c r="J158" s="4" cm="1">
        <f t="array" ref="J158">Distributed_Weight_INT(G158,HORIZONTAL_BEAM_CALCS!P_2,(HORIZONTAL_BEAM_CALCS!L/2)-0.05,(HORIZONTAL_BEAM_CALCS!L/2)+0.05)</f>
        <v>0</v>
      </c>
      <c r="K158" s="4">
        <f>(1/(([0]!E*10^9)*HORIZONTAL_BEAM_CALCS!Ix))*(H158+I158+J158)</f>
        <v>-2.5367781305216594E-7</v>
      </c>
      <c r="L158" s="12">
        <f t="shared" si="8"/>
        <v>4.1598928443200539E-5</v>
      </c>
      <c r="M158">
        <f t="shared" si="10"/>
        <v>1.3038352313548167E-5</v>
      </c>
      <c r="N158" s="16">
        <f t="shared" si="9"/>
        <v>-4.0977846655811429E-5</v>
      </c>
    </row>
    <row r="159" spans="1:14" x14ac:dyDescent="0.2">
      <c r="A159" s="4">
        <v>0.316</v>
      </c>
      <c r="B159" s="4" cm="1">
        <f t="array" ref="B159">(Distributed_Weight(A159,HORIZONTAL_BEAM_CALCS!P_1,(HORIZONTAL_BEAM_CALCS!L/2)-0.05,0))</f>
        <v>0</v>
      </c>
      <c r="C159" s="4" cm="1">
        <f t="array" ref="C159">Distributed_Weight(A159,[0]!P_3,HORIZONTAL_BEAM_CALCS!b,(HORIZONTAL_BEAM_CALCS!L/2-0.05))</f>
        <v>0</v>
      </c>
      <c r="D159" s="4" cm="1">
        <f t="array" ref="D159">Distributed_Weight(A159,HORIZONTAL_BEAM_CALCS!P_2,(HORIZONTAL_BEAM_CALCS!L/2)-0.05,(HORIZONTAL_BEAM_CALCS!L/2)+0.05)</f>
        <v>0</v>
      </c>
      <c r="E159" s="16">
        <f>(1/(([0]!E*10^9)*HORIZONTAL_BEAM_CALCS!Ix))*(B159+C159+D159)</f>
        <v>0</v>
      </c>
      <c r="G159" s="4">
        <v>0.316</v>
      </c>
      <c r="H159" s="4" cm="1">
        <f t="array" ref="H159">(Distributed_Weight_INT(G159,HORIZONTAL_BEAM_CALCS!P_1,(HORIZONTAL_BEAM_CALCS!L/2)-0.05,0))</f>
        <v>-9.1224177709498804</v>
      </c>
      <c r="I159" s="4" cm="1">
        <f t="array" ref="I159">Distributed_Weight_INT(G159,[0]!P_3,HORIZONTAL_BEAM_CALCS!b,(HORIZONTAL_BEAM_CALCS!L/2-0.05))</f>
        <v>0</v>
      </c>
      <c r="J159" s="4" cm="1">
        <f t="array" ref="J159">Distributed_Weight_INT(G159,HORIZONTAL_BEAM_CALCS!P_2,(HORIZONTAL_BEAM_CALCS!L/2)-0.05,(HORIZONTAL_BEAM_CALCS!L/2)+0.05)</f>
        <v>0</v>
      </c>
      <c r="K159" s="4">
        <f>(1/(([0]!E*10^9)*HORIZONTAL_BEAM_CALCS!Ix))*(H159+I159+J159)</f>
        <v>-2.5855610017006028E-7</v>
      </c>
      <c r="L159" s="12">
        <f t="shared" si="8"/>
        <v>4.1594050156082645E-5</v>
      </c>
      <c r="M159">
        <f t="shared" si="10"/>
        <v>1.3121550170434569E-5</v>
      </c>
      <c r="N159" s="16">
        <f t="shared" si="9"/>
        <v>-4.0894648798925031E-5</v>
      </c>
    </row>
    <row r="160" spans="1:14" x14ac:dyDescent="0.2">
      <c r="A160" s="4">
        <v>0.318</v>
      </c>
      <c r="B160" s="4" cm="1">
        <f t="array" ref="B160">(Distributed_Weight(A160,HORIZONTAL_BEAM_CALCS!P_1,(HORIZONTAL_BEAM_CALCS!L/2)-0.05,0))</f>
        <v>0</v>
      </c>
      <c r="C160" s="4" cm="1">
        <f t="array" ref="C160">Distributed_Weight(A160,[0]!P_3,HORIZONTAL_BEAM_CALCS!b,(HORIZONTAL_BEAM_CALCS!L/2-0.05))</f>
        <v>0</v>
      </c>
      <c r="D160" s="4" cm="1">
        <f t="array" ref="D160">Distributed_Weight(A160,HORIZONTAL_BEAM_CALCS!P_2,(HORIZONTAL_BEAM_CALCS!L/2)-0.05,(HORIZONTAL_BEAM_CALCS!L/2)+0.05)</f>
        <v>0</v>
      </c>
      <c r="E160" s="16">
        <f>(1/(([0]!E*10^9)*HORIZONTAL_BEAM_CALCS!Ix))*(B160+C160+D160)</f>
        <v>0</v>
      </c>
      <c r="G160" s="4">
        <v>0.318</v>
      </c>
      <c r="H160" s="4" cm="1">
        <f t="array" ref="H160">(Distributed_Weight_INT(G160,HORIZONTAL_BEAM_CALCS!P_1,(HORIZONTAL_BEAM_CALCS!L/2)-0.05,0))</f>
        <v>-9.2967268165180741</v>
      </c>
      <c r="I160" s="4" cm="1">
        <f t="array" ref="I160">Distributed_Weight_INT(G160,[0]!P_3,HORIZONTAL_BEAM_CALCS!b,(HORIZONTAL_BEAM_CALCS!L/2-0.05))</f>
        <v>0</v>
      </c>
      <c r="J160" s="4" cm="1">
        <f t="array" ref="J160">Distributed_Weight_INT(G160,HORIZONTAL_BEAM_CALCS!P_2,(HORIZONTAL_BEAM_CALCS!L/2)-0.05,(HORIZONTAL_BEAM_CALCS!L/2)+0.05)</f>
        <v>0</v>
      </c>
      <c r="K160" s="4">
        <f>(1/(([0]!E*10^9)*HORIZONTAL_BEAM_CALCS!Ix))*(H160+I160+J160)</f>
        <v>-2.634965302378431E-7</v>
      </c>
      <c r="L160" s="12">
        <f t="shared" si="8"/>
        <v>4.1589109726014859E-5</v>
      </c>
      <c r="M160">
        <f t="shared" si="10"/>
        <v>1.3204738270746734E-5</v>
      </c>
      <c r="N160" s="16">
        <f t="shared" si="9"/>
        <v>-4.0811460698612864E-5</v>
      </c>
    </row>
    <row r="161" spans="1:14" x14ac:dyDescent="0.2">
      <c r="A161" s="4">
        <v>0.32</v>
      </c>
      <c r="B161" s="4" cm="1">
        <f t="array" ref="B161">(Distributed_Weight(A161,HORIZONTAL_BEAM_CALCS!P_1,(HORIZONTAL_BEAM_CALCS!L/2)-0.05,0))</f>
        <v>0</v>
      </c>
      <c r="C161" s="4" cm="1">
        <f t="array" ref="C161">Distributed_Weight(A161,[0]!P_3,HORIZONTAL_BEAM_CALCS!b,(HORIZONTAL_BEAM_CALCS!L/2-0.05))</f>
        <v>0</v>
      </c>
      <c r="D161" s="4" cm="1">
        <f t="array" ref="D161">Distributed_Weight(A161,HORIZONTAL_BEAM_CALCS!P_2,(HORIZONTAL_BEAM_CALCS!L/2)-0.05,(HORIZONTAL_BEAM_CALCS!L/2)+0.05)</f>
        <v>0</v>
      </c>
      <c r="E161" s="16">
        <f>(1/(([0]!E*10^9)*HORIZONTAL_BEAM_CALCS!Ix))*(B161+C161+D161)</f>
        <v>0</v>
      </c>
      <c r="G161" s="4">
        <v>0.32</v>
      </c>
      <c r="H161" s="4" cm="1">
        <f t="array" ref="H161">(Distributed_Weight_INT(G161,HORIZONTAL_BEAM_CALCS!P_1,(HORIZONTAL_BEAM_CALCS!L/2)-0.05,0))</f>
        <v>-9.4732422764250686</v>
      </c>
      <c r="I161" s="4" cm="1">
        <f t="array" ref="I161">Distributed_Weight_INT(G161,[0]!P_3,HORIZONTAL_BEAM_CALCS!b,(HORIZONTAL_BEAM_CALCS!L/2-0.05))</f>
        <v>0</v>
      </c>
      <c r="J161" s="4" cm="1">
        <f t="array" ref="J161">Distributed_Weight_INT(G161,HORIZONTAL_BEAM_CALCS!P_2,(HORIZONTAL_BEAM_CALCS!L/2)-0.05,(HORIZONTAL_BEAM_CALCS!L/2)+0.05)</f>
        <v>0</v>
      </c>
      <c r="K161" s="4">
        <f>(1/(([0]!E*10^9)*HORIZONTAL_BEAM_CALCS!Ix))*(H161+I161+J161)</f>
        <v>-2.6849949656532416E-7</v>
      </c>
      <c r="L161" s="12">
        <f t="shared" si="8"/>
        <v>4.1584106759687381E-5</v>
      </c>
      <c r="M161">
        <f t="shared" si="10"/>
        <v>1.3287916490198764E-5</v>
      </c>
      <c r="N161" s="16">
        <f t="shared" si="9"/>
        <v>-4.0728282479160831E-5</v>
      </c>
    </row>
    <row r="162" spans="1:14" x14ac:dyDescent="0.2">
      <c r="A162" s="4">
        <v>0.32200000000000001</v>
      </c>
      <c r="B162" s="4" cm="1">
        <f t="array" ref="B162">(Distributed_Weight(A162,HORIZONTAL_BEAM_CALCS!P_1,(HORIZONTAL_BEAM_CALCS!L/2)-0.05,0))</f>
        <v>0</v>
      </c>
      <c r="C162" s="4" cm="1">
        <f t="array" ref="C162">Distributed_Weight(A162,[0]!P_3,HORIZONTAL_BEAM_CALCS!b,(HORIZONTAL_BEAM_CALCS!L/2-0.05))</f>
        <v>0</v>
      </c>
      <c r="D162" s="4" cm="1">
        <f t="array" ref="D162">Distributed_Weight(A162,HORIZONTAL_BEAM_CALCS!P_2,(HORIZONTAL_BEAM_CALCS!L/2)-0.05,(HORIZONTAL_BEAM_CALCS!L/2)+0.05)</f>
        <v>0</v>
      </c>
      <c r="E162" s="16">
        <f>(1/(([0]!E*10^9)*HORIZONTAL_BEAM_CALCS!Ix))*(B162+C162+D162)</f>
        <v>0</v>
      </c>
      <c r="G162" s="4">
        <v>0.32200000000000001</v>
      </c>
      <c r="H162" s="4" cm="1">
        <f t="array" ref="H162">(Distributed_Weight_INT(G162,HORIZONTAL_BEAM_CALCS!P_1,(HORIZONTAL_BEAM_CALCS!L/2)-0.05,0))</f>
        <v>-9.6519780274905944</v>
      </c>
      <c r="I162" s="4" cm="1">
        <f t="array" ref="I162">Distributed_Weight_INT(G162,[0]!P_3,HORIZONTAL_BEAM_CALCS!b,(HORIZONTAL_BEAM_CALCS!L/2-0.05))</f>
        <v>0</v>
      </c>
      <c r="J162" s="4" cm="1">
        <f t="array" ref="J162">Distributed_Weight_INT(G162,HORIZONTAL_BEAM_CALCS!P_2,(HORIZONTAL_BEAM_CALCS!L/2)-0.05,(HORIZONTAL_BEAM_CALCS!L/2)+0.05)</f>
        <v>0</v>
      </c>
      <c r="K162" s="4">
        <f>(1/(([0]!E*10^9)*HORIZONTAL_BEAM_CALCS!Ix))*(H162+I162+J162)</f>
        <v>-2.7356539246231259E-7</v>
      </c>
      <c r="L162" s="12">
        <f t="shared" si="8"/>
        <v>4.1579040863790388E-5</v>
      </c>
      <c r="M162">
        <f t="shared" si="10"/>
        <v>1.3371084703718138E-5</v>
      </c>
      <c r="N162" s="16">
        <f t="shared" si="9"/>
        <v>-4.0645114265641458E-5</v>
      </c>
    </row>
    <row r="163" spans="1:14" x14ac:dyDescent="0.2">
      <c r="A163" s="4">
        <v>0.32400000000000001</v>
      </c>
      <c r="B163" s="4" cm="1">
        <f t="array" ref="B163">(Distributed_Weight(A163,HORIZONTAL_BEAM_CALCS!P_1,(HORIZONTAL_BEAM_CALCS!L/2)-0.05,0))</f>
        <v>0</v>
      </c>
      <c r="C163" s="4" cm="1">
        <f t="array" ref="C163">Distributed_Weight(A163,[0]!P_3,HORIZONTAL_BEAM_CALCS!b,(HORIZONTAL_BEAM_CALCS!L/2-0.05))</f>
        <v>0</v>
      </c>
      <c r="D163" s="4" cm="1">
        <f t="array" ref="D163">Distributed_Weight(A163,HORIZONTAL_BEAM_CALCS!P_2,(HORIZONTAL_BEAM_CALCS!L/2)-0.05,(HORIZONTAL_BEAM_CALCS!L/2)+0.05)</f>
        <v>0</v>
      </c>
      <c r="E163" s="16">
        <f>(1/(([0]!E*10^9)*HORIZONTAL_BEAM_CALCS!Ix))*(B163+C163+D163)</f>
        <v>0</v>
      </c>
      <c r="G163" s="4">
        <v>0.32400000000000001</v>
      </c>
      <c r="H163" s="4" cm="1">
        <f t="array" ref="H163">(Distributed_Weight_INT(G163,HORIZONTAL_BEAM_CALCS!P_1,(HORIZONTAL_BEAM_CALCS!L/2)-0.05,0))</f>
        <v>-9.8329479465344019</v>
      </c>
      <c r="I163" s="4" cm="1">
        <f t="array" ref="I163">Distributed_Weight_INT(G163,[0]!P_3,HORIZONTAL_BEAM_CALCS!b,(HORIZONTAL_BEAM_CALCS!L/2-0.05))</f>
        <v>0</v>
      </c>
      <c r="J163" s="4" cm="1">
        <f t="array" ref="J163">Distributed_Weight_INT(G163,HORIZONTAL_BEAM_CALCS!P_2,(HORIZONTAL_BEAM_CALCS!L/2)-0.05,(HORIZONTAL_BEAM_CALCS!L/2)+0.05)</f>
        <v>0</v>
      </c>
      <c r="K163" s="4">
        <f>(1/(([0]!E*10^9)*HORIZONTAL_BEAM_CALCS!Ix))*(H163+I163+J163)</f>
        <v>-2.7869461123861798E-7</v>
      </c>
      <c r="L163" s="12">
        <f t="shared" si="8"/>
        <v>4.1573911645014087E-5</v>
      </c>
      <c r="M163">
        <f t="shared" si="10"/>
        <v>1.3454242785445719E-5</v>
      </c>
      <c r="N163" s="16">
        <f t="shared" si="9"/>
        <v>-4.0561956183913874E-5</v>
      </c>
    </row>
    <row r="164" spans="1:14" x14ac:dyDescent="0.2">
      <c r="A164" s="4">
        <v>0.32600000000000001</v>
      </c>
      <c r="B164" s="4" cm="1">
        <f t="array" ref="B164">(Distributed_Weight(A164,HORIZONTAL_BEAM_CALCS!P_1,(HORIZONTAL_BEAM_CALCS!L/2)-0.05,0))</f>
        <v>0</v>
      </c>
      <c r="C164" s="4" cm="1">
        <f t="array" ref="C164">Distributed_Weight(A164,[0]!P_3,HORIZONTAL_BEAM_CALCS!b,(HORIZONTAL_BEAM_CALCS!L/2-0.05))</f>
        <v>0</v>
      </c>
      <c r="D164" s="4" cm="1">
        <f t="array" ref="D164">Distributed_Weight(A164,HORIZONTAL_BEAM_CALCS!P_2,(HORIZONTAL_BEAM_CALCS!L/2)-0.05,(HORIZONTAL_BEAM_CALCS!L/2)+0.05)</f>
        <v>0</v>
      </c>
      <c r="E164" s="16">
        <f>(1/(([0]!E*10^9)*HORIZONTAL_BEAM_CALCS!Ix))*(B164+C164+D164)</f>
        <v>0</v>
      </c>
      <c r="G164" s="4">
        <v>0.32600000000000001</v>
      </c>
      <c r="H164" s="4" cm="1">
        <f t="array" ref="H164">(Distributed_Weight_INT(G164,HORIZONTAL_BEAM_CALCS!P_1,(HORIZONTAL_BEAM_CALCS!L/2)-0.05,0))</f>
        <v>-10.016165910376227</v>
      </c>
      <c r="I164" s="4" cm="1">
        <f t="array" ref="I164">Distributed_Weight_INT(G164,[0]!P_3,HORIZONTAL_BEAM_CALCS!b,(HORIZONTAL_BEAM_CALCS!L/2-0.05))</f>
        <v>0</v>
      </c>
      <c r="J164" s="4" cm="1">
        <f t="array" ref="J164">Distributed_Weight_INT(G164,HORIZONTAL_BEAM_CALCS!P_2,(HORIZONTAL_BEAM_CALCS!L/2)-0.05,(HORIZONTAL_BEAM_CALCS!L/2)+0.05)</f>
        <v>0</v>
      </c>
      <c r="K164" s="4">
        <f>(1/(([0]!E*10^9)*HORIZONTAL_BEAM_CALCS!Ix))*(H164+I164+J164)</f>
        <v>-2.8388754620404974E-7</v>
      </c>
      <c r="L164" s="12">
        <f t="shared" si="8"/>
        <v>4.1568718710048655E-5</v>
      </c>
      <c r="M164">
        <f t="shared" si="10"/>
        <v>1.3537390608735748E-5</v>
      </c>
      <c r="N164" s="16">
        <f t="shared" si="9"/>
        <v>-4.0478808360623848E-5</v>
      </c>
    </row>
    <row r="165" spans="1:14" x14ac:dyDescent="0.2">
      <c r="A165" s="4">
        <v>0.32800000000000001</v>
      </c>
      <c r="B165" s="4" cm="1">
        <f t="array" ref="B165">(Distributed_Weight(A165,HORIZONTAL_BEAM_CALCS!P_1,(HORIZONTAL_BEAM_CALCS!L/2)-0.05,0))</f>
        <v>0</v>
      </c>
      <c r="C165" s="4" cm="1">
        <f t="array" ref="C165">Distributed_Weight(A165,[0]!P_3,HORIZONTAL_BEAM_CALCS!b,(HORIZONTAL_BEAM_CALCS!L/2-0.05))</f>
        <v>0</v>
      </c>
      <c r="D165" s="4" cm="1">
        <f t="array" ref="D165">Distributed_Weight(A165,HORIZONTAL_BEAM_CALCS!P_2,(HORIZONTAL_BEAM_CALCS!L/2)-0.05,(HORIZONTAL_BEAM_CALCS!L/2)+0.05)</f>
        <v>0</v>
      </c>
      <c r="E165" s="16">
        <f>(1/(([0]!E*10^9)*HORIZONTAL_BEAM_CALCS!Ix))*(B165+C165+D165)</f>
        <v>0</v>
      </c>
      <c r="G165" s="4">
        <v>0.32800000000000001</v>
      </c>
      <c r="H165" s="4" cm="1">
        <f t="array" ref="H165">(Distributed_Weight_INT(G165,HORIZONTAL_BEAM_CALCS!P_1,(HORIZONTAL_BEAM_CALCS!L/2)-0.05,0))</f>
        <v>-10.201645795835814</v>
      </c>
      <c r="I165" s="4" cm="1">
        <f t="array" ref="I165">Distributed_Weight_INT(G165,[0]!P_3,HORIZONTAL_BEAM_CALCS!b,(HORIZONTAL_BEAM_CALCS!L/2-0.05))</f>
        <v>0</v>
      </c>
      <c r="J165" s="4" cm="1">
        <f t="array" ref="J165">Distributed_Weight_INT(G165,HORIZONTAL_BEAM_CALCS!P_2,(HORIZONTAL_BEAM_CALCS!L/2)-0.05,(HORIZONTAL_BEAM_CALCS!L/2)+0.05)</f>
        <v>0</v>
      </c>
      <c r="K165" s="4">
        <f>(1/(([0]!E*10^9)*HORIZONTAL_BEAM_CALCS!Ix))*(H165+I165+J165)</f>
        <v>-2.8914459066841729E-7</v>
      </c>
      <c r="L165" s="12">
        <f t="shared" si="8"/>
        <v>4.156346166558429E-5</v>
      </c>
      <c r="M165">
        <f t="shared" si="10"/>
        <v>1.3620528046155846E-5</v>
      </c>
      <c r="N165" s="16">
        <f t="shared" si="9"/>
        <v>-4.0395670923203749E-5</v>
      </c>
    </row>
    <row r="166" spans="1:14" x14ac:dyDescent="0.2">
      <c r="A166" s="4">
        <v>0.33</v>
      </c>
      <c r="B166" s="4" cm="1">
        <f t="array" ref="B166">(Distributed_Weight(A166,HORIZONTAL_BEAM_CALCS!P_1,(HORIZONTAL_BEAM_CALCS!L/2)-0.05,0))</f>
        <v>0</v>
      </c>
      <c r="C166" s="4" cm="1">
        <f t="array" ref="C166">Distributed_Weight(A166,[0]!P_3,HORIZONTAL_BEAM_CALCS!b,(HORIZONTAL_BEAM_CALCS!L/2-0.05))</f>
        <v>0</v>
      </c>
      <c r="D166" s="4" cm="1">
        <f t="array" ref="D166">Distributed_Weight(A166,HORIZONTAL_BEAM_CALCS!P_2,(HORIZONTAL_BEAM_CALCS!L/2)-0.05,(HORIZONTAL_BEAM_CALCS!L/2)+0.05)</f>
        <v>0</v>
      </c>
      <c r="E166" s="16">
        <f>(1/(([0]!E*10^9)*HORIZONTAL_BEAM_CALCS!Ix))*(B166+C166+D166)</f>
        <v>0</v>
      </c>
      <c r="G166" s="4">
        <v>0.33</v>
      </c>
      <c r="H166" s="4" cm="1">
        <f t="array" ref="H166">(Distributed_Weight_INT(G166,HORIZONTAL_BEAM_CALCS!P_1,(HORIZONTAL_BEAM_CALCS!L/2)-0.05,0))</f>
        <v>-10.389401479732898</v>
      </c>
      <c r="I166" s="4" cm="1">
        <f t="array" ref="I166">Distributed_Weight_INT(G166,[0]!P_3,HORIZONTAL_BEAM_CALCS!b,(HORIZONTAL_BEAM_CALCS!L/2-0.05))</f>
        <v>0</v>
      </c>
      <c r="J166" s="4" cm="1">
        <f t="array" ref="J166">Distributed_Weight_INT(G166,HORIZONTAL_BEAM_CALCS!P_2,(HORIZONTAL_BEAM_CALCS!L/2)-0.05,(HORIZONTAL_BEAM_CALCS!L/2)+0.05)</f>
        <v>0</v>
      </c>
      <c r="K166" s="4">
        <f>(1/(([0]!E*10^9)*HORIZONTAL_BEAM_CALCS!Ix))*(H166+I166+J166)</f>
        <v>-2.9446613794152993E-7</v>
      </c>
      <c r="L166" s="12">
        <f t="shared" si="8"/>
        <v>4.1558140118311177E-5</v>
      </c>
      <c r="M166">
        <f t="shared" si="10"/>
        <v>1.3703654969487015E-5</v>
      </c>
      <c r="N166" s="16">
        <f t="shared" si="9"/>
        <v>-4.0312543999872584E-5</v>
      </c>
    </row>
    <row r="167" spans="1:14" x14ac:dyDescent="0.2">
      <c r="A167" s="4">
        <v>0.33200000000000002</v>
      </c>
      <c r="B167" s="4" cm="1">
        <f t="array" ref="B167">(Distributed_Weight(A167,HORIZONTAL_BEAM_CALCS!P_1,(HORIZONTAL_BEAM_CALCS!L/2)-0.05,0))</f>
        <v>0</v>
      </c>
      <c r="C167" s="4" cm="1">
        <f t="array" ref="C167">Distributed_Weight(A167,[0]!P_3,HORIZONTAL_BEAM_CALCS!b,(HORIZONTAL_BEAM_CALCS!L/2-0.05))</f>
        <v>0</v>
      </c>
      <c r="D167" s="4" cm="1">
        <f t="array" ref="D167">Distributed_Weight(A167,HORIZONTAL_BEAM_CALCS!P_2,(HORIZONTAL_BEAM_CALCS!L/2)-0.05,(HORIZONTAL_BEAM_CALCS!L/2)+0.05)</f>
        <v>0</v>
      </c>
      <c r="E167" s="16">
        <f>(1/(([0]!E*10^9)*HORIZONTAL_BEAM_CALCS!Ix))*(B167+C167+D167)</f>
        <v>0</v>
      </c>
      <c r="G167" s="4">
        <v>0.33200000000000002</v>
      </c>
      <c r="H167" s="4" cm="1">
        <f t="array" ref="H167">(Distributed_Weight_INT(G167,HORIZONTAL_BEAM_CALCS!P_1,(HORIZONTAL_BEAM_CALCS!L/2)-0.05,0))</f>
        <v>-10.579446838887227</v>
      </c>
      <c r="I167" s="4" cm="1">
        <f t="array" ref="I167">Distributed_Weight_INT(G167,[0]!P_3,HORIZONTAL_BEAM_CALCS!b,(HORIZONTAL_BEAM_CALCS!L/2-0.05))</f>
        <v>0</v>
      </c>
      <c r="J167" s="4" cm="1">
        <f t="array" ref="J167">Distributed_Weight_INT(G167,HORIZONTAL_BEAM_CALCS!P_2,(HORIZONTAL_BEAM_CALCS!L/2)-0.05,(HORIZONTAL_BEAM_CALCS!L/2)+0.05)</f>
        <v>0</v>
      </c>
      <c r="K167" s="4">
        <f>(1/(([0]!E*10^9)*HORIZONTAL_BEAM_CALCS!Ix))*(H167+I167+J167)</f>
        <v>-2.9985258133319726E-7</v>
      </c>
      <c r="L167" s="12">
        <f t="shared" si="8"/>
        <v>4.1552753674919509E-5</v>
      </c>
      <c r="M167">
        <f t="shared" si="10"/>
        <v>1.3786771249723636E-5</v>
      </c>
      <c r="N167" s="16">
        <f t="shared" si="9"/>
        <v>-4.0229427719635958E-5</v>
      </c>
    </row>
    <row r="168" spans="1:14" x14ac:dyDescent="0.2">
      <c r="A168" s="4">
        <v>0.33400000000000002</v>
      </c>
      <c r="B168" s="4" cm="1">
        <f t="array" ref="B168">(Distributed_Weight(A168,HORIZONTAL_BEAM_CALCS!P_1,(HORIZONTAL_BEAM_CALCS!L/2)-0.05,0))</f>
        <v>0</v>
      </c>
      <c r="C168" s="4" cm="1">
        <f t="array" ref="C168">Distributed_Weight(A168,[0]!P_3,HORIZONTAL_BEAM_CALCS!b,(HORIZONTAL_BEAM_CALCS!L/2-0.05))</f>
        <v>0</v>
      </c>
      <c r="D168" s="4" cm="1">
        <f t="array" ref="D168">Distributed_Weight(A168,HORIZONTAL_BEAM_CALCS!P_2,(HORIZONTAL_BEAM_CALCS!L/2)-0.05,(HORIZONTAL_BEAM_CALCS!L/2)+0.05)</f>
        <v>0</v>
      </c>
      <c r="E168" s="16">
        <f>(1/(([0]!E*10^9)*HORIZONTAL_BEAM_CALCS!Ix))*(B168+C168+D168)</f>
        <v>0</v>
      </c>
      <c r="G168" s="4">
        <v>0.33400000000000002</v>
      </c>
      <c r="H168" s="4" cm="1">
        <f t="array" ref="H168">(Distributed_Weight_INT(G168,HORIZONTAL_BEAM_CALCS!P_1,(HORIZONTAL_BEAM_CALCS!L/2)-0.05,0))</f>
        <v>-10.771795750118535</v>
      </c>
      <c r="I168" s="4" cm="1">
        <f t="array" ref="I168">Distributed_Weight_INT(G168,[0]!P_3,HORIZONTAL_BEAM_CALCS!b,(HORIZONTAL_BEAM_CALCS!L/2-0.05))</f>
        <v>0</v>
      </c>
      <c r="J168" s="4" cm="1">
        <f t="array" ref="J168">Distributed_Weight_INT(G168,HORIZONTAL_BEAM_CALCS!P_2,(HORIZONTAL_BEAM_CALCS!L/2)-0.05,(HORIZONTAL_BEAM_CALCS!L/2)+0.05)</f>
        <v>0</v>
      </c>
      <c r="K168" s="4">
        <f>(1/(([0]!E*10^9)*HORIZONTAL_BEAM_CALCS!Ix))*(H168+I168+J168)</f>
        <v>-3.0530431415322857E-7</v>
      </c>
      <c r="L168" s="12">
        <f t="shared" si="8"/>
        <v>4.1547301942099477E-5</v>
      </c>
      <c r="M168">
        <f t="shared" si="10"/>
        <v>1.3869876757073476E-5</v>
      </c>
      <c r="N168" s="16">
        <f t="shared" si="9"/>
        <v>-4.014632221228612E-5</v>
      </c>
    </row>
    <row r="169" spans="1:14" x14ac:dyDescent="0.2">
      <c r="A169" s="4">
        <v>0.33600000000000002</v>
      </c>
      <c r="B169" s="4" cm="1">
        <f t="array" ref="B169">(Distributed_Weight(A169,HORIZONTAL_BEAM_CALCS!P_1,(HORIZONTAL_BEAM_CALCS!L/2)-0.05,0))</f>
        <v>0</v>
      </c>
      <c r="C169" s="4" cm="1">
        <f t="array" ref="C169">Distributed_Weight(A169,[0]!P_3,HORIZONTAL_BEAM_CALCS!b,(HORIZONTAL_BEAM_CALCS!L/2-0.05))</f>
        <v>0</v>
      </c>
      <c r="D169" s="4" cm="1">
        <f t="array" ref="D169">Distributed_Weight(A169,HORIZONTAL_BEAM_CALCS!P_2,(HORIZONTAL_BEAM_CALCS!L/2)-0.05,(HORIZONTAL_BEAM_CALCS!L/2)+0.05)</f>
        <v>0</v>
      </c>
      <c r="E169" s="16">
        <f>(1/(([0]!E*10^9)*HORIZONTAL_BEAM_CALCS!Ix))*(B169+C169+D169)</f>
        <v>0</v>
      </c>
      <c r="G169" s="4">
        <v>0.33600000000000002</v>
      </c>
      <c r="H169" s="4" cm="1">
        <f t="array" ref="H169">(Distributed_Weight_INT(G169,HORIZONTAL_BEAM_CALCS!P_1,(HORIZONTAL_BEAM_CALCS!L/2)-0.05,0))</f>
        <v>-10.966462090246569</v>
      </c>
      <c r="I169" s="4" cm="1">
        <f t="array" ref="I169">Distributed_Weight_INT(G169,[0]!P_3,HORIZONTAL_BEAM_CALCS!b,(HORIZONTAL_BEAM_CALCS!L/2-0.05))</f>
        <v>0</v>
      </c>
      <c r="J169" s="4" cm="1">
        <f t="array" ref="J169">Distributed_Weight_INT(G169,HORIZONTAL_BEAM_CALCS!P_2,(HORIZONTAL_BEAM_CALCS!L/2)-0.05,(HORIZONTAL_BEAM_CALCS!L/2)+0.05)</f>
        <v>0</v>
      </c>
      <c r="K169" s="4">
        <f>(1/(([0]!E*10^9)*HORIZONTAL_BEAM_CALCS!Ix))*(H169+I169+J169)</f>
        <v>-3.108217297114334E-7</v>
      </c>
      <c r="L169" s="12">
        <f t="shared" si="8"/>
        <v>4.1541784526541273E-5</v>
      </c>
      <c r="M169">
        <f t="shared" si="10"/>
        <v>1.3952971360957675E-5</v>
      </c>
      <c r="N169" s="16">
        <f t="shared" si="9"/>
        <v>-4.0063227608401919E-5</v>
      </c>
    </row>
    <row r="170" spans="1:14" x14ac:dyDescent="0.2">
      <c r="A170" s="4">
        <v>0.33800000000000002</v>
      </c>
      <c r="B170" s="4" cm="1">
        <f t="array" ref="B170">(Distributed_Weight(A170,HORIZONTAL_BEAM_CALCS!P_1,(HORIZONTAL_BEAM_CALCS!L/2)-0.05,0))</f>
        <v>0</v>
      </c>
      <c r="C170" s="4" cm="1">
        <f t="array" ref="C170">Distributed_Weight(A170,[0]!P_3,HORIZONTAL_BEAM_CALCS!b,(HORIZONTAL_BEAM_CALCS!L/2-0.05))</f>
        <v>0</v>
      </c>
      <c r="D170" s="4" cm="1">
        <f t="array" ref="D170">Distributed_Weight(A170,HORIZONTAL_BEAM_CALCS!P_2,(HORIZONTAL_BEAM_CALCS!L/2)-0.05,(HORIZONTAL_BEAM_CALCS!L/2)+0.05)</f>
        <v>0</v>
      </c>
      <c r="E170" s="16">
        <f>(1/(([0]!E*10^9)*HORIZONTAL_BEAM_CALCS!Ix))*(B170+C170+D170)</f>
        <v>0</v>
      </c>
      <c r="G170" s="4">
        <v>0.33800000000000002</v>
      </c>
      <c r="H170" s="4" cm="1">
        <f t="array" ref="H170">(Distributed_Weight_INT(G170,HORIZONTAL_BEAM_CALCS!P_1,(HORIZONTAL_BEAM_CALCS!L/2)-0.05,0))</f>
        <v>-11.163459736091067</v>
      </c>
      <c r="I170" s="4" cm="1">
        <f t="array" ref="I170">Distributed_Weight_INT(G170,[0]!P_3,HORIZONTAL_BEAM_CALCS!b,(HORIZONTAL_BEAM_CALCS!L/2-0.05))</f>
        <v>0</v>
      </c>
      <c r="J170" s="4" cm="1">
        <f t="array" ref="J170">Distributed_Weight_INT(G170,HORIZONTAL_BEAM_CALCS!P_2,(HORIZONTAL_BEAM_CALCS!L/2)-0.05,(HORIZONTAL_BEAM_CALCS!L/2)+0.05)</f>
        <v>0</v>
      </c>
      <c r="K170" s="4">
        <f>(1/(([0]!E*10^9)*HORIZONTAL_BEAM_CALCS!Ix))*(H170+I170+J170)</f>
        <v>-3.1640522131762104E-7</v>
      </c>
      <c r="L170" s="12">
        <f t="shared" si="8"/>
        <v>4.1536201034935081E-5</v>
      </c>
      <c r="M170">
        <f t="shared" si="10"/>
        <v>1.4036054930010758E-5</v>
      </c>
      <c r="N170" s="16">
        <f t="shared" si="9"/>
        <v>-3.9980144039348842E-5</v>
      </c>
    </row>
    <row r="171" spans="1:14" x14ac:dyDescent="0.2">
      <c r="A171" s="4">
        <v>0.34</v>
      </c>
      <c r="B171" s="4" cm="1">
        <f t="array" ref="B171">(Distributed_Weight(A171,HORIZONTAL_BEAM_CALCS!P_1,(HORIZONTAL_BEAM_CALCS!L/2)-0.05,0))</f>
        <v>0</v>
      </c>
      <c r="C171" s="4" cm="1">
        <f t="array" ref="C171">Distributed_Weight(A171,[0]!P_3,HORIZONTAL_BEAM_CALCS!b,(HORIZONTAL_BEAM_CALCS!L/2-0.05))</f>
        <v>0</v>
      </c>
      <c r="D171" s="4" cm="1">
        <f t="array" ref="D171">Distributed_Weight(A171,HORIZONTAL_BEAM_CALCS!P_2,(HORIZONTAL_BEAM_CALCS!L/2)-0.05,(HORIZONTAL_BEAM_CALCS!L/2)+0.05)</f>
        <v>0</v>
      </c>
      <c r="E171" s="16">
        <f>(1/(([0]!E*10^9)*HORIZONTAL_BEAM_CALCS!Ix))*(B171+C171+D171)</f>
        <v>0</v>
      </c>
      <c r="G171" s="4">
        <v>0.34</v>
      </c>
      <c r="H171" s="4" cm="1">
        <f t="array" ref="H171">(Distributed_Weight_INT(G171,HORIZONTAL_BEAM_CALCS!P_1,(HORIZONTAL_BEAM_CALCS!L/2)-0.05,0))</f>
        <v>-11.362802564471767</v>
      </c>
      <c r="I171" s="4" cm="1">
        <f t="array" ref="I171">Distributed_Weight_INT(G171,[0]!P_3,HORIZONTAL_BEAM_CALCS!b,(HORIZONTAL_BEAM_CALCS!L/2-0.05))</f>
        <v>0</v>
      </c>
      <c r="J171" s="4" cm="1">
        <f t="array" ref="J171">Distributed_Weight_INT(G171,HORIZONTAL_BEAM_CALCS!P_2,(HORIZONTAL_BEAM_CALCS!L/2)-0.05,(HORIZONTAL_BEAM_CALCS!L/2)+0.05)</f>
        <v>0</v>
      </c>
      <c r="K171" s="4">
        <f>(1/(([0]!E*10^9)*HORIZONTAL_BEAM_CALCS!Ix))*(H171+I171+J171)</f>
        <v>-3.2205518228160098E-7</v>
      </c>
      <c r="L171" s="12">
        <f t="shared" si="8"/>
        <v>4.15305510739711E-5</v>
      </c>
      <c r="M171">
        <f t="shared" si="10"/>
        <v>1.4119127332080628E-5</v>
      </c>
      <c r="N171" s="16">
        <f t="shared" si="9"/>
        <v>-3.9897071637278969E-5</v>
      </c>
    </row>
    <row r="172" spans="1:14" x14ac:dyDescent="0.2">
      <c r="A172" s="4">
        <v>0.34200000000000003</v>
      </c>
      <c r="B172" s="4" cm="1">
        <f t="array" ref="B172">(Distributed_Weight(A172,HORIZONTAL_BEAM_CALCS!P_1,(HORIZONTAL_BEAM_CALCS!L/2)-0.05,0))</f>
        <v>0</v>
      </c>
      <c r="C172" s="4" cm="1">
        <f t="array" ref="C172">Distributed_Weight(A172,[0]!P_3,HORIZONTAL_BEAM_CALCS!b,(HORIZONTAL_BEAM_CALCS!L/2-0.05))</f>
        <v>0</v>
      </c>
      <c r="D172" s="4" cm="1">
        <f t="array" ref="D172">Distributed_Weight(A172,HORIZONTAL_BEAM_CALCS!P_2,(HORIZONTAL_BEAM_CALCS!L/2)-0.05,(HORIZONTAL_BEAM_CALCS!L/2)+0.05)</f>
        <v>0</v>
      </c>
      <c r="E172" s="16">
        <f>(1/(([0]!E*10^9)*HORIZONTAL_BEAM_CALCS!Ix))*(B172+C172+D172)</f>
        <v>0</v>
      </c>
      <c r="G172" s="4">
        <v>0.34200000000000003</v>
      </c>
      <c r="H172" s="4" cm="1">
        <f t="array" ref="H172">(Distributed_Weight_INT(G172,HORIZONTAL_BEAM_CALCS!P_1,(HORIZONTAL_BEAM_CALCS!L/2)-0.05,0))</f>
        <v>-11.564504452208414</v>
      </c>
      <c r="I172" s="4" cm="1">
        <f t="array" ref="I172">Distributed_Weight_INT(G172,[0]!P_3,HORIZONTAL_BEAM_CALCS!b,(HORIZONTAL_BEAM_CALCS!L/2-0.05))</f>
        <v>0</v>
      </c>
      <c r="J172" s="4" cm="1">
        <f t="array" ref="J172">Distributed_Weight_INT(G172,HORIZONTAL_BEAM_CALCS!P_2,(HORIZONTAL_BEAM_CALCS!L/2)-0.05,(HORIZONTAL_BEAM_CALCS!L/2)+0.05)</f>
        <v>0</v>
      </c>
      <c r="K172" s="4">
        <f>(1/(([0]!E*10^9)*HORIZONTAL_BEAM_CALCS!Ix))*(H172+I172+J172)</f>
        <v>-3.2777200591318262E-7</v>
      </c>
      <c r="L172" s="12">
        <f t="shared" si="8"/>
        <v>4.1524834250339523E-5</v>
      </c>
      <c r="M172">
        <f t="shared" si="10"/>
        <v>1.420218843422857E-5</v>
      </c>
      <c r="N172" s="16">
        <f t="shared" si="9"/>
        <v>-3.9814010535131024E-5</v>
      </c>
    </row>
    <row r="173" spans="1:14" x14ac:dyDescent="0.2">
      <c r="A173" s="4">
        <v>0.34399999999999997</v>
      </c>
      <c r="B173" s="4" cm="1">
        <f t="array" ref="B173">(Distributed_Weight(A173,HORIZONTAL_BEAM_CALCS!P_1,(HORIZONTAL_BEAM_CALCS!L/2)-0.05,0))</f>
        <v>0</v>
      </c>
      <c r="C173" s="4" cm="1">
        <f t="array" ref="C173">Distributed_Weight(A173,[0]!P_3,HORIZONTAL_BEAM_CALCS!b,(HORIZONTAL_BEAM_CALCS!L/2-0.05))</f>
        <v>0</v>
      </c>
      <c r="D173" s="4" cm="1">
        <f t="array" ref="D173">Distributed_Weight(A173,HORIZONTAL_BEAM_CALCS!P_2,(HORIZONTAL_BEAM_CALCS!L/2)-0.05,(HORIZONTAL_BEAM_CALCS!L/2)+0.05)</f>
        <v>0</v>
      </c>
      <c r="E173" s="16">
        <f>(1/(([0]!E*10^9)*HORIZONTAL_BEAM_CALCS!Ix))*(B173+C173+D173)</f>
        <v>0</v>
      </c>
      <c r="G173" s="4">
        <v>0.34399999999999997</v>
      </c>
      <c r="H173" s="4" cm="1">
        <f t="array" ref="H173">(Distributed_Weight_INT(G173,HORIZONTAL_BEAM_CALCS!P_1,(HORIZONTAL_BEAM_CALCS!L/2)-0.05,0))</f>
        <v>-11.768579276120743</v>
      </c>
      <c r="I173" s="4" cm="1">
        <f t="array" ref="I173">Distributed_Weight_INT(G173,[0]!P_3,HORIZONTAL_BEAM_CALCS!b,(HORIZONTAL_BEAM_CALCS!L/2-0.05))</f>
        <v>0</v>
      </c>
      <c r="J173" s="4" cm="1">
        <f t="array" ref="J173">Distributed_Weight_INT(G173,HORIZONTAL_BEAM_CALCS!P_2,(HORIZONTAL_BEAM_CALCS!L/2)-0.05,(HORIZONTAL_BEAM_CALCS!L/2)+0.05)</f>
        <v>0</v>
      </c>
      <c r="K173" s="4">
        <f>(1/(([0]!E*10^9)*HORIZONTAL_BEAM_CALCS!Ix))*(H173+I173+J173)</f>
        <v>-3.3355608552217529E-7</v>
      </c>
      <c r="L173" s="12">
        <f t="shared" si="8"/>
        <v>4.1519050170730526E-5</v>
      </c>
      <c r="M173">
        <f t="shared" si="10"/>
        <v>1.4285238102729247E-5</v>
      </c>
      <c r="N173" s="16">
        <f t="shared" si="9"/>
        <v>-3.9730960866630349E-5</v>
      </c>
    </row>
    <row r="174" spans="1:14" x14ac:dyDescent="0.2">
      <c r="A174" s="4">
        <v>0.34599999999999997</v>
      </c>
      <c r="B174" s="4" cm="1">
        <f t="array" ref="B174">(Distributed_Weight(A174,HORIZONTAL_BEAM_CALCS!P_1,(HORIZONTAL_BEAM_CALCS!L/2)-0.05,0))</f>
        <v>0</v>
      </c>
      <c r="C174" s="4" cm="1">
        <f t="array" ref="C174">Distributed_Weight(A174,[0]!P_3,HORIZONTAL_BEAM_CALCS!b,(HORIZONTAL_BEAM_CALCS!L/2-0.05))</f>
        <v>0</v>
      </c>
      <c r="D174" s="4" cm="1">
        <f t="array" ref="D174">Distributed_Weight(A174,HORIZONTAL_BEAM_CALCS!P_2,(HORIZONTAL_BEAM_CALCS!L/2)-0.05,(HORIZONTAL_BEAM_CALCS!L/2)+0.05)</f>
        <v>0</v>
      </c>
      <c r="E174" s="16">
        <f>(1/(([0]!E*10^9)*HORIZONTAL_BEAM_CALCS!Ix))*(B174+C174+D174)</f>
        <v>0</v>
      </c>
      <c r="G174" s="4">
        <v>0.34599999999999997</v>
      </c>
      <c r="H174" s="4" cm="1">
        <f t="array" ref="H174">(Distributed_Weight_INT(G174,HORIZONTAL_BEAM_CALCS!P_1,(HORIZONTAL_BEAM_CALCS!L/2)-0.05,0))</f>
        <v>-11.975040913028504</v>
      </c>
      <c r="I174" s="4" cm="1">
        <f t="array" ref="I174">Distributed_Weight_INT(G174,[0]!P_3,HORIZONTAL_BEAM_CALCS!b,(HORIZONTAL_BEAM_CALCS!L/2-0.05))</f>
        <v>0</v>
      </c>
      <c r="J174" s="4" cm="1">
        <f t="array" ref="J174">Distributed_Weight_INT(G174,HORIZONTAL_BEAM_CALCS!P_2,(HORIZONTAL_BEAM_CALCS!L/2)-0.05,(HORIZONTAL_BEAM_CALCS!L/2)+0.05)</f>
        <v>0</v>
      </c>
      <c r="K174" s="4">
        <f>(1/(([0]!E*10^9)*HORIZONTAL_BEAM_CALCS!Ix))*(H174+I174+J174)</f>
        <v>-3.3940781441838865E-7</v>
      </c>
      <c r="L174" s="12">
        <f t="shared" si="8"/>
        <v>4.1513198441834315E-5</v>
      </c>
      <c r="M174">
        <f t="shared" si="10"/>
        <v>1.4368276203070708E-5</v>
      </c>
      <c r="N174" s="16">
        <f t="shared" si="9"/>
        <v>-3.9647922766288885E-5</v>
      </c>
    </row>
    <row r="175" spans="1:14" x14ac:dyDescent="0.2">
      <c r="A175" s="4">
        <v>0.34799999999999998</v>
      </c>
      <c r="B175" s="4" cm="1">
        <f t="array" ref="B175">(Distributed_Weight(A175,HORIZONTAL_BEAM_CALCS!P_1,(HORIZONTAL_BEAM_CALCS!L/2)-0.05,0))</f>
        <v>0</v>
      </c>
      <c r="C175" s="4" cm="1">
        <f t="array" ref="C175">Distributed_Weight(A175,[0]!P_3,HORIZONTAL_BEAM_CALCS!b,(HORIZONTAL_BEAM_CALCS!L/2-0.05))</f>
        <v>0</v>
      </c>
      <c r="D175" s="4" cm="1">
        <f t="array" ref="D175">Distributed_Weight(A175,HORIZONTAL_BEAM_CALCS!P_2,(HORIZONTAL_BEAM_CALCS!L/2)-0.05,(HORIZONTAL_BEAM_CALCS!L/2)+0.05)</f>
        <v>0</v>
      </c>
      <c r="E175" s="16">
        <f>(1/(([0]!E*10^9)*HORIZONTAL_BEAM_CALCS!Ix))*(B175+C175+D175)</f>
        <v>0</v>
      </c>
      <c r="G175" s="4">
        <v>0.34799999999999998</v>
      </c>
      <c r="H175" s="4" cm="1">
        <f t="array" ref="H175">(Distributed_Weight_INT(G175,HORIZONTAL_BEAM_CALCS!P_1,(HORIZONTAL_BEAM_CALCS!L/2)-0.05,0))</f>
        <v>-12.183903239751434</v>
      </c>
      <c r="I175" s="4" cm="1">
        <f t="array" ref="I175">Distributed_Weight_INT(G175,[0]!P_3,HORIZONTAL_BEAM_CALCS!b,(HORIZONTAL_BEAM_CALCS!L/2-0.05))</f>
        <v>0</v>
      </c>
      <c r="J175" s="4" cm="1">
        <f t="array" ref="J175">Distributed_Weight_INT(G175,HORIZONTAL_BEAM_CALCS!P_2,(HORIZONTAL_BEAM_CALCS!L/2)-0.05,(HORIZONTAL_BEAM_CALCS!L/2)+0.05)</f>
        <v>0</v>
      </c>
      <c r="K175" s="4">
        <f>(1/(([0]!E*10^9)*HORIZONTAL_BEAM_CALCS!Ix))*(H175+I175+J175)</f>
        <v>-3.4532758591163203E-7</v>
      </c>
      <c r="L175" s="12">
        <f t="shared" si="8"/>
        <v>4.1507278670341069E-5</v>
      </c>
      <c r="M175">
        <f t="shared" si="10"/>
        <v>1.4451302599954377E-5</v>
      </c>
      <c r="N175" s="16">
        <f t="shared" si="9"/>
        <v>-3.9564896369405217E-5</v>
      </c>
    </row>
    <row r="176" spans="1:14" x14ac:dyDescent="0.2">
      <c r="A176" s="4">
        <v>0.35</v>
      </c>
      <c r="B176" s="4" cm="1">
        <f t="array" ref="B176">(Distributed_Weight(A176,HORIZONTAL_BEAM_CALCS!P_1,(HORIZONTAL_BEAM_CALCS!L/2)-0.05,0))</f>
        <v>0</v>
      </c>
      <c r="C176" s="4" cm="1">
        <f t="array" ref="C176">Distributed_Weight(A176,[0]!P_3,HORIZONTAL_BEAM_CALCS!b,(HORIZONTAL_BEAM_CALCS!L/2-0.05))</f>
        <v>0</v>
      </c>
      <c r="D176" s="4" cm="1">
        <f t="array" ref="D176">Distributed_Weight(A176,HORIZONTAL_BEAM_CALCS!P_2,(HORIZONTAL_BEAM_CALCS!L/2)-0.05,(HORIZONTAL_BEAM_CALCS!L/2)+0.05)</f>
        <v>0</v>
      </c>
      <c r="E176" s="16">
        <f>(1/(([0]!E*10^9)*HORIZONTAL_BEAM_CALCS!Ix))*(B176+C176+D176)</f>
        <v>0</v>
      </c>
      <c r="G176" s="4">
        <v>0.35</v>
      </c>
      <c r="H176" s="4" cm="1">
        <f t="array" ref="H176">(Distributed_Weight_INT(G176,HORIZONTAL_BEAM_CALCS!P_1,(HORIZONTAL_BEAM_CALCS!L/2)-0.05,0))</f>
        <v>-12.395180133109271</v>
      </c>
      <c r="I176" s="4" cm="1">
        <f t="array" ref="I176">Distributed_Weight_INT(G176,[0]!P_3,HORIZONTAL_BEAM_CALCS!b,(HORIZONTAL_BEAM_CALCS!L/2-0.05))</f>
        <v>0</v>
      </c>
      <c r="J176" s="4" cm="1">
        <f t="array" ref="J176">Distributed_Weight_INT(G176,HORIZONTAL_BEAM_CALCS!P_2,(HORIZONTAL_BEAM_CALCS!L/2)-0.05,(HORIZONTAL_BEAM_CALCS!L/2)+0.05)</f>
        <v>0</v>
      </c>
      <c r="K176" s="4">
        <f>(1/(([0]!E*10^9)*HORIZONTAL_BEAM_CALCS!Ix))*(H176+I176+J176)</f>
        <v>-3.5131579331171473E-7</v>
      </c>
      <c r="L176" s="12">
        <f t="shared" si="8"/>
        <v>4.1501290462940986E-5</v>
      </c>
      <c r="M176">
        <f t="shared" si="10"/>
        <v>1.4534317157295059E-5</v>
      </c>
      <c r="N176" s="16">
        <f t="shared" si="9"/>
        <v>-3.9481881812064541E-5</v>
      </c>
    </row>
    <row r="177" spans="1:14" x14ac:dyDescent="0.2">
      <c r="A177" s="4">
        <v>0.35199999999999998</v>
      </c>
      <c r="B177" s="4" cm="1">
        <f t="array" ref="B177">(Distributed_Weight(A177,HORIZONTAL_BEAM_CALCS!P_1,(HORIZONTAL_BEAM_CALCS!L/2)-0.05,0))</f>
        <v>0</v>
      </c>
      <c r="C177" s="4" cm="1">
        <f t="array" ref="C177">Distributed_Weight(A177,[0]!P_3,HORIZONTAL_BEAM_CALCS!b,(HORIZONTAL_BEAM_CALCS!L/2-0.05))</f>
        <v>0</v>
      </c>
      <c r="D177" s="4" cm="1">
        <f t="array" ref="D177">Distributed_Weight(A177,HORIZONTAL_BEAM_CALCS!P_2,(HORIZONTAL_BEAM_CALCS!L/2)-0.05,(HORIZONTAL_BEAM_CALCS!L/2)+0.05)</f>
        <v>0</v>
      </c>
      <c r="E177" s="16">
        <f>(1/(([0]!E*10^9)*HORIZONTAL_BEAM_CALCS!Ix))*(B177+C177+D177)</f>
        <v>0</v>
      </c>
      <c r="G177" s="4">
        <v>0.35199999999999998</v>
      </c>
      <c r="H177" s="4" cm="1">
        <f t="array" ref="H177">(Distributed_Weight_INT(G177,HORIZONTAL_BEAM_CALCS!P_1,(HORIZONTAL_BEAM_CALCS!L/2)-0.05,0))</f>
        <v>-12.608885469921761</v>
      </c>
      <c r="I177" s="4" cm="1">
        <f t="array" ref="I177">Distributed_Weight_INT(G177,[0]!P_3,HORIZONTAL_BEAM_CALCS!b,(HORIZONTAL_BEAM_CALCS!L/2-0.05))</f>
        <v>0</v>
      </c>
      <c r="J177" s="4" cm="1">
        <f t="array" ref="J177">Distributed_Weight_INT(G177,HORIZONTAL_BEAM_CALCS!P_2,(HORIZONTAL_BEAM_CALCS!L/2)-0.05,(HORIZONTAL_BEAM_CALCS!L/2)+0.05)</f>
        <v>0</v>
      </c>
      <c r="K177" s="4">
        <f>(1/(([0]!E*10^9)*HORIZONTAL_BEAM_CALCS!Ix))*(H177+I177+J177)</f>
        <v>-3.5737282992844633E-7</v>
      </c>
      <c r="L177" s="12">
        <f t="shared" si="8"/>
        <v>4.1495233426324258E-5</v>
      </c>
      <c r="M177">
        <f t="shared" si="10"/>
        <v>1.4617319738220942E-5</v>
      </c>
      <c r="N177" s="16">
        <f t="shared" si="9"/>
        <v>-3.9398879231138651E-5</v>
      </c>
    </row>
    <row r="178" spans="1:14" x14ac:dyDescent="0.2">
      <c r="A178" s="4">
        <v>0.35399999999999998</v>
      </c>
      <c r="B178" s="4" cm="1">
        <f t="array" ref="B178">(Distributed_Weight(A178,HORIZONTAL_BEAM_CALCS!P_1,(HORIZONTAL_BEAM_CALCS!L/2)-0.05,0))</f>
        <v>0</v>
      </c>
      <c r="C178" s="4" cm="1">
        <f t="array" ref="C178">Distributed_Weight(A178,[0]!P_3,HORIZONTAL_BEAM_CALCS!b,(HORIZONTAL_BEAM_CALCS!L/2-0.05))</f>
        <v>0</v>
      </c>
      <c r="D178" s="4" cm="1">
        <f t="array" ref="D178">Distributed_Weight(A178,HORIZONTAL_BEAM_CALCS!P_2,(HORIZONTAL_BEAM_CALCS!L/2)-0.05,(HORIZONTAL_BEAM_CALCS!L/2)+0.05)</f>
        <v>0</v>
      </c>
      <c r="E178" s="16">
        <f>(1/(([0]!E*10^9)*HORIZONTAL_BEAM_CALCS!Ix))*(B178+C178+D178)</f>
        <v>0</v>
      </c>
      <c r="G178" s="4">
        <v>0.35399999999999998</v>
      </c>
      <c r="H178" s="4" cm="1">
        <f t="array" ref="H178">(Distributed_Weight_INT(G178,HORIZONTAL_BEAM_CALCS!P_1,(HORIZONTAL_BEAM_CALCS!L/2)-0.05,0))</f>
        <v>-12.825033127008641</v>
      </c>
      <c r="I178" s="4" cm="1">
        <f t="array" ref="I178">Distributed_Weight_INT(G178,[0]!P_3,HORIZONTAL_BEAM_CALCS!b,(HORIZONTAL_BEAM_CALCS!L/2-0.05))</f>
        <v>0</v>
      </c>
      <c r="J178" s="4" cm="1">
        <f t="array" ref="J178">Distributed_Weight_INT(G178,HORIZONTAL_BEAM_CALCS!P_2,(HORIZONTAL_BEAM_CALCS!L/2)-0.05,(HORIZONTAL_BEAM_CALCS!L/2)+0.05)</f>
        <v>0</v>
      </c>
      <c r="K178" s="4">
        <f>(1/(([0]!E*10^9)*HORIZONTAL_BEAM_CALCS!Ix))*(H178+I178+J178)</f>
        <v>-3.6349908907163619E-7</v>
      </c>
      <c r="L178" s="12">
        <f t="shared" si="8"/>
        <v>4.1489107167181069E-5</v>
      </c>
      <c r="M178">
        <f t="shared" si="10"/>
        <v>1.4700310205073591E-5</v>
      </c>
      <c r="N178" s="16">
        <f t="shared" si="9"/>
        <v>-3.9315888764286002E-5</v>
      </c>
    </row>
    <row r="179" spans="1:14" x14ac:dyDescent="0.2">
      <c r="A179" s="4">
        <v>0.35599999999999998</v>
      </c>
      <c r="B179" s="4" cm="1">
        <f t="array" ref="B179">(Distributed_Weight(A179,HORIZONTAL_BEAM_CALCS!P_1,(HORIZONTAL_BEAM_CALCS!L/2)-0.05,0))</f>
        <v>0</v>
      </c>
      <c r="C179" s="4" cm="1">
        <f t="array" ref="C179">Distributed_Weight(A179,[0]!P_3,HORIZONTAL_BEAM_CALCS!b,(HORIZONTAL_BEAM_CALCS!L/2-0.05))</f>
        <v>0</v>
      </c>
      <c r="D179" s="4" cm="1">
        <f t="array" ref="D179">Distributed_Weight(A179,HORIZONTAL_BEAM_CALCS!P_2,(HORIZONTAL_BEAM_CALCS!L/2)-0.05,(HORIZONTAL_BEAM_CALCS!L/2)+0.05)</f>
        <v>0</v>
      </c>
      <c r="E179" s="16">
        <f>(1/(([0]!E*10^9)*HORIZONTAL_BEAM_CALCS!Ix))*(B179+C179+D179)</f>
        <v>0</v>
      </c>
      <c r="G179" s="4">
        <v>0.35599999999999998</v>
      </c>
      <c r="H179" s="4" cm="1">
        <f t="array" ref="H179">(Distributed_Weight_INT(G179,HORIZONTAL_BEAM_CALCS!P_1,(HORIZONTAL_BEAM_CALCS!L/2)-0.05,0))</f>
        <v>-13.043636981189652</v>
      </c>
      <c r="I179" s="4" cm="1">
        <f t="array" ref="I179">Distributed_Weight_INT(G179,[0]!P_3,HORIZONTAL_BEAM_CALCS!b,(HORIZONTAL_BEAM_CALCS!L/2-0.05))</f>
        <v>0</v>
      </c>
      <c r="J179" s="4" cm="1">
        <f t="array" ref="J179">Distributed_Weight_INT(G179,HORIZONTAL_BEAM_CALCS!P_2,(HORIZONTAL_BEAM_CALCS!L/2)-0.05,(HORIZONTAL_BEAM_CALCS!L/2)+0.05)</f>
        <v>0</v>
      </c>
      <c r="K179" s="4">
        <f>(1/(([0]!E*10^9)*HORIZONTAL_BEAM_CALCS!Ix))*(H179+I179+J179)</f>
        <v>-3.6969496405109364E-7</v>
      </c>
      <c r="L179" s="12">
        <f t="shared" si="8"/>
        <v>4.1482911292201612E-5</v>
      </c>
      <c r="M179">
        <f t="shared" si="10"/>
        <v>1.4783288419407954E-5</v>
      </c>
      <c r="N179" s="16">
        <f t="shared" si="9"/>
        <v>-3.9232910549951641E-5</v>
      </c>
    </row>
    <row r="180" spans="1:14" x14ac:dyDescent="0.2">
      <c r="A180" s="4">
        <v>0.35799999999999998</v>
      </c>
      <c r="B180" s="4" cm="1">
        <f t="array" ref="B180">(Distributed_Weight(A180,HORIZONTAL_BEAM_CALCS!P_1,(HORIZONTAL_BEAM_CALCS!L/2)-0.05,0))</f>
        <v>0</v>
      </c>
      <c r="C180" s="4" cm="1">
        <f t="array" ref="C180">Distributed_Weight(A180,[0]!P_3,HORIZONTAL_BEAM_CALCS!b,(HORIZONTAL_BEAM_CALCS!L/2-0.05))</f>
        <v>0</v>
      </c>
      <c r="D180" s="4" cm="1">
        <f t="array" ref="D180">Distributed_Weight(A180,HORIZONTAL_BEAM_CALCS!P_2,(HORIZONTAL_BEAM_CALCS!L/2)-0.05,(HORIZONTAL_BEAM_CALCS!L/2)+0.05)</f>
        <v>0</v>
      </c>
      <c r="E180" s="16">
        <f>(1/(([0]!E*10^9)*HORIZONTAL_BEAM_CALCS!Ix))*(B180+C180+D180)</f>
        <v>0</v>
      </c>
      <c r="G180" s="4">
        <v>0.35799999999999998</v>
      </c>
      <c r="H180" s="4" cm="1">
        <f t="array" ref="H180">(Distributed_Weight_INT(G180,HORIZONTAL_BEAM_CALCS!P_1,(HORIZONTAL_BEAM_CALCS!L/2)-0.05,0))</f>
        <v>-13.264710909284535</v>
      </c>
      <c r="I180" s="4" cm="1">
        <f t="array" ref="I180">Distributed_Weight_INT(G180,[0]!P_3,HORIZONTAL_BEAM_CALCS!b,(HORIZONTAL_BEAM_CALCS!L/2-0.05))</f>
        <v>0</v>
      </c>
      <c r="J180" s="4" cm="1">
        <f t="array" ref="J180">Distributed_Weight_INT(G180,HORIZONTAL_BEAM_CALCS!P_2,(HORIZONTAL_BEAM_CALCS!L/2)-0.05,(HORIZONTAL_BEAM_CALCS!L/2)+0.05)</f>
        <v>0</v>
      </c>
      <c r="K180" s="4">
        <f>(1/(([0]!E*10^9)*HORIZONTAL_BEAM_CALCS!Ix))*(H180+I180+J180)</f>
        <v>-3.7596084817662823E-7</v>
      </c>
      <c r="L180" s="12">
        <f t="shared" si="8"/>
        <v>4.1476645408076078E-5</v>
      </c>
      <c r="M180">
        <f t="shared" si="10"/>
        <v>1.4866254241992357E-5</v>
      </c>
      <c r="N180" s="16">
        <f t="shared" si="9"/>
        <v>-3.9149944727367239E-5</v>
      </c>
    </row>
    <row r="181" spans="1:14" x14ac:dyDescent="0.2">
      <c r="A181" s="4">
        <v>0.36</v>
      </c>
      <c r="B181" s="4" cm="1">
        <f t="array" ref="B181">(Distributed_Weight(A181,HORIZONTAL_BEAM_CALCS!P_1,(HORIZONTAL_BEAM_CALCS!L/2)-0.05,0))</f>
        <v>0</v>
      </c>
      <c r="C181" s="4" cm="1">
        <f t="array" ref="C181">Distributed_Weight(A181,[0]!P_3,HORIZONTAL_BEAM_CALCS!b,(HORIZONTAL_BEAM_CALCS!L/2-0.05))</f>
        <v>0</v>
      </c>
      <c r="D181" s="4" cm="1">
        <f t="array" ref="D181">Distributed_Weight(A181,HORIZONTAL_BEAM_CALCS!P_2,(HORIZONTAL_BEAM_CALCS!L/2)-0.05,(HORIZONTAL_BEAM_CALCS!L/2)+0.05)</f>
        <v>0</v>
      </c>
      <c r="E181" s="16">
        <f>(1/(([0]!E*10^9)*HORIZONTAL_BEAM_CALCS!Ix))*(B181+C181+D181)</f>
        <v>0</v>
      </c>
      <c r="G181" s="4">
        <v>0.36</v>
      </c>
      <c r="H181" s="4" cm="1">
        <f t="array" ref="H181">(Distributed_Weight_INT(G181,HORIZONTAL_BEAM_CALCS!P_1,(HORIZONTAL_BEAM_CALCS!L/2)-0.05,0))</f>
        <v>-13.488268788113032</v>
      </c>
      <c r="I181" s="4" cm="1">
        <f t="array" ref="I181">Distributed_Weight_INT(G181,[0]!P_3,HORIZONTAL_BEAM_CALCS!b,(HORIZONTAL_BEAM_CALCS!L/2-0.05))</f>
        <v>0</v>
      </c>
      <c r="J181" s="4" cm="1">
        <f t="array" ref="J181">Distributed_Weight_INT(G181,HORIZONTAL_BEAM_CALCS!P_2,(HORIZONTAL_BEAM_CALCS!L/2)-0.05,(HORIZONTAL_BEAM_CALCS!L/2)+0.05)</f>
        <v>0</v>
      </c>
      <c r="K181" s="4">
        <f>(1/(([0]!E*10^9)*HORIZONTAL_BEAM_CALCS!Ix))*(H181+I181+J181)</f>
        <v>-3.8229713475804934E-7</v>
      </c>
      <c r="L181" s="12">
        <f t="shared" si="8"/>
        <v>4.1470309121494652E-5</v>
      </c>
      <c r="M181">
        <f t="shared" si="10"/>
        <v>1.494920753280851E-5</v>
      </c>
      <c r="N181" s="16">
        <f t="shared" si="9"/>
        <v>-3.9066991436551083E-5</v>
      </c>
    </row>
    <row r="182" spans="1:14" x14ac:dyDescent="0.2">
      <c r="A182" s="4">
        <v>0.36199999999999999</v>
      </c>
      <c r="B182" s="4" cm="1">
        <f t="array" ref="B182">(Distributed_Weight(A182,HORIZONTAL_BEAM_CALCS!P_1,(HORIZONTAL_BEAM_CALCS!L/2)-0.05,0))</f>
        <v>0</v>
      </c>
      <c r="C182" s="4" cm="1">
        <f t="array" ref="C182">Distributed_Weight(A182,[0]!P_3,HORIZONTAL_BEAM_CALCS!b,(HORIZONTAL_BEAM_CALCS!L/2-0.05))</f>
        <v>0</v>
      </c>
      <c r="D182" s="4" cm="1">
        <f t="array" ref="D182">Distributed_Weight(A182,HORIZONTAL_BEAM_CALCS!P_2,(HORIZONTAL_BEAM_CALCS!L/2)-0.05,(HORIZONTAL_BEAM_CALCS!L/2)+0.05)</f>
        <v>0</v>
      </c>
      <c r="E182" s="16">
        <f>(1/(([0]!E*10^9)*HORIZONTAL_BEAM_CALCS!Ix))*(B182+C182+D182)</f>
        <v>0</v>
      </c>
      <c r="G182" s="4">
        <v>0.36199999999999999</v>
      </c>
      <c r="H182" s="4" cm="1">
        <f t="array" ref="H182">(Distributed_Weight_INT(G182,HORIZONTAL_BEAM_CALCS!P_1,(HORIZONTAL_BEAM_CALCS!L/2)-0.05,0))</f>
        <v>-13.714324494494884</v>
      </c>
      <c r="I182" s="4" cm="1">
        <f t="array" ref="I182">Distributed_Weight_INT(G182,[0]!P_3,HORIZONTAL_BEAM_CALCS!b,(HORIZONTAL_BEAM_CALCS!L/2-0.05))</f>
        <v>0</v>
      </c>
      <c r="J182" s="4" cm="1">
        <f t="array" ref="J182">Distributed_Weight_INT(G182,HORIZONTAL_BEAM_CALCS!P_2,(HORIZONTAL_BEAM_CALCS!L/2)-0.05,(HORIZONTAL_BEAM_CALCS!L/2)+0.05)</f>
        <v>0</v>
      </c>
      <c r="K182" s="4">
        <f>(1/(([0]!E*10^9)*HORIZONTAL_BEAM_CALCS!Ix))*(H182+I182+J182)</f>
        <v>-3.8870421710516637E-7</v>
      </c>
      <c r="L182" s="12">
        <f t="shared" si="8"/>
        <v>4.1463902039147539E-5</v>
      </c>
      <c r="M182">
        <f t="shared" si="10"/>
        <v>1.5032148151051498E-5</v>
      </c>
      <c r="N182" s="16">
        <f t="shared" si="9"/>
        <v>-3.8984050818308096E-5</v>
      </c>
    </row>
    <row r="183" spans="1:14" x14ac:dyDescent="0.2">
      <c r="A183" s="4">
        <v>0.36399999999999999</v>
      </c>
      <c r="B183" s="4" cm="1">
        <f t="array" ref="B183">(Distributed_Weight(A183,HORIZONTAL_BEAM_CALCS!P_1,(HORIZONTAL_BEAM_CALCS!L/2)-0.05,0))</f>
        <v>0</v>
      </c>
      <c r="C183" s="4" cm="1">
        <f t="array" ref="C183">Distributed_Weight(A183,[0]!P_3,HORIZONTAL_BEAM_CALCS!b,(HORIZONTAL_BEAM_CALCS!L/2-0.05))</f>
        <v>0</v>
      </c>
      <c r="D183" s="4" cm="1">
        <f t="array" ref="D183">Distributed_Weight(A183,HORIZONTAL_BEAM_CALCS!P_2,(HORIZONTAL_BEAM_CALCS!L/2)-0.05,(HORIZONTAL_BEAM_CALCS!L/2)+0.05)</f>
        <v>0</v>
      </c>
      <c r="E183" s="16">
        <f>(1/(([0]!E*10^9)*HORIZONTAL_BEAM_CALCS!Ix))*(B183+C183+D183)</f>
        <v>0</v>
      </c>
      <c r="G183" s="4">
        <v>0.36399999999999999</v>
      </c>
      <c r="H183" s="4" cm="1">
        <f t="array" ref="H183">(Distributed_Weight_INT(G183,HORIZONTAL_BEAM_CALCS!P_1,(HORIZONTAL_BEAM_CALCS!L/2)-0.05,0))</f>
        <v>-13.94289190524983</v>
      </c>
      <c r="I183" s="4" cm="1">
        <f t="array" ref="I183">Distributed_Weight_INT(G183,[0]!P_3,HORIZONTAL_BEAM_CALCS!b,(HORIZONTAL_BEAM_CALCS!L/2-0.05))</f>
        <v>0</v>
      </c>
      <c r="J183" s="4" cm="1">
        <f t="array" ref="J183">Distributed_Weight_INT(G183,HORIZONTAL_BEAM_CALCS!P_2,(HORIZONTAL_BEAM_CALCS!L/2)-0.05,(HORIZONTAL_BEAM_CALCS!L/2)+0.05)</f>
        <v>0</v>
      </c>
      <c r="K183" s="4">
        <f>(1/(([0]!E*10^9)*HORIZONTAL_BEAM_CALCS!Ix))*(H183+I183+J183)</f>
        <v>-3.9518248852778877E-7</v>
      </c>
      <c r="L183" s="12">
        <f t="shared" si="8"/>
        <v>4.1457423767724917E-5</v>
      </c>
      <c r="M183">
        <f t="shared" si="10"/>
        <v>1.5115075955129793E-5</v>
      </c>
      <c r="N183" s="16">
        <f t="shared" si="9"/>
        <v>-3.8901123014229803E-5</v>
      </c>
    </row>
    <row r="184" spans="1:14" x14ac:dyDescent="0.2">
      <c r="A184" s="4">
        <v>0.36599999999999999</v>
      </c>
      <c r="B184" s="4" cm="1">
        <f t="array" ref="B184">(Distributed_Weight(A184,HORIZONTAL_BEAM_CALCS!P_1,(HORIZONTAL_BEAM_CALCS!L/2)-0.05,0))</f>
        <v>0</v>
      </c>
      <c r="C184" s="4" cm="1">
        <f t="array" ref="C184">Distributed_Weight(A184,[0]!P_3,HORIZONTAL_BEAM_CALCS!b,(HORIZONTAL_BEAM_CALCS!L/2-0.05))</f>
        <v>0</v>
      </c>
      <c r="D184" s="4" cm="1">
        <f t="array" ref="D184">Distributed_Weight(A184,HORIZONTAL_BEAM_CALCS!P_2,(HORIZONTAL_BEAM_CALCS!L/2)-0.05,(HORIZONTAL_BEAM_CALCS!L/2)+0.05)</f>
        <v>0</v>
      </c>
      <c r="E184" s="16">
        <f>(1/(([0]!E*10^9)*HORIZONTAL_BEAM_CALCS!Ix))*(B184+C184+D184)</f>
        <v>0</v>
      </c>
      <c r="G184" s="4">
        <v>0.36599999999999999</v>
      </c>
      <c r="H184" s="4" cm="1">
        <f t="array" ref="H184">(Distributed_Weight_INT(G184,HORIZONTAL_BEAM_CALCS!P_1,(HORIZONTAL_BEAM_CALCS!L/2)-0.05,0))</f>
        <v>-14.173984897197611</v>
      </c>
      <c r="I184" s="4" cm="1">
        <f t="array" ref="I184">Distributed_Weight_INT(G184,[0]!P_3,HORIZONTAL_BEAM_CALCS!b,(HORIZONTAL_BEAM_CALCS!L/2-0.05))</f>
        <v>0</v>
      </c>
      <c r="J184" s="4" cm="1">
        <f t="array" ref="J184">Distributed_Weight_INT(G184,HORIZONTAL_BEAM_CALCS!P_2,(HORIZONTAL_BEAM_CALCS!L/2)-0.05,(HORIZONTAL_BEAM_CALCS!L/2)+0.05)</f>
        <v>0</v>
      </c>
      <c r="K184" s="4">
        <f>(1/(([0]!E*10^9)*HORIZONTAL_BEAM_CALCS!Ix))*(H184+I184+J184)</f>
        <v>-4.0173234233572591E-7</v>
      </c>
      <c r="L184" s="12">
        <f t="shared" si="8"/>
        <v>4.1450873913916979E-5</v>
      </c>
      <c r="M184">
        <f t="shared" si="10"/>
        <v>1.5197990802665243E-5</v>
      </c>
      <c r="N184" s="16">
        <f t="shared" si="9"/>
        <v>-3.8818208166694352E-5</v>
      </c>
    </row>
    <row r="185" spans="1:14" x14ac:dyDescent="0.2">
      <c r="A185" s="4">
        <v>0.36799999999999999</v>
      </c>
      <c r="B185" s="4" cm="1">
        <f t="array" ref="B185">(Distributed_Weight(A185,HORIZONTAL_BEAM_CALCS!P_1,(HORIZONTAL_BEAM_CALCS!L/2)-0.05,0))</f>
        <v>0</v>
      </c>
      <c r="C185" s="4" cm="1">
        <f t="array" ref="C185">Distributed_Weight(A185,[0]!P_3,HORIZONTAL_BEAM_CALCS!b,(HORIZONTAL_BEAM_CALCS!L/2-0.05))</f>
        <v>0</v>
      </c>
      <c r="D185" s="4" cm="1">
        <f t="array" ref="D185">Distributed_Weight(A185,HORIZONTAL_BEAM_CALCS!P_2,(HORIZONTAL_BEAM_CALCS!L/2)-0.05,(HORIZONTAL_BEAM_CALCS!L/2)+0.05)</f>
        <v>0</v>
      </c>
      <c r="E185" s="16">
        <f>(1/(([0]!E*10^9)*HORIZONTAL_BEAM_CALCS!Ix))*(B185+C185+D185)</f>
        <v>0</v>
      </c>
      <c r="G185" s="4">
        <v>0.36799999999999999</v>
      </c>
      <c r="H185" s="4" cm="1">
        <f t="array" ref="H185">(Distributed_Weight_INT(G185,HORIZONTAL_BEAM_CALCS!P_1,(HORIZONTAL_BEAM_CALCS!L/2)-0.05,0))</f>
        <v>-14.407617347157972</v>
      </c>
      <c r="I185" s="4" cm="1">
        <f t="array" ref="I185">Distributed_Weight_INT(G185,[0]!P_3,HORIZONTAL_BEAM_CALCS!b,(HORIZONTAL_BEAM_CALCS!L/2-0.05))</f>
        <v>0</v>
      </c>
      <c r="J185" s="4" cm="1">
        <f t="array" ref="J185">Distributed_Weight_INT(G185,HORIZONTAL_BEAM_CALCS!P_2,(HORIZONTAL_BEAM_CALCS!L/2)-0.05,(HORIZONTAL_BEAM_CALCS!L/2)+0.05)</f>
        <v>0</v>
      </c>
      <c r="K185" s="4">
        <f>(1/(([0]!E*10^9)*HORIZONTAL_BEAM_CALCS!Ix))*(H185+I185+J185)</f>
        <v>-4.0835417183878731E-7</v>
      </c>
      <c r="L185" s="12">
        <f t="shared" si="8"/>
        <v>4.1444252084413915E-5</v>
      </c>
      <c r="M185">
        <f t="shared" si="10"/>
        <v>1.5280892550493078E-5</v>
      </c>
      <c r="N185" s="16">
        <f t="shared" si="9"/>
        <v>-3.8735306418866518E-5</v>
      </c>
    </row>
    <row r="186" spans="1:14" x14ac:dyDescent="0.2">
      <c r="A186" s="4">
        <v>0.37</v>
      </c>
      <c r="B186" s="4" cm="1">
        <f t="array" ref="B186">(Distributed_Weight(A186,HORIZONTAL_BEAM_CALCS!P_1,(HORIZONTAL_BEAM_CALCS!L/2)-0.05,0))</f>
        <v>0</v>
      </c>
      <c r="C186" s="4" cm="1">
        <f t="array" ref="C186">Distributed_Weight(A186,[0]!P_3,HORIZONTAL_BEAM_CALCS!b,(HORIZONTAL_BEAM_CALCS!L/2-0.05))</f>
        <v>0</v>
      </c>
      <c r="D186" s="4" cm="1">
        <f t="array" ref="D186">Distributed_Weight(A186,HORIZONTAL_BEAM_CALCS!P_2,(HORIZONTAL_BEAM_CALCS!L/2)-0.05,(HORIZONTAL_BEAM_CALCS!L/2)+0.05)</f>
        <v>0</v>
      </c>
      <c r="E186" s="16">
        <f>(1/(([0]!E*10^9)*HORIZONTAL_BEAM_CALCS!Ix))*(B186+C186+D186)</f>
        <v>0</v>
      </c>
      <c r="G186" s="4">
        <v>0.37</v>
      </c>
      <c r="H186" s="4" cm="1">
        <f t="array" ref="H186">(Distributed_Weight_INT(G186,HORIZONTAL_BEAM_CALCS!P_1,(HORIZONTAL_BEAM_CALCS!L/2)-0.05,0))</f>
        <v>-14.643803131950648</v>
      </c>
      <c r="I186" s="4" cm="1">
        <f t="array" ref="I186">Distributed_Weight_INT(G186,[0]!P_3,HORIZONTAL_BEAM_CALCS!b,(HORIZONTAL_BEAM_CALCS!L/2-0.05))</f>
        <v>0</v>
      </c>
      <c r="J186" s="4" cm="1">
        <f t="array" ref="J186">Distributed_Weight_INT(G186,HORIZONTAL_BEAM_CALCS!P_2,(HORIZONTAL_BEAM_CALCS!L/2)-0.05,(HORIZONTAL_BEAM_CALCS!L/2)+0.05)</f>
        <v>0</v>
      </c>
      <c r="K186" s="4">
        <f>(1/(([0]!E*10^9)*HORIZONTAL_BEAM_CALCS!Ix))*(H186+I186+J186)</f>
        <v>-4.1504837034678224E-7</v>
      </c>
      <c r="L186" s="12">
        <f t="shared" si="8"/>
        <v>4.1437557885905919E-5</v>
      </c>
      <c r="M186">
        <f t="shared" si="10"/>
        <v>1.5363781054661907E-5</v>
      </c>
      <c r="N186" s="16">
        <f t="shared" si="9"/>
        <v>-3.8652417914697689E-5</v>
      </c>
    </row>
    <row r="187" spans="1:14" x14ac:dyDescent="0.2">
      <c r="A187" s="4">
        <v>0.372</v>
      </c>
      <c r="B187" s="4" cm="1">
        <f t="array" ref="B187">(Distributed_Weight(A187,HORIZONTAL_BEAM_CALCS!P_1,(HORIZONTAL_BEAM_CALCS!L/2)-0.05,0))</f>
        <v>0</v>
      </c>
      <c r="C187" s="4" cm="1">
        <f t="array" ref="C187">Distributed_Weight(A187,[0]!P_3,HORIZONTAL_BEAM_CALCS!b,(HORIZONTAL_BEAM_CALCS!L/2-0.05))</f>
        <v>0</v>
      </c>
      <c r="D187" s="4" cm="1">
        <f t="array" ref="D187">Distributed_Weight(A187,HORIZONTAL_BEAM_CALCS!P_2,(HORIZONTAL_BEAM_CALCS!L/2)-0.05,(HORIZONTAL_BEAM_CALCS!L/2)+0.05)</f>
        <v>0</v>
      </c>
      <c r="E187" s="16">
        <f>(1/(([0]!E*10^9)*HORIZONTAL_BEAM_CALCS!Ix))*(B187+C187+D187)</f>
        <v>0</v>
      </c>
      <c r="G187" s="4">
        <v>0.372</v>
      </c>
      <c r="H187" s="4" cm="1">
        <f t="array" ref="H187">(Distributed_Weight_INT(G187,HORIZONTAL_BEAM_CALCS!P_1,(HORIZONTAL_BEAM_CALCS!L/2)-0.05,0))</f>
        <v>-14.882556128395384</v>
      </c>
      <c r="I187" s="4" cm="1">
        <f t="array" ref="I187">Distributed_Weight_INT(G187,[0]!P_3,HORIZONTAL_BEAM_CALCS!b,(HORIZONTAL_BEAM_CALCS!L/2-0.05))</f>
        <v>0</v>
      </c>
      <c r="J187" s="4" cm="1">
        <f t="array" ref="J187">Distributed_Weight_INT(G187,HORIZONTAL_BEAM_CALCS!P_2,(HORIZONTAL_BEAM_CALCS!L/2)-0.05,(HORIZONTAL_BEAM_CALCS!L/2)+0.05)</f>
        <v>0</v>
      </c>
      <c r="K187" s="4">
        <f>(1/(([0]!E*10^9)*HORIZONTAL_BEAM_CALCS!Ix))*(H187+I187+J187)</f>
        <v>-4.2181533116952031E-7</v>
      </c>
      <c r="L187" s="12">
        <f t="shared" si="8"/>
        <v>4.1430790925083187E-5</v>
      </c>
      <c r="M187">
        <f t="shared" si="10"/>
        <v>1.5446656170433721E-5</v>
      </c>
      <c r="N187" s="16">
        <f t="shared" si="9"/>
        <v>-3.8569542798925872E-5</v>
      </c>
    </row>
    <row r="188" spans="1:14" x14ac:dyDescent="0.2">
      <c r="A188" s="4">
        <v>0.374</v>
      </c>
      <c r="B188" s="4" cm="1">
        <f t="array" ref="B188">(Distributed_Weight(A188,HORIZONTAL_BEAM_CALCS!P_1,(HORIZONTAL_BEAM_CALCS!L/2)-0.05,0))</f>
        <v>0</v>
      </c>
      <c r="C188" s="4" cm="1">
        <f t="array" ref="C188">Distributed_Weight(A188,[0]!P_3,HORIZONTAL_BEAM_CALCS!b,(HORIZONTAL_BEAM_CALCS!L/2-0.05))</f>
        <v>0</v>
      </c>
      <c r="D188" s="4" cm="1">
        <f t="array" ref="D188">Distributed_Weight(A188,HORIZONTAL_BEAM_CALCS!P_2,(HORIZONTAL_BEAM_CALCS!L/2)-0.05,(HORIZONTAL_BEAM_CALCS!L/2)+0.05)</f>
        <v>0</v>
      </c>
      <c r="E188" s="16">
        <f>(1/(([0]!E*10^9)*HORIZONTAL_BEAM_CALCS!Ix))*(B188+C188+D188)</f>
        <v>0</v>
      </c>
      <c r="G188" s="4">
        <v>0.374</v>
      </c>
      <c r="H188" s="4" cm="1">
        <f t="array" ref="H188">(Distributed_Weight_INT(G188,HORIZONTAL_BEAM_CALCS!P_1,(HORIZONTAL_BEAM_CALCS!L/2)-0.05,0))</f>
        <v>-15.12389021331192</v>
      </c>
      <c r="I188" s="4" cm="1">
        <f t="array" ref="I188">Distributed_Weight_INT(G188,[0]!P_3,HORIZONTAL_BEAM_CALCS!b,(HORIZONTAL_BEAM_CALCS!L/2-0.05))</f>
        <v>0</v>
      </c>
      <c r="J188" s="4" cm="1">
        <f t="array" ref="J188">Distributed_Weight_INT(G188,HORIZONTAL_BEAM_CALCS!P_2,(HORIZONTAL_BEAM_CALCS!L/2)-0.05,(HORIZONTAL_BEAM_CALCS!L/2)+0.05)</f>
        <v>0</v>
      </c>
      <c r="K188" s="4">
        <f>(1/(([0]!E*10^9)*HORIZONTAL_BEAM_CALCS!Ix))*(H188+I188+J188)</f>
        <v>-4.2865544761681085E-7</v>
      </c>
      <c r="L188" s="12">
        <f t="shared" si="8"/>
        <v>4.1423950808635892E-5</v>
      </c>
      <c r="M188">
        <f t="shared" si="10"/>
        <v>1.5529517752283887E-5</v>
      </c>
      <c r="N188" s="16">
        <f t="shared" si="9"/>
        <v>-3.8486681217075706E-5</v>
      </c>
    </row>
    <row r="189" spans="1:14" x14ac:dyDescent="0.2">
      <c r="A189" s="4">
        <v>0.376</v>
      </c>
      <c r="B189" s="4" cm="1">
        <f t="array" ref="B189">(Distributed_Weight(A189,HORIZONTAL_BEAM_CALCS!P_1,(HORIZONTAL_BEAM_CALCS!L/2)-0.05,0))</f>
        <v>0</v>
      </c>
      <c r="C189" s="4" cm="1">
        <f t="array" ref="C189">Distributed_Weight(A189,[0]!P_3,HORIZONTAL_BEAM_CALCS!b,(HORIZONTAL_BEAM_CALCS!L/2-0.05))</f>
        <v>0</v>
      </c>
      <c r="D189" s="4" cm="1">
        <f t="array" ref="D189">Distributed_Weight(A189,HORIZONTAL_BEAM_CALCS!P_2,(HORIZONTAL_BEAM_CALCS!L/2)-0.05,(HORIZONTAL_BEAM_CALCS!L/2)+0.05)</f>
        <v>0</v>
      </c>
      <c r="E189" s="16">
        <f>(1/(([0]!E*10^9)*HORIZONTAL_BEAM_CALCS!Ix))*(B189+C189+D189)</f>
        <v>0</v>
      </c>
      <c r="G189" s="4">
        <v>0.376</v>
      </c>
      <c r="H189" s="4" cm="1">
        <f t="array" ref="H189">(Distributed_Weight_INT(G189,HORIZONTAL_BEAM_CALCS!P_1,(HORIZONTAL_BEAM_CALCS!L/2)-0.05,0))</f>
        <v>-15.367819263519994</v>
      </c>
      <c r="I189" s="4" cm="1">
        <f t="array" ref="I189">Distributed_Weight_INT(G189,[0]!P_3,HORIZONTAL_BEAM_CALCS!b,(HORIZONTAL_BEAM_CALCS!L/2-0.05))</f>
        <v>0</v>
      </c>
      <c r="J189" s="4" cm="1">
        <f t="array" ref="J189">Distributed_Weight_INT(G189,HORIZONTAL_BEAM_CALCS!P_2,(HORIZONTAL_BEAM_CALCS!L/2)-0.05,(HORIZONTAL_BEAM_CALCS!L/2)+0.05)</f>
        <v>0</v>
      </c>
      <c r="K189" s="4">
        <f>(1/(([0]!E*10^9)*HORIZONTAL_BEAM_CALCS!Ix))*(H189+I189+J189)</f>
        <v>-4.355691129984632E-7</v>
      </c>
      <c r="L189" s="12">
        <f t="shared" si="8"/>
        <v>4.1417037143254238E-5</v>
      </c>
      <c r="M189">
        <f t="shared" si="10"/>
        <v>1.5612365653901159E-5</v>
      </c>
      <c r="N189" s="16">
        <f t="shared" si="9"/>
        <v>-3.8403833315458438E-5</v>
      </c>
    </row>
    <row r="190" spans="1:14" x14ac:dyDescent="0.2">
      <c r="A190" s="4">
        <v>0.378</v>
      </c>
      <c r="B190" s="4" cm="1">
        <f t="array" ref="B190">(Distributed_Weight(A190,HORIZONTAL_BEAM_CALCS!P_1,(HORIZONTAL_BEAM_CALCS!L/2)-0.05,0))</f>
        <v>0</v>
      </c>
      <c r="C190" s="4" cm="1">
        <f t="array" ref="C190">Distributed_Weight(A190,[0]!P_3,HORIZONTAL_BEAM_CALCS!b,(HORIZONTAL_BEAM_CALCS!L/2-0.05))</f>
        <v>0</v>
      </c>
      <c r="D190" s="4" cm="1">
        <f t="array" ref="D190">Distributed_Weight(A190,HORIZONTAL_BEAM_CALCS!P_2,(HORIZONTAL_BEAM_CALCS!L/2)-0.05,(HORIZONTAL_BEAM_CALCS!L/2)+0.05)</f>
        <v>0</v>
      </c>
      <c r="E190" s="16">
        <f>(1/(([0]!E*10^9)*HORIZONTAL_BEAM_CALCS!Ix))*(B190+C190+D190)</f>
        <v>0</v>
      </c>
      <c r="G190" s="4">
        <v>0.378</v>
      </c>
      <c r="H190" s="4" cm="1">
        <f t="array" ref="H190">(Distributed_Weight_INT(G190,HORIZONTAL_BEAM_CALCS!P_1,(HORIZONTAL_BEAM_CALCS!L/2)-0.05,0))</f>
        <v>-15.61435715583935</v>
      </c>
      <c r="I190" s="4" cm="1">
        <f t="array" ref="I190">Distributed_Weight_INT(G190,[0]!P_3,HORIZONTAL_BEAM_CALCS!b,(HORIZONTAL_BEAM_CALCS!L/2-0.05))</f>
        <v>0</v>
      </c>
      <c r="J190" s="4" cm="1">
        <f t="array" ref="J190">Distributed_Weight_INT(G190,HORIZONTAL_BEAM_CALCS!P_2,(HORIZONTAL_BEAM_CALCS!L/2)-0.05,(HORIZONTAL_BEAM_CALCS!L/2)+0.05)</f>
        <v>0</v>
      </c>
      <c r="K190" s="4">
        <f>(1/(([0]!E*10^9)*HORIZONTAL_BEAM_CALCS!Ix))*(H190+I190+J190)</f>
        <v>-4.4255672062428692E-7</v>
      </c>
      <c r="L190" s="12">
        <f t="shared" si="8"/>
        <v>4.1410049535628419E-5</v>
      </c>
      <c r="M190">
        <f t="shared" si="10"/>
        <v>1.5695199728187668E-5</v>
      </c>
      <c r="N190" s="16">
        <f t="shared" si="9"/>
        <v>-3.8320999241171929E-5</v>
      </c>
    </row>
    <row r="191" spans="1:14" x14ac:dyDescent="0.2">
      <c r="A191" s="4">
        <v>0.38</v>
      </c>
      <c r="B191" s="4" cm="1">
        <f t="array" ref="B191">(Distributed_Weight(A191,HORIZONTAL_BEAM_CALCS!P_1,(HORIZONTAL_BEAM_CALCS!L/2)-0.05,0))</f>
        <v>0</v>
      </c>
      <c r="C191" s="4" cm="1">
        <f t="array" ref="C191">Distributed_Weight(A191,[0]!P_3,HORIZONTAL_BEAM_CALCS!b,(HORIZONTAL_BEAM_CALCS!L/2-0.05))</f>
        <v>0</v>
      </c>
      <c r="D191" s="4" cm="1">
        <f t="array" ref="D191">Distributed_Weight(A191,HORIZONTAL_BEAM_CALCS!P_2,(HORIZONTAL_BEAM_CALCS!L/2)-0.05,(HORIZONTAL_BEAM_CALCS!L/2)+0.05)</f>
        <v>0</v>
      </c>
      <c r="E191" s="16">
        <f>(1/(([0]!E*10^9)*HORIZONTAL_BEAM_CALCS!Ix))*(B191+C191+D191)</f>
        <v>0</v>
      </c>
      <c r="G191" s="4">
        <v>0.38</v>
      </c>
      <c r="H191" s="4" cm="1">
        <f t="array" ref="H191">(Distributed_Weight_INT(G191,HORIZONTAL_BEAM_CALCS!P_1,(HORIZONTAL_BEAM_CALCS!L/2)-0.05,0))</f>
        <v>-15.86351776708973</v>
      </c>
      <c r="I191" s="4" cm="1">
        <f t="array" ref="I191">Distributed_Weight_INT(G191,[0]!P_3,HORIZONTAL_BEAM_CALCS!b,(HORIZONTAL_BEAM_CALCS!L/2-0.05))</f>
        <v>0</v>
      </c>
      <c r="J191" s="4" cm="1">
        <f t="array" ref="J191">Distributed_Weight_INT(G191,HORIZONTAL_BEAM_CALCS!P_2,(HORIZONTAL_BEAM_CALCS!L/2)-0.05,(HORIZONTAL_BEAM_CALCS!L/2)+0.05)</f>
        <v>0</v>
      </c>
      <c r="K191" s="4">
        <f>(1/(([0]!E*10^9)*HORIZONTAL_BEAM_CALCS!Ix))*(H191+I191+J191)</f>
        <v>-4.4961866380409139E-7</v>
      </c>
      <c r="L191" s="12">
        <f t="shared" si="8"/>
        <v>4.140298759244861E-5</v>
      </c>
      <c r="M191">
        <f t="shared" si="10"/>
        <v>1.5778019827258925E-5</v>
      </c>
      <c r="N191" s="16">
        <f t="shared" si="9"/>
        <v>-3.8238179142100672E-5</v>
      </c>
    </row>
    <row r="192" spans="1:14" x14ac:dyDescent="0.2">
      <c r="A192" s="4">
        <v>0.38200000000000001</v>
      </c>
      <c r="B192" s="4" cm="1">
        <f t="array" ref="B192">(Distributed_Weight(A192,HORIZONTAL_BEAM_CALCS!P_1,(HORIZONTAL_BEAM_CALCS!L/2)-0.05,0))</f>
        <v>0</v>
      </c>
      <c r="C192" s="4" cm="1">
        <f t="array" ref="C192">Distributed_Weight(A192,[0]!P_3,HORIZONTAL_BEAM_CALCS!b,(HORIZONTAL_BEAM_CALCS!L/2-0.05))</f>
        <v>0</v>
      </c>
      <c r="D192" s="4" cm="1">
        <f t="array" ref="D192">Distributed_Weight(A192,HORIZONTAL_BEAM_CALCS!P_2,(HORIZONTAL_BEAM_CALCS!L/2)-0.05,(HORIZONTAL_BEAM_CALCS!L/2)+0.05)</f>
        <v>0</v>
      </c>
      <c r="E192" s="16">
        <f>(1/(([0]!E*10^9)*HORIZONTAL_BEAM_CALCS!Ix))*(B192+C192+D192)</f>
        <v>0</v>
      </c>
      <c r="G192" s="4">
        <v>0.38200000000000001</v>
      </c>
      <c r="H192" s="4" cm="1">
        <f t="array" ref="H192">(Distributed_Weight_INT(G192,HORIZONTAL_BEAM_CALCS!P_1,(HORIZONTAL_BEAM_CALCS!L/2)-0.05,0))</f>
        <v>-16.115314974090872</v>
      </c>
      <c r="I192" s="4" cm="1">
        <f t="array" ref="I192">Distributed_Weight_INT(G192,[0]!P_3,HORIZONTAL_BEAM_CALCS!b,(HORIZONTAL_BEAM_CALCS!L/2-0.05))</f>
        <v>0</v>
      </c>
      <c r="J192" s="4" cm="1">
        <f t="array" ref="J192">Distributed_Weight_INT(G192,HORIZONTAL_BEAM_CALCS!P_2,(HORIZONTAL_BEAM_CALCS!L/2)-0.05,(HORIZONTAL_BEAM_CALCS!L/2)+0.05)</f>
        <v>0</v>
      </c>
      <c r="K192" s="4">
        <f>(1/(([0]!E*10^9)*HORIZONTAL_BEAM_CALCS!Ix))*(H192+I192+J192)</f>
        <v>-4.5675533584768594E-7</v>
      </c>
      <c r="L192" s="12">
        <f t="shared" si="8"/>
        <v>4.1395850920405019E-5</v>
      </c>
      <c r="M192">
        <f t="shared" si="10"/>
        <v>1.5860825802443822E-5</v>
      </c>
      <c r="N192" s="16">
        <f t="shared" si="9"/>
        <v>-3.8155373166915774E-5</v>
      </c>
    </row>
    <row r="193" spans="1:14" x14ac:dyDescent="0.2">
      <c r="A193" s="4">
        <v>0.38400000000000001</v>
      </c>
      <c r="B193" s="4" cm="1">
        <f t="array" ref="B193">(Distributed_Weight(A193,HORIZONTAL_BEAM_CALCS!P_1,(HORIZONTAL_BEAM_CALCS!L/2)-0.05,0))</f>
        <v>0</v>
      </c>
      <c r="C193" s="4" cm="1">
        <f t="array" ref="C193">Distributed_Weight(A193,[0]!P_3,HORIZONTAL_BEAM_CALCS!b,(HORIZONTAL_BEAM_CALCS!L/2-0.05))</f>
        <v>0</v>
      </c>
      <c r="D193" s="4" cm="1">
        <f t="array" ref="D193">Distributed_Weight(A193,HORIZONTAL_BEAM_CALCS!P_2,(HORIZONTAL_BEAM_CALCS!L/2)-0.05,(HORIZONTAL_BEAM_CALCS!L/2)+0.05)</f>
        <v>0</v>
      </c>
      <c r="E193" s="16">
        <f>(1/(([0]!E*10^9)*HORIZONTAL_BEAM_CALCS!Ix))*(B193+C193+D193)</f>
        <v>0</v>
      </c>
      <c r="G193" s="4">
        <v>0.38400000000000001</v>
      </c>
      <c r="H193" s="4" cm="1">
        <f t="array" ref="H193">(Distributed_Weight_INT(G193,HORIZONTAL_BEAM_CALCS!P_1,(HORIZONTAL_BEAM_CALCS!L/2)-0.05,0))</f>
        <v>-16.369762653662516</v>
      </c>
      <c r="I193" s="4" cm="1">
        <f t="array" ref="I193">Distributed_Weight_INT(G193,[0]!P_3,HORIZONTAL_BEAM_CALCS!b,(HORIZONTAL_BEAM_CALCS!L/2-0.05))</f>
        <v>0</v>
      </c>
      <c r="J193" s="4" cm="1">
        <f t="array" ref="J193">Distributed_Weight_INT(G193,HORIZONTAL_BEAM_CALCS!P_2,(HORIZONTAL_BEAM_CALCS!L/2)-0.05,(HORIZONTAL_BEAM_CALCS!L/2)+0.05)</f>
        <v>0</v>
      </c>
      <c r="K193" s="4">
        <f>(1/(([0]!E*10^9)*HORIZONTAL_BEAM_CALCS!Ix))*(H193+I193+J193)</f>
        <v>-4.6396713006488009E-7</v>
      </c>
      <c r="L193" s="12">
        <f t="shared" si="8"/>
        <v>4.1388639126187823E-5</v>
      </c>
      <c r="M193">
        <f t="shared" si="10"/>
        <v>1.5943617504284634E-5</v>
      </c>
      <c r="N193" s="16">
        <f t="shared" si="9"/>
        <v>-3.8072581465074966E-5</v>
      </c>
    </row>
    <row r="194" spans="1:14" x14ac:dyDescent="0.2">
      <c r="A194" s="4">
        <v>0.38600000000000001</v>
      </c>
      <c r="B194" s="4" cm="1">
        <f t="array" ref="B194">(Distributed_Weight(A194,HORIZONTAL_BEAM_CALCS!P_1,(HORIZONTAL_BEAM_CALCS!L/2)-0.05,0))</f>
        <v>0</v>
      </c>
      <c r="C194" s="4" cm="1">
        <f t="array" ref="C194">Distributed_Weight(A194,[0]!P_3,HORIZONTAL_BEAM_CALCS!b,(HORIZONTAL_BEAM_CALCS!L/2-0.05))</f>
        <v>0</v>
      </c>
      <c r="D194" s="4" cm="1">
        <f t="array" ref="D194">Distributed_Weight(A194,HORIZONTAL_BEAM_CALCS!P_2,(HORIZONTAL_BEAM_CALCS!L/2)-0.05,(HORIZONTAL_BEAM_CALCS!L/2)+0.05)</f>
        <v>0</v>
      </c>
      <c r="E194" s="16">
        <f>(1/(([0]!E*10^9)*HORIZONTAL_BEAM_CALCS!Ix))*(B194+C194+D194)</f>
        <v>0</v>
      </c>
      <c r="G194" s="4">
        <v>0.38600000000000001</v>
      </c>
      <c r="H194" s="4" cm="1">
        <f t="array" ref="H194">(Distributed_Weight_INT(G194,HORIZONTAL_BEAM_CALCS!P_1,(HORIZONTAL_BEAM_CALCS!L/2)-0.05,0))</f>
        <v>-16.626874682624404</v>
      </c>
      <c r="I194" s="4" cm="1">
        <f t="array" ref="I194">Distributed_Weight_INT(G194,[0]!P_3,HORIZONTAL_BEAM_CALCS!b,(HORIZONTAL_BEAM_CALCS!L/2-0.05))</f>
        <v>0</v>
      </c>
      <c r="J194" s="4" cm="1">
        <f t="array" ref="J194">Distributed_Weight_INT(G194,HORIZONTAL_BEAM_CALCS!P_2,(HORIZONTAL_BEAM_CALCS!L/2)-0.05,(HORIZONTAL_BEAM_CALCS!L/2)+0.05)</f>
        <v>0</v>
      </c>
      <c r="K194" s="4">
        <f>(1/(([0]!E*10^9)*HORIZONTAL_BEAM_CALCS!Ix))*(H194+I194+J194)</f>
        <v>-4.7125443976548326E-7</v>
      </c>
      <c r="L194" s="12">
        <f t="shared" ref="L194:L257" si="11">K194-$K$1747/2</f>
        <v>4.1381351816487221E-5</v>
      </c>
      <c r="M194">
        <f t="shared" si="10"/>
        <v>1.6026394782537009E-5</v>
      </c>
      <c r="N194" s="16">
        <f t="shared" si="9"/>
        <v>-3.7989804186822587E-5</v>
      </c>
    </row>
    <row r="195" spans="1:14" x14ac:dyDescent="0.2">
      <c r="A195" s="4">
        <v>0.38800000000000001</v>
      </c>
      <c r="B195" s="4" cm="1">
        <f t="array" ref="B195">(Distributed_Weight(A195,HORIZONTAL_BEAM_CALCS!P_1,(HORIZONTAL_BEAM_CALCS!L/2)-0.05,0))</f>
        <v>0</v>
      </c>
      <c r="C195" s="4" cm="1">
        <f t="array" ref="C195">Distributed_Weight(A195,[0]!P_3,HORIZONTAL_BEAM_CALCS!b,(HORIZONTAL_BEAM_CALCS!L/2-0.05))</f>
        <v>0</v>
      </c>
      <c r="D195" s="4" cm="1">
        <f t="array" ref="D195">Distributed_Weight(A195,HORIZONTAL_BEAM_CALCS!P_2,(HORIZONTAL_BEAM_CALCS!L/2)-0.05,(HORIZONTAL_BEAM_CALCS!L/2)+0.05)</f>
        <v>0</v>
      </c>
      <c r="E195" s="16">
        <f>(1/(([0]!E*10^9)*HORIZONTAL_BEAM_CALCS!Ix))*(B195+C195+D195)</f>
        <v>0</v>
      </c>
      <c r="G195" s="4">
        <v>0.38800000000000001</v>
      </c>
      <c r="H195" s="4" cm="1">
        <f t="array" ref="H195">(Distributed_Weight_INT(G195,HORIZONTAL_BEAM_CALCS!P_1,(HORIZONTAL_BEAM_CALCS!L/2)-0.05,0))</f>
        <v>-16.886664937796279</v>
      </c>
      <c r="I195" s="4" cm="1">
        <f t="array" ref="I195">Distributed_Weight_INT(G195,[0]!P_3,HORIZONTAL_BEAM_CALCS!b,(HORIZONTAL_BEAM_CALCS!L/2-0.05))</f>
        <v>0</v>
      </c>
      <c r="J195" s="4" cm="1">
        <f t="array" ref="J195">Distributed_Weight_INT(G195,HORIZONTAL_BEAM_CALCS!P_2,(HORIZONTAL_BEAM_CALCS!L/2)-0.05,(HORIZONTAL_BEAM_CALCS!L/2)+0.05)</f>
        <v>0</v>
      </c>
      <c r="K195" s="4">
        <f>(1/(([0]!E*10^9)*HORIZONTAL_BEAM_CALCS!Ix))*(H195+I195+J195)</f>
        <v>-4.786176582593048E-7</v>
      </c>
      <c r="L195" s="12">
        <f t="shared" si="11"/>
        <v>4.1373988597993397E-5</v>
      </c>
      <c r="M195">
        <f t="shared" si="10"/>
        <v>1.6109157486169983E-5</v>
      </c>
      <c r="N195" s="16">
        <f t="shared" ref="N195:N258" si="12">M195-MAX($M$2:$M$1747)</f>
        <v>-3.7907041483189613E-5</v>
      </c>
    </row>
    <row r="196" spans="1:14" x14ac:dyDescent="0.2">
      <c r="A196" s="4">
        <v>0.39</v>
      </c>
      <c r="B196" s="4" cm="1">
        <f t="array" ref="B196">(Distributed_Weight(A196,HORIZONTAL_BEAM_CALCS!P_1,(HORIZONTAL_BEAM_CALCS!L/2)-0.05,0))</f>
        <v>0</v>
      </c>
      <c r="C196" s="4" cm="1">
        <f t="array" ref="C196">Distributed_Weight(A196,[0]!P_3,HORIZONTAL_BEAM_CALCS!b,(HORIZONTAL_BEAM_CALCS!L/2-0.05))</f>
        <v>0</v>
      </c>
      <c r="D196" s="4" cm="1">
        <f t="array" ref="D196">Distributed_Weight(A196,HORIZONTAL_BEAM_CALCS!P_2,(HORIZONTAL_BEAM_CALCS!L/2)-0.05,(HORIZONTAL_BEAM_CALCS!L/2)+0.05)</f>
        <v>0</v>
      </c>
      <c r="E196" s="16">
        <f>(1/(([0]!E*10^9)*HORIZONTAL_BEAM_CALCS!Ix))*(B196+C196+D196)</f>
        <v>0</v>
      </c>
      <c r="G196" s="4">
        <v>0.39</v>
      </c>
      <c r="H196" s="4" cm="1">
        <f t="array" ref="H196">(Distributed_Weight_INT(G196,HORIZONTAL_BEAM_CALCS!P_1,(HORIZONTAL_BEAM_CALCS!L/2)-0.05,0))</f>
        <v>-17.149147295997881</v>
      </c>
      <c r="I196" s="4" cm="1">
        <f t="array" ref="I196">Distributed_Weight_INT(G196,[0]!P_3,HORIZONTAL_BEAM_CALCS!b,(HORIZONTAL_BEAM_CALCS!L/2-0.05))</f>
        <v>0</v>
      </c>
      <c r="J196" s="4" cm="1">
        <f t="array" ref="J196">Distributed_Weight_INT(G196,HORIZONTAL_BEAM_CALCS!P_2,(HORIZONTAL_BEAM_CALCS!L/2)-0.05,(HORIZONTAL_BEAM_CALCS!L/2)+0.05)</f>
        <v>0</v>
      </c>
      <c r="K196" s="4">
        <f>(1/(([0]!E*10^9)*HORIZONTAL_BEAM_CALCS!Ix))*(H196+I196+J196)</f>
        <v>-4.8605717885615431E-7</v>
      </c>
      <c r="L196" s="12">
        <f t="shared" si="11"/>
        <v>4.136654907739655E-5</v>
      </c>
      <c r="M196">
        <f t="shared" si="10"/>
        <v>1.6191905463365969E-5</v>
      </c>
      <c r="N196" s="16">
        <f t="shared" si="12"/>
        <v>-3.7824293505993627E-5</v>
      </c>
    </row>
    <row r="197" spans="1:14" x14ac:dyDescent="0.2">
      <c r="A197" s="4">
        <v>0.39200000000000002</v>
      </c>
      <c r="B197" s="4" cm="1">
        <f t="array" ref="B197">(Distributed_Weight(A197,HORIZONTAL_BEAM_CALCS!P_1,(HORIZONTAL_BEAM_CALCS!L/2)-0.05,0))</f>
        <v>0</v>
      </c>
      <c r="C197" s="4" cm="1">
        <f t="array" ref="C197">Distributed_Weight(A197,[0]!P_3,HORIZONTAL_BEAM_CALCS!b,(HORIZONTAL_BEAM_CALCS!L/2-0.05))</f>
        <v>0</v>
      </c>
      <c r="D197" s="4" cm="1">
        <f t="array" ref="D197">Distributed_Weight(A197,HORIZONTAL_BEAM_CALCS!P_2,(HORIZONTAL_BEAM_CALCS!L/2)-0.05,(HORIZONTAL_BEAM_CALCS!L/2)+0.05)</f>
        <v>0</v>
      </c>
      <c r="E197" s="16">
        <f>(1/(([0]!E*10^9)*HORIZONTAL_BEAM_CALCS!Ix))*(B197+C197+D197)</f>
        <v>0</v>
      </c>
      <c r="G197" s="4">
        <v>0.39200000000000002</v>
      </c>
      <c r="H197" s="4" cm="1">
        <f t="array" ref="H197">(Distributed_Weight_INT(G197,HORIZONTAL_BEAM_CALCS!P_1,(HORIZONTAL_BEAM_CALCS!L/2)-0.05,0))</f>
        <v>-17.41433563404895</v>
      </c>
      <c r="I197" s="4" cm="1">
        <f t="array" ref="I197">Distributed_Weight_INT(G197,[0]!P_3,HORIZONTAL_BEAM_CALCS!b,(HORIZONTAL_BEAM_CALCS!L/2-0.05))</f>
        <v>0</v>
      </c>
      <c r="J197" s="4" cm="1">
        <f t="array" ref="J197">Distributed_Weight_INT(G197,HORIZONTAL_BEAM_CALCS!P_2,(HORIZONTAL_BEAM_CALCS!L/2)-0.05,(HORIZONTAL_BEAM_CALCS!L/2)+0.05)</f>
        <v>0</v>
      </c>
      <c r="K197" s="4">
        <f>(1/(([0]!E*10^9)*HORIZONTAL_BEAM_CALCS!Ix))*(H197+I197+J197)</f>
        <v>-4.9357339486584096E-7</v>
      </c>
      <c r="L197" s="12">
        <f t="shared" si="11"/>
        <v>4.1359032861386865E-5</v>
      </c>
      <c r="M197">
        <f t="shared" si="10"/>
        <v>1.6274638561520762E-5</v>
      </c>
      <c r="N197" s="16">
        <f t="shared" si="12"/>
        <v>-3.7741560407838831E-5</v>
      </c>
    </row>
    <row r="198" spans="1:14" x14ac:dyDescent="0.2">
      <c r="A198" s="4">
        <v>0.39400000000000002</v>
      </c>
      <c r="B198" s="4" cm="1">
        <f t="array" ref="B198">(Distributed_Weight(A198,HORIZONTAL_BEAM_CALCS!P_1,(HORIZONTAL_BEAM_CALCS!L/2)-0.05,0))</f>
        <v>0</v>
      </c>
      <c r="C198" s="4" cm="1">
        <f t="array" ref="C198">Distributed_Weight(A198,[0]!P_3,HORIZONTAL_BEAM_CALCS!b,(HORIZONTAL_BEAM_CALCS!L/2-0.05))</f>
        <v>0</v>
      </c>
      <c r="D198" s="4" cm="1">
        <f t="array" ref="D198">Distributed_Weight(A198,HORIZONTAL_BEAM_CALCS!P_2,(HORIZONTAL_BEAM_CALCS!L/2)-0.05,(HORIZONTAL_BEAM_CALCS!L/2)+0.05)</f>
        <v>0</v>
      </c>
      <c r="E198" s="16">
        <f>(1/(([0]!E*10^9)*HORIZONTAL_BEAM_CALCS!Ix))*(B198+C198+D198)</f>
        <v>0</v>
      </c>
      <c r="G198" s="4">
        <v>0.39400000000000002</v>
      </c>
      <c r="H198" s="4" cm="1">
        <f t="array" ref="H198">(Distributed_Weight_INT(G198,HORIZONTAL_BEAM_CALCS!P_1,(HORIZONTAL_BEAM_CALCS!L/2)-0.05,0))</f>
        <v>-17.682243828769227</v>
      </c>
      <c r="I198" s="4" cm="1">
        <f t="array" ref="I198">Distributed_Weight_INT(G198,[0]!P_3,HORIZONTAL_BEAM_CALCS!b,(HORIZONTAL_BEAM_CALCS!L/2-0.05))</f>
        <v>0</v>
      </c>
      <c r="J198" s="4" cm="1">
        <f t="array" ref="J198">Distributed_Weight_INT(G198,HORIZONTAL_BEAM_CALCS!P_2,(HORIZONTAL_BEAM_CALCS!L/2)-0.05,(HORIZONTAL_BEAM_CALCS!L/2)+0.05)</f>
        <v>0</v>
      </c>
      <c r="K198" s="4">
        <f>(1/(([0]!E*10^9)*HORIZONTAL_BEAM_CALCS!Ix))*(H198+I198+J198)</f>
        <v>-5.0116669959817432E-7</v>
      </c>
      <c r="L198" s="12">
        <f t="shared" si="11"/>
        <v>4.1351439556654527E-5</v>
      </c>
      <c r="M198">
        <f t="shared" si="10"/>
        <v>1.6357356627243537E-5</v>
      </c>
      <c r="N198" s="16">
        <f t="shared" si="12"/>
        <v>-3.7658842342116059E-5</v>
      </c>
    </row>
    <row r="199" spans="1:14" x14ac:dyDescent="0.2">
      <c r="A199" s="4">
        <v>0.39600000000000002</v>
      </c>
      <c r="B199" s="4" cm="1">
        <f t="array" ref="B199">(Distributed_Weight(A199,HORIZONTAL_BEAM_CALCS!P_1,(HORIZONTAL_BEAM_CALCS!L/2)-0.05,0))</f>
        <v>0</v>
      </c>
      <c r="C199" s="4" cm="1">
        <f t="array" ref="C199">Distributed_Weight(A199,[0]!P_3,HORIZONTAL_BEAM_CALCS!b,(HORIZONTAL_BEAM_CALCS!L/2-0.05))</f>
        <v>0</v>
      </c>
      <c r="D199" s="4" cm="1">
        <f t="array" ref="D199">Distributed_Weight(A199,HORIZONTAL_BEAM_CALCS!P_2,(HORIZONTAL_BEAM_CALCS!L/2)-0.05,(HORIZONTAL_BEAM_CALCS!L/2)+0.05)</f>
        <v>0</v>
      </c>
      <c r="E199" s="16">
        <f>(1/(([0]!E*10^9)*HORIZONTAL_BEAM_CALCS!Ix))*(B199+C199+D199)</f>
        <v>0</v>
      </c>
      <c r="G199" s="4">
        <v>0.39600000000000002</v>
      </c>
      <c r="H199" s="4" cm="1">
        <f t="array" ref="H199">(Distributed_Weight_INT(G199,HORIZONTAL_BEAM_CALCS!P_1,(HORIZONTAL_BEAM_CALCS!L/2)-0.05,0))</f>
        <v>-17.95288575697845</v>
      </c>
      <c r="I199" s="4" cm="1">
        <f t="array" ref="I199">Distributed_Weight_INT(G199,[0]!P_3,HORIZONTAL_BEAM_CALCS!b,(HORIZONTAL_BEAM_CALCS!L/2-0.05))</f>
        <v>0</v>
      </c>
      <c r="J199" s="4" cm="1">
        <f t="array" ref="J199">Distributed_Weight_INT(G199,HORIZONTAL_BEAM_CALCS!P_2,(HORIZONTAL_BEAM_CALCS!L/2)-0.05,(HORIZONTAL_BEAM_CALCS!L/2)+0.05)</f>
        <v>0</v>
      </c>
      <c r="K199" s="4">
        <f>(1/(([0]!E*10^9)*HORIZONTAL_BEAM_CALCS!Ix))*(H199+I199+J199)</f>
        <v>-5.0883748636296382E-7</v>
      </c>
      <c r="L199" s="12">
        <f t="shared" si="11"/>
        <v>4.1343768769889741E-5</v>
      </c>
      <c r="M199">
        <f t="shared" si="10"/>
        <v>1.6440059506356845E-5</v>
      </c>
      <c r="N199" s="16">
        <f t="shared" si="12"/>
        <v>-3.7576139463002752E-5</v>
      </c>
    </row>
    <row r="200" spans="1:14" x14ac:dyDescent="0.2">
      <c r="A200" s="4">
        <v>0.39800000000000002</v>
      </c>
      <c r="B200" s="4" cm="1">
        <f t="array" ref="B200">(Distributed_Weight(A200,HORIZONTAL_BEAM_CALCS!P_1,(HORIZONTAL_BEAM_CALCS!L/2)-0.05,0))</f>
        <v>0</v>
      </c>
      <c r="C200" s="4" cm="1">
        <f t="array" ref="C200">Distributed_Weight(A200,[0]!P_3,HORIZONTAL_BEAM_CALCS!b,(HORIZONTAL_BEAM_CALCS!L/2-0.05))</f>
        <v>0</v>
      </c>
      <c r="D200" s="4" cm="1">
        <f t="array" ref="D200">Distributed_Weight(A200,HORIZONTAL_BEAM_CALCS!P_2,(HORIZONTAL_BEAM_CALCS!L/2)-0.05,(HORIZONTAL_BEAM_CALCS!L/2)+0.05)</f>
        <v>0</v>
      </c>
      <c r="E200" s="16">
        <f>(1/(([0]!E*10^9)*HORIZONTAL_BEAM_CALCS!Ix))*(B200+C200+D200)</f>
        <v>0</v>
      </c>
      <c r="G200" s="4">
        <v>0.39800000000000002</v>
      </c>
      <c r="H200" s="4" cm="1">
        <f t="array" ref="H200">(Distributed_Weight_INT(G200,HORIZONTAL_BEAM_CALCS!P_1,(HORIZONTAL_BEAM_CALCS!L/2)-0.05,0))</f>
        <v>-18.226275295496368</v>
      </c>
      <c r="I200" s="4" cm="1">
        <f t="array" ref="I200">Distributed_Weight_INT(G200,[0]!P_3,HORIZONTAL_BEAM_CALCS!b,(HORIZONTAL_BEAM_CALCS!L/2-0.05))</f>
        <v>0</v>
      </c>
      <c r="J200" s="4" cm="1">
        <f t="array" ref="J200">Distributed_Weight_INT(G200,HORIZONTAL_BEAM_CALCS!P_2,(HORIZONTAL_BEAM_CALCS!L/2)-0.05,(HORIZONTAL_BEAM_CALCS!L/2)+0.05)</f>
        <v>0</v>
      </c>
      <c r="K200" s="4">
        <f>(1/(([0]!E*10^9)*HORIZONTAL_BEAM_CALCS!Ix))*(H200+I200+J200)</f>
        <v>-5.165861484700189E-7</v>
      </c>
      <c r="L200" s="12">
        <f t="shared" si="11"/>
        <v>4.1336020107782686E-5</v>
      </c>
      <c r="M200">
        <f t="shared" si="10"/>
        <v>1.6522747043896624E-5</v>
      </c>
      <c r="N200" s="16">
        <f t="shared" si="12"/>
        <v>-3.7493451925462969E-5</v>
      </c>
    </row>
    <row r="201" spans="1:14" x14ac:dyDescent="0.2">
      <c r="A201" s="4">
        <v>0.4</v>
      </c>
      <c r="B201" s="4" cm="1">
        <f t="array" ref="B201">(Distributed_Weight(A201,HORIZONTAL_BEAM_CALCS!P_1,(HORIZONTAL_BEAM_CALCS!L/2)-0.05,0))</f>
        <v>0</v>
      </c>
      <c r="C201" s="4" cm="1">
        <f t="array" ref="C201">Distributed_Weight(A201,[0]!P_3,HORIZONTAL_BEAM_CALCS!b,(HORIZONTAL_BEAM_CALCS!L/2-0.05))</f>
        <v>0</v>
      </c>
      <c r="D201" s="4" cm="1">
        <f t="array" ref="D201">Distributed_Weight(A201,HORIZONTAL_BEAM_CALCS!P_2,(HORIZONTAL_BEAM_CALCS!L/2)-0.05,(HORIZONTAL_BEAM_CALCS!L/2)+0.05)</f>
        <v>0</v>
      </c>
      <c r="E201" s="16">
        <f>(1/(([0]!E*10^9)*HORIZONTAL_BEAM_CALCS!Ix))*(B201+C201+D201)</f>
        <v>0</v>
      </c>
      <c r="G201" s="4">
        <v>0.4</v>
      </c>
      <c r="H201" s="4" cm="1">
        <f t="array" ref="H201">(Distributed_Weight_INT(G201,HORIZONTAL_BEAM_CALCS!P_1,(HORIZONTAL_BEAM_CALCS!L/2)-0.05,0))</f>
        <v>-18.50242632114271</v>
      </c>
      <c r="I201" s="4" cm="1">
        <f t="array" ref="I201">Distributed_Weight_INT(G201,[0]!P_3,HORIZONTAL_BEAM_CALCS!b,(HORIZONTAL_BEAM_CALCS!L/2-0.05))</f>
        <v>0</v>
      </c>
      <c r="J201" s="4" cm="1">
        <f t="array" ref="J201">Distributed_Weight_INT(G201,HORIZONTAL_BEAM_CALCS!P_2,(HORIZONTAL_BEAM_CALCS!L/2)-0.05,(HORIZONTAL_BEAM_CALCS!L/2)+0.05)</f>
        <v>0</v>
      </c>
      <c r="K201" s="4">
        <f>(1/(([0]!E*10^9)*HORIZONTAL_BEAM_CALCS!Ix))*(H201+I201+J201)</f>
        <v>-5.244130792291488E-7</v>
      </c>
      <c r="L201" s="12">
        <f t="shared" si="11"/>
        <v>4.1328193177023553E-5</v>
      </c>
      <c r="M201">
        <f t="shared" si="10"/>
        <v>1.6605419084112188E-5</v>
      </c>
      <c r="N201" s="16">
        <f t="shared" si="12"/>
        <v>-3.7410779885247408E-5</v>
      </c>
    </row>
    <row r="202" spans="1:14" x14ac:dyDescent="0.2">
      <c r="A202" s="4">
        <v>0.40200000000000002</v>
      </c>
      <c r="B202" s="4" cm="1">
        <f t="array" ref="B202">(Distributed_Weight(A202,HORIZONTAL_BEAM_CALCS!P_1,(HORIZONTAL_BEAM_CALCS!L/2)-0.05,0))</f>
        <v>0</v>
      </c>
      <c r="C202" s="4" cm="1">
        <f t="array" ref="C202">Distributed_Weight(A202,[0]!P_3,HORIZONTAL_BEAM_CALCS!b,(HORIZONTAL_BEAM_CALCS!L/2-0.05))</f>
        <v>0</v>
      </c>
      <c r="D202" s="4" cm="1">
        <f t="array" ref="D202">Distributed_Weight(A202,HORIZONTAL_BEAM_CALCS!P_2,(HORIZONTAL_BEAM_CALCS!L/2)-0.05,(HORIZONTAL_BEAM_CALCS!L/2)+0.05)</f>
        <v>0</v>
      </c>
      <c r="E202" s="16">
        <f>(1/(([0]!E*10^9)*HORIZONTAL_BEAM_CALCS!Ix))*(B202+C202+D202)</f>
        <v>0</v>
      </c>
      <c r="G202" s="4">
        <v>0.40200000000000002</v>
      </c>
      <c r="H202" s="4" cm="1">
        <f t="array" ref="H202">(Distributed_Weight_INT(G202,HORIZONTAL_BEAM_CALCS!P_1,(HORIZONTAL_BEAM_CALCS!L/2)-0.05,0))</f>
        <v>-18.781352710737227</v>
      </c>
      <c r="I202" s="4" cm="1">
        <f t="array" ref="I202">Distributed_Weight_INT(G202,[0]!P_3,HORIZONTAL_BEAM_CALCS!b,(HORIZONTAL_BEAM_CALCS!L/2-0.05))</f>
        <v>0</v>
      </c>
      <c r="J202" s="4" cm="1">
        <f t="array" ref="J202">Distributed_Weight_INT(G202,HORIZONTAL_BEAM_CALCS!P_2,(HORIZONTAL_BEAM_CALCS!L/2)-0.05,(HORIZONTAL_BEAM_CALCS!L/2)+0.05)</f>
        <v>0</v>
      </c>
      <c r="K202" s="4">
        <f>(1/(([0]!E*10^9)*HORIZONTAL_BEAM_CALCS!Ix))*(H202+I202+J202)</f>
        <v>-5.3231867195016306E-7</v>
      </c>
      <c r="L202" s="12">
        <f t="shared" si="11"/>
        <v>4.132028758430254E-5</v>
      </c>
      <c r="M202">
        <f t="shared" si="10"/>
        <v>1.6688075470466235E-5</v>
      </c>
      <c r="N202" s="16">
        <f t="shared" si="12"/>
        <v>-3.7328123498893362E-5</v>
      </c>
    </row>
    <row r="203" spans="1:14" x14ac:dyDescent="0.2">
      <c r="A203" s="4">
        <v>0.40400000000000003</v>
      </c>
      <c r="B203" s="4" cm="1">
        <f t="array" ref="B203">(Distributed_Weight(A203,HORIZONTAL_BEAM_CALCS!P_1,(HORIZONTAL_BEAM_CALCS!L/2)-0.05,0))</f>
        <v>0</v>
      </c>
      <c r="C203" s="4" cm="1">
        <f t="array" ref="C203">Distributed_Weight(A203,[0]!P_3,HORIZONTAL_BEAM_CALCS!b,(HORIZONTAL_BEAM_CALCS!L/2-0.05))</f>
        <v>0</v>
      </c>
      <c r="D203" s="4" cm="1">
        <f t="array" ref="D203">Distributed_Weight(A203,HORIZONTAL_BEAM_CALCS!P_2,(HORIZONTAL_BEAM_CALCS!L/2)-0.05,(HORIZONTAL_BEAM_CALCS!L/2)+0.05)</f>
        <v>0</v>
      </c>
      <c r="E203" s="16">
        <f>(1/(([0]!E*10^9)*HORIZONTAL_BEAM_CALCS!Ix))*(B203+C203+D203)</f>
        <v>0</v>
      </c>
      <c r="G203" s="4">
        <v>0.40400000000000003</v>
      </c>
      <c r="H203" s="4" cm="1">
        <f t="array" ref="H203">(Distributed_Weight_INT(G203,HORIZONTAL_BEAM_CALCS!P_1,(HORIZONTAL_BEAM_CALCS!L/2)-0.05,0))</f>
        <v>-19.063068341099655</v>
      </c>
      <c r="I203" s="4" cm="1">
        <f t="array" ref="I203">Distributed_Weight_INT(G203,[0]!P_3,HORIZONTAL_BEAM_CALCS!b,(HORIZONTAL_BEAM_CALCS!L/2-0.05))</f>
        <v>0</v>
      </c>
      <c r="J203" s="4" cm="1">
        <f t="array" ref="J203">Distributed_Weight_INT(G203,HORIZONTAL_BEAM_CALCS!P_2,(HORIZONTAL_BEAM_CALCS!L/2)-0.05,(HORIZONTAL_BEAM_CALCS!L/2)+0.05)</f>
        <v>0</v>
      </c>
      <c r="K203" s="4">
        <f>(1/(([0]!E*10^9)*HORIZONTAL_BEAM_CALCS!Ix))*(H203+I203+J203)</f>
        <v>-5.4030331994287114E-7</v>
      </c>
      <c r="L203" s="12">
        <f t="shared" si="11"/>
        <v>4.1312302936309833E-5</v>
      </c>
      <c r="M203">
        <f t="shared" si="10"/>
        <v>1.6770716045634841E-5</v>
      </c>
      <c r="N203" s="16">
        <f t="shared" si="12"/>
        <v>-3.7245482923724759E-5</v>
      </c>
    </row>
    <row r="204" spans="1:14" x14ac:dyDescent="0.2">
      <c r="A204" s="4">
        <v>0.40600000000000003</v>
      </c>
      <c r="B204" s="4" cm="1">
        <f t="array" ref="B204">(Distributed_Weight(A204,HORIZONTAL_BEAM_CALCS!P_1,(HORIZONTAL_BEAM_CALCS!L/2)-0.05,0))</f>
        <v>0</v>
      </c>
      <c r="C204" s="4" cm="1">
        <f t="array" ref="C204">Distributed_Weight(A204,[0]!P_3,HORIZONTAL_BEAM_CALCS!b,(HORIZONTAL_BEAM_CALCS!L/2-0.05))</f>
        <v>0</v>
      </c>
      <c r="D204" s="4" cm="1">
        <f t="array" ref="D204">Distributed_Weight(A204,HORIZONTAL_BEAM_CALCS!P_2,(HORIZONTAL_BEAM_CALCS!L/2)-0.05,(HORIZONTAL_BEAM_CALCS!L/2)+0.05)</f>
        <v>0</v>
      </c>
      <c r="E204" s="16">
        <f>(1/(([0]!E*10^9)*HORIZONTAL_BEAM_CALCS!Ix))*(B204+C204+D204)</f>
        <v>0</v>
      </c>
      <c r="G204" s="4">
        <v>0.40600000000000003</v>
      </c>
      <c r="H204" s="4" cm="1">
        <f t="array" ref="H204">(Distributed_Weight_INT(G204,HORIZONTAL_BEAM_CALCS!P_1,(HORIZONTAL_BEAM_CALCS!L/2)-0.05,0))</f>
        <v>-19.347587089049739</v>
      </c>
      <c r="I204" s="4" cm="1">
        <f t="array" ref="I204">Distributed_Weight_INT(G204,[0]!P_3,HORIZONTAL_BEAM_CALCS!b,(HORIZONTAL_BEAM_CALCS!L/2-0.05))</f>
        <v>0</v>
      </c>
      <c r="J204" s="4" cm="1">
        <f t="array" ref="J204">Distributed_Weight_INT(G204,HORIZONTAL_BEAM_CALCS!P_2,(HORIZONTAL_BEAM_CALCS!L/2)-0.05,(HORIZONTAL_BEAM_CALCS!L/2)+0.05)</f>
        <v>0</v>
      </c>
      <c r="K204" s="4">
        <f>(1/(([0]!E*10^9)*HORIZONTAL_BEAM_CALCS!Ix))*(H204+I204+J204)</f>
        <v>-5.4836741651708257E-7</v>
      </c>
      <c r="L204" s="12">
        <f t="shared" si="11"/>
        <v>4.1304238839735624E-5</v>
      </c>
      <c r="M204">
        <f t="shared" si="10"/>
        <v>1.6853340651507459E-5</v>
      </c>
      <c r="N204" s="16">
        <f t="shared" si="12"/>
        <v>-3.7162858317852137E-5</v>
      </c>
    </row>
    <row r="205" spans="1:14" x14ac:dyDescent="0.2">
      <c r="A205" s="4">
        <v>0.40799999999999997</v>
      </c>
      <c r="B205" s="4" cm="1">
        <f t="array" ref="B205">(Distributed_Weight(A205,HORIZONTAL_BEAM_CALCS!P_1,(HORIZONTAL_BEAM_CALCS!L/2)-0.05,0))</f>
        <v>0</v>
      </c>
      <c r="C205" s="4" cm="1">
        <f t="array" ref="C205">Distributed_Weight(A205,[0]!P_3,HORIZONTAL_BEAM_CALCS!b,(HORIZONTAL_BEAM_CALCS!L/2-0.05))</f>
        <v>0</v>
      </c>
      <c r="D205" s="4" cm="1">
        <f t="array" ref="D205">Distributed_Weight(A205,HORIZONTAL_BEAM_CALCS!P_2,(HORIZONTAL_BEAM_CALCS!L/2)-0.05,(HORIZONTAL_BEAM_CALCS!L/2)+0.05)</f>
        <v>0</v>
      </c>
      <c r="E205" s="16">
        <f>(1/(([0]!E*10^9)*HORIZONTAL_BEAM_CALCS!Ix))*(B205+C205+D205)</f>
        <v>0</v>
      </c>
      <c r="G205" s="4">
        <v>0.40799999999999997</v>
      </c>
      <c r="H205" s="4" cm="1">
        <f t="array" ref="H205">(Distributed_Weight_INT(G205,HORIZONTAL_BEAM_CALCS!P_1,(HORIZONTAL_BEAM_CALCS!L/2)-0.05,0))</f>
        <v>-19.634922831407209</v>
      </c>
      <c r="I205" s="4" cm="1">
        <f t="array" ref="I205">Distributed_Weight_INT(G205,[0]!P_3,HORIZONTAL_BEAM_CALCS!b,(HORIZONTAL_BEAM_CALCS!L/2-0.05))</f>
        <v>0</v>
      </c>
      <c r="J205" s="4" cm="1">
        <f t="array" ref="J205">Distributed_Weight_INT(G205,HORIZONTAL_BEAM_CALCS!P_2,(HORIZONTAL_BEAM_CALCS!L/2)-0.05,(HORIZONTAL_BEAM_CALCS!L/2)+0.05)</f>
        <v>0</v>
      </c>
      <c r="K205" s="4">
        <f>(1/(([0]!E*10^9)*HORIZONTAL_BEAM_CALCS!Ix))*(H205+I205+J205)</f>
        <v>-5.5651135498260638E-7</v>
      </c>
      <c r="L205" s="12">
        <f t="shared" si="11"/>
        <v>4.1296094901270096E-5</v>
      </c>
      <c r="M205">
        <f t="shared" si="10"/>
        <v>1.693594912918693E-5</v>
      </c>
      <c r="N205" s="16">
        <f t="shared" si="12"/>
        <v>-3.708024984017267E-5</v>
      </c>
    </row>
    <row r="206" spans="1:14" x14ac:dyDescent="0.2">
      <c r="A206" s="4">
        <v>0.41</v>
      </c>
      <c r="B206" s="4" cm="1">
        <f t="array" ref="B206">(Distributed_Weight(A206,HORIZONTAL_BEAM_CALCS!P_1,(HORIZONTAL_BEAM_CALCS!L/2)-0.05,0))</f>
        <v>0</v>
      </c>
      <c r="C206" s="4" cm="1">
        <f t="array" ref="C206">Distributed_Weight(A206,[0]!P_3,HORIZONTAL_BEAM_CALCS!b,(HORIZONTAL_BEAM_CALCS!L/2-0.05))</f>
        <v>0</v>
      </c>
      <c r="D206" s="4" cm="1">
        <f t="array" ref="D206">Distributed_Weight(A206,HORIZONTAL_BEAM_CALCS!P_2,(HORIZONTAL_BEAM_CALCS!L/2)-0.05,(HORIZONTAL_BEAM_CALCS!L/2)+0.05)</f>
        <v>0</v>
      </c>
      <c r="E206" s="16">
        <f>(1/(([0]!E*10^9)*HORIZONTAL_BEAM_CALCS!Ix))*(B206+C206+D206)</f>
        <v>0</v>
      </c>
      <c r="G206" s="4">
        <v>0.41</v>
      </c>
      <c r="H206" s="4" cm="1">
        <f t="array" ref="H206">(Distributed_Weight_INT(G206,HORIZONTAL_BEAM_CALCS!P_1,(HORIZONTAL_BEAM_CALCS!L/2)-0.05,0))</f>
        <v>-19.925089444991816</v>
      </c>
      <c r="I206" s="4" cm="1">
        <f t="array" ref="I206">Distributed_Weight_INT(G206,[0]!P_3,HORIZONTAL_BEAM_CALCS!b,(HORIZONTAL_BEAM_CALCS!L/2-0.05))</f>
        <v>0</v>
      </c>
      <c r="J206" s="4" cm="1">
        <f t="array" ref="J206">Distributed_Weight_INT(G206,HORIZONTAL_BEAM_CALCS!P_2,(HORIZONTAL_BEAM_CALCS!L/2)-0.05,(HORIZONTAL_BEAM_CALCS!L/2)+0.05)</f>
        <v>0</v>
      </c>
      <c r="K206" s="4">
        <f>(1/(([0]!E*10^9)*HORIZONTAL_BEAM_CALCS!Ix))*(H206+I206+J206)</f>
        <v>-5.6473552864925223E-7</v>
      </c>
      <c r="L206" s="12">
        <f t="shared" si="11"/>
        <v>4.1287870727603449E-5</v>
      </c>
      <c r="M206">
        <f t="shared" si="10"/>
        <v>1.7018541318989469E-5</v>
      </c>
      <c r="N206" s="16">
        <f t="shared" si="12"/>
        <v>-3.6997657650370127E-5</v>
      </c>
    </row>
    <row r="207" spans="1:14" x14ac:dyDescent="0.2">
      <c r="A207" s="4">
        <v>0.41199999999999998</v>
      </c>
      <c r="B207" s="4" cm="1">
        <f t="array" ref="B207">(Distributed_Weight(A207,HORIZONTAL_BEAM_CALCS!P_1,(HORIZONTAL_BEAM_CALCS!L/2)-0.05,0))</f>
        <v>0</v>
      </c>
      <c r="C207" s="4" cm="1">
        <f t="array" ref="C207">Distributed_Weight(A207,[0]!P_3,HORIZONTAL_BEAM_CALCS!b,(HORIZONTAL_BEAM_CALCS!L/2-0.05))</f>
        <v>0</v>
      </c>
      <c r="D207" s="4" cm="1">
        <f t="array" ref="D207">Distributed_Weight(A207,HORIZONTAL_BEAM_CALCS!P_2,(HORIZONTAL_BEAM_CALCS!L/2)-0.05,(HORIZONTAL_BEAM_CALCS!L/2)+0.05)</f>
        <v>0</v>
      </c>
      <c r="E207" s="16">
        <f>(1/(([0]!E*10^9)*HORIZONTAL_BEAM_CALCS!Ix))*(B207+C207+D207)</f>
        <v>0</v>
      </c>
      <c r="G207" s="4">
        <v>0.41199999999999998</v>
      </c>
      <c r="H207" s="4" cm="1">
        <f t="array" ref="H207">(Distributed_Weight_INT(G207,HORIZONTAL_BEAM_CALCS!P_1,(HORIZONTAL_BEAM_CALCS!L/2)-0.05,0))</f>
        <v>-20.218100806623301</v>
      </c>
      <c r="I207" s="4" cm="1">
        <f t="array" ref="I207">Distributed_Weight_INT(G207,[0]!P_3,HORIZONTAL_BEAM_CALCS!b,(HORIZONTAL_BEAM_CALCS!L/2-0.05))</f>
        <v>0</v>
      </c>
      <c r="J207" s="4" cm="1">
        <f t="array" ref="J207">Distributed_Weight_INT(G207,HORIZONTAL_BEAM_CALCS!P_2,(HORIZONTAL_BEAM_CALCS!L/2)-0.05,(HORIZONTAL_BEAM_CALCS!L/2)+0.05)</f>
        <v>0</v>
      </c>
      <c r="K207" s="4">
        <f>(1/(([0]!E*10^9)*HORIZONTAL_BEAM_CALCS!Ix))*(H207+I207+J207)</f>
        <v>-5.7304033082682976E-7</v>
      </c>
      <c r="L207" s="12">
        <f t="shared" si="11"/>
        <v>4.1279565925425875E-5</v>
      </c>
      <c r="M207">
        <f t="shared" si="10"/>
        <v>1.7101117060444675E-5</v>
      </c>
      <c r="N207" s="16">
        <f t="shared" si="12"/>
        <v>-3.6915081908914921E-5</v>
      </c>
    </row>
    <row r="208" spans="1:14" x14ac:dyDescent="0.2">
      <c r="A208" s="4">
        <v>0.41399999999999998</v>
      </c>
      <c r="B208" s="4" cm="1">
        <f t="array" ref="B208">(Distributed_Weight(A208,HORIZONTAL_BEAM_CALCS!P_1,(HORIZONTAL_BEAM_CALCS!L/2)-0.05,0))</f>
        <v>0</v>
      </c>
      <c r="C208" s="4" cm="1">
        <f t="array" ref="C208">Distributed_Weight(A208,[0]!P_3,HORIZONTAL_BEAM_CALCS!b,(HORIZONTAL_BEAM_CALCS!L/2-0.05))</f>
        <v>0</v>
      </c>
      <c r="D208" s="4" cm="1">
        <f t="array" ref="D208">Distributed_Weight(A208,HORIZONTAL_BEAM_CALCS!P_2,(HORIZONTAL_BEAM_CALCS!L/2)-0.05,(HORIZONTAL_BEAM_CALCS!L/2)+0.05)</f>
        <v>0</v>
      </c>
      <c r="E208" s="16">
        <f>(1/(([0]!E*10^9)*HORIZONTAL_BEAM_CALCS!Ix))*(B208+C208+D208)</f>
        <v>0</v>
      </c>
      <c r="G208" s="4">
        <v>0.41399999999999998</v>
      </c>
      <c r="H208" s="4" cm="1">
        <f t="array" ref="H208">(Distributed_Weight_INT(G208,HORIZONTAL_BEAM_CALCS!P_1,(HORIZONTAL_BEAM_CALCS!L/2)-0.05,0))</f>
        <v>-20.513970793121409</v>
      </c>
      <c r="I208" s="4" cm="1">
        <f t="array" ref="I208">Distributed_Weight_INT(G208,[0]!P_3,HORIZONTAL_BEAM_CALCS!b,(HORIZONTAL_BEAM_CALCS!L/2-0.05))</f>
        <v>0</v>
      </c>
      <c r="J208" s="4" cm="1">
        <f t="array" ref="J208">Distributed_Weight_INT(G208,HORIZONTAL_BEAM_CALCS!P_2,(HORIZONTAL_BEAM_CALCS!L/2)-0.05,(HORIZONTAL_BEAM_CALCS!L/2)+0.05)</f>
        <v>0</v>
      </c>
      <c r="K208" s="4">
        <f>(1/(([0]!E*10^9)*HORIZONTAL_BEAM_CALCS!Ix))*(H208+I208+J208)</f>
        <v>-5.8142615482514833E-7</v>
      </c>
      <c r="L208" s="12">
        <f t="shared" si="11"/>
        <v>4.1271180101427558E-5</v>
      </c>
      <c r="M208">
        <f t="shared" si="10"/>
        <v>1.7183676192295528E-5</v>
      </c>
      <c r="N208" s="16">
        <f t="shared" si="12"/>
        <v>-3.6832522777064072E-5</v>
      </c>
    </row>
    <row r="209" spans="1:14" x14ac:dyDescent="0.2">
      <c r="A209" s="4">
        <v>0.41599999999999998</v>
      </c>
      <c r="B209" s="4" cm="1">
        <f t="array" ref="B209">(Distributed_Weight(A209,HORIZONTAL_BEAM_CALCS!P_1,(HORIZONTAL_BEAM_CALCS!L/2)-0.05,0))</f>
        <v>0</v>
      </c>
      <c r="C209" s="4" cm="1">
        <f t="array" ref="C209">Distributed_Weight(A209,[0]!P_3,HORIZONTAL_BEAM_CALCS!b,(HORIZONTAL_BEAM_CALCS!L/2-0.05))</f>
        <v>0</v>
      </c>
      <c r="D209" s="4" cm="1">
        <f t="array" ref="D209">Distributed_Weight(A209,HORIZONTAL_BEAM_CALCS!P_2,(HORIZONTAL_BEAM_CALCS!L/2)-0.05,(HORIZONTAL_BEAM_CALCS!L/2)+0.05)</f>
        <v>0</v>
      </c>
      <c r="E209" s="16">
        <f>(1/(([0]!E*10^9)*HORIZONTAL_BEAM_CALCS!Ix))*(B209+C209+D209)</f>
        <v>0</v>
      </c>
      <c r="G209" s="4">
        <v>0.41599999999999998</v>
      </c>
      <c r="H209" s="4" cm="1">
        <f t="array" ref="H209">(Distributed_Weight_INT(G209,HORIZONTAL_BEAM_CALCS!P_1,(HORIZONTAL_BEAM_CALCS!L/2)-0.05,0))</f>
        <v>-20.812713281305868</v>
      </c>
      <c r="I209" s="4" cm="1">
        <f t="array" ref="I209">Distributed_Weight_INT(G209,[0]!P_3,HORIZONTAL_BEAM_CALCS!b,(HORIZONTAL_BEAM_CALCS!L/2-0.05))</f>
        <v>0</v>
      </c>
      <c r="J209" s="4" cm="1">
        <f t="array" ref="J209">Distributed_Weight_INT(G209,HORIZONTAL_BEAM_CALCS!P_2,(HORIZONTAL_BEAM_CALCS!L/2)-0.05,(HORIZONTAL_BEAM_CALCS!L/2)+0.05)</f>
        <v>0</v>
      </c>
      <c r="K209" s="4">
        <f>(1/(([0]!E*10^9)*HORIZONTAL_BEAM_CALCS!Ix))*(H209+I209+J209)</f>
        <v>-5.8989339395401704E-7</v>
      </c>
      <c r="L209" s="12">
        <f t="shared" si="11"/>
        <v>4.126271286229869E-5</v>
      </c>
      <c r="M209">
        <f t="shared" si="10"/>
        <v>1.7266218552498382E-5</v>
      </c>
      <c r="N209" s="16">
        <f t="shared" si="12"/>
        <v>-3.6749980416861218E-5</v>
      </c>
    </row>
    <row r="210" spans="1:14" x14ac:dyDescent="0.2">
      <c r="A210" s="4">
        <v>0.41799999999999998</v>
      </c>
      <c r="B210" s="4" cm="1">
        <f t="array" ref="B210">(Distributed_Weight(A210,HORIZONTAL_BEAM_CALCS!P_1,(HORIZONTAL_BEAM_CALCS!L/2)-0.05,0))</f>
        <v>0</v>
      </c>
      <c r="C210" s="4" cm="1">
        <f t="array" ref="C210">Distributed_Weight(A210,[0]!P_3,HORIZONTAL_BEAM_CALCS!b,(HORIZONTAL_BEAM_CALCS!L/2-0.05))</f>
        <v>0</v>
      </c>
      <c r="D210" s="4" cm="1">
        <f t="array" ref="D210">Distributed_Weight(A210,HORIZONTAL_BEAM_CALCS!P_2,(HORIZONTAL_BEAM_CALCS!L/2)-0.05,(HORIZONTAL_BEAM_CALCS!L/2)+0.05)</f>
        <v>0</v>
      </c>
      <c r="E210" s="16">
        <f>(1/(([0]!E*10^9)*HORIZONTAL_BEAM_CALCS!Ix))*(B210+C210+D210)</f>
        <v>0</v>
      </c>
      <c r="G210" s="4">
        <v>0.41799999999999998</v>
      </c>
      <c r="H210" s="4" cm="1">
        <f t="array" ref="H210">(Distributed_Weight_INT(G210,HORIZONTAL_BEAM_CALCS!P_1,(HORIZONTAL_BEAM_CALCS!L/2)-0.05,0))</f>
        <v>-21.114342147996425</v>
      </c>
      <c r="I210" s="4" cm="1">
        <f t="array" ref="I210">Distributed_Weight_INT(G210,[0]!P_3,HORIZONTAL_BEAM_CALCS!b,(HORIZONTAL_BEAM_CALCS!L/2-0.05))</f>
        <v>0</v>
      </c>
      <c r="J210" s="4" cm="1">
        <f t="array" ref="J210">Distributed_Weight_INT(G210,HORIZONTAL_BEAM_CALCS!P_2,(HORIZONTAL_BEAM_CALCS!L/2)-0.05,(HORIZONTAL_BEAM_CALCS!L/2)+0.05)</f>
        <v>0</v>
      </c>
      <c r="K210" s="4">
        <f>(1/(([0]!E*10^9)*HORIZONTAL_BEAM_CALCS!Ix))*(H210+I210+J210)</f>
        <v>-5.9844244152324546E-7</v>
      </c>
      <c r="L210" s="12">
        <f t="shared" si="11"/>
        <v>4.1254163814729456E-5</v>
      </c>
      <c r="M210">
        <f t="shared" si="10"/>
        <v>1.7348743978222979E-5</v>
      </c>
      <c r="N210" s="16">
        <f t="shared" si="12"/>
        <v>-3.6667454991136618E-5</v>
      </c>
    </row>
    <row r="211" spans="1:14" x14ac:dyDescent="0.2">
      <c r="A211" s="4">
        <v>0.42</v>
      </c>
      <c r="B211" s="4" cm="1">
        <f t="array" ref="B211">(Distributed_Weight(A211,HORIZONTAL_BEAM_CALCS!P_1,(HORIZONTAL_BEAM_CALCS!L/2)-0.05,0))</f>
        <v>0</v>
      </c>
      <c r="C211" s="4" cm="1">
        <f t="array" ref="C211">Distributed_Weight(A211,[0]!P_3,HORIZONTAL_BEAM_CALCS!b,(HORIZONTAL_BEAM_CALCS!L/2-0.05))</f>
        <v>0</v>
      </c>
      <c r="D211" s="4" cm="1">
        <f t="array" ref="D211">Distributed_Weight(A211,HORIZONTAL_BEAM_CALCS!P_2,(HORIZONTAL_BEAM_CALCS!L/2)-0.05,(HORIZONTAL_BEAM_CALCS!L/2)+0.05)</f>
        <v>0</v>
      </c>
      <c r="E211" s="16">
        <f>(1/(([0]!E*10^9)*HORIZONTAL_BEAM_CALCS!Ix))*(B211+C211+D211)</f>
        <v>0</v>
      </c>
      <c r="G211" s="4">
        <v>0.42</v>
      </c>
      <c r="H211" s="4" cm="1">
        <f t="array" ref="H211">(Distributed_Weight_INT(G211,HORIZONTAL_BEAM_CALCS!P_1,(HORIZONTAL_BEAM_CALCS!L/2)-0.05,0))</f>
        <v>-21.418871270012822</v>
      </c>
      <c r="I211" s="4" cm="1">
        <f t="array" ref="I211">Distributed_Weight_INT(G211,[0]!P_3,HORIZONTAL_BEAM_CALCS!b,(HORIZONTAL_BEAM_CALCS!L/2-0.05))</f>
        <v>0</v>
      </c>
      <c r="J211" s="4" cm="1">
        <f t="array" ref="J211">Distributed_Weight_INT(G211,HORIZONTAL_BEAM_CALCS!P_2,(HORIZONTAL_BEAM_CALCS!L/2)-0.05,(HORIZONTAL_BEAM_CALCS!L/2)+0.05)</f>
        <v>0</v>
      </c>
      <c r="K211" s="4">
        <f>(1/(([0]!E*10^9)*HORIZONTAL_BEAM_CALCS!Ix))*(H211+I211+J211)</f>
        <v>-6.0707369084264313E-7</v>
      </c>
      <c r="L211" s="12">
        <f t="shared" si="11"/>
        <v>4.1245532565410062E-5</v>
      </c>
      <c r="M211">
        <f t="shared" si="10"/>
        <v>1.7431252305852439E-5</v>
      </c>
      <c r="N211" s="16">
        <f t="shared" si="12"/>
        <v>-3.6584946663507161E-5</v>
      </c>
    </row>
    <row r="212" spans="1:14" x14ac:dyDescent="0.2">
      <c r="A212" s="4">
        <v>0.42199999999999999</v>
      </c>
      <c r="B212" s="4" cm="1">
        <f t="array" ref="B212">(Distributed_Weight(A212,HORIZONTAL_BEAM_CALCS!P_1,(HORIZONTAL_BEAM_CALCS!L/2)-0.05,0))</f>
        <v>0</v>
      </c>
      <c r="C212" s="4" cm="1">
        <f t="array" ref="C212">Distributed_Weight(A212,[0]!P_3,HORIZONTAL_BEAM_CALCS!b,(HORIZONTAL_BEAM_CALCS!L/2-0.05))</f>
        <v>0</v>
      </c>
      <c r="D212" s="4" cm="1">
        <f t="array" ref="D212">Distributed_Weight(A212,HORIZONTAL_BEAM_CALCS!P_2,(HORIZONTAL_BEAM_CALCS!L/2)-0.05,(HORIZONTAL_BEAM_CALCS!L/2)+0.05)</f>
        <v>0</v>
      </c>
      <c r="E212" s="16">
        <f>(1/(([0]!E*10^9)*HORIZONTAL_BEAM_CALCS!Ix))*(B212+C212+D212)</f>
        <v>0</v>
      </c>
      <c r="G212" s="4">
        <v>0.42199999999999999</v>
      </c>
      <c r="H212" s="4" cm="1">
        <f t="array" ref="H212">(Distributed_Weight_INT(G212,HORIZONTAL_BEAM_CALCS!P_1,(HORIZONTAL_BEAM_CALCS!L/2)-0.05,0))</f>
        <v>-21.726314524174803</v>
      </c>
      <c r="I212" s="4" cm="1">
        <f t="array" ref="I212">Distributed_Weight_INT(G212,[0]!P_3,HORIZONTAL_BEAM_CALCS!b,(HORIZONTAL_BEAM_CALCS!L/2-0.05))</f>
        <v>0</v>
      </c>
      <c r="J212" s="4" cm="1">
        <f t="array" ref="J212">Distributed_Weight_INT(G212,HORIZONTAL_BEAM_CALCS!P_2,(HORIZONTAL_BEAM_CALCS!L/2)-0.05,(HORIZONTAL_BEAM_CALCS!L/2)+0.05)</f>
        <v>0</v>
      </c>
      <c r="K212" s="4">
        <f>(1/(([0]!E*10^9)*HORIZONTAL_BEAM_CALCS!Ix))*(H212+I212+J212)</f>
        <v>-6.1578753522201939E-7</v>
      </c>
      <c r="L212" s="12">
        <f t="shared" si="11"/>
        <v>4.1236818721030685E-5</v>
      </c>
      <c r="M212">
        <f t="shared" si="10"/>
        <v>1.7513743370983259E-5</v>
      </c>
      <c r="N212" s="16">
        <f t="shared" si="12"/>
        <v>-3.6502455598376338E-5</v>
      </c>
    </row>
    <row r="213" spans="1:14" x14ac:dyDescent="0.2">
      <c r="A213" s="4">
        <v>0.42399999999999999</v>
      </c>
      <c r="B213" s="4" cm="1">
        <f t="array" ref="B213">(Distributed_Weight(A213,HORIZONTAL_BEAM_CALCS!P_1,(HORIZONTAL_BEAM_CALCS!L/2)-0.05,0))</f>
        <v>0</v>
      </c>
      <c r="C213" s="4" cm="1">
        <f t="array" ref="C213">Distributed_Weight(A213,[0]!P_3,HORIZONTAL_BEAM_CALCS!b,(HORIZONTAL_BEAM_CALCS!L/2-0.05))</f>
        <v>0</v>
      </c>
      <c r="D213" s="4" cm="1">
        <f t="array" ref="D213">Distributed_Weight(A213,HORIZONTAL_BEAM_CALCS!P_2,(HORIZONTAL_BEAM_CALCS!L/2)-0.05,(HORIZONTAL_BEAM_CALCS!L/2)+0.05)</f>
        <v>0</v>
      </c>
      <c r="E213" s="16">
        <f>(1/(([0]!E*10^9)*HORIZONTAL_BEAM_CALCS!Ix))*(B213+C213+D213)</f>
        <v>0</v>
      </c>
      <c r="G213" s="4">
        <v>0.42399999999999999</v>
      </c>
      <c r="H213" s="4" cm="1">
        <f t="array" ref="H213">(Distributed_Weight_INT(G213,HORIZONTAL_BEAM_CALCS!P_1,(HORIZONTAL_BEAM_CALCS!L/2)-0.05,0))</f>
        <v>-22.036685787302098</v>
      </c>
      <c r="I213" s="4" cm="1">
        <f t="array" ref="I213">Distributed_Weight_INT(G213,[0]!P_3,HORIZONTAL_BEAM_CALCS!b,(HORIZONTAL_BEAM_CALCS!L/2-0.05))</f>
        <v>0</v>
      </c>
      <c r="J213" s="4" cm="1">
        <f t="array" ref="J213">Distributed_Weight_INT(G213,HORIZONTAL_BEAM_CALCS!P_2,(HORIZONTAL_BEAM_CALCS!L/2)-0.05,(HORIZONTAL_BEAM_CALCS!L/2)+0.05)</f>
        <v>0</v>
      </c>
      <c r="K213" s="4">
        <f>(1/(([0]!E*10^9)*HORIZONTAL_BEAM_CALCS!Ix))*(H213+I213+J213)</f>
        <v>-6.2458436797118358E-7</v>
      </c>
      <c r="L213" s="12">
        <f t="shared" si="11"/>
        <v>4.1228021888281524E-5</v>
      </c>
      <c r="M213">
        <f t="shared" si="10"/>
        <v>1.7596217008425321E-5</v>
      </c>
      <c r="N213" s="16">
        <f t="shared" si="12"/>
        <v>-3.6419981960934276E-5</v>
      </c>
    </row>
    <row r="214" spans="1:14" x14ac:dyDescent="0.2">
      <c r="A214" s="4">
        <v>0.42599999999999999</v>
      </c>
      <c r="B214" s="4" cm="1">
        <f t="array" ref="B214">(Distributed_Weight(A214,HORIZONTAL_BEAM_CALCS!P_1,(HORIZONTAL_BEAM_CALCS!L/2)-0.05,0))</f>
        <v>0</v>
      </c>
      <c r="C214" s="4" cm="1">
        <f t="array" ref="C214">Distributed_Weight(A214,[0]!P_3,HORIZONTAL_BEAM_CALCS!b,(HORIZONTAL_BEAM_CALCS!L/2-0.05))</f>
        <v>0</v>
      </c>
      <c r="D214" s="4" cm="1">
        <f t="array" ref="D214">Distributed_Weight(A214,HORIZONTAL_BEAM_CALCS!P_2,(HORIZONTAL_BEAM_CALCS!L/2)-0.05,(HORIZONTAL_BEAM_CALCS!L/2)+0.05)</f>
        <v>0</v>
      </c>
      <c r="E214" s="16">
        <f>(1/(([0]!E*10^9)*HORIZONTAL_BEAM_CALCS!Ix))*(B214+C214+D214)</f>
        <v>0</v>
      </c>
      <c r="G214" s="4">
        <v>0.42599999999999999</v>
      </c>
      <c r="H214" s="4" cm="1">
        <f t="array" ref="H214">(Distributed_Weight_INT(G214,HORIZONTAL_BEAM_CALCS!P_1,(HORIZONTAL_BEAM_CALCS!L/2)-0.05,0))</f>
        <v>-22.349998936214462</v>
      </c>
      <c r="I214" s="4" cm="1">
        <f t="array" ref="I214">Distributed_Weight_INT(G214,[0]!P_3,HORIZONTAL_BEAM_CALCS!b,(HORIZONTAL_BEAM_CALCS!L/2-0.05))</f>
        <v>0</v>
      </c>
      <c r="J214" s="4" cm="1">
        <f t="array" ref="J214">Distributed_Weight_INT(G214,HORIZONTAL_BEAM_CALCS!P_2,(HORIZONTAL_BEAM_CALCS!L/2)-0.05,(HORIZONTAL_BEAM_CALCS!L/2)+0.05)</f>
        <v>0</v>
      </c>
      <c r="K214" s="4">
        <f>(1/(([0]!E*10^9)*HORIZONTAL_BEAM_CALCS!Ix))*(H214+I214+J214)</f>
        <v>-6.3346458239994535E-7</v>
      </c>
      <c r="L214" s="12">
        <f t="shared" si="11"/>
        <v>4.1219141673852757E-5</v>
      </c>
      <c r="M214">
        <f t="shared" si="10"/>
        <v>1.7678673052201885E-5</v>
      </c>
      <c r="N214" s="16">
        <f t="shared" si="12"/>
        <v>-3.6337525917157711E-5</v>
      </c>
    </row>
    <row r="215" spans="1:14" x14ac:dyDescent="0.2">
      <c r="A215" s="4">
        <v>0.42799999999999999</v>
      </c>
      <c r="B215" s="4" cm="1">
        <f t="array" ref="B215">(Distributed_Weight(A215,HORIZONTAL_BEAM_CALCS!P_1,(HORIZONTAL_BEAM_CALCS!L/2)-0.05,0))</f>
        <v>0</v>
      </c>
      <c r="C215" s="4" cm="1">
        <f t="array" ref="C215">Distributed_Weight(A215,[0]!P_3,HORIZONTAL_BEAM_CALCS!b,(HORIZONTAL_BEAM_CALCS!L/2-0.05))</f>
        <v>0</v>
      </c>
      <c r="D215" s="4" cm="1">
        <f t="array" ref="D215">Distributed_Weight(A215,HORIZONTAL_BEAM_CALCS!P_2,(HORIZONTAL_BEAM_CALCS!L/2)-0.05,(HORIZONTAL_BEAM_CALCS!L/2)+0.05)</f>
        <v>0</v>
      </c>
      <c r="E215" s="16">
        <f>(1/(([0]!E*10^9)*HORIZONTAL_BEAM_CALCS!Ix))*(B215+C215+D215)</f>
        <v>0</v>
      </c>
      <c r="G215" s="4">
        <v>0.42799999999999999</v>
      </c>
      <c r="H215" s="4" cm="1">
        <f t="array" ref="H215">(Distributed_Weight_INT(G215,HORIZONTAL_BEAM_CALCS!P_1,(HORIZONTAL_BEAM_CALCS!L/2)-0.05,0))</f>
        <v>-22.666267847731625</v>
      </c>
      <c r="I215" s="4" cm="1">
        <f t="array" ref="I215">Distributed_Weight_INT(G215,[0]!P_3,HORIZONTAL_BEAM_CALCS!b,(HORIZONTAL_BEAM_CALCS!L/2-0.05))</f>
        <v>0</v>
      </c>
      <c r="J215" s="4" cm="1">
        <f t="array" ref="J215">Distributed_Weight_INT(G215,HORIZONTAL_BEAM_CALCS!P_2,(HORIZONTAL_BEAM_CALCS!L/2)-0.05,(HORIZONTAL_BEAM_CALCS!L/2)+0.05)</f>
        <v>0</v>
      </c>
      <c r="K215" s="4">
        <f>(1/(([0]!E*10^9)*HORIZONTAL_BEAM_CALCS!Ix))*(H215+I215+J215)</f>
        <v>-6.4242857181811394E-7</v>
      </c>
      <c r="L215" s="12">
        <f t="shared" si="11"/>
        <v>4.1210177684434589E-5</v>
      </c>
      <c r="M215">
        <f t="shared" si="10"/>
        <v>1.776111133554959E-5</v>
      </c>
      <c r="N215" s="16">
        <f t="shared" si="12"/>
        <v>-3.625508763381001E-5</v>
      </c>
    </row>
    <row r="216" spans="1:14" x14ac:dyDescent="0.2">
      <c r="A216" s="4">
        <v>0.43</v>
      </c>
      <c r="B216" s="4" cm="1">
        <f t="array" ref="B216">(Distributed_Weight(A216,HORIZONTAL_BEAM_CALCS!P_1,(HORIZONTAL_BEAM_CALCS!L/2)-0.05,0))</f>
        <v>0</v>
      </c>
      <c r="C216" s="4" cm="1">
        <f t="array" ref="C216">Distributed_Weight(A216,[0]!P_3,HORIZONTAL_BEAM_CALCS!b,(HORIZONTAL_BEAM_CALCS!L/2-0.05))</f>
        <v>0</v>
      </c>
      <c r="D216" s="4" cm="1">
        <f t="array" ref="D216">Distributed_Weight(A216,HORIZONTAL_BEAM_CALCS!P_2,(HORIZONTAL_BEAM_CALCS!L/2)-0.05,(HORIZONTAL_BEAM_CALCS!L/2)+0.05)</f>
        <v>0</v>
      </c>
      <c r="E216" s="16">
        <f>(1/(([0]!E*10^9)*HORIZONTAL_BEAM_CALCS!Ix))*(B216+C216+D216)</f>
        <v>0</v>
      </c>
      <c r="G216" s="4">
        <v>0.43</v>
      </c>
      <c r="H216" s="4" cm="1">
        <f t="array" ref="H216">(Distributed_Weight_INT(G216,HORIZONTAL_BEAM_CALCS!P_1,(HORIZONTAL_BEAM_CALCS!L/2)-0.05,0))</f>
        <v>-22.98550639867333</v>
      </c>
      <c r="I216" s="4" cm="1">
        <f t="array" ref="I216">Distributed_Weight_INT(G216,[0]!P_3,HORIZONTAL_BEAM_CALCS!b,(HORIZONTAL_BEAM_CALCS!L/2-0.05))</f>
        <v>0</v>
      </c>
      <c r="J216" s="4" cm="1">
        <f t="array" ref="J216">Distributed_Weight_INT(G216,HORIZONTAL_BEAM_CALCS!P_2,(HORIZONTAL_BEAM_CALCS!L/2)-0.05,(HORIZONTAL_BEAM_CALCS!L/2)+0.05)</f>
        <v>0</v>
      </c>
      <c r="K216" s="4">
        <f>(1/(([0]!E*10^9)*HORIZONTAL_BEAM_CALCS!Ix))*(H216+I216+J216)</f>
        <v>-6.5147672953549878E-7</v>
      </c>
      <c r="L216" s="12">
        <f t="shared" si="11"/>
        <v>4.1201129526717206E-5</v>
      </c>
      <c r="M216">
        <f t="shared" si="10"/>
        <v>1.7843531690918461E-5</v>
      </c>
      <c r="N216" s="16">
        <f t="shared" si="12"/>
        <v>-3.6172667278441139E-5</v>
      </c>
    </row>
    <row r="217" spans="1:14" x14ac:dyDescent="0.2">
      <c r="A217" s="4">
        <v>0.432</v>
      </c>
      <c r="B217" s="4" cm="1">
        <f t="array" ref="B217">(Distributed_Weight(A217,HORIZONTAL_BEAM_CALCS!P_1,(HORIZONTAL_BEAM_CALCS!L/2)-0.05,0))</f>
        <v>0</v>
      </c>
      <c r="C217" s="4" cm="1">
        <f t="array" ref="C217">Distributed_Weight(A217,[0]!P_3,HORIZONTAL_BEAM_CALCS!b,(HORIZONTAL_BEAM_CALCS!L/2-0.05))</f>
        <v>0</v>
      </c>
      <c r="D217" s="4" cm="1">
        <f t="array" ref="D217">Distributed_Weight(A217,HORIZONTAL_BEAM_CALCS!P_2,(HORIZONTAL_BEAM_CALCS!L/2)-0.05,(HORIZONTAL_BEAM_CALCS!L/2)+0.05)</f>
        <v>0</v>
      </c>
      <c r="E217" s="16">
        <f>(1/(([0]!E*10^9)*HORIZONTAL_BEAM_CALCS!Ix))*(B217+C217+D217)</f>
        <v>0</v>
      </c>
      <c r="G217" s="4">
        <v>0.432</v>
      </c>
      <c r="H217" s="4" cm="1">
        <f t="array" ref="H217">(Distributed_Weight_INT(G217,HORIZONTAL_BEAM_CALCS!P_1,(HORIZONTAL_BEAM_CALCS!L/2)-0.05,0))</f>
        <v>-23.30772846585932</v>
      </c>
      <c r="I217" s="4" cm="1">
        <f t="array" ref="I217">Distributed_Weight_INT(G217,[0]!P_3,HORIZONTAL_BEAM_CALCS!b,(HORIZONTAL_BEAM_CALCS!L/2-0.05))</f>
        <v>0</v>
      </c>
      <c r="J217" s="4" cm="1">
        <f t="array" ref="J217">Distributed_Weight_INT(G217,HORIZONTAL_BEAM_CALCS!P_2,(HORIZONTAL_BEAM_CALCS!L/2)-0.05,(HORIZONTAL_BEAM_CALCS!L/2)+0.05)</f>
        <v>0</v>
      </c>
      <c r="K217" s="4">
        <f>(1/(([0]!E*10^9)*HORIZONTAL_BEAM_CALCS!Ix))*(H217+I217+J217)</f>
        <v>-6.6060944886190922E-7</v>
      </c>
      <c r="L217" s="12">
        <f t="shared" si="11"/>
        <v>4.1191996807390793E-5</v>
      </c>
      <c r="M217">
        <f t="shared" si="10"/>
        <v>1.7925933949971897E-5</v>
      </c>
      <c r="N217" s="16">
        <f t="shared" si="12"/>
        <v>-3.6090265019387703E-5</v>
      </c>
    </row>
    <row r="218" spans="1:14" x14ac:dyDescent="0.2">
      <c r="A218" s="4">
        <v>0.434</v>
      </c>
      <c r="B218" s="4" cm="1">
        <f t="array" ref="B218">(Distributed_Weight(A218,HORIZONTAL_BEAM_CALCS!P_1,(HORIZONTAL_BEAM_CALCS!L/2)-0.05,0))</f>
        <v>0</v>
      </c>
      <c r="C218" s="4" cm="1">
        <f t="array" ref="C218">Distributed_Weight(A218,[0]!P_3,HORIZONTAL_BEAM_CALCS!b,(HORIZONTAL_BEAM_CALCS!L/2-0.05))</f>
        <v>0</v>
      </c>
      <c r="D218" s="4" cm="1">
        <f t="array" ref="D218">Distributed_Weight(A218,HORIZONTAL_BEAM_CALCS!P_2,(HORIZONTAL_BEAM_CALCS!L/2)-0.05,(HORIZONTAL_BEAM_CALCS!L/2)+0.05)</f>
        <v>0</v>
      </c>
      <c r="E218" s="16">
        <f>(1/(([0]!E*10^9)*HORIZONTAL_BEAM_CALCS!Ix))*(B218+C218+D218)</f>
        <v>0</v>
      </c>
      <c r="G218" s="4">
        <v>0.434</v>
      </c>
      <c r="H218" s="4" cm="1">
        <f t="array" ref="H218">(Distributed_Weight_INT(G218,HORIZONTAL_BEAM_CALCS!P_1,(HORIZONTAL_BEAM_CALCS!L/2)-0.05,0))</f>
        <v>-23.632947926109338</v>
      </c>
      <c r="I218" s="4" cm="1">
        <f t="array" ref="I218">Distributed_Weight_INT(G218,[0]!P_3,HORIZONTAL_BEAM_CALCS!b,(HORIZONTAL_BEAM_CALCS!L/2-0.05))</f>
        <v>0</v>
      </c>
      <c r="J218" s="4" cm="1">
        <f t="array" ref="J218">Distributed_Weight_INT(G218,HORIZONTAL_BEAM_CALCS!P_2,(HORIZONTAL_BEAM_CALCS!L/2)-0.05,(HORIZONTAL_BEAM_CALCS!L/2)+0.05)</f>
        <v>0</v>
      </c>
      <c r="K218" s="4">
        <f>(1/(([0]!E*10^9)*HORIZONTAL_BEAM_CALCS!Ix))*(H218+I218+J218)</f>
        <v>-6.6982712310715502E-7</v>
      </c>
      <c r="L218" s="12">
        <f t="shared" si="11"/>
        <v>4.1182779133145547E-5</v>
      </c>
      <c r="M218">
        <f t="shared" si="10"/>
        <v>1.8008317943586678E-5</v>
      </c>
      <c r="N218" s="16">
        <f t="shared" si="12"/>
        <v>-3.6007881025772921E-5</v>
      </c>
    </row>
    <row r="219" spans="1:14" x14ac:dyDescent="0.2">
      <c r="A219" s="4">
        <v>0.436</v>
      </c>
      <c r="B219" s="4" cm="1">
        <f t="array" ref="B219">(Distributed_Weight(A219,HORIZONTAL_BEAM_CALCS!P_1,(HORIZONTAL_BEAM_CALCS!L/2)-0.05,0))</f>
        <v>0</v>
      </c>
      <c r="C219" s="4" cm="1">
        <f t="array" ref="C219">Distributed_Weight(A219,[0]!P_3,HORIZONTAL_BEAM_CALCS!b,(HORIZONTAL_BEAM_CALCS!L/2-0.05))</f>
        <v>0</v>
      </c>
      <c r="D219" s="4" cm="1">
        <f t="array" ref="D219">Distributed_Weight(A219,HORIZONTAL_BEAM_CALCS!P_2,(HORIZONTAL_BEAM_CALCS!L/2)-0.05,(HORIZONTAL_BEAM_CALCS!L/2)+0.05)</f>
        <v>0</v>
      </c>
      <c r="E219" s="16">
        <f>(1/(([0]!E*10^9)*HORIZONTAL_BEAM_CALCS!Ix))*(B219+C219+D219)</f>
        <v>0</v>
      </c>
      <c r="G219" s="4">
        <v>0.436</v>
      </c>
      <c r="H219" s="4" cm="1">
        <f t="array" ref="H219">(Distributed_Weight_INT(G219,HORIZONTAL_BEAM_CALCS!P_1,(HORIZONTAL_BEAM_CALCS!L/2)-0.05,0))</f>
        <v>-23.961178656243121</v>
      </c>
      <c r="I219" s="4" cm="1">
        <f t="array" ref="I219">Distributed_Weight_INT(G219,[0]!P_3,HORIZONTAL_BEAM_CALCS!b,(HORIZONTAL_BEAM_CALCS!L/2-0.05))</f>
        <v>0</v>
      </c>
      <c r="J219" s="4" cm="1">
        <f t="array" ref="J219">Distributed_Weight_INT(G219,HORIZONTAL_BEAM_CALCS!P_2,(HORIZONTAL_BEAM_CALCS!L/2)-0.05,(HORIZONTAL_BEAM_CALCS!L/2)+0.05)</f>
        <v>0</v>
      </c>
      <c r="K219" s="4">
        <f>(1/(([0]!E*10^9)*HORIZONTAL_BEAM_CALCS!Ix))*(H219+I219+J219)</f>
        <v>-6.7913014558104519E-7</v>
      </c>
      <c r="L219" s="12">
        <f t="shared" si="11"/>
        <v>4.117347611067166E-5</v>
      </c>
      <c r="M219">
        <f t="shared" si="10"/>
        <v>1.809068350185297E-5</v>
      </c>
      <c r="N219" s="16">
        <f t="shared" si="12"/>
        <v>-3.592551546750663E-5</v>
      </c>
    </row>
    <row r="220" spans="1:14" x14ac:dyDescent="0.2">
      <c r="A220" s="4">
        <v>0.438</v>
      </c>
      <c r="B220" s="4" cm="1">
        <f t="array" ref="B220">(Distributed_Weight(A220,HORIZONTAL_BEAM_CALCS!P_1,(HORIZONTAL_BEAM_CALCS!L/2)-0.05,0))</f>
        <v>0</v>
      </c>
      <c r="C220" s="4" cm="1">
        <f t="array" ref="C220">Distributed_Weight(A220,[0]!P_3,HORIZONTAL_BEAM_CALCS!b,(HORIZONTAL_BEAM_CALCS!L/2-0.05))</f>
        <v>0</v>
      </c>
      <c r="D220" s="4" cm="1">
        <f t="array" ref="D220">Distributed_Weight(A220,HORIZONTAL_BEAM_CALCS!P_2,(HORIZONTAL_BEAM_CALCS!L/2)-0.05,(HORIZONTAL_BEAM_CALCS!L/2)+0.05)</f>
        <v>0</v>
      </c>
      <c r="E220" s="16">
        <f>(1/(([0]!E*10^9)*HORIZONTAL_BEAM_CALCS!Ix))*(B220+C220+D220)</f>
        <v>0</v>
      </c>
      <c r="G220" s="4">
        <v>0.438</v>
      </c>
      <c r="H220" s="4" cm="1">
        <f t="array" ref="H220">(Distributed_Weight_INT(G220,HORIZONTAL_BEAM_CALCS!P_1,(HORIZONTAL_BEAM_CALCS!L/2)-0.05,0))</f>
        <v>-24.292434533080407</v>
      </c>
      <c r="I220" s="4" cm="1">
        <f t="array" ref="I220">Distributed_Weight_INT(G220,[0]!P_3,HORIZONTAL_BEAM_CALCS!b,(HORIZONTAL_BEAM_CALCS!L/2-0.05))</f>
        <v>0</v>
      </c>
      <c r="J220" s="4" cm="1">
        <f t="array" ref="J220">Distributed_Weight_INT(G220,HORIZONTAL_BEAM_CALCS!P_2,(HORIZONTAL_BEAM_CALCS!L/2)-0.05,(HORIZONTAL_BEAM_CALCS!L/2)+0.05)</f>
        <v>0</v>
      </c>
      <c r="K220" s="4">
        <f>(1/(([0]!E*10^9)*HORIZONTAL_BEAM_CALCS!Ix))*(H220+I220+J220)</f>
        <v>-6.8851890959338929E-7</v>
      </c>
      <c r="L220" s="12">
        <f t="shared" si="11"/>
        <v>4.1164087346659312E-5</v>
      </c>
      <c r="M220">
        <f t="shared" ref="M220:M283" si="13">M219+L219*(G220-G219)</f>
        <v>1.8173030454074314E-5</v>
      </c>
      <c r="N220" s="16">
        <f t="shared" si="12"/>
        <v>-3.5843168515285279E-5</v>
      </c>
    </row>
    <row r="221" spans="1:14" x14ac:dyDescent="0.2">
      <c r="A221" s="4">
        <v>0.44</v>
      </c>
      <c r="B221" s="4" cm="1">
        <f t="array" ref="B221">(Distributed_Weight(A221,HORIZONTAL_BEAM_CALCS!P_1,(HORIZONTAL_BEAM_CALCS!L/2)-0.05,0))</f>
        <v>0</v>
      </c>
      <c r="C221" s="4" cm="1">
        <f t="array" ref="C221">Distributed_Weight(A221,[0]!P_3,HORIZONTAL_BEAM_CALCS!b,(HORIZONTAL_BEAM_CALCS!L/2-0.05))</f>
        <v>0</v>
      </c>
      <c r="D221" s="4" cm="1">
        <f t="array" ref="D221">Distributed_Weight(A221,HORIZONTAL_BEAM_CALCS!P_2,(HORIZONTAL_BEAM_CALCS!L/2)-0.05,(HORIZONTAL_BEAM_CALCS!L/2)+0.05)</f>
        <v>0</v>
      </c>
      <c r="E221" s="16">
        <f>(1/(([0]!E*10^9)*HORIZONTAL_BEAM_CALCS!Ix))*(B221+C221+D221)</f>
        <v>0</v>
      </c>
      <c r="G221" s="4">
        <v>0.44</v>
      </c>
      <c r="H221" s="4" cm="1">
        <f t="array" ref="H221">(Distributed_Weight_INT(G221,HORIZONTAL_BEAM_CALCS!P_1,(HORIZONTAL_BEAM_CALCS!L/2)-0.05,0))</f>
        <v>-24.626729433440943</v>
      </c>
      <c r="I221" s="4" cm="1">
        <f t="array" ref="I221">Distributed_Weight_INT(G221,[0]!P_3,HORIZONTAL_BEAM_CALCS!b,(HORIZONTAL_BEAM_CALCS!L/2-0.05))</f>
        <v>0</v>
      </c>
      <c r="J221" s="4" cm="1">
        <f t="array" ref="J221">Distributed_Weight_INT(G221,HORIZONTAL_BEAM_CALCS!P_2,(HORIZONTAL_BEAM_CALCS!L/2)-0.05,(HORIZONTAL_BEAM_CALCS!L/2)+0.05)</f>
        <v>0</v>
      </c>
      <c r="K221" s="4">
        <f>(1/(([0]!E*10^9)*HORIZONTAL_BEAM_CALCS!Ix))*(H221+I221+J221)</f>
        <v>-6.9799380845399686E-7</v>
      </c>
      <c r="L221" s="12">
        <f t="shared" si="11"/>
        <v>4.1154612447798706E-5</v>
      </c>
      <c r="M221">
        <f t="shared" si="13"/>
        <v>1.8255358628767634E-5</v>
      </c>
      <c r="N221" s="16">
        <f t="shared" si="12"/>
        <v>-3.5760840340591963E-5</v>
      </c>
    </row>
    <row r="222" spans="1:14" x14ac:dyDescent="0.2">
      <c r="A222" s="4">
        <v>0.442</v>
      </c>
      <c r="B222" s="4" cm="1">
        <f t="array" ref="B222">(Distributed_Weight(A222,HORIZONTAL_BEAM_CALCS!P_1,(HORIZONTAL_BEAM_CALCS!L/2)-0.05,0))</f>
        <v>0</v>
      </c>
      <c r="C222" s="4" cm="1">
        <f t="array" ref="C222">Distributed_Weight(A222,[0]!P_3,HORIZONTAL_BEAM_CALCS!b,(HORIZONTAL_BEAM_CALCS!L/2-0.05))</f>
        <v>0</v>
      </c>
      <c r="D222" s="4" cm="1">
        <f t="array" ref="D222">Distributed_Weight(A222,HORIZONTAL_BEAM_CALCS!P_2,(HORIZONTAL_BEAM_CALCS!L/2)-0.05,(HORIZONTAL_BEAM_CALCS!L/2)+0.05)</f>
        <v>0</v>
      </c>
      <c r="E222" s="16">
        <f>(1/(([0]!E*10^9)*HORIZONTAL_BEAM_CALCS!Ix))*(B222+C222+D222)</f>
        <v>0</v>
      </c>
      <c r="G222" s="4">
        <v>0.442</v>
      </c>
      <c r="H222" s="4" cm="1">
        <f t="array" ref="H222">(Distributed_Weight_INT(G222,HORIZONTAL_BEAM_CALCS!P_1,(HORIZONTAL_BEAM_CALCS!L/2)-0.05,0))</f>
        <v>-24.964077234144469</v>
      </c>
      <c r="I222" s="4" cm="1">
        <f t="array" ref="I222">Distributed_Weight_INT(G222,[0]!P_3,HORIZONTAL_BEAM_CALCS!b,(HORIZONTAL_BEAM_CALCS!L/2-0.05))</f>
        <v>0</v>
      </c>
      <c r="J222" s="4" cm="1">
        <f t="array" ref="J222">Distributed_Weight_INT(G222,HORIZONTAL_BEAM_CALCS!P_2,(HORIZONTAL_BEAM_CALCS!L/2)-0.05,(HORIZONTAL_BEAM_CALCS!L/2)+0.05)</f>
        <v>0</v>
      </c>
      <c r="K222" s="4">
        <f>(1/(([0]!E*10^9)*HORIZONTAL_BEAM_CALCS!Ix))*(H222+I222+J222)</f>
        <v>-7.0755523547267725E-7</v>
      </c>
      <c r="L222" s="12">
        <f t="shared" si="11"/>
        <v>4.1145051020780028E-5</v>
      </c>
      <c r="M222">
        <f t="shared" si="13"/>
        <v>1.8337667853663232E-5</v>
      </c>
      <c r="N222" s="16">
        <f t="shared" si="12"/>
        <v>-3.5678531115696365E-5</v>
      </c>
    </row>
    <row r="223" spans="1:14" x14ac:dyDescent="0.2">
      <c r="A223" s="4">
        <v>0.44400000000000001</v>
      </c>
      <c r="B223" s="4" cm="1">
        <f t="array" ref="B223">(Distributed_Weight(A223,HORIZONTAL_BEAM_CALCS!P_1,(HORIZONTAL_BEAM_CALCS!L/2)-0.05,0))</f>
        <v>0</v>
      </c>
      <c r="C223" s="4" cm="1">
        <f t="array" ref="C223">Distributed_Weight(A223,[0]!P_3,HORIZONTAL_BEAM_CALCS!b,(HORIZONTAL_BEAM_CALCS!L/2-0.05))</f>
        <v>0</v>
      </c>
      <c r="D223" s="4" cm="1">
        <f t="array" ref="D223">Distributed_Weight(A223,HORIZONTAL_BEAM_CALCS!P_2,(HORIZONTAL_BEAM_CALCS!L/2)-0.05,(HORIZONTAL_BEAM_CALCS!L/2)+0.05)</f>
        <v>0</v>
      </c>
      <c r="E223" s="16">
        <f>(1/(([0]!E*10^9)*HORIZONTAL_BEAM_CALCS!Ix))*(B223+C223+D223)</f>
        <v>0</v>
      </c>
      <c r="G223" s="4">
        <v>0.44400000000000001</v>
      </c>
      <c r="H223" s="4" cm="1">
        <f t="array" ref="H223">(Distributed_Weight_INT(G223,HORIZONTAL_BEAM_CALCS!P_1,(HORIZONTAL_BEAM_CALCS!L/2)-0.05,0))</f>
        <v>-25.304491812010721</v>
      </c>
      <c r="I223" s="4" cm="1">
        <f t="array" ref="I223">Distributed_Weight_INT(G223,[0]!P_3,HORIZONTAL_BEAM_CALCS!b,(HORIZONTAL_BEAM_CALCS!L/2-0.05))</f>
        <v>0</v>
      </c>
      <c r="J223" s="4" cm="1">
        <f t="array" ref="J223">Distributed_Weight_INT(G223,HORIZONTAL_BEAM_CALCS!P_2,(HORIZONTAL_BEAM_CALCS!L/2)-0.05,(HORIZONTAL_BEAM_CALCS!L/2)+0.05)</f>
        <v>0</v>
      </c>
      <c r="K223" s="4">
        <f>(1/(([0]!E*10^9)*HORIZONTAL_BEAM_CALCS!Ix))*(H223+I223+J223)</f>
        <v>-7.1720358395923979E-7</v>
      </c>
      <c r="L223" s="12">
        <f t="shared" si="11"/>
        <v>4.1135402672293463E-5</v>
      </c>
      <c r="M223">
        <f t="shared" si="13"/>
        <v>1.8419957955704793E-5</v>
      </c>
      <c r="N223" s="16">
        <f t="shared" si="12"/>
        <v>-3.5596241013654803E-5</v>
      </c>
    </row>
    <row r="224" spans="1:14" x14ac:dyDescent="0.2">
      <c r="A224" s="4">
        <v>0.44600000000000001</v>
      </c>
      <c r="B224" s="4" cm="1">
        <f t="array" ref="B224">(Distributed_Weight(A224,HORIZONTAL_BEAM_CALCS!P_1,(HORIZONTAL_BEAM_CALCS!L/2)-0.05,0))</f>
        <v>0</v>
      </c>
      <c r="C224" s="4" cm="1">
        <f t="array" ref="C224">Distributed_Weight(A224,[0]!P_3,HORIZONTAL_BEAM_CALCS!b,(HORIZONTAL_BEAM_CALCS!L/2-0.05))</f>
        <v>0</v>
      </c>
      <c r="D224" s="4" cm="1">
        <f t="array" ref="D224">Distributed_Weight(A224,HORIZONTAL_BEAM_CALCS!P_2,(HORIZONTAL_BEAM_CALCS!L/2)-0.05,(HORIZONTAL_BEAM_CALCS!L/2)+0.05)</f>
        <v>0</v>
      </c>
      <c r="E224" s="16">
        <f>(1/(([0]!E*10^9)*HORIZONTAL_BEAM_CALCS!Ix))*(B224+C224+D224)</f>
        <v>0</v>
      </c>
      <c r="G224" s="4">
        <v>0.44600000000000001</v>
      </c>
      <c r="H224" s="4" cm="1">
        <f t="array" ref="H224">(Distributed_Weight_INT(G224,HORIZONTAL_BEAM_CALCS!P_1,(HORIZONTAL_BEAM_CALCS!L/2)-0.05,0))</f>
        <v>-25.647987043859445</v>
      </c>
      <c r="I224" s="4" cm="1">
        <f t="array" ref="I224">Distributed_Weight_INT(G224,[0]!P_3,HORIZONTAL_BEAM_CALCS!b,(HORIZONTAL_BEAM_CALCS!L/2-0.05))</f>
        <v>0</v>
      </c>
      <c r="J224" s="4" cm="1">
        <f t="array" ref="J224">Distributed_Weight_INT(G224,HORIZONTAL_BEAM_CALCS!P_2,(HORIZONTAL_BEAM_CALCS!L/2)-0.05,(HORIZONTAL_BEAM_CALCS!L/2)+0.05)</f>
        <v>0</v>
      </c>
      <c r="K224" s="4">
        <f>(1/(([0]!E*10^9)*HORIZONTAL_BEAM_CALCS!Ix))*(H224+I224+J224)</f>
        <v>-7.2693924722349403E-7</v>
      </c>
      <c r="L224" s="12">
        <f t="shared" si="11"/>
        <v>4.112566700902921E-5</v>
      </c>
      <c r="M224">
        <f t="shared" si="13"/>
        <v>1.850222876104938E-5</v>
      </c>
      <c r="N224" s="16">
        <f t="shared" si="12"/>
        <v>-3.5513970208310213E-5</v>
      </c>
    </row>
    <row r="225" spans="1:14" x14ac:dyDescent="0.2">
      <c r="A225" s="4">
        <v>0.44800000000000001</v>
      </c>
      <c r="B225" s="4" cm="1">
        <f t="array" ref="B225">(Distributed_Weight(A225,HORIZONTAL_BEAM_CALCS!P_1,(HORIZONTAL_BEAM_CALCS!L/2)-0.05,0))</f>
        <v>0</v>
      </c>
      <c r="C225" s="4" cm="1">
        <f t="array" ref="C225">Distributed_Weight(A225,[0]!P_3,HORIZONTAL_BEAM_CALCS!b,(HORIZONTAL_BEAM_CALCS!L/2-0.05))</f>
        <v>0</v>
      </c>
      <c r="D225" s="4" cm="1">
        <f t="array" ref="D225">Distributed_Weight(A225,HORIZONTAL_BEAM_CALCS!P_2,(HORIZONTAL_BEAM_CALCS!L/2)-0.05,(HORIZONTAL_BEAM_CALCS!L/2)+0.05)</f>
        <v>0</v>
      </c>
      <c r="E225" s="16">
        <f>(1/(([0]!E*10^9)*HORIZONTAL_BEAM_CALCS!Ix))*(B225+C225+D225)</f>
        <v>0</v>
      </c>
      <c r="G225" s="4">
        <v>0.44800000000000001</v>
      </c>
      <c r="H225" s="4" cm="1">
        <f t="array" ref="H225">(Distributed_Weight_INT(G225,HORIZONTAL_BEAM_CALCS!P_1,(HORIZONTAL_BEAM_CALCS!L/2)-0.05,0))</f>
        <v>-25.994576806510384</v>
      </c>
      <c r="I225" s="4" cm="1">
        <f t="array" ref="I225">Distributed_Weight_INT(G225,[0]!P_3,HORIZONTAL_BEAM_CALCS!b,(HORIZONTAL_BEAM_CALCS!L/2-0.05))</f>
        <v>0</v>
      </c>
      <c r="J225" s="4" cm="1">
        <f t="array" ref="J225">Distributed_Weight_INT(G225,HORIZONTAL_BEAM_CALCS!P_2,(HORIZONTAL_BEAM_CALCS!L/2)-0.05,(HORIZONTAL_BEAM_CALCS!L/2)+0.05)</f>
        <v>0</v>
      </c>
      <c r="K225" s="4">
        <f>(1/(([0]!E*10^9)*HORIZONTAL_BEAM_CALCS!Ix))*(H225+I225+J225)</f>
        <v>-7.3676261857524941E-7</v>
      </c>
      <c r="L225" s="12">
        <f t="shared" si="11"/>
        <v>4.1115843637677453E-5</v>
      </c>
      <c r="M225">
        <f t="shared" si="13"/>
        <v>1.8584480095067437E-5</v>
      </c>
      <c r="N225" s="16">
        <f t="shared" si="12"/>
        <v>-3.5431718874292159E-5</v>
      </c>
    </row>
    <row r="226" spans="1:14" x14ac:dyDescent="0.2">
      <c r="A226" s="4">
        <v>0.45</v>
      </c>
      <c r="B226" s="4" cm="1">
        <f t="array" ref="B226">(Distributed_Weight(A226,HORIZONTAL_BEAM_CALCS!P_1,(HORIZONTAL_BEAM_CALCS!L/2)-0.05,0))</f>
        <v>0</v>
      </c>
      <c r="C226" s="4" cm="1">
        <f t="array" ref="C226">Distributed_Weight(A226,[0]!P_3,HORIZONTAL_BEAM_CALCS!b,(HORIZONTAL_BEAM_CALCS!L/2-0.05))</f>
        <v>0</v>
      </c>
      <c r="D226" s="4" cm="1">
        <f t="array" ref="D226">Distributed_Weight(A226,HORIZONTAL_BEAM_CALCS!P_2,(HORIZONTAL_BEAM_CALCS!L/2)-0.05,(HORIZONTAL_BEAM_CALCS!L/2)+0.05)</f>
        <v>0</v>
      </c>
      <c r="E226" s="16">
        <f>(1/(([0]!E*10^9)*HORIZONTAL_BEAM_CALCS!Ix))*(B226+C226+D226)</f>
        <v>0</v>
      </c>
      <c r="G226" s="4">
        <v>0.45</v>
      </c>
      <c r="H226" s="4" cm="1">
        <f t="array" ref="H226">(Distributed_Weight_INT(G226,HORIZONTAL_BEAM_CALCS!P_1,(HORIZONTAL_BEAM_CALCS!L/2)-0.05,0))</f>
        <v>-26.344274976783272</v>
      </c>
      <c r="I226" s="4" cm="1">
        <f t="array" ref="I226">Distributed_Weight_INT(G226,[0]!P_3,HORIZONTAL_BEAM_CALCS!b,(HORIZONTAL_BEAM_CALCS!L/2-0.05))</f>
        <v>0</v>
      </c>
      <c r="J226" s="4" cm="1">
        <f t="array" ref="J226">Distributed_Weight_INT(G226,HORIZONTAL_BEAM_CALCS!P_2,(HORIZONTAL_BEAM_CALCS!L/2)-0.05,(HORIZONTAL_BEAM_CALCS!L/2)+0.05)</f>
        <v>0</v>
      </c>
      <c r="K226" s="4">
        <f>(1/(([0]!E*10^9)*HORIZONTAL_BEAM_CALCS!Ix))*(H226+I226+J226)</f>
        <v>-7.4667409132431528E-7</v>
      </c>
      <c r="L226" s="12">
        <f t="shared" si="11"/>
        <v>4.110593216492839E-5</v>
      </c>
      <c r="M226">
        <f t="shared" si="13"/>
        <v>1.8666711782342793E-5</v>
      </c>
      <c r="N226" s="16">
        <f t="shared" si="12"/>
        <v>-3.5349487187016806E-5</v>
      </c>
    </row>
    <row r="227" spans="1:14" x14ac:dyDescent="0.2">
      <c r="A227" s="4">
        <v>0.45200000000000001</v>
      </c>
      <c r="B227" s="4" cm="1">
        <f t="array" ref="B227">(Distributed_Weight(A227,HORIZONTAL_BEAM_CALCS!P_1,(HORIZONTAL_BEAM_CALCS!L/2)-0.05,0))</f>
        <v>0</v>
      </c>
      <c r="C227" s="4" cm="1">
        <f t="array" ref="C227">Distributed_Weight(A227,[0]!P_3,HORIZONTAL_BEAM_CALCS!b,(HORIZONTAL_BEAM_CALCS!L/2-0.05))</f>
        <v>0</v>
      </c>
      <c r="D227" s="4" cm="1">
        <f t="array" ref="D227">Distributed_Weight(A227,HORIZONTAL_BEAM_CALCS!P_2,(HORIZONTAL_BEAM_CALCS!L/2)-0.05,(HORIZONTAL_BEAM_CALCS!L/2)+0.05)</f>
        <v>0</v>
      </c>
      <c r="E227" s="16">
        <f>(1/(([0]!E*10^9)*HORIZONTAL_BEAM_CALCS!Ix))*(B227+C227+D227)</f>
        <v>0</v>
      </c>
      <c r="G227" s="4">
        <v>0.45200000000000001</v>
      </c>
      <c r="H227" s="4" cm="1">
        <f t="array" ref="H227">(Distributed_Weight_INT(G227,HORIZONTAL_BEAM_CALCS!P_1,(HORIZONTAL_BEAM_CALCS!L/2)-0.05,0))</f>
        <v>-26.69709543149785</v>
      </c>
      <c r="I227" s="4" cm="1">
        <f t="array" ref="I227">Distributed_Weight_INT(G227,[0]!P_3,HORIZONTAL_BEAM_CALCS!b,(HORIZONTAL_BEAM_CALCS!L/2-0.05))</f>
        <v>0</v>
      </c>
      <c r="J227" s="4" cm="1">
        <f t="array" ref="J227">Distributed_Weight_INT(G227,HORIZONTAL_BEAM_CALCS!P_2,(HORIZONTAL_BEAM_CALCS!L/2)-0.05,(HORIZONTAL_BEAM_CALCS!L/2)+0.05)</f>
        <v>0</v>
      </c>
      <c r="K227" s="4">
        <f>(1/(([0]!E*10^9)*HORIZONTAL_BEAM_CALCS!Ix))*(H227+I227+J227)</f>
        <v>-7.5667405878050096E-7</v>
      </c>
      <c r="L227" s="12">
        <f t="shared" si="11"/>
        <v>4.1095932197472201E-5</v>
      </c>
      <c r="M227">
        <f t="shared" si="13"/>
        <v>1.8748923646672649E-5</v>
      </c>
      <c r="N227" s="16">
        <f t="shared" si="12"/>
        <v>-3.5267275322686944E-5</v>
      </c>
    </row>
    <row r="228" spans="1:14" x14ac:dyDescent="0.2">
      <c r="A228" s="4">
        <v>0.45400000000000001</v>
      </c>
      <c r="B228" s="4" cm="1">
        <f t="array" ref="B228">(Distributed_Weight(A228,HORIZONTAL_BEAM_CALCS!P_1,(HORIZONTAL_BEAM_CALCS!L/2)-0.05,0))</f>
        <v>0</v>
      </c>
      <c r="C228" s="4" cm="1">
        <f t="array" ref="C228">Distributed_Weight(A228,[0]!P_3,HORIZONTAL_BEAM_CALCS!b,(HORIZONTAL_BEAM_CALCS!L/2-0.05))</f>
        <v>0</v>
      </c>
      <c r="D228" s="4" cm="1">
        <f t="array" ref="D228">Distributed_Weight(A228,HORIZONTAL_BEAM_CALCS!P_2,(HORIZONTAL_BEAM_CALCS!L/2)-0.05,(HORIZONTAL_BEAM_CALCS!L/2)+0.05)</f>
        <v>0</v>
      </c>
      <c r="E228" s="16">
        <f>(1/(([0]!E*10^9)*HORIZONTAL_BEAM_CALCS!Ix))*(B228+C228+D228)</f>
        <v>0</v>
      </c>
      <c r="G228" s="4">
        <v>0.45400000000000001</v>
      </c>
      <c r="H228" s="4" cm="1">
        <f t="array" ref="H228">(Distributed_Weight_INT(G228,HORIZONTAL_BEAM_CALCS!P_1,(HORIZONTAL_BEAM_CALCS!L/2)-0.05,0))</f>
        <v>-27.053052047473862</v>
      </c>
      <c r="I228" s="4" cm="1">
        <f t="array" ref="I228">Distributed_Weight_INT(G228,[0]!P_3,HORIZONTAL_BEAM_CALCS!b,(HORIZONTAL_BEAM_CALCS!L/2-0.05))</f>
        <v>0</v>
      </c>
      <c r="J228" s="4" cm="1">
        <f t="array" ref="J228">Distributed_Weight_INT(G228,HORIZONTAL_BEAM_CALCS!P_2,(HORIZONTAL_BEAM_CALCS!L/2)-0.05,(HORIZONTAL_BEAM_CALCS!L/2)+0.05)</f>
        <v>0</v>
      </c>
      <c r="K228" s="4">
        <f>(1/(([0]!E*10^9)*HORIZONTAL_BEAM_CALCS!Ix))*(H228+I228+J228)</f>
        <v>-7.6676291425361601E-7</v>
      </c>
      <c r="L228" s="12">
        <f t="shared" si="11"/>
        <v>4.108584334199909E-5</v>
      </c>
      <c r="M228">
        <f t="shared" si="13"/>
        <v>1.8831115511067592E-5</v>
      </c>
      <c r="N228" s="16">
        <f t="shared" si="12"/>
        <v>-3.5185083458292004E-5</v>
      </c>
    </row>
    <row r="229" spans="1:14" x14ac:dyDescent="0.2">
      <c r="A229" s="4">
        <v>0.45600000000000002</v>
      </c>
      <c r="B229" s="4" cm="1">
        <f t="array" ref="B229">(Distributed_Weight(A229,HORIZONTAL_BEAM_CALCS!P_1,(HORIZONTAL_BEAM_CALCS!L/2)-0.05,0))</f>
        <v>0</v>
      </c>
      <c r="C229" s="4" cm="1">
        <f t="array" ref="C229">Distributed_Weight(A229,[0]!P_3,HORIZONTAL_BEAM_CALCS!b,(HORIZONTAL_BEAM_CALCS!L/2-0.05))</f>
        <v>0</v>
      </c>
      <c r="D229" s="4" cm="1">
        <f t="array" ref="D229">Distributed_Weight(A229,HORIZONTAL_BEAM_CALCS!P_2,(HORIZONTAL_BEAM_CALCS!L/2)-0.05,(HORIZONTAL_BEAM_CALCS!L/2)+0.05)</f>
        <v>0</v>
      </c>
      <c r="E229" s="16">
        <f>(1/(([0]!E*10^9)*HORIZONTAL_BEAM_CALCS!Ix))*(B229+C229+D229)</f>
        <v>0</v>
      </c>
      <c r="G229" s="4">
        <v>0.45600000000000002</v>
      </c>
      <c r="H229" s="4" cm="1">
        <f t="array" ref="H229">(Distributed_Weight_INT(G229,HORIZONTAL_BEAM_CALCS!P_1,(HORIZONTAL_BEAM_CALCS!L/2)-0.05,0))</f>
        <v>-27.412158701531055</v>
      </c>
      <c r="I229" s="4" cm="1">
        <f t="array" ref="I229">Distributed_Weight_INT(G229,[0]!P_3,HORIZONTAL_BEAM_CALCS!b,(HORIZONTAL_BEAM_CALCS!L/2-0.05))</f>
        <v>0</v>
      </c>
      <c r="J229" s="4" cm="1">
        <f t="array" ref="J229">Distributed_Weight_INT(G229,HORIZONTAL_BEAM_CALCS!P_2,(HORIZONTAL_BEAM_CALCS!L/2)-0.05,(HORIZONTAL_BEAM_CALCS!L/2)+0.05)</f>
        <v>0</v>
      </c>
      <c r="K229" s="4">
        <f>(1/(([0]!E*10^9)*HORIZONTAL_BEAM_CALCS!Ix))*(H229+I229+J229)</f>
        <v>-7.7694105105346998E-7</v>
      </c>
      <c r="L229" s="12">
        <f t="shared" si="11"/>
        <v>4.1075665205199235E-5</v>
      </c>
      <c r="M229">
        <f t="shared" si="13"/>
        <v>1.891328719775159E-5</v>
      </c>
      <c r="N229" s="16">
        <f t="shared" si="12"/>
        <v>-3.5102911771608006E-5</v>
      </c>
    </row>
    <row r="230" spans="1:14" x14ac:dyDescent="0.2">
      <c r="A230" s="4">
        <v>0.45800000000000002</v>
      </c>
      <c r="B230" s="4" cm="1">
        <f t="array" ref="B230">(Distributed_Weight(A230,HORIZONTAL_BEAM_CALCS!P_1,(HORIZONTAL_BEAM_CALCS!L/2)-0.05,0))</f>
        <v>0</v>
      </c>
      <c r="C230" s="4" cm="1">
        <f t="array" ref="C230">Distributed_Weight(A230,[0]!P_3,HORIZONTAL_BEAM_CALCS!b,(HORIZONTAL_BEAM_CALCS!L/2-0.05))</f>
        <v>0</v>
      </c>
      <c r="D230" s="4" cm="1">
        <f t="array" ref="D230">Distributed_Weight(A230,HORIZONTAL_BEAM_CALCS!P_2,(HORIZONTAL_BEAM_CALCS!L/2)-0.05,(HORIZONTAL_BEAM_CALCS!L/2)+0.05)</f>
        <v>0</v>
      </c>
      <c r="E230" s="16">
        <f>(1/(([0]!E*10^9)*HORIZONTAL_BEAM_CALCS!Ix))*(B230+C230+D230)</f>
        <v>0</v>
      </c>
      <c r="G230" s="4">
        <v>0.45800000000000002</v>
      </c>
      <c r="H230" s="4" cm="1">
        <f t="array" ref="H230">(Distributed_Weight_INT(G230,HORIZONTAL_BEAM_CALCS!P_1,(HORIZONTAL_BEAM_CALCS!L/2)-0.05,0))</f>
        <v>-27.774429270489158</v>
      </c>
      <c r="I230" s="4" cm="1">
        <f t="array" ref="I230">Distributed_Weight_INT(G230,[0]!P_3,HORIZONTAL_BEAM_CALCS!b,(HORIZONTAL_BEAM_CALCS!L/2-0.05))</f>
        <v>0</v>
      </c>
      <c r="J230" s="4" cm="1">
        <f t="array" ref="J230">Distributed_Weight_INT(G230,HORIZONTAL_BEAM_CALCS!P_2,(HORIZONTAL_BEAM_CALCS!L/2)-0.05,(HORIZONTAL_BEAM_CALCS!L/2)+0.05)</f>
        <v>0</v>
      </c>
      <c r="K230" s="4">
        <f>(1/(([0]!E*10^9)*HORIZONTAL_BEAM_CALCS!Ix))*(H230+I230+J230)</f>
        <v>-7.8720886248987189E-7</v>
      </c>
      <c r="L230" s="12">
        <f t="shared" si="11"/>
        <v>4.1065397393762835E-5</v>
      </c>
      <c r="M230">
        <f t="shared" si="13"/>
        <v>1.8995438528161989E-5</v>
      </c>
      <c r="N230" s="16">
        <f t="shared" si="12"/>
        <v>-3.5020760441197608E-5</v>
      </c>
    </row>
    <row r="231" spans="1:14" x14ac:dyDescent="0.2">
      <c r="A231" s="4">
        <v>0.46</v>
      </c>
      <c r="B231" s="4" cm="1">
        <f t="array" ref="B231">(Distributed_Weight(A231,HORIZONTAL_BEAM_CALCS!P_1,(HORIZONTAL_BEAM_CALCS!L/2)-0.05,0))</f>
        <v>0</v>
      </c>
      <c r="C231" s="4" cm="1">
        <f t="array" ref="C231">Distributed_Weight(A231,[0]!P_3,HORIZONTAL_BEAM_CALCS!b,(HORIZONTAL_BEAM_CALCS!L/2-0.05))</f>
        <v>0</v>
      </c>
      <c r="D231" s="4" cm="1">
        <f t="array" ref="D231">Distributed_Weight(A231,HORIZONTAL_BEAM_CALCS!P_2,(HORIZONTAL_BEAM_CALCS!L/2)-0.05,(HORIZONTAL_BEAM_CALCS!L/2)+0.05)</f>
        <v>0</v>
      </c>
      <c r="E231" s="16">
        <f>(1/(([0]!E*10^9)*HORIZONTAL_BEAM_CALCS!Ix))*(B231+C231+D231)</f>
        <v>0</v>
      </c>
      <c r="G231" s="4">
        <v>0.46</v>
      </c>
      <c r="H231" s="4" cm="1">
        <f t="array" ref="H231">(Distributed_Weight_INT(G231,HORIZONTAL_BEAM_CALCS!P_1,(HORIZONTAL_BEAM_CALCS!L/2)-0.05,0))</f>
        <v>-28.139877631167916</v>
      </c>
      <c r="I231" s="4" cm="1">
        <f t="array" ref="I231">Distributed_Weight_INT(G231,[0]!P_3,HORIZONTAL_BEAM_CALCS!b,(HORIZONTAL_BEAM_CALCS!L/2-0.05))</f>
        <v>0</v>
      </c>
      <c r="J231" s="4" cm="1">
        <f t="array" ref="J231">Distributed_Weight_INT(G231,HORIZONTAL_BEAM_CALCS!P_2,(HORIZONTAL_BEAM_CALCS!L/2)-0.05,(HORIZONTAL_BEAM_CALCS!L/2)+0.05)</f>
        <v>0</v>
      </c>
      <c r="K231" s="4">
        <f>(1/(([0]!E*10^9)*HORIZONTAL_BEAM_CALCS!Ix))*(H231+I231+J231)</f>
        <v>-7.975667418726315E-7</v>
      </c>
      <c r="L231" s="12">
        <f t="shared" si="11"/>
        <v>4.1055039514380075E-5</v>
      </c>
      <c r="M231">
        <f t="shared" si="13"/>
        <v>1.9077569322949516E-5</v>
      </c>
      <c r="N231" s="16">
        <f t="shared" si="12"/>
        <v>-3.4938629646410081E-5</v>
      </c>
    </row>
    <row r="232" spans="1:14" x14ac:dyDescent="0.2">
      <c r="A232" s="4">
        <v>0.46200000000000002</v>
      </c>
      <c r="B232" s="4" cm="1">
        <f t="array" ref="B232">(Distributed_Weight(A232,HORIZONTAL_BEAM_CALCS!P_1,(HORIZONTAL_BEAM_CALCS!L/2)-0.05,0))</f>
        <v>0</v>
      </c>
      <c r="C232" s="4" cm="1">
        <f t="array" ref="C232">Distributed_Weight(A232,[0]!P_3,HORIZONTAL_BEAM_CALCS!b,(HORIZONTAL_BEAM_CALCS!L/2-0.05))</f>
        <v>0</v>
      </c>
      <c r="D232" s="4" cm="1">
        <f t="array" ref="D232">Distributed_Weight(A232,HORIZONTAL_BEAM_CALCS!P_2,(HORIZONTAL_BEAM_CALCS!L/2)-0.05,(HORIZONTAL_BEAM_CALCS!L/2)+0.05)</f>
        <v>0</v>
      </c>
      <c r="E232" s="16">
        <f>(1/(([0]!E*10^9)*HORIZONTAL_BEAM_CALCS!Ix))*(B232+C232+D232)</f>
        <v>0</v>
      </c>
      <c r="G232" s="4">
        <v>0.46200000000000002</v>
      </c>
      <c r="H232" s="4" cm="1">
        <f t="array" ref="H232">(Distributed_Weight_INT(G232,HORIZONTAL_BEAM_CALCS!P_1,(HORIZONTAL_BEAM_CALCS!L/2)-0.05,0))</f>
        <v>-28.508517660387078</v>
      </c>
      <c r="I232" s="4" cm="1">
        <f t="array" ref="I232">Distributed_Weight_INT(G232,[0]!P_3,HORIZONTAL_BEAM_CALCS!b,(HORIZONTAL_BEAM_CALCS!L/2-0.05))</f>
        <v>0</v>
      </c>
      <c r="J232" s="4" cm="1">
        <f t="array" ref="J232">Distributed_Weight_INT(G232,HORIZONTAL_BEAM_CALCS!P_2,(HORIZONTAL_BEAM_CALCS!L/2)-0.05,(HORIZONTAL_BEAM_CALCS!L/2)+0.05)</f>
        <v>0</v>
      </c>
      <c r="K232" s="4">
        <f>(1/(([0]!E*10^9)*HORIZONTAL_BEAM_CALCS!Ix))*(H232+I232+J232)</f>
        <v>-8.0801508251155825E-7</v>
      </c>
      <c r="L232" s="12">
        <f t="shared" si="11"/>
        <v>4.1044591173741147E-5</v>
      </c>
      <c r="M232">
        <f t="shared" si="13"/>
        <v>1.9159679401978277E-5</v>
      </c>
      <c r="N232" s="16">
        <f t="shared" si="12"/>
        <v>-3.4856519567381319E-5</v>
      </c>
    </row>
    <row r="233" spans="1:14" x14ac:dyDescent="0.2">
      <c r="A233" s="4">
        <v>0.46400000000000002</v>
      </c>
      <c r="B233" s="4" cm="1">
        <f t="array" ref="B233">(Distributed_Weight(A233,HORIZONTAL_BEAM_CALCS!P_1,(HORIZONTAL_BEAM_CALCS!L/2)-0.05,0))</f>
        <v>0</v>
      </c>
      <c r="C233" s="4" cm="1">
        <f t="array" ref="C233">Distributed_Weight(A233,[0]!P_3,HORIZONTAL_BEAM_CALCS!b,(HORIZONTAL_BEAM_CALCS!L/2-0.05))</f>
        <v>0</v>
      </c>
      <c r="D233" s="4" cm="1">
        <f t="array" ref="D233">Distributed_Weight(A233,HORIZONTAL_BEAM_CALCS!P_2,(HORIZONTAL_BEAM_CALCS!L/2)-0.05,(HORIZONTAL_BEAM_CALCS!L/2)+0.05)</f>
        <v>0</v>
      </c>
      <c r="E233" s="16">
        <f>(1/(([0]!E*10^9)*HORIZONTAL_BEAM_CALCS!Ix))*(B233+C233+D233)</f>
        <v>0</v>
      </c>
      <c r="G233" s="4">
        <v>0.46400000000000002</v>
      </c>
      <c r="H233" s="4" cm="1">
        <f t="array" ref="H233">(Distributed_Weight_INT(G233,HORIZONTAL_BEAM_CALCS!P_1,(HORIZONTAL_BEAM_CALCS!L/2)-0.05,0))</f>
        <v>-28.880363234966371</v>
      </c>
      <c r="I233" s="4" cm="1">
        <f t="array" ref="I233">Distributed_Weight_INT(G233,[0]!P_3,HORIZONTAL_BEAM_CALCS!b,(HORIZONTAL_BEAM_CALCS!L/2-0.05))</f>
        <v>0</v>
      </c>
      <c r="J233" s="4" cm="1">
        <f t="array" ref="J233">Distributed_Weight_INT(G233,HORIZONTAL_BEAM_CALCS!P_2,(HORIZONTAL_BEAM_CALCS!L/2)-0.05,(HORIZONTAL_BEAM_CALCS!L/2)+0.05)</f>
        <v>0</v>
      </c>
      <c r="K233" s="4">
        <f>(1/(([0]!E*10^9)*HORIZONTAL_BEAM_CALCS!Ix))*(H233+I233+J233)</f>
        <v>-8.1855427771646137E-7</v>
      </c>
      <c r="L233" s="12">
        <f t="shared" si="11"/>
        <v>4.1034051978536242E-5</v>
      </c>
      <c r="M233">
        <f t="shared" si="13"/>
        <v>1.9241768584325758E-5</v>
      </c>
      <c r="N233" s="16">
        <f t="shared" si="12"/>
        <v>-3.4774430385033835E-5</v>
      </c>
    </row>
    <row r="234" spans="1:14" x14ac:dyDescent="0.2">
      <c r="A234" s="4">
        <v>0.46600000000000003</v>
      </c>
      <c r="B234" s="4" cm="1">
        <f t="array" ref="B234">(Distributed_Weight(A234,HORIZONTAL_BEAM_CALCS!P_1,(HORIZONTAL_BEAM_CALCS!L/2)-0.05,0))</f>
        <v>0</v>
      </c>
      <c r="C234" s="4" cm="1">
        <f t="array" ref="C234">Distributed_Weight(A234,[0]!P_3,HORIZONTAL_BEAM_CALCS!b,(HORIZONTAL_BEAM_CALCS!L/2-0.05))</f>
        <v>0</v>
      </c>
      <c r="D234" s="4" cm="1">
        <f t="array" ref="D234">Distributed_Weight(A234,HORIZONTAL_BEAM_CALCS!P_2,(HORIZONTAL_BEAM_CALCS!L/2)-0.05,(HORIZONTAL_BEAM_CALCS!L/2)+0.05)</f>
        <v>0</v>
      </c>
      <c r="E234" s="16">
        <f>(1/(([0]!E*10^9)*HORIZONTAL_BEAM_CALCS!Ix))*(B234+C234+D234)</f>
        <v>0</v>
      </c>
      <c r="G234" s="4">
        <v>0.46600000000000003</v>
      </c>
      <c r="H234" s="4" cm="1">
        <f t="array" ref="H234">(Distributed_Weight_INT(G234,HORIZONTAL_BEAM_CALCS!P_1,(HORIZONTAL_BEAM_CALCS!L/2)-0.05,0))</f>
        <v>-29.255428231725546</v>
      </c>
      <c r="I234" s="4" cm="1">
        <f t="array" ref="I234">Distributed_Weight_INT(G234,[0]!P_3,HORIZONTAL_BEAM_CALCS!b,(HORIZONTAL_BEAM_CALCS!L/2-0.05))</f>
        <v>0</v>
      </c>
      <c r="J234" s="4" cm="1">
        <f t="array" ref="J234">Distributed_Weight_INT(G234,HORIZONTAL_BEAM_CALCS!P_2,(HORIZONTAL_BEAM_CALCS!L/2)-0.05,(HORIZONTAL_BEAM_CALCS!L/2)+0.05)</f>
        <v>0</v>
      </c>
      <c r="K234" s="4">
        <f>(1/(([0]!E*10^9)*HORIZONTAL_BEAM_CALCS!Ix))*(H234+I234+J234)</f>
        <v>-8.2918472079715032E-7</v>
      </c>
      <c r="L234" s="12">
        <f t="shared" si="11"/>
        <v>4.1023421535455552E-5</v>
      </c>
      <c r="M234">
        <f t="shared" si="13"/>
        <v>1.932383668828283E-5</v>
      </c>
      <c r="N234" s="16">
        <f t="shared" si="12"/>
        <v>-3.4692362281076767E-5</v>
      </c>
    </row>
    <row r="235" spans="1:14" x14ac:dyDescent="0.2">
      <c r="A235" s="4">
        <v>0.46800000000000003</v>
      </c>
      <c r="B235" s="4" cm="1">
        <f t="array" ref="B235">(Distributed_Weight(A235,HORIZONTAL_BEAM_CALCS!P_1,(HORIZONTAL_BEAM_CALCS!L/2)-0.05,0))</f>
        <v>0</v>
      </c>
      <c r="C235" s="4" cm="1">
        <f t="array" ref="C235">Distributed_Weight(A235,[0]!P_3,HORIZONTAL_BEAM_CALCS!b,(HORIZONTAL_BEAM_CALCS!L/2-0.05))</f>
        <v>0</v>
      </c>
      <c r="D235" s="4" cm="1">
        <f t="array" ref="D235">Distributed_Weight(A235,HORIZONTAL_BEAM_CALCS!P_2,(HORIZONTAL_BEAM_CALCS!L/2)-0.05,(HORIZONTAL_BEAM_CALCS!L/2)+0.05)</f>
        <v>0</v>
      </c>
      <c r="E235" s="16">
        <f>(1/(([0]!E*10^9)*HORIZONTAL_BEAM_CALCS!Ix))*(B235+C235+D235)</f>
        <v>0</v>
      </c>
      <c r="G235" s="4">
        <v>0.46800000000000003</v>
      </c>
      <c r="H235" s="4" cm="1">
        <f t="array" ref="H235">(Distributed_Weight_INT(G235,HORIZONTAL_BEAM_CALCS!P_1,(HORIZONTAL_BEAM_CALCS!L/2)-0.05,0))</f>
        <v>-29.633726527484338</v>
      </c>
      <c r="I235" s="4" cm="1">
        <f t="array" ref="I235">Distributed_Weight_INT(G235,[0]!P_3,HORIZONTAL_BEAM_CALCS!b,(HORIZONTAL_BEAM_CALCS!L/2-0.05))</f>
        <v>0</v>
      </c>
      <c r="J235" s="4" cm="1">
        <f t="array" ref="J235">Distributed_Weight_INT(G235,HORIZONTAL_BEAM_CALCS!P_2,(HORIZONTAL_BEAM_CALCS!L/2)-0.05,(HORIZONTAL_BEAM_CALCS!L/2)+0.05)</f>
        <v>0</v>
      </c>
      <c r="K235" s="4">
        <f>(1/(([0]!E*10^9)*HORIZONTAL_BEAM_CALCS!Ix))*(H235+I235+J235)</f>
        <v>-8.3990680506343452E-7</v>
      </c>
      <c r="L235" s="12">
        <f t="shared" si="11"/>
        <v>4.1012699451189269E-5</v>
      </c>
      <c r="M235">
        <f t="shared" si="13"/>
        <v>1.9405883531353743E-5</v>
      </c>
      <c r="N235" s="16">
        <f t="shared" si="12"/>
        <v>-3.4610315438005857E-5</v>
      </c>
    </row>
    <row r="236" spans="1:14" x14ac:dyDescent="0.2">
      <c r="A236" s="4">
        <v>0.47</v>
      </c>
      <c r="B236" s="4" cm="1">
        <f t="array" ref="B236">(Distributed_Weight(A236,HORIZONTAL_BEAM_CALCS!P_1,(HORIZONTAL_BEAM_CALCS!L/2)-0.05,0))</f>
        <v>0</v>
      </c>
      <c r="C236" s="4" cm="1">
        <f t="array" ref="C236">Distributed_Weight(A236,[0]!P_3,HORIZONTAL_BEAM_CALCS!b,(HORIZONTAL_BEAM_CALCS!L/2-0.05))</f>
        <v>0</v>
      </c>
      <c r="D236" s="4" cm="1">
        <f t="array" ref="D236">Distributed_Weight(A236,HORIZONTAL_BEAM_CALCS!P_2,(HORIZONTAL_BEAM_CALCS!L/2)-0.05,(HORIZONTAL_BEAM_CALCS!L/2)+0.05)</f>
        <v>0</v>
      </c>
      <c r="E236" s="16">
        <f>(1/(([0]!E*10^9)*HORIZONTAL_BEAM_CALCS!Ix))*(B236+C236+D236)</f>
        <v>0</v>
      </c>
      <c r="G236" s="4">
        <v>0.47</v>
      </c>
      <c r="H236" s="4" cm="1">
        <f t="array" ref="H236">(Distributed_Weight_INT(G236,HORIZONTAL_BEAM_CALCS!P_1,(HORIZONTAL_BEAM_CALCS!L/2)-0.05,0))</f>
        <v>-30.015271999062485</v>
      </c>
      <c r="I236" s="4" cm="1">
        <f t="array" ref="I236">Distributed_Weight_INT(G236,[0]!P_3,HORIZONTAL_BEAM_CALCS!b,(HORIZONTAL_BEAM_CALCS!L/2-0.05))</f>
        <v>0</v>
      </c>
      <c r="J236" s="4" cm="1">
        <f t="array" ref="J236">Distributed_Weight_INT(G236,HORIZONTAL_BEAM_CALCS!P_2,(HORIZONTAL_BEAM_CALCS!L/2)-0.05,(HORIZONTAL_BEAM_CALCS!L/2)+0.05)</f>
        <v>0</v>
      </c>
      <c r="K236" s="4">
        <f>(1/(([0]!E*10^9)*HORIZONTAL_BEAM_CALCS!Ix))*(H236+I236+J236)</f>
        <v>-8.5072092382512333E-7</v>
      </c>
      <c r="L236" s="12">
        <f t="shared" si="11"/>
        <v>4.1001885332427584E-5</v>
      </c>
      <c r="M236">
        <f t="shared" si="13"/>
        <v>1.9487908930256118E-5</v>
      </c>
      <c r="N236" s="16">
        <f t="shared" si="12"/>
        <v>-3.4528290039103478E-5</v>
      </c>
    </row>
    <row r="237" spans="1:14" x14ac:dyDescent="0.2">
      <c r="A237" s="4">
        <v>0.47199999999999998</v>
      </c>
      <c r="B237" s="4" cm="1">
        <f t="array" ref="B237">(Distributed_Weight(A237,HORIZONTAL_BEAM_CALCS!P_1,(HORIZONTAL_BEAM_CALCS!L/2)-0.05,0))</f>
        <v>0</v>
      </c>
      <c r="C237" s="4" cm="1">
        <f t="array" ref="C237">Distributed_Weight(A237,[0]!P_3,HORIZONTAL_BEAM_CALCS!b,(HORIZONTAL_BEAM_CALCS!L/2-0.05))</f>
        <v>0</v>
      </c>
      <c r="D237" s="4" cm="1">
        <f t="array" ref="D237">Distributed_Weight(A237,HORIZONTAL_BEAM_CALCS!P_2,(HORIZONTAL_BEAM_CALCS!L/2)-0.05,(HORIZONTAL_BEAM_CALCS!L/2)+0.05)</f>
        <v>0</v>
      </c>
      <c r="E237" s="16">
        <f>(1/(([0]!E*10^9)*HORIZONTAL_BEAM_CALCS!Ix))*(B237+C237+D237)</f>
        <v>0</v>
      </c>
      <c r="G237" s="4">
        <v>0.47199999999999998</v>
      </c>
      <c r="H237" s="4" cm="1">
        <f t="array" ref="H237">(Distributed_Weight_INT(G237,HORIZONTAL_BEAM_CALCS!P_1,(HORIZONTAL_BEAM_CALCS!L/2)-0.05,0))</f>
        <v>-30.400078523279742</v>
      </c>
      <c r="I237" s="4" cm="1">
        <f t="array" ref="I237">Distributed_Weight_INT(G237,[0]!P_3,HORIZONTAL_BEAM_CALCS!b,(HORIZONTAL_BEAM_CALCS!L/2-0.05))</f>
        <v>0</v>
      </c>
      <c r="J237" s="4" cm="1">
        <f t="array" ref="J237">Distributed_Weight_INT(G237,HORIZONTAL_BEAM_CALCS!P_2,(HORIZONTAL_BEAM_CALCS!L/2)-0.05,(HORIZONTAL_BEAM_CALCS!L/2)+0.05)</f>
        <v>0</v>
      </c>
      <c r="K237" s="4">
        <f>(1/(([0]!E*10^9)*HORIZONTAL_BEAM_CALCS!Ix))*(H237+I237+J237)</f>
        <v>-8.6162747039202649E-7</v>
      </c>
      <c r="L237" s="12">
        <f t="shared" si="11"/>
        <v>4.0990978785860676E-5</v>
      </c>
      <c r="M237">
        <f t="shared" si="13"/>
        <v>1.9569912700920973E-5</v>
      </c>
      <c r="N237" s="16">
        <f t="shared" si="12"/>
        <v>-3.4446286268438623E-5</v>
      </c>
    </row>
    <row r="238" spans="1:14" x14ac:dyDescent="0.2">
      <c r="A238" s="4">
        <v>0.47399999999999998</v>
      </c>
      <c r="B238" s="4" cm="1">
        <f t="array" ref="B238">(Distributed_Weight(A238,HORIZONTAL_BEAM_CALCS!P_1,(HORIZONTAL_BEAM_CALCS!L/2)-0.05,0))</f>
        <v>0</v>
      </c>
      <c r="C238" s="4" cm="1">
        <f t="array" ref="C238">Distributed_Weight(A238,[0]!P_3,HORIZONTAL_BEAM_CALCS!b,(HORIZONTAL_BEAM_CALCS!L/2-0.05))</f>
        <v>0</v>
      </c>
      <c r="D238" s="4" cm="1">
        <f t="array" ref="D238">Distributed_Weight(A238,HORIZONTAL_BEAM_CALCS!P_2,(HORIZONTAL_BEAM_CALCS!L/2)-0.05,(HORIZONTAL_BEAM_CALCS!L/2)+0.05)</f>
        <v>0</v>
      </c>
      <c r="E238" s="16">
        <f>(1/(([0]!E*10^9)*HORIZONTAL_BEAM_CALCS!Ix))*(B238+C238+D238)</f>
        <v>0</v>
      </c>
      <c r="G238" s="4">
        <v>0.47399999999999998</v>
      </c>
      <c r="H238" s="4" cm="1">
        <f t="array" ref="H238">(Distributed_Weight_INT(G238,HORIZONTAL_BEAM_CALCS!P_1,(HORIZONTAL_BEAM_CALCS!L/2)-0.05,0))</f>
        <v>-30.788159976955836</v>
      </c>
      <c r="I238" s="4" cm="1">
        <f t="array" ref="I238">Distributed_Weight_INT(G238,[0]!P_3,HORIZONTAL_BEAM_CALCS!b,(HORIZONTAL_BEAM_CALCS!L/2-0.05))</f>
        <v>0</v>
      </c>
      <c r="J238" s="4" cm="1">
        <f t="array" ref="J238">Distributed_Weight_INT(G238,HORIZONTAL_BEAM_CALCS!P_2,(HORIZONTAL_BEAM_CALCS!L/2)-0.05,(HORIZONTAL_BEAM_CALCS!L/2)+0.05)</f>
        <v>0</v>
      </c>
      <c r="K238" s="4">
        <f>(1/(([0]!E*10^9)*HORIZONTAL_BEAM_CALCS!Ix))*(H238+I238+J238)</f>
        <v>-8.7262683807395303E-7</v>
      </c>
      <c r="L238" s="12">
        <f t="shared" si="11"/>
        <v>4.097997941817875E-5</v>
      </c>
      <c r="M238">
        <f t="shared" si="13"/>
        <v>1.9651894658492694E-5</v>
      </c>
      <c r="N238" s="16">
        <f t="shared" si="12"/>
        <v>-3.4364304310866902E-5</v>
      </c>
    </row>
    <row r="239" spans="1:14" x14ac:dyDescent="0.2">
      <c r="A239" s="4">
        <v>0.47599999999999998</v>
      </c>
      <c r="B239" s="4" cm="1">
        <f t="array" ref="B239">(Distributed_Weight(A239,HORIZONTAL_BEAM_CALCS!P_1,(HORIZONTAL_BEAM_CALCS!L/2)-0.05,0))</f>
        <v>0</v>
      </c>
      <c r="C239" s="4" cm="1">
        <f t="array" ref="C239">Distributed_Weight(A239,[0]!P_3,HORIZONTAL_BEAM_CALCS!b,(HORIZONTAL_BEAM_CALCS!L/2-0.05))</f>
        <v>0</v>
      </c>
      <c r="D239" s="4" cm="1">
        <f t="array" ref="D239">Distributed_Weight(A239,HORIZONTAL_BEAM_CALCS!P_2,(HORIZONTAL_BEAM_CALCS!L/2)-0.05,(HORIZONTAL_BEAM_CALCS!L/2)+0.05)</f>
        <v>0</v>
      </c>
      <c r="E239" s="16">
        <f>(1/(([0]!E*10^9)*HORIZONTAL_BEAM_CALCS!Ix))*(B239+C239+D239)</f>
        <v>0</v>
      </c>
      <c r="G239" s="4">
        <v>0.47599999999999998</v>
      </c>
      <c r="H239" s="4" cm="1">
        <f t="array" ref="H239">(Distributed_Weight_INT(G239,HORIZONTAL_BEAM_CALCS!P_1,(HORIZONTAL_BEAM_CALCS!L/2)-0.05,0))</f>
        <v>-31.179530236910519</v>
      </c>
      <c r="I239" s="4" cm="1">
        <f t="array" ref="I239">Distributed_Weight_INT(G239,[0]!P_3,HORIZONTAL_BEAM_CALCS!b,(HORIZONTAL_BEAM_CALCS!L/2-0.05))</f>
        <v>0</v>
      </c>
      <c r="J239" s="4" cm="1">
        <f t="array" ref="J239">Distributed_Weight_INT(G239,HORIZONTAL_BEAM_CALCS!P_2,(HORIZONTAL_BEAM_CALCS!L/2)-0.05,(HORIZONTAL_BEAM_CALCS!L/2)+0.05)</f>
        <v>0</v>
      </c>
      <c r="K239" s="4">
        <f>(1/(([0]!E*10^9)*HORIZONTAL_BEAM_CALCS!Ix))*(H239+I239+J239)</f>
        <v>-8.8371942018071283E-7</v>
      </c>
      <c r="L239" s="12">
        <f t="shared" si="11"/>
        <v>4.096888683607199E-5</v>
      </c>
      <c r="M239">
        <f t="shared" si="13"/>
        <v>1.9733854617329052E-5</v>
      </c>
      <c r="N239" s="16">
        <f t="shared" si="12"/>
        <v>-3.4282344352030541E-5</v>
      </c>
    </row>
    <row r="240" spans="1:14" x14ac:dyDescent="0.2">
      <c r="A240" s="4">
        <v>0.47799999999999998</v>
      </c>
      <c r="B240" s="4" cm="1">
        <f t="array" ref="B240">(Distributed_Weight(A240,HORIZONTAL_BEAM_CALCS!P_1,(HORIZONTAL_BEAM_CALCS!L/2)-0.05,0))</f>
        <v>0</v>
      </c>
      <c r="C240" s="4" cm="1">
        <f t="array" ref="C240">Distributed_Weight(A240,[0]!P_3,HORIZONTAL_BEAM_CALCS!b,(HORIZONTAL_BEAM_CALCS!L/2-0.05))</f>
        <v>0</v>
      </c>
      <c r="D240" s="4" cm="1">
        <f t="array" ref="D240">Distributed_Weight(A240,HORIZONTAL_BEAM_CALCS!P_2,(HORIZONTAL_BEAM_CALCS!L/2)-0.05,(HORIZONTAL_BEAM_CALCS!L/2)+0.05)</f>
        <v>0</v>
      </c>
      <c r="E240" s="16">
        <f>(1/(([0]!E*10^9)*HORIZONTAL_BEAM_CALCS!Ix))*(B240+C240+D240)</f>
        <v>0</v>
      </c>
      <c r="G240" s="4">
        <v>0.47799999999999998</v>
      </c>
      <c r="H240" s="4" cm="1">
        <f t="array" ref="H240">(Distributed_Weight_INT(G240,HORIZONTAL_BEAM_CALCS!P_1,(HORIZONTAL_BEAM_CALCS!L/2)-0.05,0))</f>
        <v>-31.574203179963526</v>
      </c>
      <c r="I240" s="4" cm="1">
        <f t="array" ref="I240">Distributed_Weight_INT(G240,[0]!P_3,HORIZONTAL_BEAM_CALCS!b,(HORIZONTAL_BEAM_CALCS!L/2-0.05))</f>
        <v>0</v>
      </c>
      <c r="J240" s="4" cm="1">
        <f t="array" ref="J240">Distributed_Weight_INT(G240,HORIZONTAL_BEAM_CALCS!P_2,(HORIZONTAL_BEAM_CALCS!L/2)-0.05,(HORIZONTAL_BEAM_CALCS!L/2)+0.05)</f>
        <v>0</v>
      </c>
      <c r="K240" s="4">
        <f>(1/(([0]!E*10^9)*HORIZONTAL_BEAM_CALCS!Ix))*(H240+I240+J240)</f>
        <v>-8.9490561002211489E-7</v>
      </c>
      <c r="L240" s="12">
        <f t="shared" si="11"/>
        <v>4.095770064623059E-5</v>
      </c>
      <c r="M240">
        <f t="shared" si="13"/>
        <v>1.9815792391001195E-5</v>
      </c>
      <c r="N240" s="16">
        <f t="shared" si="12"/>
        <v>-3.4200406578358401E-5</v>
      </c>
    </row>
    <row r="241" spans="1:14" x14ac:dyDescent="0.2">
      <c r="A241" s="4">
        <v>0.48</v>
      </c>
      <c r="B241" s="4" cm="1">
        <f t="array" ref="B241">(Distributed_Weight(A241,HORIZONTAL_BEAM_CALCS!P_1,(HORIZONTAL_BEAM_CALCS!L/2)-0.05,0))</f>
        <v>0</v>
      </c>
      <c r="C241" s="4" cm="1">
        <f t="array" ref="C241">Distributed_Weight(A241,[0]!P_3,HORIZONTAL_BEAM_CALCS!b,(HORIZONTAL_BEAM_CALCS!L/2-0.05))</f>
        <v>0</v>
      </c>
      <c r="D241" s="4" cm="1">
        <f t="array" ref="D241">Distributed_Weight(A241,HORIZONTAL_BEAM_CALCS!P_2,(HORIZONTAL_BEAM_CALCS!L/2)-0.05,(HORIZONTAL_BEAM_CALCS!L/2)+0.05)</f>
        <v>0</v>
      </c>
      <c r="E241" s="16">
        <f>(1/(([0]!E*10^9)*HORIZONTAL_BEAM_CALCS!Ix))*(B241+C241+D241)</f>
        <v>0</v>
      </c>
      <c r="G241" s="4">
        <v>0.48</v>
      </c>
      <c r="H241" s="4" cm="1">
        <f t="array" ref="H241">(Distributed_Weight_INT(G241,HORIZONTAL_BEAM_CALCS!P_1,(HORIZONTAL_BEAM_CALCS!L/2)-0.05,0))</f>
        <v>-31.972192682934594</v>
      </c>
      <c r="I241" s="4" cm="1">
        <f t="array" ref="I241">Distributed_Weight_INT(G241,[0]!P_3,HORIZONTAL_BEAM_CALCS!b,(HORIZONTAL_BEAM_CALCS!L/2-0.05))</f>
        <v>0</v>
      </c>
      <c r="J241" s="4" cm="1">
        <f t="array" ref="J241">Distributed_Weight_INT(G241,HORIZONTAL_BEAM_CALCS!P_2,(HORIZONTAL_BEAM_CALCS!L/2)-0.05,(HORIZONTAL_BEAM_CALCS!L/2)+0.05)</f>
        <v>0</v>
      </c>
      <c r="K241" s="4">
        <f>(1/(([0]!E*10^9)*HORIZONTAL_BEAM_CALCS!Ix))*(H241+I241+J241)</f>
        <v>-9.0618580090796876E-7</v>
      </c>
      <c r="L241" s="12">
        <f t="shared" si="11"/>
        <v>4.0946420455344732E-5</v>
      </c>
      <c r="M241">
        <f t="shared" si="13"/>
        <v>1.9897707792293657E-5</v>
      </c>
      <c r="N241" s="16">
        <f t="shared" si="12"/>
        <v>-3.411849117706594E-5</v>
      </c>
    </row>
    <row r="242" spans="1:14" x14ac:dyDescent="0.2">
      <c r="A242" s="4">
        <v>0.48199999999999998</v>
      </c>
      <c r="B242" s="4" cm="1">
        <f t="array" ref="B242">(Distributed_Weight(A242,HORIZONTAL_BEAM_CALCS!P_1,(HORIZONTAL_BEAM_CALCS!L/2)-0.05,0))</f>
        <v>0</v>
      </c>
      <c r="C242" s="4" cm="1">
        <f t="array" ref="C242">Distributed_Weight(A242,[0]!P_3,HORIZONTAL_BEAM_CALCS!b,(HORIZONTAL_BEAM_CALCS!L/2-0.05))</f>
        <v>0</v>
      </c>
      <c r="D242" s="4" cm="1">
        <f t="array" ref="D242">Distributed_Weight(A242,HORIZONTAL_BEAM_CALCS!P_2,(HORIZONTAL_BEAM_CALCS!L/2)-0.05,(HORIZONTAL_BEAM_CALCS!L/2)+0.05)</f>
        <v>0</v>
      </c>
      <c r="E242" s="16">
        <f>(1/(([0]!E*10^9)*HORIZONTAL_BEAM_CALCS!Ix))*(B242+C242+D242)</f>
        <v>0</v>
      </c>
      <c r="G242" s="4">
        <v>0.48199999999999998</v>
      </c>
      <c r="H242" s="4" cm="1">
        <f t="array" ref="H242">(Distributed_Weight_INT(G242,HORIZONTAL_BEAM_CALCS!P_1,(HORIZONTAL_BEAM_CALCS!L/2)-0.05,0))</f>
        <v>-32.373512622643474</v>
      </c>
      <c r="I242" s="4" cm="1">
        <f t="array" ref="I242">Distributed_Weight_INT(G242,[0]!P_3,HORIZONTAL_BEAM_CALCS!b,(HORIZONTAL_BEAM_CALCS!L/2-0.05))</f>
        <v>0</v>
      </c>
      <c r="J242" s="4" cm="1">
        <f t="array" ref="J242">Distributed_Weight_INT(G242,HORIZONTAL_BEAM_CALCS!P_2,(HORIZONTAL_BEAM_CALCS!L/2)-0.05,(HORIZONTAL_BEAM_CALCS!L/2)+0.05)</f>
        <v>0</v>
      </c>
      <c r="K242" s="4">
        <f>(1/(([0]!E*10^9)*HORIZONTAL_BEAM_CALCS!Ix))*(H242+I242+J242)</f>
        <v>-9.1756038614808401E-7</v>
      </c>
      <c r="L242" s="12">
        <f t="shared" si="11"/>
        <v>4.0935045870104617E-5</v>
      </c>
      <c r="M242">
        <f t="shared" si="13"/>
        <v>1.9979600633204346E-5</v>
      </c>
      <c r="N242" s="16">
        <f t="shared" si="12"/>
        <v>-3.403659833615525E-5</v>
      </c>
    </row>
    <row r="243" spans="1:14" x14ac:dyDescent="0.2">
      <c r="A243" s="4">
        <v>0.48399999999999999</v>
      </c>
      <c r="B243" s="4" cm="1">
        <f t="array" ref="B243">(Distributed_Weight(A243,HORIZONTAL_BEAM_CALCS!P_1,(HORIZONTAL_BEAM_CALCS!L/2)-0.05,0))</f>
        <v>0</v>
      </c>
      <c r="C243" s="4" cm="1">
        <f t="array" ref="C243">Distributed_Weight(A243,[0]!P_3,HORIZONTAL_BEAM_CALCS!b,(HORIZONTAL_BEAM_CALCS!L/2-0.05))</f>
        <v>0</v>
      </c>
      <c r="D243" s="4" cm="1">
        <f t="array" ref="D243">Distributed_Weight(A243,HORIZONTAL_BEAM_CALCS!P_2,(HORIZONTAL_BEAM_CALCS!L/2)-0.05,(HORIZONTAL_BEAM_CALCS!L/2)+0.05)</f>
        <v>0</v>
      </c>
      <c r="E243" s="16">
        <f>(1/(([0]!E*10^9)*HORIZONTAL_BEAM_CALCS!Ix))*(B243+C243+D243)</f>
        <v>0</v>
      </c>
      <c r="G243" s="4">
        <v>0.48399999999999999</v>
      </c>
      <c r="H243" s="4" cm="1">
        <f t="array" ref="H243">(Distributed_Weight_INT(G243,HORIZONTAL_BEAM_CALCS!P_1,(HORIZONTAL_BEAM_CALCS!L/2)-0.05,0))</f>
        <v>-32.778176875909892</v>
      </c>
      <c r="I243" s="4" cm="1">
        <f t="array" ref="I243">Distributed_Weight_INT(G243,[0]!P_3,HORIZONTAL_BEAM_CALCS!b,(HORIZONTAL_BEAM_CALCS!L/2-0.05))</f>
        <v>0</v>
      </c>
      <c r="J243" s="4" cm="1">
        <f t="array" ref="J243">Distributed_Weight_INT(G243,HORIZONTAL_BEAM_CALCS!P_2,(HORIZONTAL_BEAM_CALCS!L/2)-0.05,(HORIZONTAL_BEAM_CALCS!L/2)+0.05)</f>
        <v>0</v>
      </c>
      <c r="K243" s="4">
        <f>(1/(([0]!E*10^9)*HORIZONTAL_BEAM_CALCS!Ix))*(H243+I243+J243)</f>
        <v>-9.2902975905226974E-7</v>
      </c>
      <c r="L243" s="12">
        <f t="shared" si="11"/>
        <v>4.0923576497200436E-5</v>
      </c>
      <c r="M243">
        <f t="shared" si="13"/>
        <v>2.0061470724944555E-5</v>
      </c>
      <c r="N243" s="16">
        <f t="shared" si="12"/>
        <v>-3.3954728244415042E-5</v>
      </c>
    </row>
    <row r="244" spans="1:14" x14ac:dyDescent="0.2">
      <c r="A244" s="4">
        <v>0.48599999999999999</v>
      </c>
      <c r="B244" s="4" cm="1">
        <f t="array" ref="B244">(Distributed_Weight(A244,HORIZONTAL_BEAM_CALCS!P_1,(HORIZONTAL_BEAM_CALCS!L/2)-0.05,0))</f>
        <v>0</v>
      </c>
      <c r="C244" s="4" cm="1">
        <f t="array" ref="C244">Distributed_Weight(A244,[0]!P_3,HORIZONTAL_BEAM_CALCS!b,(HORIZONTAL_BEAM_CALCS!L/2-0.05))</f>
        <v>0</v>
      </c>
      <c r="D244" s="4" cm="1">
        <f t="array" ref="D244">Distributed_Weight(A244,HORIZONTAL_BEAM_CALCS!P_2,(HORIZONTAL_BEAM_CALCS!L/2)-0.05,(HORIZONTAL_BEAM_CALCS!L/2)+0.05)</f>
        <v>0</v>
      </c>
      <c r="E244" s="16">
        <f>(1/(([0]!E*10^9)*HORIZONTAL_BEAM_CALCS!Ix))*(B244+C244+D244)</f>
        <v>0</v>
      </c>
      <c r="G244" s="4">
        <v>0.48599999999999999</v>
      </c>
      <c r="H244" s="4" cm="1">
        <f t="array" ref="H244">(Distributed_Weight_INT(G244,HORIZONTAL_BEAM_CALCS!P_1,(HORIZONTAL_BEAM_CALCS!L/2)-0.05,0))</f>
        <v>-33.186199319553602</v>
      </c>
      <c r="I244" s="4" cm="1">
        <f t="array" ref="I244">Distributed_Weight_INT(G244,[0]!P_3,HORIZONTAL_BEAM_CALCS!b,(HORIZONTAL_BEAM_CALCS!L/2-0.05))</f>
        <v>0</v>
      </c>
      <c r="J244" s="4" cm="1">
        <f t="array" ref="J244">Distributed_Weight_INT(G244,HORIZONTAL_BEAM_CALCS!P_2,(HORIZONTAL_BEAM_CALCS!L/2)-0.05,(HORIZONTAL_BEAM_CALCS!L/2)+0.05)</f>
        <v>0</v>
      </c>
      <c r="K244" s="4">
        <f>(1/(([0]!E*10^9)*HORIZONTAL_BEAM_CALCS!Ix))*(H244+I244+J244)</f>
        <v>-9.4059431293033563E-7</v>
      </c>
      <c r="L244" s="12">
        <f t="shared" si="11"/>
        <v>4.0912011943322366E-5</v>
      </c>
      <c r="M244">
        <f t="shared" si="13"/>
        <v>2.0143317877938954E-5</v>
      </c>
      <c r="N244" s="16">
        <f t="shared" si="12"/>
        <v>-3.3872881091420639E-5</v>
      </c>
    </row>
    <row r="245" spans="1:14" x14ac:dyDescent="0.2">
      <c r="A245" s="4">
        <v>0.48799999999999999</v>
      </c>
      <c r="B245" s="4" cm="1">
        <f t="array" ref="B245">(Distributed_Weight(A245,HORIZONTAL_BEAM_CALCS!P_1,(HORIZONTAL_BEAM_CALCS!L/2)-0.05,0))</f>
        <v>0</v>
      </c>
      <c r="C245" s="4" cm="1">
        <f t="array" ref="C245">Distributed_Weight(A245,[0]!P_3,HORIZONTAL_BEAM_CALCS!b,(HORIZONTAL_BEAM_CALCS!L/2-0.05))</f>
        <v>0</v>
      </c>
      <c r="D245" s="4" cm="1">
        <f t="array" ref="D245">Distributed_Weight(A245,HORIZONTAL_BEAM_CALCS!P_2,(HORIZONTAL_BEAM_CALCS!L/2)-0.05,(HORIZONTAL_BEAM_CALCS!L/2)+0.05)</f>
        <v>0</v>
      </c>
      <c r="E245" s="16">
        <f>(1/(([0]!E*10^9)*HORIZONTAL_BEAM_CALCS!Ix))*(B245+C245+D245)</f>
        <v>0</v>
      </c>
      <c r="G245" s="4">
        <v>0.48799999999999999</v>
      </c>
      <c r="H245" s="4" cm="1">
        <f t="array" ref="H245">(Distributed_Weight_INT(G245,HORIZONTAL_BEAM_CALCS!P_1,(HORIZONTAL_BEAM_CALCS!L/2)-0.05,0))</f>
        <v>-33.597593830394338</v>
      </c>
      <c r="I245" s="4" cm="1">
        <f t="array" ref="I245">Distributed_Weight_INT(G245,[0]!P_3,HORIZONTAL_BEAM_CALCS!b,(HORIZONTAL_BEAM_CALCS!L/2-0.05))</f>
        <v>0</v>
      </c>
      <c r="J245" s="4" cm="1">
        <f t="array" ref="J245">Distributed_Weight_INT(G245,HORIZONTAL_BEAM_CALCS!P_2,(HORIZONTAL_BEAM_CALCS!L/2)-0.05,(HORIZONTAL_BEAM_CALCS!L/2)+0.05)</f>
        <v>0</v>
      </c>
      <c r="K245" s="4">
        <f>(1/(([0]!E*10^9)*HORIZONTAL_BEAM_CALCS!Ix))*(H245+I245+J245)</f>
        <v>-9.5225444109209099E-7</v>
      </c>
      <c r="L245" s="12">
        <f t="shared" si="11"/>
        <v>4.0900351815160614E-5</v>
      </c>
      <c r="M245">
        <f t="shared" si="13"/>
        <v>2.02251419018256E-5</v>
      </c>
      <c r="N245" s="16">
        <f t="shared" si="12"/>
        <v>-3.3791057067533996E-5</v>
      </c>
    </row>
    <row r="246" spans="1:14" x14ac:dyDescent="0.2">
      <c r="A246" s="4">
        <v>0.49</v>
      </c>
      <c r="B246" s="4" cm="1">
        <f t="array" ref="B246">(Distributed_Weight(A246,HORIZONTAL_BEAM_CALCS!P_1,(HORIZONTAL_BEAM_CALCS!L/2)-0.05,0))</f>
        <v>0</v>
      </c>
      <c r="C246" s="4" cm="1">
        <f t="array" ref="C246">Distributed_Weight(A246,[0]!P_3,HORIZONTAL_BEAM_CALCS!b,(HORIZONTAL_BEAM_CALCS!L/2-0.05))</f>
        <v>0</v>
      </c>
      <c r="D246" s="4" cm="1">
        <f t="array" ref="D246">Distributed_Weight(A246,HORIZONTAL_BEAM_CALCS!P_2,(HORIZONTAL_BEAM_CALCS!L/2)-0.05,(HORIZONTAL_BEAM_CALCS!L/2)+0.05)</f>
        <v>0</v>
      </c>
      <c r="E246" s="16">
        <f>(1/(([0]!E*10^9)*HORIZONTAL_BEAM_CALCS!Ix))*(B246+C246+D246)</f>
        <v>0</v>
      </c>
      <c r="G246" s="4">
        <v>0.49</v>
      </c>
      <c r="H246" s="4" cm="1">
        <f t="array" ref="H246">(Distributed_Weight_INT(G246,HORIZONTAL_BEAM_CALCS!P_1,(HORIZONTAL_BEAM_CALCS!L/2)-0.05,0))</f>
        <v>-34.012374285251845</v>
      </c>
      <c r="I246" s="4" cm="1">
        <f t="array" ref="I246">Distributed_Weight_INT(G246,[0]!P_3,HORIZONTAL_BEAM_CALCS!b,(HORIZONTAL_BEAM_CALCS!L/2-0.05))</f>
        <v>0</v>
      </c>
      <c r="J246" s="4" cm="1">
        <f t="array" ref="J246">Distributed_Weight_INT(G246,HORIZONTAL_BEAM_CALCS!P_2,(HORIZONTAL_BEAM_CALCS!L/2)-0.05,(HORIZONTAL_BEAM_CALCS!L/2)+0.05)</f>
        <v>0</v>
      </c>
      <c r="K246" s="4">
        <f>(1/(([0]!E*10^9)*HORIZONTAL_BEAM_CALCS!Ix))*(H246+I246+J246)</f>
        <v>-9.640105368473454E-7</v>
      </c>
      <c r="L246" s="12">
        <f t="shared" si="11"/>
        <v>4.0888595719405356E-5</v>
      </c>
      <c r="M246">
        <f t="shared" si="13"/>
        <v>2.030694260545592E-5</v>
      </c>
      <c r="N246" s="16">
        <f t="shared" si="12"/>
        <v>-3.3709256363903676E-5</v>
      </c>
    </row>
    <row r="247" spans="1:14" x14ac:dyDescent="0.2">
      <c r="A247" s="4">
        <v>0.49199999999999999</v>
      </c>
      <c r="B247" s="4" cm="1">
        <f t="array" ref="B247">(Distributed_Weight(A247,HORIZONTAL_BEAM_CALCS!P_1,(HORIZONTAL_BEAM_CALCS!L/2)-0.05,0))</f>
        <v>0</v>
      </c>
      <c r="C247" s="4" cm="1">
        <f t="array" ref="C247">Distributed_Weight(A247,[0]!P_3,HORIZONTAL_BEAM_CALCS!b,(HORIZONTAL_BEAM_CALCS!L/2-0.05))</f>
        <v>0</v>
      </c>
      <c r="D247" s="4" cm="1">
        <f t="array" ref="D247">Distributed_Weight(A247,HORIZONTAL_BEAM_CALCS!P_2,(HORIZONTAL_BEAM_CALCS!L/2)-0.05,(HORIZONTAL_BEAM_CALCS!L/2)+0.05)</f>
        <v>0</v>
      </c>
      <c r="E247" s="16">
        <f>(1/(([0]!E*10^9)*HORIZONTAL_BEAM_CALCS!Ix))*(B247+C247+D247)</f>
        <v>0</v>
      </c>
      <c r="G247" s="4">
        <v>0.49199999999999999</v>
      </c>
      <c r="H247" s="4" cm="1">
        <f t="array" ref="H247">(Distributed_Weight_INT(G247,HORIZONTAL_BEAM_CALCS!P_1,(HORIZONTAL_BEAM_CALCS!L/2)-0.05,0))</f>
        <v>-34.430554560945865</v>
      </c>
      <c r="I247" s="4" cm="1">
        <f t="array" ref="I247">Distributed_Weight_INT(G247,[0]!P_3,HORIZONTAL_BEAM_CALCS!b,(HORIZONTAL_BEAM_CALCS!L/2-0.05))</f>
        <v>0</v>
      </c>
      <c r="J247" s="4" cm="1">
        <f t="array" ref="J247">Distributed_Weight_INT(G247,HORIZONTAL_BEAM_CALCS!P_2,(HORIZONTAL_BEAM_CALCS!L/2)-0.05,(HORIZONTAL_BEAM_CALCS!L/2)+0.05)</f>
        <v>0</v>
      </c>
      <c r="K247" s="4">
        <f>(1/(([0]!E*10^9)*HORIZONTAL_BEAM_CALCS!Ix))*(H247+I247+J247)</f>
        <v>-9.7586299350590817E-7</v>
      </c>
      <c r="L247" s="12">
        <f t="shared" si="11"/>
        <v>4.0876743262746793E-5</v>
      </c>
      <c r="M247">
        <f t="shared" si="13"/>
        <v>2.0388719796894731E-5</v>
      </c>
      <c r="N247" s="16">
        <f t="shared" si="12"/>
        <v>-3.3627479172464865E-5</v>
      </c>
    </row>
    <row r="248" spans="1:14" x14ac:dyDescent="0.2">
      <c r="A248" s="4">
        <v>0.49399999999999999</v>
      </c>
      <c r="B248" s="4" cm="1">
        <f t="array" ref="B248">(Distributed_Weight(A248,HORIZONTAL_BEAM_CALCS!P_1,(HORIZONTAL_BEAM_CALCS!L/2)-0.05,0))</f>
        <v>0</v>
      </c>
      <c r="C248" s="4" cm="1">
        <f t="array" ref="C248">Distributed_Weight(A248,[0]!P_3,HORIZONTAL_BEAM_CALCS!b,(HORIZONTAL_BEAM_CALCS!L/2-0.05))</f>
        <v>0</v>
      </c>
      <c r="D248" s="4" cm="1">
        <f t="array" ref="D248">Distributed_Weight(A248,HORIZONTAL_BEAM_CALCS!P_2,(HORIZONTAL_BEAM_CALCS!L/2)-0.05,(HORIZONTAL_BEAM_CALCS!L/2)+0.05)</f>
        <v>0</v>
      </c>
      <c r="E248" s="16">
        <f>(1/(([0]!E*10^9)*HORIZONTAL_BEAM_CALCS!Ix))*(B248+C248+D248)</f>
        <v>0</v>
      </c>
      <c r="G248" s="4">
        <v>0.49399999999999999</v>
      </c>
      <c r="H248" s="4" cm="1">
        <f t="array" ref="H248">(Distributed_Weight_INT(G248,HORIZONTAL_BEAM_CALCS!P_1,(HORIZONTAL_BEAM_CALCS!L/2)-0.05,0))</f>
        <v>-34.852148534296134</v>
      </c>
      <c r="I248" s="4" cm="1">
        <f t="array" ref="I248">Distributed_Weight_INT(G248,[0]!P_3,HORIZONTAL_BEAM_CALCS!b,(HORIZONTAL_BEAM_CALCS!L/2-0.05))</f>
        <v>0</v>
      </c>
      <c r="J248" s="4" cm="1">
        <f t="array" ref="J248">Distributed_Weight_INT(G248,HORIZONTAL_BEAM_CALCS!P_2,(HORIZONTAL_BEAM_CALCS!L/2)-0.05,(HORIZONTAL_BEAM_CALCS!L/2)+0.05)</f>
        <v>0</v>
      </c>
      <c r="K248" s="4">
        <f>(1/(([0]!E*10^9)*HORIZONTAL_BEAM_CALCS!Ix))*(H248+I248+J248)</f>
        <v>-9.8781220437758876E-7</v>
      </c>
      <c r="L248" s="12">
        <f t="shared" si="11"/>
        <v>4.0864794051875116E-5</v>
      </c>
      <c r="M248">
        <f t="shared" si="13"/>
        <v>2.0470473283420225E-5</v>
      </c>
      <c r="N248" s="16">
        <f t="shared" si="12"/>
        <v>-3.3545725685939371E-5</v>
      </c>
    </row>
    <row r="249" spans="1:14" x14ac:dyDescent="0.2">
      <c r="A249" s="4">
        <v>0.496</v>
      </c>
      <c r="B249" s="4" cm="1">
        <f t="array" ref="B249">(Distributed_Weight(A249,HORIZONTAL_BEAM_CALCS!P_1,(HORIZONTAL_BEAM_CALCS!L/2)-0.05,0))</f>
        <v>0</v>
      </c>
      <c r="C249" s="4" cm="1">
        <f t="array" ref="C249">Distributed_Weight(A249,[0]!P_3,HORIZONTAL_BEAM_CALCS!b,(HORIZONTAL_BEAM_CALCS!L/2-0.05))</f>
        <v>0</v>
      </c>
      <c r="D249" s="4" cm="1">
        <f t="array" ref="D249">Distributed_Weight(A249,HORIZONTAL_BEAM_CALCS!P_2,(HORIZONTAL_BEAM_CALCS!L/2)-0.05,(HORIZONTAL_BEAM_CALCS!L/2)+0.05)</f>
        <v>0</v>
      </c>
      <c r="E249" s="16">
        <f>(1/(([0]!E*10^9)*HORIZONTAL_BEAM_CALCS!Ix))*(B249+C249+D249)</f>
        <v>0</v>
      </c>
      <c r="G249" s="4">
        <v>0.496</v>
      </c>
      <c r="H249" s="4" cm="1">
        <f t="array" ref="H249">(Distributed_Weight_INT(G249,HORIZONTAL_BEAM_CALCS!P_1,(HORIZONTAL_BEAM_CALCS!L/2)-0.05,0))</f>
        <v>-35.277170082122396</v>
      </c>
      <c r="I249" s="4" cm="1">
        <f t="array" ref="I249">Distributed_Weight_INT(G249,[0]!P_3,HORIZONTAL_BEAM_CALCS!b,(HORIZONTAL_BEAM_CALCS!L/2-0.05))</f>
        <v>0</v>
      </c>
      <c r="J249" s="4" cm="1">
        <f t="array" ref="J249">Distributed_Weight_INT(G249,HORIZONTAL_BEAM_CALCS!P_2,(HORIZONTAL_BEAM_CALCS!L/2)-0.05,(HORIZONTAL_BEAM_CALCS!L/2)+0.05)</f>
        <v>0</v>
      </c>
      <c r="K249" s="4">
        <f>(1/(([0]!E*10^9)*HORIZONTAL_BEAM_CALCS!Ix))*(H249+I249+J249)</f>
        <v>-9.9985856277219651E-7</v>
      </c>
      <c r="L249" s="12">
        <f t="shared" si="11"/>
        <v>4.0852747693480509E-5</v>
      </c>
      <c r="M249">
        <f t="shared" si="13"/>
        <v>2.0552202871523975E-5</v>
      </c>
      <c r="N249" s="16">
        <f t="shared" si="12"/>
        <v>-3.3463996097835618E-5</v>
      </c>
    </row>
    <row r="250" spans="1:14" x14ac:dyDescent="0.2">
      <c r="A250" s="4">
        <v>0.498</v>
      </c>
      <c r="B250" s="4" cm="1">
        <f t="array" ref="B250">(Distributed_Weight(A250,HORIZONTAL_BEAM_CALCS!P_1,(HORIZONTAL_BEAM_CALCS!L/2)-0.05,0))</f>
        <v>0</v>
      </c>
      <c r="C250" s="4" cm="1">
        <f t="array" ref="C250">Distributed_Weight(A250,[0]!P_3,HORIZONTAL_BEAM_CALCS!b,(HORIZONTAL_BEAM_CALCS!L/2-0.05))</f>
        <v>0</v>
      </c>
      <c r="D250" s="4" cm="1">
        <f t="array" ref="D250">Distributed_Weight(A250,HORIZONTAL_BEAM_CALCS!P_2,(HORIZONTAL_BEAM_CALCS!L/2)-0.05,(HORIZONTAL_BEAM_CALCS!L/2)+0.05)</f>
        <v>0</v>
      </c>
      <c r="E250" s="16">
        <f>(1/(([0]!E*10^9)*HORIZONTAL_BEAM_CALCS!Ix))*(B250+C250+D250)</f>
        <v>0</v>
      </c>
      <c r="G250" s="4">
        <v>0.498</v>
      </c>
      <c r="H250" s="4" cm="1">
        <f t="array" ref="H250">(Distributed_Weight_INT(G250,HORIZONTAL_BEAM_CALCS!P_1,(HORIZONTAL_BEAM_CALCS!L/2)-0.05,0))</f>
        <v>-35.705633081244386</v>
      </c>
      <c r="I250" s="4" cm="1">
        <f t="array" ref="I250">Distributed_Weight_INT(G250,[0]!P_3,HORIZONTAL_BEAM_CALCS!b,(HORIZONTAL_BEAM_CALCS!L/2-0.05))</f>
        <v>0</v>
      </c>
      <c r="J250" s="4" cm="1">
        <f t="array" ref="J250">Distributed_Weight_INT(G250,HORIZONTAL_BEAM_CALCS!P_2,(HORIZONTAL_BEAM_CALCS!L/2)-0.05,(HORIZONTAL_BEAM_CALCS!L/2)+0.05)</f>
        <v>0</v>
      </c>
      <c r="K250" s="4">
        <f>(1/(([0]!E*10^9)*HORIZONTAL_BEAM_CALCS!Ix))*(H250+I250+J250)</f>
        <v>-1.0120024619995407E-6</v>
      </c>
      <c r="L250" s="12">
        <f t="shared" si="11"/>
        <v>4.0840603794253164E-5</v>
      </c>
      <c r="M250">
        <f t="shared" si="13"/>
        <v>2.0633908366910936E-5</v>
      </c>
      <c r="N250" s="16">
        <f t="shared" si="12"/>
        <v>-3.338229060244866E-5</v>
      </c>
    </row>
    <row r="251" spans="1:14" x14ac:dyDescent="0.2">
      <c r="A251" s="4">
        <v>0.5</v>
      </c>
      <c r="B251" s="4" cm="1">
        <f t="array" ref="B251">(Distributed_Weight(A251,HORIZONTAL_BEAM_CALCS!P_1,(HORIZONTAL_BEAM_CALCS!L/2)-0.05,0))</f>
        <v>0</v>
      </c>
      <c r="C251" s="4" cm="1">
        <f t="array" ref="C251">Distributed_Weight(A251,[0]!P_3,HORIZONTAL_BEAM_CALCS!b,(HORIZONTAL_BEAM_CALCS!L/2-0.05))</f>
        <v>0</v>
      </c>
      <c r="D251" s="4" cm="1">
        <f t="array" ref="D251">Distributed_Weight(A251,HORIZONTAL_BEAM_CALCS!P_2,(HORIZONTAL_BEAM_CALCS!L/2)-0.05,(HORIZONTAL_BEAM_CALCS!L/2)+0.05)</f>
        <v>0</v>
      </c>
      <c r="E251" s="16">
        <f>(1/(([0]!E*10^9)*HORIZONTAL_BEAM_CALCS!Ix))*(B251+C251+D251)</f>
        <v>0</v>
      </c>
      <c r="G251" s="4">
        <v>0.5</v>
      </c>
      <c r="H251" s="4" cm="1">
        <f t="array" ref="H251">(Distributed_Weight_INT(G251,HORIZONTAL_BEAM_CALCS!P_1,(HORIZONTAL_BEAM_CALCS!L/2)-0.05,0))</f>
        <v>-36.137551408481848</v>
      </c>
      <c r="I251" s="4" cm="1">
        <f t="array" ref="I251">Distributed_Weight_INT(G251,[0]!P_3,HORIZONTAL_BEAM_CALCS!b,(HORIZONTAL_BEAM_CALCS!L/2-0.05))</f>
        <v>0</v>
      </c>
      <c r="J251" s="4" cm="1">
        <f t="array" ref="J251">Distributed_Weight_INT(G251,HORIZONTAL_BEAM_CALCS!P_2,(HORIZONTAL_BEAM_CALCS!L/2)-0.05,(HORIZONTAL_BEAM_CALCS!L/2)+0.05)</f>
        <v>0</v>
      </c>
      <c r="K251" s="4">
        <f>(1/(([0]!E*10^9)*HORIZONTAL_BEAM_CALCS!Ix))*(H251+I251+J251)</f>
        <v>-1.0242442953694308E-6</v>
      </c>
      <c r="L251" s="12">
        <f t="shared" si="11"/>
        <v>4.0828361960883273E-5</v>
      </c>
      <c r="M251">
        <f t="shared" si="13"/>
        <v>2.0715589574499445E-5</v>
      </c>
      <c r="N251" s="16">
        <f t="shared" si="12"/>
        <v>-3.3300609394860152E-5</v>
      </c>
    </row>
    <row r="252" spans="1:14" x14ac:dyDescent="0.2">
      <c r="A252" s="4">
        <v>0.502</v>
      </c>
      <c r="B252" s="4" cm="1">
        <f t="array" ref="B252">(Distributed_Weight(A252,HORIZONTAL_BEAM_CALCS!P_1,(HORIZONTAL_BEAM_CALCS!L/2)-0.05,0))</f>
        <v>0</v>
      </c>
      <c r="C252" s="4" cm="1">
        <f t="array" ref="C252">Distributed_Weight(A252,[0]!P_3,HORIZONTAL_BEAM_CALCS!b,(HORIZONTAL_BEAM_CALCS!L/2-0.05))</f>
        <v>0</v>
      </c>
      <c r="D252" s="4" cm="1">
        <f t="array" ref="D252">Distributed_Weight(A252,HORIZONTAL_BEAM_CALCS!P_2,(HORIZONTAL_BEAM_CALCS!L/2)-0.05,(HORIZONTAL_BEAM_CALCS!L/2)+0.05)</f>
        <v>0</v>
      </c>
      <c r="E252" s="16">
        <f>(1/(([0]!E*10^9)*HORIZONTAL_BEAM_CALCS!Ix))*(B252+C252+D252)</f>
        <v>0</v>
      </c>
      <c r="G252" s="4">
        <v>0.502</v>
      </c>
      <c r="H252" s="4" cm="1">
        <f t="array" ref="H252">(Distributed_Weight_INT(G252,HORIZONTAL_BEAM_CALCS!P_1,(HORIZONTAL_BEAM_CALCS!L/2)-0.05,0))</f>
        <v>-36.572938940654531</v>
      </c>
      <c r="I252" s="4" cm="1">
        <f t="array" ref="I252">Distributed_Weight_INT(G252,[0]!P_3,HORIZONTAL_BEAM_CALCS!b,(HORIZONTAL_BEAM_CALCS!L/2-0.05))</f>
        <v>0</v>
      </c>
      <c r="J252" s="4" cm="1">
        <f t="array" ref="J252">Distributed_Weight_INT(G252,HORIZONTAL_BEAM_CALCS!P_2,(HORIZONTAL_BEAM_CALCS!L/2)-0.05,(HORIZONTAL_BEAM_CALCS!L/2)+0.05)</f>
        <v>0</v>
      </c>
      <c r="K252" s="4">
        <f>(1/(([0]!E*10^9)*HORIZONTAL_BEAM_CALCS!Ix))*(H252+I252+J252)</f>
        <v>-1.0365844561916769E-6</v>
      </c>
      <c r="L252" s="12">
        <f t="shared" si="11"/>
        <v>4.0816021800061028E-5</v>
      </c>
      <c r="M252">
        <f t="shared" si="13"/>
        <v>2.0797246298421211E-5</v>
      </c>
      <c r="N252" s="16">
        <f t="shared" si="12"/>
        <v>-3.3218952670938386E-5</v>
      </c>
    </row>
    <row r="253" spans="1:14" x14ac:dyDescent="0.2">
      <c r="A253" s="4">
        <v>0.504</v>
      </c>
      <c r="B253" s="4" cm="1">
        <f t="array" ref="B253">(Distributed_Weight(A253,HORIZONTAL_BEAM_CALCS!P_1,(HORIZONTAL_BEAM_CALCS!L/2)-0.05,0))</f>
        <v>0</v>
      </c>
      <c r="C253" s="4" cm="1">
        <f t="array" ref="C253">Distributed_Weight(A253,[0]!P_3,HORIZONTAL_BEAM_CALCS!b,(HORIZONTAL_BEAM_CALCS!L/2-0.05))</f>
        <v>0</v>
      </c>
      <c r="D253" s="4" cm="1">
        <f t="array" ref="D253">Distributed_Weight(A253,HORIZONTAL_BEAM_CALCS!P_2,(HORIZONTAL_BEAM_CALCS!L/2)-0.05,(HORIZONTAL_BEAM_CALCS!L/2)+0.05)</f>
        <v>0</v>
      </c>
      <c r="E253" s="16">
        <f>(1/(([0]!E*10^9)*HORIZONTAL_BEAM_CALCS!Ix))*(B253+C253+D253)</f>
        <v>0</v>
      </c>
      <c r="G253" s="4">
        <v>0.504</v>
      </c>
      <c r="H253" s="4" cm="1">
        <f t="array" ref="H253">(Distributed_Weight_INT(G253,HORIZONTAL_BEAM_CALCS!P_1,(HORIZONTAL_BEAM_CALCS!L/2)-0.05,0))</f>
        <v>-37.011809554582165</v>
      </c>
      <c r="I253" s="4" cm="1">
        <f t="array" ref="I253">Distributed_Weight_INT(G253,[0]!P_3,HORIZONTAL_BEAM_CALCS!b,(HORIZONTAL_BEAM_CALCS!L/2-0.05))</f>
        <v>0</v>
      </c>
      <c r="J253" s="4" cm="1">
        <f t="array" ref="J253">Distributed_Weight_INT(G253,HORIZONTAL_BEAM_CALCS!P_2,(HORIZONTAL_BEAM_CALCS!L/2)-0.05,(HORIZONTAL_BEAM_CALCS!L/2)+0.05)</f>
        <v>0</v>
      </c>
      <c r="K253" s="4">
        <f>(1/(([0]!E*10^9)*HORIZONTAL_BEAM_CALCS!Ix))*(H253+I253+J253)</f>
        <v>-1.0490233377760875E-6</v>
      </c>
      <c r="L253" s="12">
        <f t="shared" si="11"/>
        <v>4.080358291847662E-5</v>
      </c>
      <c r="M253">
        <f t="shared" si="13"/>
        <v>2.0878878342021334E-5</v>
      </c>
      <c r="N253" s="16">
        <f t="shared" si="12"/>
        <v>-3.3137320627338263E-5</v>
      </c>
    </row>
    <row r="254" spans="1:14" x14ac:dyDescent="0.2">
      <c r="A254" s="4">
        <v>0.50600000000000001</v>
      </c>
      <c r="B254" s="4" cm="1">
        <f t="array" ref="B254">(Distributed_Weight(A254,HORIZONTAL_BEAM_CALCS!P_1,(HORIZONTAL_BEAM_CALCS!L/2)-0.05,0))</f>
        <v>0</v>
      </c>
      <c r="C254" s="4" cm="1">
        <f t="array" ref="C254">Distributed_Weight(A254,[0]!P_3,HORIZONTAL_BEAM_CALCS!b,(HORIZONTAL_BEAM_CALCS!L/2-0.05))</f>
        <v>0</v>
      </c>
      <c r="D254" s="4" cm="1">
        <f t="array" ref="D254">Distributed_Weight(A254,HORIZONTAL_BEAM_CALCS!P_2,(HORIZONTAL_BEAM_CALCS!L/2)-0.05,(HORIZONTAL_BEAM_CALCS!L/2)+0.05)</f>
        <v>0</v>
      </c>
      <c r="E254" s="16">
        <f>(1/(([0]!E*10^9)*HORIZONTAL_BEAM_CALCS!Ix))*(B254+C254+D254)</f>
        <v>0</v>
      </c>
      <c r="G254" s="4">
        <v>0.50600000000000001</v>
      </c>
      <c r="H254" s="4" cm="1">
        <f t="array" ref="H254">(Distributed_Weight_INT(G254,HORIZONTAL_BEAM_CALCS!P_1,(HORIZONTAL_BEAM_CALCS!L/2)-0.05,0))</f>
        <v>-37.454177127084492</v>
      </c>
      <c r="I254" s="4" cm="1">
        <f t="array" ref="I254">Distributed_Weight_INT(G254,[0]!P_3,HORIZONTAL_BEAM_CALCS!b,(HORIZONTAL_BEAM_CALCS!L/2-0.05))</f>
        <v>0</v>
      </c>
      <c r="J254" s="4" cm="1">
        <f t="array" ref="J254">Distributed_Weight_INT(G254,HORIZONTAL_BEAM_CALCS!P_2,(HORIZONTAL_BEAM_CALCS!L/2)-0.05,(HORIZONTAL_BEAM_CALCS!L/2)+0.05)</f>
        <v>0</v>
      </c>
      <c r="K254" s="4">
        <f>(1/(([0]!E*10^9)*HORIZONTAL_BEAM_CALCS!Ix))*(H254+I254+J254)</f>
        <v>-1.0615613334324723E-6</v>
      </c>
      <c r="L254" s="12">
        <f t="shared" si="11"/>
        <v>4.0791044922820234E-5</v>
      </c>
      <c r="M254">
        <f t="shared" si="13"/>
        <v>2.0960485507858288E-5</v>
      </c>
      <c r="N254" s="16">
        <f t="shared" si="12"/>
        <v>-3.3055713461501305E-5</v>
      </c>
    </row>
    <row r="255" spans="1:14" x14ac:dyDescent="0.2">
      <c r="A255" s="4">
        <v>0.50800000000000001</v>
      </c>
      <c r="B255" s="4" cm="1">
        <f t="array" ref="B255">(Distributed_Weight(A255,HORIZONTAL_BEAM_CALCS!P_1,(HORIZONTAL_BEAM_CALCS!L/2)-0.05,0))</f>
        <v>0</v>
      </c>
      <c r="C255" s="4" cm="1">
        <f t="array" ref="C255">Distributed_Weight(A255,[0]!P_3,HORIZONTAL_BEAM_CALCS!b,(HORIZONTAL_BEAM_CALCS!L/2-0.05))</f>
        <v>0</v>
      </c>
      <c r="D255" s="4" cm="1">
        <f t="array" ref="D255">Distributed_Weight(A255,HORIZONTAL_BEAM_CALCS!P_2,(HORIZONTAL_BEAM_CALCS!L/2)-0.05,(HORIZONTAL_BEAM_CALCS!L/2)+0.05)</f>
        <v>0</v>
      </c>
      <c r="E255" s="16">
        <f>(1/(([0]!E*10^9)*HORIZONTAL_BEAM_CALCS!Ix))*(B255+C255+D255)</f>
        <v>0</v>
      </c>
      <c r="G255" s="4">
        <v>0.50800000000000001</v>
      </c>
      <c r="H255" s="4" cm="1">
        <f t="array" ref="H255">(Distributed_Weight_INT(G255,HORIZONTAL_BEAM_CALCS!P_1,(HORIZONTAL_BEAM_CALCS!L/2)-0.05,0))</f>
        <v>-37.900055534981263</v>
      </c>
      <c r="I255" s="4" cm="1">
        <f t="array" ref="I255">Distributed_Weight_INT(G255,[0]!P_3,HORIZONTAL_BEAM_CALCS!b,(HORIZONTAL_BEAM_CALCS!L/2-0.05))</f>
        <v>0</v>
      </c>
      <c r="J255" s="4" cm="1">
        <f t="array" ref="J255">Distributed_Weight_INT(G255,HORIZONTAL_BEAM_CALCS!P_2,(HORIZONTAL_BEAM_CALCS!L/2)-0.05,(HORIZONTAL_BEAM_CALCS!L/2)+0.05)</f>
        <v>0</v>
      </c>
      <c r="K255" s="4">
        <f>(1/(([0]!E*10^9)*HORIZONTAL_BEAM_CALCS!Ix))*(H255+I255+J255)</f>
        <v>-1.0741988364706412E-6</v>
      </c>
      <c r="L255" s="12">
        <f t="shared" si="11"/>
        <v>4.0778407419782063E-5</v>
      </c>
      <c r="M255">
        <f t="shared" si="13"/>
        <v>2.104206759770393E-5</v>
      </c>
      <c r="N255" s="16">
        <f t="shared" si="12"/>
        <v>-3.2974131371655667E-5</v>
      </c>
    </row>
    <row r="256" spans="1:14" x14ac:dyDescent="0.2">
      <c r="A256" s="4">
        <v>0.51</v>
      </c>
      <c r="B256" s="4" cm="1">
        <f t="array" ref="B256">(Distributed_Weight(A256,HORIZONTAL_BEAM_CALCS!P_1,(HORIZONTAL_BEAM_CALCS!L/2)-0.05,0))</f>
        <v>0</v>
      </c>
      <c r="C256" s="4" cm="1">
        <f t="array" ref="C256">Distributed_Weight(A256,[0]!P_3,HORIZONTAL_BEAM_CALCS!b,(HORIZONTAL_BEAM_CALCS!L/2-0.05))</f>
        <v>0</v>
      </c>
      <c r="D256" s="4" cm="1">
        <f t="array" ref="D256">Distributed_Weight(A256,HORIZONTAL_BEAM_CALCS!P_2,(HORIZONTAL_BEAM_CALCS!L/2)-0.05,(HORIZONTAL_BEAM_CALCS!L/2)+0.05)</f>
        <v>0</v>
      </c>
      <c r="E256" s="16">
        <f>(1/(([0]!E*10^9)*HORIZONTAL_BEAM_CALCS!Ix))*(B256+C256+D256)</f>
        <v>0</v>
      </c>
      <c r="G256" s="4">
        <v>0.51</v>
      </c>
      <c r="H256" s="4" cm="1">
        <f t="array" ref="H256">(Distributed_Weight_INT(G256,HORIZONTAL_BEAM_CALCS!P_1,(HORIZONTAL_BEAM_CALCS!L/2)-0.05,0))</f>
        <v>-38.349458655092214</v>
      </c>
      <c r="I256" s="4" cm="1">
        <f t="array" ref="I256">Distributed_Weight_INT(G256,[0]!P_3,HORIZONTAL_BEAM_CALCS!b,(HORIZONTAL_BEAM_CALCS!L/2-0.05))</f>
        <v>0</v>
      </c>
      <c r="J256" s="4" cm="1">
        <f t="array" ref="J256">Distributed_Weight_INT(G256,HORIZONTAL_BEAM_CALCS!P_2,(HORIZONTAL_BEAM_CALCS!L/2)-0.05,(HORIZONTAL_BEAM_CALCS!L/2)+0.05)</f>
        <v>0</v>
      </c>
      <c r="K256" s="4">
        <f>(1/(([0]!E*10^9)*HORIZONTAL_BEAM_CALCS!Ix))*(H256+I256+J256)</f>
        <v>-1.0869362402004032E-6</v>
      </c>
      <c r="L256" s="12">
        <f t="shared" si="11"/>
        <v>4.0765670016052304E-5</v>
      </c>
      <c r="M256">
        <f t="shared" si="13"/>
        <v>2.1123624412543495E-5</v>
      </c>
      <c r="N256" s="16">
        <f t="shared" si="12"/>
        <v>-3.2892574556816101E-5</v>
      </c>
    </row>
    <row r="257" spans="1:14" x14ac:dyDescent="0.2">
      <c r="A257" s="4">
        <v>0.51200000000000001</v>
      </c>
      <c r="B257" s="4" cm="1">
        <f t="array" ref="B257">(Distributed_Weight(A257,HORIZONTAL_BEAM_CALCS!P_1,(HORIZONTAL_BEAM_CALCS!L/2)-0.05,0))</f>
        <v>0</v>
      </c>
      <c r="C257" s="4" cm="1">
        <f t="array" ref="C257">Distributed_Weight(A257,[0]!P_3,HORIZONTAL_BEAM_CALCS!b,(HORIZONTAL_BEAM_CALCS!L/2-0.05))</f>
        <v>0</v>
      </c>
      <c r="D257" s="4" cm="1">
        <f t="array" ref="D257">Distributed_Weight(A257,HORIZONTAL_BEAM_CALCS!P_2,(HORIZONTAL_BEAM_CALCS!L/2)-0.05,(HORIZONTAL_BEAM_CALCS!L/2)+0.05)</f>
        <v>0</v>
      </c>
      <c r="E257" s="16">
        <f>(1/(([0]!E*10^9)*HORIZONTAL_BEAM_CALCS!Ix))*(B257+C257+D257)</f>
        <v>0</v>
      </c>
      <c r="G257" s="4">
        <v>0.51200000000000001</v>
      </c>
      <c r="H257" s="4" cm="1">
        <f t="array" ref="H257">(Distributed_Weight_INT(G257,HORIZONTAL_BEAM_CALCS!P_1,(HORIZONTAL_BEAM_CALCS!L/2)-0.05,0))</f>
        <v>-38.802400364237073</v>
      </c>
      <c r="I257" s="4" cm="1">
        <f t="array" ref="I257">Distributed_Weight_INT(G257,[0]!P_3,HORIZONTAL_BEAM_CALCS!b,(HORIZONTAL_BEAM_CALCS!L/2-0.05))</f>
        <v>0</v>
      </c>
      <c r="J257" s="4" cm="1">
        <f t="array" ref="J257">Distributed_Weight_INT(G257,HORIZONTAL_BEAM_CALCS!P_2,(HORIZONTAL_BEAM_CALCS!L/2)-0.05,(HORIZONTAL_BEAM_CALCS!L/2)+0.05)</f>
        <v>0</v>
      </c>
      <c r="K257" s="4">
        <f>(1/(([0]!E*10^9)*HORIZONTAL_BEAM_CALCS!Ix))*(H257+I257+J257)</f>
        <v>-1.0997739379315677E-6</v>
      </c>
      <c r="L257" s="12">
        <f t="shared" si="11"/>
        <v>4.0752832318321136E-5</v>
      </c>
      <c r="M257">
        <f t="shared" si="13"/>
        <v>2.1205155752575599E-5</v>
      </c>
      <c r="N257" s="16">
        <f t="shared" si="12"/>
        <v>-3.2811043216784001E-5</v>
      </c>
    </row>
    <row r="258" spans="1:14" x14ac:dyDescent="0.2">
      <c r="A258" s="4">
        <v>0.51400000000000001</v>
      </c>
      <c r="B258" s="4" cm="1">
        <f t="array" ref="B258">(Distributed_Weight(A258,HORIZONTAL_BEAM_CALCS!P_1,(HORIZONTAL_BEAM_CALCS!L/2)-0.05,0))</f>
        <v>0</v>
      </c>
      <c r="C258" s="4" cm="1">
        <f t="array" ref="C258">Distributed_Weight(A258,[0]!P_3,HORIZONTAL_BEAM_CALCS!b,(HORIZONTAL_BEAM_CALCS!L/2-0.05))</f>
        <v>0</v>
      </c>
      <c r="D258" s="4" cm="1">
        <f t="array" ref="D258">Distributed_Weight(A258,HORIZONTAL_BEAM_CALCS!P_2,(HORIZONTAL_BEAM_CALCS!L/2)-0.05,(HORIZONTAL_BEAM_CALCS!L/2)+0.05)</f>
        <v>0</v>
      </c>
      <c r="E258" s="16">
        <f>(1/(([0]!E*10^9)*HORIZONTAL_BEAM_CALCS!Ix))*(B258+C258+D258)</f>
        <v>0</v>
      </c>
      <c r="G258" s="4">
        <v>0.51400000000000001</v>
      </c>
      <c r="H258" s="4" cm="1">
        <f t="array" ref="H258">(Distributed_Weight_INT(G258,HORIZONTAL_BEAM_CALCS!P_1,(HORIZONTAL_BEAM_CALCS!L/2)-0.05,0))</f>
        <v>-39.258894539235591</v>
      </c>
      <c r="I258" s="4" cm="1">
        <f t="array" ref="I258">Distributed_Weight_INT(G258,[0]!P_3,HORIZONTAL_BEAM_CALCS!b,(HORIZONTAL_BEAM_CALCS!L/2-0.05))</f>
        <v>0</v>
      </c>
      <c r="J258" s="4" cm="1">
        <f t="array" ref="J258">Distributed_Weight_INT(G258,HORIZONTAL_BEAM_CALCS!P_2,(HORIZONTAL_BEAM_CALCS!L/2)-0.05,(HORIZONTAL_BEAM_CALCS!L/2)+0.05)</f>
        <v>0</v>
      </c>
      <c r="K258" s="4">
        <f>(1/(([0]!E*10^9)*HORIZONTAL_BEAM_CALCS!Ix))*(H258+I258+J258)</f>
        <v>-1.1127123229739439E-6</v>
      </c>
      <c r="L258" s="12">
        <f t="shared" ref="L258:L321" si="14">K258-$K$1747/2</f>
        <v>4.0739893933278764E-5</v>
      </c>
      <c r="M258">
        <f t="shared" si="13"/>
        <v>2.1286661417212242E-5</v>
      </c>
      <c r="N258" s="16">
        <f t="shared" si="12"/>
        <v>-3.2729537552147358E-5</v>
      </c>
    </row>
    <row r="259" spans="1:14" x14ac:dyDescent="0.2">
      <c r="A259" s="4">
        <v>0.51600000000000001</v>
      </c>
      <c r="B259" s="4" cm="1">
        <f t="array" ref="B259">(Distributed_Weight(A259,HORIZONTAL_BEAM_CALCS!P_1,(HORIZONTAL_BEAM_CALCS!L/2)-0.05,0))</f>
        <v>0</v>
      </c>
      <c r="C259" s="4" cm="1">
        <f t="array" ref="C259">Distributed_Weight(A259,[0]!P_3,HORIZONTAL_BEAM_CALCS!b,(HORIZONTAL_BEAM_CALCS!L/2-0.05))</f>
        <v>0</v>
      </c>
      <c r="D259" s="4" cm="1">
        <f t="array" ref="D259">Distributed_Weight(A259,HORIZONTAL_BEAM_CALCS!P_2,(HORIZONTAL_BEAM_CALCS!L/2)-0.05,(HORIZONTAL_BEAM_CALCS!L/2)+0.05)</f>
        <v>0</v>
      </c>
      <c r="E259" s="16">
        <f>(1/(([0]!E*10^9)*HORIZONTAL_BEAM_CALCS!Ix))*(B259+C259+D259)</f>
        <v>0</v>
      </c>
      <c r="G259" s="4">
        <v>0.51600000000000001</v>
      </c>
      <c r="H259" s="4" cm="1">
        <f t="array" ref="H259">(Distributed_Weight_INT(G259,HORIZONTAL_BEAM_CALCS!P_1,(HORIZONTAL_BEAM_CALCS!L/2)-0.05,0))</f>
        <v>-39.718955056907518</v>
      </c>
      <c r="I259" s="4" cm="1">
        <f t="array" ref="I259">Distributed_Weight_INT(G259,[0]!P_3,HORIZONTAL_BEAM_CALCS!b,(HORIZONTAL_BEAM_CALCS!L/2-0.05))</f>
        <v>0</v>
      </c>
      <c r="J259" s="4" cm="1">
        <f t="array" ref="J259">Distributed_Weight_INT(G259,HORIZONTAL_BEAM_CALCS!P_2,(HORIZONTAL_BEAM_CALCS!L/2)-0.05,(HORIZONTAL_BEAM_CALCS!L/2)+0.05)</f>
        <v>0</v>
      </c>
      <c r="K259" s="4">
        <f>(1/(([0]!E*10^9)*HORIZONTAL_BEAM_CALCS!Ix))*(H259+I259+J259)</f>
        <v>-1.125751788637342E-6</v>
      </c>
      <c r="L259" s="12">
        <f t="shared" si="14"/>
        <v>4.0726854467615359E-5</v>
      </c>
      <c r="M259">
        <f t="shared" si="13"/>
        <v>2.1368141205078801E-5</v>
      </c>
      <c r="N259" s="16">
        <f t="shared" ref="N259:N322" si="15">M259-MAX($M$2:$M$1747)</f>
        <v>-3.2648057764280795E-5</v>
      </c>
    </row>
    <row r="260" spans="1:14" x14ac:dyDescent="0.2">
      <c r="A260" s="4">
        <v>0.51800000000000002</v>
      </c>
      <c r="B260" s="4" cm="1">
        <f t="array" ref="B260">(Distributed_Weight(A260,HORIZONTAL_BEAM_CALCS!P_1,(HORIZONTAL_BEAM_CALCS!L/2)-0.05,0))</f>
        <v>0</v>
      </c>
      <c r="C260" s="4" cm="1">
        <f t="array" ref="C260">Distributed_Weight(A260,[0]!P_3,HORIZONTAL_BEAM_CALCS!b,(HORIZONTAL_BEAM_CALCS!L/2-0.05))</f>
        <v>0</v>
      </c>
      <c r="D260" s="4" cm="1">
        <f t="array" ref="D260">Distributed_Weight(A260,HORIZONTAL_BEAM_CALCS!P_2,(HORIZONTAL_BEAM_CALCS!L/2)-0.05,(HORIZONTAL_BEAM_CALCS!L/2)+0.05)</f>
        <v>0</v>
      </c>
      <c r="E260" s="16">
        <f>(1/(([0]!E*10^9)*HORIZONTAL_BEAM_CALCS!Ix))*(B260+C260+D260)</f>
        <v>0</v>
      </c>
      <c r="G260" s="4">
        <v>0.51800000000000002</v>
      </c>
      <c r="H260" s="4" cm="1">
        <f t="array" ref="H260">(Distributed_Weight_INT(G260,HORIZONTAL_BEAM_CALCS!P_1,(HORIZONTAL_BEAM_CALCS!L/2)-0.05,0))</f>
        <v>-40.182595794072583</v>
      </c>
      <c r="I260" s="4" cm="1">
        <f t="array" ref="I260">Distributed_Weight_INT(G260,[0]!P_3,HORIZONTAL_BEAM_CALCS!b,(HORIZONTAL_BEAM_CALCS!L/2-0.05))</f>
        <v>0</v>
      </c>
      <c r="J260" s="4" cm="1">
        <f t="array" ref="J260">Distributed_Weight_INT(G260,HORIZONTAL_BEAM_CALCS!P_2,(HORIZONTAL_BEAM_CALCS!L/2)-0.05,(HORIZONTAL_BEAM_CALCS!L/2)+0.05)</f>
        <v>0</v>
      </c>
      <c r="K260" s="4">
        <f>(1/(([0]!E*10^9)*HORIZONTAL_BEAM_CALCS!Ix))*(H260+I260+J260)</f>
        <v>-1.1388927282315707E-6</v>
      </c>
      <c r="L260" s="12">
        <f t="shared" si="14"/>
        <v>4.0713713528021134E-5</v>
      </c>
      <c r="M260">
        <f t="shared" si="13"/>
        <v>2.1449594914014032E-5</v>
      </c>
      <c r="N260" s="16">
        <f t="shared" si="15"/>
        <v>-3.2566604055345565E-5</v>
      </c>
    </row>
    <row r="261" spans="1:14" x14ac:dyDescent="0.2">
      <c r="A261" s="4">
        <v>0.52</v>
      </c>
      <c r="B261" s="4" cm="1">
        <f t="array" ref="B261">(Distributed_Weight(A261,HORIZONTAL_BEAM_CALCS!P_1,(HORIZONTAL_BEAM_CALCS!L/2)-0.05,0))</f>
        <v>0</v>
      </c>
      <c r="C261" s="4" cm="1">
        <f t="array" ref="C261">Distributed_Weight(A261,[0]!P_3,HORIZONTAL_BEAM_CALCS!b,(HORIZONTAL_BEAM_CALCS!L/2-0.05))</f>
        <v>0</v>
      </c>
      <c r="D261" s="4" cm="1">
        <f t="array" ref="D261">Distributed_Weight(A261,HORIZONTAL_BEAM_CALCS!P_2,(HORIZONTAL_BEAM_CALCS!L/2)-0.05,(HORIZONTAL_BEAM_CALCS!L/2)+0.05)</f>
        <v>0</v>
      </c>
      <c r="E261" s="16">
        <f>(1/(([0]!E*10^9)*HORIZONTAL_BEAM_CALCS!Ix))*(B261+C261+D261)</f>
        <v>0</v>
      </c>
      <c r="G261" s="4">
        <v>0.52</v>
      </c>
      <c r="H261" s="4" cm="1">
        <f t="array" ref="H261">(Distributed_Weight_INT(G261,HORIZONTAL_BEAM_CALCS!P_1,(HORIZONTAL_BEAM_CALCS!L/2)-0.05,0))</f>
        <v>-40.649830627550529</v>
      </c>
      <c r="I261" s="4" cm="1">
        <f t="array" ref="I261">Distributed_Weight_INT(G261,[0]!P_3,HORIZONTAL_BEAM_CALCS!b,(HORIZONTAL_BEAM_CALCS!L/2-0.05))</f>
        <v>0</v>
      </c>
      <c r="J261" s="4" cm="1">
        <f t="array" ref="J261">Distributed_Weight_INT(G261,HORIZONTAL_BEAM_CALCS!P_2,(HORIZONTAL_BEAM_CALCS!L/2)-0.05,(HORIZONTAL_BEAM_CALCS!L/2)+0.05)</f>
        <v>0</v>
      </c>
      <c r="K261" s="4">
        <f>(1/(([0]!E*10^9)*HORIZONTAL_BEAM_CALCS!Ix))*(H261+I261+J261)</f>
        <v>-1.1521355350664396E-6</v>
      </c>
      <c r="L261" s="12">
        <f t="shared" si="14"/>
        <v>4.0700470721186266E-5</v>
      </c>
      <c r="M261">
        <f t="shared" si="13"/>
        <v>2.1531022341070072E-5</v>
      </c>
      <c r="N261" s="16">
        <f t="shared" si="15"/>
        <v>-3.2485176628289521E-5</v>
      </c>
    </row>
    <row r="262" spans="1:14" x14ac:dyDescent="0.2">
      <c r="A262" s="4">
        <v>0.52200000000000002</v>
      </c>
      <c r="B262" s="4" cm="1">
        <f t="array" ref="B262">(Distributed_Weight(A262,HORIZONTAL_BEAM_CALCS!P_1,(HORIZONTAL_BEAM_CALCS!L/2)-0.05,0))</f>
        <v>0</v>
      </c>
      <c r="C262" s="4" cm="1">
        <f t="array" ref="C262">Distributed_Weight(A262,[0]!P_3,HORIZONTAL_BEAM_CALCS!b,(HORIZONTAL_BEAM_CALCS!L/2-0.05))</f>
        <v>0</v>
      </c>
      <c r="D262" s="4" cm="1">
        <f t="array" ref="D262">Distributed_Weight(A262,HORIZONTAL_BEAM_CALCS!P_2,(HORIZONTAL_BEAM_CALCS!L/2)-0.05,(HORIZONTAL_BEAM_CALCS!L/2)+0.05)</f>
        <v>0</v>
      </c>
      <c r="E262" s="16">
        <f>(1/(([0]!E*10^9)*HORIZONTAL_BEAM_CALCS!Ix))*(B262+C262+D262)</f>
        <v>0</v>
      </c>
      <c r="G262" s="4">
        <v>0.52200000000000002</v>
      </c>
      <c r="H262" s="4" cm="1">
        <f t="array" ref="H262">(Distributed_Weight_INT(G262,HORIZONTAL_BEAM_CALCS!P_1,(HORIZONTAL_BEAM_CALCS!L/2)-0.05,0))</f>
        <v>-41.120673434161105</v>
      </c>
      <c r="I262" s="4" cm="1">
        <f t="array" ref="I262">Distributed_Weight_INT(G262,[0]!P_3,HORIZONTAL_BEAM_CALCS!b,(HORIZONTAL_BEAM_CALCS!L/2-0.05))</f>
        <v>0</v>
      </c>
      <c r="J262" s="4" cm="1">
        <f t="array" ref="J262">Distributed_Weight_INT(G262,HORIZONTAL_BEAM_CALCS!P_2,(HORIZONTAL_BEAM_CALCS!L/2)-0.05,(HORIZONTAL_BEAM_CALCS!L/2)+0.05)</f>
        <v>0</v>
      </c>
      <c r="K262" s="4">
        <f>(1/(([0]!E*10^9)*HORIZONTAL_BEAM_CALCS!Ix))*(H262+I262+J262)</f>
        <v>-1.1654806024517585E-6</v>
      </c>
      <c r="L262" s="12">
        <f t="shared" si="14"/>
        <v>4.0687125653800948E-5</v>
      </c>
      <c r="M262">
        <f t="shared" si="13"/>
        <v>2.1612423282512443E-5</v>
      </c>
      <c r="N262" s="16">
        <f t="shared" si="15"/>
        <v>-3.2403775686847153E-5</v>
      </c>
    </row>
    <row r="263" spans="1:14" x14ac:dyDescent="0.2">
      <c r="A263" s="4">
        <v>0.52400000000000002</v>
      </c>
      <c r="B263" s="4" cm="1">
        <f t="array" ref="B263">(Distributed_Weight(A263,HORIZONTAL_BEAM_CALCS!P_1,(HORIZONTAL_BEAM_CALCS!L/2)-0.05,0))</f>
        <v>0</v>
      </c>
      <c r="C263" s="4" cm="1">
        <f t="array" ref="C263">Distributed_Weight(A263,[0]!P_3,HORIZONTAL_BEAM_CALCS!b,(HORIZONTAL_BEAM_CALCS!L/2-0.05))</f>
        <v>0</v>
      </c>
      <c r="D263" s="4" cm="1">
        <f t="array" ref="D263">Distributed_Weight(A263,HORIZONTAL_BEAM_CALCS!P_2,(HORIZONTAL_BEAM_CALCS!L/2)-0.05,(HORIZONTAL_BEAM_CALCS!L/2)+0.05)</f>
        <v>0</v>
      </c>
      <c r="E263" s="16">
        <f>(1/(([0]!E*10^9)*HORIZONTAL_BEAM_CALCS!Ix))*(B263+C263+D263)</f>
        <v>0</v>
      </c>
      <c r="G263" s="4">
        <v>0.52400000000000002</v>
      </c>
      <c r="H263" s="4" cm="1">
        <f t="array" ref="H263">(Distributed_Weight_INT(G263,HORIZONTAL_BEAM_CALCS!P_1,(HORIZONTAL_BEAM_CALCS!L/2)-0.05,0))</f>
        <v>-41.595138090724035</v>
      </c>
      <c r="I263" s="4" cm="1">
        <f t="array" ref="I263">Distributed_Weight_INT(G263,[0]!P_3,HORIZONTAL_BEAM_CALCS!b,(HORIZONTAL_BEAM_CALCS!L/2-0.05))</f>
        <v>0</v>
      </c>
      <c r="J263" s="4" cm="1">
        <f t="array" ref="J263">Distributed_Weight_INT(G263,HORIZONTAL_BEAM_CALCS!P_2,(HORIZONTAL_BEAM_CALCS!L/2)-0.05,(HORIZONTAL_BEAM_CALCS!L/2)+0.05)</f>
        <v>0</v>
      </c>
      <c r="K263" s="4">
        <f>(1/(([0]!E*10^9)*HORIZONTAL_BEAM_CALCS!Ix))*(H263+I263+J263)</f>
        <v>-1.1789283236973362E-6</v>
      </c>
      <c r="L263" s="12">
        <f t="shared" si="14"/>
        <v>4.0673677932555371E-5</v>
      </c>
      <c r="M263">
        <f t="shared" si="13"/>
        <v>2.1693797533820046E-5</v>
      </c>
      <c r="N263" s="16">
        <f t="shared" si="15"/>
        <v>-3.2322401435539547E-5</v>
      </c>
    </row>
    <row r="264" spans="1:14" x14ac:dyDescent="0.2">
      <c r="A264" s="4">
        <v>0.52600000000000002</v>
      </c>
      <c r="B264" s="4" cm="1">
        <f t="array" ref="B264">(Distributed_Weight(A264,HORIZONTAL_BEAM_CALCS!P_1,(HORIZONTAL_BEAM_CALCS!L/2)-0.05,0))</f>
        <v>0</v>
      </c>
      <c r="C264" s="4" cm="1">
        <f t="array" ref="C264">Distributed_Weight(A264,[0]!P_3,HORIZONTAL_BEAM_CALCS!b,(HORIZONTAL_BEAM_CALCS!L/2-0.05))</f>
        <v>0</v>
      </c>
      <c r="D264" s="4" cm="1">
        <f t="array" ref="D264">Distributed_Weight(A264,HORIZONTAL_BEAM_CALCS!P_2,(HORIZONTAL_BEAM_CALCS!L/2)-0.05,(HORIZONTAL_BEAM_CALCS!L/2)+0.05)</f>
        <v>0</v>
      </c>
      <c r="E264" s="16">
        <f>(1/(([0]!E*10^9)*HORIZONTAL_BEAM_CALCS!Ix))*(B264+C264+D264)</f>
        <v>0</v>
      </c>
      <c r="G264" s="4">
        <v>0.52600000000000002</v>
      </c>
      <c r="H264" s="4" cm="1">
        <f t="array" ref="H264">(Distributed_Weight_INT(G264,HORIZONTAL_BEAM_CALCS!P_1,(HORIZONTAL_BEAM_CALCS!L/2)-0.05,0))</f>
        <v>-42.073238474059075</v>
      </c>
      <c r="I264" s="4" cm="1">
        <f t="array" ref="I264">Distributed_Weight_INT(G264,[0]!P_3,HORIZONTAL_BEAM_CALCS!b,(HORIZONTAL_BEAM_CALCS!L/2-0.05))</f>
        <v>0</v>
      </c>
      <c r="J264" s="4" cm="1">
        <f t="array" ref="J264">Distributed_Weight_INT(G264,HORIZONTAL_BEAM_CALCS!P_2,(HORIZONTAL_BEAM_CALCS!L/2)-0.05,(HORIZONTAL_BEAM_CALCS!L/2)+0.05)</f>
        <v>0</v>
      </c>
      <c r="K264" s="4">
        <f>(1/(([0]!E*10^9)*HORIZONTAL_BEAM_CALCS!Ix))*(H264+I264+J264)</f>
        <v>-1.1924790921129825E-6</v>
      </c>
      <c r="L264" s="12">
        <f t="shared" si="14"/>
        <v>4.0660127164139719E-5</v>
      </c>
      <c r="M264">
        <f t="shared" si="13"/>
        <v>2.1775144889685157E-5</v>
      </c>
      <c r="N264" s="16">
        <f t="shared" si="15"/>
        <v>-3.2241054079674439E-5</v>
      </c>
    </row>
    <row r="265" spans="1:14" x14ac:dyDescent="0.2">
      <c r="A265" s="4">
        <v>0.52800000000000002</v>
      </c>
      <c r="B265" s="4" cm="1">
        <f t="array" ref="B265">(Distributed_Weight(A265,HORIZONTAL_BEAM_CALCS!P_1,(HORIZONTAL_BEAM_CALCS!L/2)-0.05,0))</f>
        <v>0</v>
      </c>
      <c r="C265" s="4" cm="1">
        <f t="array" ref="C265">Distributed_Weight(A265,[0]!P_3,HORIZONTAL_BEAM_CALCS!b,(HORIZONTAL_BEAM_CALCS!L/2-0.05))</f>
        <v>0</v>
      </c>
      <c r="D265" s="4" cm="1">
        <f t="array" ref="D265">Distributed_Weight(A265,HORIZONTAL_BEAM_CALCS!P_2,(HORIZONTAL_BEAM_CALCS!L/2)-0.05,(HORIZONTAL_BEAM_CALCS!L/2)+0.05)</f>
        <v>0</v>
      </c>
      <c r="E265" s="16">
        <f>(1/(([0]!E*10^9)*HORIZONTAL_BEAM_CALCS!Ix))*(B265+C265+D265)</f>
        <v>0</v>
      </c>
      <c r="G265" s="4">
        <v>0.52800000000000002</v>
      </c>
      <c r="H265" s="4" cm="1">
        <f t="array" ref="H265">(Distributed_Weight_INT(G265,HORIZONTAL_BEAM_CALCS!P_1,(HORIZONTAL_BEAM_CALCS!L/2)-0.05,0))</f>
        <v>-42.554988460985953</v>
      </c>
      <c r="I265" s="4" cm="1">
        <f t="array" ref="I265">Distributed_Weight_INT(G265,[0]!P_3,HORIZONTAL_BEAM_CALCS!b,(HORIZONTAL_BEAM_CALCS!L/2-0.05))</f>
        <v>0</v>
      </c>
      <c r="J265" s="4" cm="1">
        <f t="array" ref="J265">Distributed_Weight_INT(G265,HORIZONTAL_BEAM_CALCS!P_2,(HORIZONTAL_BEAM_CALCS!L/2)-0.05,(HORIZONTAL_BEAM_CALCS!L/2)+0.05)</f>
        <v>0</v>
      </c>
      <c r="K265" s="4">
        <f>(1/(([0]!E*10^9)*HORIZONTAL_BEAM_CALCS!Ix))*(H265+I265+J265)</f>
        <v>-1.2061333010085067E-6</v>
      </c>
      <c r="L265" s="12">
        <f t="shared" si="14"/>
        <v>4.0646472955244199E-5</v>
      </c>
      <c r="M265">
        <f t="shared" si="13"/>
        <v>2.1856465144013437E-5</v>
      </c>
      <c r="N265" s="16">
        <f t="shared" si="15"/>
        <v>-3.2159733825346159E-5</v>
      </c>
    </row>
    <row r="266" spans="1:14" x14ac:dyDescent="0.2">
      <c r="A266" s="4">
        <v>0.53</v>
      </c>
      <c r="B266" s="4" cm="1">
        <f t="array" ref="B266">(Distributed_Weight(A266,HORIZONTAL_BEAM_CALCS!P_1,(HORIZONTAL_BEAM_CALCS!L/2)-0.05,0))</f>
        <v>0</v>
      </c>
      <c r="C266" s="4" cm="1">
        <f t="array" ref="C266">Distributed_Weight(A266,[0]!P_3,HORIZONTAL_BEAM_CALCS!b,(HORIZONTAL_BEAM_CALCS!L/2-0.05))</f>
        <v>0</v>
      </c>
      <c r="D266" s="4" cm="1">
        <f t="array" ref="D266">Distributed_Weight(A266,HORIZONTAL_BEAM_CALCS!P_2,(HORIZONTAL_BEAM_CALCS!L/2)-0.05,(HORIZONTAL_BEAM_CALCS!L/2)+0.05)</f>
        <v>0</v>
      </c>
      <c r="E266" s="16">
        <f>(1/(([0]!E*10^9)*HORIZONTAL_BEAM_CALCS!Ix))*(B266+C266+D266)</f>
        <v>0</v>
      </c>
      <c r="G266" s="4">
        <v>0.53</v>
      </c>
      <c r="H266" s="4" cm="1">
        <f t="array" ref="H266">(Distributed_Weight_INT(G266,HORIZONTAL_BEAM_CALCS!P_1,(HORIZONTAL_BEAM_CALCS!L/2)-0.05,0))</f>
        <v>-43.040401928324421</v>
      </c>
      <c r="I266" s="4" cm="1">
        <f t="array" ref="I266">Distributed_Weight_INT(G266,[0]!P_3,HORIZONTAL_BEAM_CALCS!b,(HORIZONTAL_BEAM_CALCS!L/2-0.05))</f>
        <v>0</v>
      </c>
      <c r="J266" s="4" cm="1">
        <f t="array" ref="J266">Distributed_Weight_INT(G266,HORIZONTAL_BEAM_CALCS!P_2,(HORIZONTAL_BEAM_CALCS!L/2)-0.05,(HORIZONTAL_BEAM_CALCS!L/2)+0.05)</f>
        <v>0</v>
      </c>
      <c r="K266" s="4">
        <f>(1/(([0]!E*10^9)*HORIZONTAL_BEAM_CALCS!Ix))*(H266+I266+J266)</f>
        <v>-1.2198913436937183E-6</v>
      </c>
      <c r="L266" s="12">
        <f t="shared" si="14"/>
        <v>4.0632714912558989E-5</v>
      </c>
      <c r="M266">
        <f t="shared" si="13"/>
        <v>2.1937758089923925E-5</v>
      </c>
      <c r="N266" s="16">
        <f t="shared" si="15"/>
        <v>-3.2078440879435675E-5</v>
      </c>
    </row>
    <row r="267" spans="1:14" x14ac:dyDescent="0.2">
      <c r="A267" s="4">
        <v>0.53200000000000003</v>
      </c>
      <c r="B267" s="4" cm="1">
        <f t="array" ref="B267">(Distributed_Weight(A267,HORIZONTAL_BEAM_CALCS!P_1,(HORIZONTAL_BEAM_CALCS!L/2)-0.05,0))</f>
        <v>0</v>
      </c>
      <c r="C267" s="4" cm="1">
        <f t="array" ref="C267">Distributed_Weight(A267,[0]!P_3,HORIZONTAL_BEAM_CALCS!b,(HORIZONTAL_BEAM_CALCS!L/2-0.05))</f>
        <v>0</v>
      </c>
      <c r="D267" s="4" cm="1">
        <f t="array" ref="D267">Distributed_Weight(A267,HORIZONTAL_BEAM_CALCS!P_2,(HORIZONTAL_BEAM_CALCS!L/2)-0.05,(HORIZONTAL_BEAM_CALCS!L/2)+0.05)</f>
        <v>0</v>
      </c>
      <c r="E267" s="16">
        <f>(1/(([0]!E*10^9)*HORIZONTAL_BEAM_CALCS!Ix))*(B267+C267+D267)</f>
        <v>0</v>
      </c>
      <c r="G267" s="4">
        <v>0.53200000000000003</v>
      </c>
      <c r="H267" s="4" cm="1">
        <f t="array" ref="H267">(Distributed_Weight_INT(G267,HORIZONTAL_BEAM_CALCS!P_1,(HORIZONTAL_BEAM_CALCS!L/2)-0.05,0))</f>
        <v>-43.529492752894221</v>
      </c>
      <c r="I267" s="4" cm="1">
        <f t="array" ref="I267">Distributed_Weight_INT(G267,[0]!P_3,HORIZONTAL_BEAM_CALCS!b,(HORIZONTAL_BEAM_CALCS!L/2-0.05))</f>
        <v>0</v>
      </c>
      <c r="J267" s="4" cm="1">
        <f t="array" ref="J267">Distributed_Weight_INT(G267,HORIZONTAL_BEAM_CALCS!P_2,(HORIZONTAL_BEAM_CALCS!L/2)-0.05,(HORIZONTAL_BEAM_CALCS!L/2)+0.05)</f>
        <v>0</v>
      </c>
      <c r="K267" s="4">
        <f>(1/(([0]!E*10^9)*HORIZONTAL_BEAM_CALCS!Ix))*(H267+I267+J267)</f>
        <v>-1.2337536134784268E-6</v>
      </c>
      <c r="L267" s="12">
        <f t="shared" si="14"/>
        <v>4.061885264277428E-5</v>
      </c>
      <c r="M267">
        <f t="shared" si="13"/>
        <v>2.2019023519749042E-5</v>
      </c>
      <c r="N267" s="16">
        <f t="shared" si="15"/>
        <v>-3.1997175449610554E-5</v>
      </c>
    </row>
    <row r="268" spans="1:14" x14ac:dyDescent="0.2">
      <c r="A268" s="4">
        <v>0.53400000000000003</v>
      </c>
      <c r="B268" s="4" cm="1">
        <f t="array" ref="B268">(Distributed_Weight(A268,HORIZONTAL_BEAM_CALCS!P_1,(HORIZONTAL_BEAM_CALCS!L/2)-0.05,0))</f>
        <v>0</v>
      </c>
      <c r="C268" s="4" cm="1">
        <f t="array" ref="C268">Distributed_Weight(A268,[0]!P_3,HORIZONTAL_BEAM_CALCS!b,(HORIZONTAL_BEAM_CALCS!L/2-0.05))</f>
        <v>0</v>
      </c>
      <c r="D268" s="4" cm="1">
        <f t="array" ref="D268">Distributed_Weight(A268,HORIZONTAL_BEAM_CALCS!P_2,(HORIZONTAL_BEAM_CALCS!L/2)-0.05,(HORIZONTAL_BEAM_CALCS!L/2)+0.05)</f>
        <v>0</v>
      </c>
      <c r="E268" s="16">
        <f>(1/(([0]!E*10^9)*HORIZONTAL_BEAM_CALCS!Ix))*(B268+C268+D268)</f>
        <v>0</v>
      </c>
      <c r="G268" s="4">
        <v>0.53400000000000003</v>
      </c>
      <c r="H268" s="4" cm="1">
        <f t="array" ref="H268">(Distributed_Weight_INT(G268,HORIZONTAL_BEAM_CALCS!P_1,(HORIZONTAL_BEAM_CALCS!L/2)-0.05,0))</f>
        <v>-44.022274811515089</v>
      </c>
      <c r="I268" s="4" cm="1">
        <f t="array" ref="I268">Distributed_Weight_INT(G268,[0]!P_3,HORIZONTAL_BEAM_CALCS!b,(HORIZONTAL_BEAM_CALCS!L/2-0.05))</f>
        <v>0</v>
      </c>
      <c r="J268" s="4" cm="1">
        <f t="array" ref="J268">Distributed_Weight_INT(G268,HORIZONTAL_BEAM_CALCS!P_2,(HORIZONTAL_BEAM_CALCS!L/2)-0.05,(HORIZONTAL_BEAM_CALCS!L/2)+0.05)</f>
        <v>0</v>
      </c>
      <c r="K268" s="4">
        <f>(1/(([0]!E*10^9)*HORIZONTAL_BEAM_CALCS!Ix))*(H268+I268+J268)</f>
        <v>-1.2477205036724415E-6</v>
      </c>
      <c r="L268" s="12">
        <f t="shared" si="14"/>
        <v>4.0604885752580263E-5</v>
      </c>
      <c r="M268">
        <f t="shared" si="13"/>
        <v>2.210026122503459E-5</v>
      </c>
      <c r="N268" s="16">
        <f t="shared" si="15"/>
        <v>-3.1915937744325003E-5</v>
      </c>
    </row>
    <row r="269" spans="1:14" x14ac:dyDescent="0.2">
      <c r="A269" s="4">
        <v>0.53600000000000003</v>
      </c>
      <c r="B269" s="4" cm="1">
        <f t="array" ref="B269">(Distributed_Weight(A269,HORIZONTAL_BEAM_CALCS!P_1,(HORIZONTAL_BEAM_CALCS!L/2)-0.05,0))</f>
        <v>0</v>
      </c>
      <c r="C269" s="4" cm="1">
        <f t="array" ref="C269">Distributed_Weight(A269,[0]!P_3,HORIZONTAL_BEAM_CALCS!b,(HORIZONTAL_BEAM_CALCS!L/2-0.05))</f>
        <v>0</v>
      </c>
      <c r="D269" s="4" cm="1">
        <f t="array" ref="D269">Distributed_Weight(A269,HORIZONTAL_BEAM_CALCS!P_2,(HORIZONTAL_BEAM_CALCS!L/2)-0.05,(HORIZONTAL_BEAM_CALCS!L/2)+0.05)</f>
        <v>0</v>
      </c>
      <c r="E269" s="16">
        <f>(1/(([0]!E*10^9)*HORIZONTAL_BEAM_CALCS!Ix))*(B269+C269+D269)</f>
        <v>0</v>
      </c>
      <c r="G269" s="4">
        <v>0.53600000000000003</v>
      </c>
      <c r="H269" s="4" cm="1">
        <f t="array" ref="H269">(Distributed_Weight_INT(G269,HORIZONTAL_BEAM_CALCS!P_1,(HORIZONTAL_BEAM_CALCS!L/2)-0.05,0))</f>
        <v>-44.518761981006762</v>
      </c>
      <c r="I269" s="4" cm="1">
        <f t="array" ref="I269">Distributed_Weight_INT(G269,[0]!P_3,HORIZONTAL_BEAM_CALCS!b,(HORIZONTAL_BEAM_CALCS!L/2-0.05))</f>
        <v>0</v>
      </c>
      <c r="J269" s="4" cm="1">
        <f t="array" ref="J269">Distributed_Weight_INT(G269,HORIZONTAL_BEAM_CALCS!P_2,(HORIZONTAL_BEAM_CALCS!L/2)-0.05,(HORIZONTAL_BEAM_CALCS!L/2)+0.05)</f>
        <v>0</v>
      </c>
      <c r="K269" s="4">
        <f>(1/(([0]!E*10^9)*HORIZONTAL_BEAM_CALCS!Ix))*(H269+I269+J269)</f>
        <v>-1.2617924075855717E-6</v>
      </c>
      <c r="L269" s="12">
        <f t="shared" si="14"/>
        <v>4.0590813848667131E-5</v>
      </c>
      <c r="M269">
        <f t="shared" si="13"/>
        <v>2.218147099653975E-5</v>
      </c>
      <c r="N269" s="16">
        <f t="shared" si="15"/>
        <v>-3.183472797281985E-5</v>
      </c>
    </row>
    <row r="270" spans="1:14" x14ac:dyDescent="0.2">
      <c r="A270" s="4">
        <v>0.53800000000000003</v>
      </c>
      <c r="B270" s="4" cm="1">
        <f t="array" ref="B270">(Distributed_Weight(A270,HORIZONTAL_BEAM_CALCS!P_1,(HORIZONTAL_BEAM_CALCS!L/2)-0.05,0))</f>
        <v>0</v>
      </c>
      <c r="C270" s="4" cm="1">
        <f t="array" ref="C270">Distributed_Weight(A270,[0]!P_3,HORIZONTAL_BEAM_CALCS!b,(HORIZONTAL_BEAM_CALCS!L/2-0.05))</f>
        <v>0</v>
      </c>
      <c r="D270" s="4" cm="1">
        <f t="array" ref="D270">Distributed_Weight(A270,HORIZONTAL_BEAM_CALCS!P_2,(HORIZONTAL_BEAM_CALCS!L/2)-0.05,(HORIZONTAL_BEAM_CALCS!L/2)+0.05)</f>
        <v>0</v>
      </c>
      <c r="E270" s="16">
        <f>(1/(([0]!E*10^9)*HORIZONTAL_BEAM_CALCS!Ix))*(B270+C270+D270)</f>
        <v>0</v>
      </c>
      <c r="G270" s="4">
        <v>0.53800000000000003</v>
      </c>
      <c r="H270" s="4" cm="1">
        <f t="array" ref="H270">(Distributed_Weight_INT(G270,HORIZONTAL_BEAM_CALCS!P_1,(HORIZONTAL_BEAM_CALCS!L/2)-0.05,0))</f>
        <v>-45.018968138188988</v>
      </c>
      <c r="I270" s="4" cm="1">
        <f t="array" ref="I270">Distributed_Weight_INT(G270,[0]!P_3,HORIZONTAL_BEAM_CALCS!b,(HORIZONTAL_BEAM_CALCS!L/2-0.05))</f>
        <v>0</v>
      </c>
      <c r="J270" s="4" cm="1">
        <f t="array" ref="J270">Distributed_Weight_INT(G270,HORIZONTAL_BEAM_CALCS!P_2,(HORIZONTAL_BEAM_CALCS!L/2)-0.05,(HORIZONTAL_BEAM_CALCS!L/2)+0.05)</f>
        <v>0</v>
      </c>
      <c r="K270" s="4">
        <f>(1/(([0]!E*10^9)*HORIZONTAL_BEAM_CALCS!Ix))*(H270+I270+J270)</f>
        <v>-1.2759697185276272E-6</v>
      </c>
      <c r="L270" s="12">
        <f t="shared" si="14"/>
        <v>4.0576636537725076E-5</v>
      </c>
      <c r="M270">
        <f t="shared" si="13"/>
        <v>2.2262652624237083E-5</v>
      </c>
      <c r="N270" s="16">
        <f t="shared" si="15"/>
        <v>-3.175354634512251E-5</v>
      </c>
    </row>
    <row r="271" spans="1:14" x14ac:dyDescent="0.2">
      <c r="A271" s="4">
        <v>0.54</v>
      </c>
      <c r="B271" s="4" cm="1">
        <f t="array" ref="B271">(Distributed_Weight(A271,HORIZONTAL_BEAM_CALCS!P_1,(HORIZONTAL_BEAM_CALCS!L/2)-0.05,0))</f>
        <v>0</v>
      </c>
      <c r="C271" s="4" cm="1">
        <f t="array" ref="C271">Distributed_Weight(A271,[0]!P_3,HORIZONTAL_BEAM_CALCS!b,(HORIZONTAL_BEAM_CALCS!L/2-0.05))</f>
        <v>0</v>
      </c>
      <c r="D271" s="4" cm="1">
        <f t="array" ref="D271">Distributed_Weight(A271,HORIZONTAL_BEAM_CALCS!P_2,(HORIZONTAL_BEAM_CALCS!L/2)-0.05,(HORIZONTAL_BEAM_CALCS!L/2)+0.05)</f>
        <v>0</v>
      </c>
      <c r="E271" s="16">
        <f>(1/(([0]!E*10^9)*HORIZONTAL_BEAM_CALCS!Ix))*(B271+C271+D271)</f>
        <v>0</v>
      </c>
      <c r="G271" s="4">
        <v>0.54</v>
      </c>
      <c r="H271" s="4" cm="1">
        <f t="array" ref="H271">(Distributed_Weight_INT(G271,HORIZONTAL_BEAM_CALCS!P_1,(HORIZONTAL_BEAM_CALCS!L/2)-0.05,0))</f>
        <v>-45.522907159881491</v>
      </c>
      <c r="I271" s="4" cm="1">
        <f t="array" ref="I271">Distributed_Weight_INT(G271,[0]!P_3,HORIZONTAL_BEAM_CALCS!b,(HORIZONTAL_BEAM_CALCS!L/2-0.05))</f>
        <v>0</v>
      </c>
      <c r="J271" s="4" cm="1">
        <f t="array" ref="J271">Distributed_Weight_INT(G271,HORIZONTAL_BEAM_CALCS!P_2,(HORIZONTAL_BEAM_CALCS!L/2)-0.05,(HORIZONTAL_BEAM_CALCS!L/2)+0.05)</f>
        <v>0</v>
      </c>
      <c r="K271" s="4">
        <f>(1/(([0]!E*10^9)*HORIZONTAL_BEAM_CALCS!Ix))*(H271+I271+J271)</f>
        <v>-1.2902528298084168E-6</v>
      </c>
      <c r="L271" s="12">
        <f t="shared" si="14"/>
        <v>4.0562353426444288E-5</v>
      </c>
      <c r="M271">
        <f t="shared" si="13"/>
        <v>2.2343805897312533E-5</v>
      </c>
      <c r="N271" s="16">
        <f t="shared" si="15"/>
        <v>-3.1672393072047063E-5</v>
      </c>
    </row>
    <row r="272" spans="1:14" x14ac:dyDescent="0.2">
      <c r="A272" s="4">
        <v>0.54200000000000004</v>
      </c>
      <c r="B272" s="4" cm="1">
        <f t="array" ref="B272">(Distributed_Weight(A272,HORIZONTAL_BEAM_CALCS!P_1,(HORIZONTAL_BEAM_CALCS!L/2)-0.05,0))</f>
        <v>0</v>
      </c>
      <c r="C272" s="4" cm="1">
        <f t="array" ref="C272">Distributed_Weight(A272,[0]!P_3,HORIZONTAL_BEAM_CALCS!b,(HORIZONTAL_BEAM_CALCS!L/2-0.05))</f>
        <v>0</v>
      </c>
      <c r="D272" s="4" cm="1">
        <f t="array" ref="D272">Distributed_Weight(A272,HORIZONTAL_BEAM_CALCS!P_2,(HORIZONTAL_BEAM_CALCS!L/2)-0.05,(HORIZONTAL_BEAM_CALCS!L/2)+0.05)</f>
        <v>0</v>
      </c>
      <c r="E272" s="16">
        <f>(1/(([0]!E*10^9)*HORIZONTAL_BEAM_CALCS!Ix))*(B272+C272+D272)</f>
        <v>0</v>
      </c>
      <c r="G272" s="4">
        <v>0.54200000000000004</v>
      </c>
      <c r="H272" s="4" cm="1">
        <f t="array" ref="H272">(Distributed_Weight_INT(G272,HORIZONTAL_BEAM_CALCS!P_1,(HORIZONTAL_BEAM_CALCS!L/2)-0.05,0))</f>
        <v>-46.030592922904042</v>
      </c>
      <c r="I272" s="4" cm="1">
        <f t="array" ref="I272">Distributed_Weight_INT(G272,[0]!P_3,HORIZONTAL_BEAM_CALCS!b,(HORIZONTAL_BEAM_CALCS!L/2-0.05))</f>
        <v>0</v>
      </c>
      <c r="J272" s="4" cm="1">
        <f t="array" ref="J272">Distributed_Weight_INT(G272,HORIZONTAL_BEAM_CALCS!P_2,(HORIZONTAL_BEAM_CALCS!L/2)-0.05,(HORIZONTAL_BEAM_CALCS!L/2)+0.05)</f>
        <v>0</v>
      </c>
      <c r="K272" s="4">
        <f>(1/(([0]!E*10^9)*HORIZONTAL_BEAM_CALCS!Ix))*(H272+I272+J272)</f>
        <v>-1.3046421347377506E-6</v>
      </c>
      <c r="L272" s="12">
        <f t="shared" si="14"/>
        <v>4.0547964121514954E-5</v>
      </c>
      <c r="M272">
        <f t="shared" si="13"/>
        <v>2.2424930604165421E-5</v>
      </c>
      <c r="N272" s="16">
        <f t="shared" si="15"/>
        <v>-3.1591268365194179E-5</v>
      </c>
    </row>
    <row r="273" spans="1:14" x14ac:dyDescent="0.2">
      <c r="A273" s="4">
        <v>0.54400000000000004</v>
      </c>
      <c r="B273" s="4" cm="1">
        <f t="array" ref="B273">(Distributed_Weight(A273,HORIZONTAL_BEAM_CALCS!P_1,(HORIZONTAL_BEAM_CALCS!L/2)-0.05,0))</f>
        <v>0</v>
      </c>
      <c r="C273" s="4" cm="1">
        <f t="array" ref="C273">Distributed_Weight(A273,[0]!P_3,HORIZONTAL_BEAM_CALCS!b,(HORIZONTAL_BEAM_CALCS!L/2-0.05))</f>
        <v>0</v>
      </c>
      <c r="D273" s="4" cm="1">
        <f t="array" ref="D273">Distributed_Weight(A273,HORIZONTAL_BEAM_CALCS!P_2,(HORIZONTAL_BEAM_CALCS!L/2)-0.05,(HORIZONTAL_BEAM_CALCS!L/2)+0.05)</f>
        <v>0</v>
      </c>
      <c r="E273" s="16">
        <f>(1/(([0]!E*10^9)*HORIZONTAL_BEAM_CALCS!Ix))*(B273+C273+D273)</f>
        <v>0</v>
      </c>
      <c r="G273" s="4">
        <v>0.54400000000000004</v>
      </c>
      <c r="H273" s="4" cm="1">
        <f t="array" ref="H273">(Distributed_Weight_INT(G273,HORIZONTAL_BEAM_CALCS!P_1,(HORIZONTAL_BEAM_CALCS!L/2)-0.05,0))</f>
        <v>-46.542039304076361</v>
      </c>
      <c r="I273" s="4" cm="1">
        <f t="array" ref="I273">Distributed_Weight_INT(G273,[0]!P_3,HORIZONTAL_BEAM_CALCS!b,(HORIZONTAL_BEAM_CALCS!L/2-0.05))</f>
        <v>0</v>
      </c>
      <c r="J273" s="4" cm="1">
        <f t="array" ref="J273">Distributed_Weight_INT(G273,HORIZONTAL_BEAM_CALCS!P_2,(HORIZONTAL_BEAM_CALCS!L/2)-0.05,(HORIZONTAL_BEAM_CALCS!L/2)+0.05)</f>
        <v>0</v>
      </c>
      <c r="K273" s="4">
        <f>(1/(([0]!E*10^9)*HORIZONTAL_BEAM_CALCS!Ix))*(H273+I273+J273)</f>
        <v>-1.3191380266254378E-6</v>
      </c>
      <c r="L273" s="12">
        <f t="shared" si="14"/>
        <v>4.0533468229627264E-5</v>
      </c>
      <c r="M273">
        <f t="shared" si="13"/>
        <v>2.250602653240845E-5</v>
      </c>
      <c r="N273" s="16">
        <f t="shared" si="15"/>
        <v>-3.1510172436951147E-5</v>
      </c>
    </row>
    <row r="274" spans="1:14" x14ac:dyDescent="0.2">
      <c r="A274" s="4">
        <v>0.54600000000000004</v>
      </c>
      <c r="B274" s="4" cm="1">
        <f t="array" ref="B274">(Distributed_Weight(A274,HORIZONTAL_BEAM_CALCS!P_1,(HORIZONTAL_BEAM_CALCS!L/2)-0.05,0))</f>
        <v>0</v>
      </c>
      <c r="C274" s="4" cm="1">
        <f t="array" ref="C274">Distributed_Weight(A274,[0]!P_3,HORIZONTAL_BEAM_CALCS!b,(HORIZONTAL_BEAM_CALCS!L/2-0.05))</f>
        <v>0</v>
      </c>
      <c r="D274" s="4" cm="1">
        <f t="array" ref="D274">Distributed_Weight(A274,HORIZONTAL_BEAM_CALCS!P_2,(HORIZONTAL_BEAM_CALCS!L/2)-0.05,(HORIZONTAL_BEAM_CALCS!L/2)+0.05)</f>
        <v>0</v>
      </c>
      <c r="E274" s="16">
        <f>(1/(([0]!E*10^9)*HORIZONTAL_BEAM_CALCS!Ix))*(B274+C274+D274)</f>
        <v>0</v>
      </c>
      <c r="G274" s="4">
        <v>0.54600000000000004</v>
      </c>
      <c r="H274" s="4" cm="1">
        <f t="array" ref="H274">(Distributed_Weight_INT(G274,HORIZONTAL_BEAM_CALCS!P_1,(HORIZONTAL_BEAM_CALCS!L/2)-0.05,0))</f>
        <v>-47.057260180218194</v>
      </c>
      <c r="I274" s="4" cm="1">
        <f t="array" ref="I274">Distributed_Weight_INT(G274,[0]!P_3,HORIZONTAL_BEAM_CALCS!b,(HORIZONTAL_BEAM_CALCS!L/2-0.05))</f>
        <v>0</v>
      </c>
      <c r="J274" s="4" cm="1">
        <f t="array" ref="J274">Distributed_Weight_INT(G274,HORIZONTAL_BEAM_CALCS!P_2,(HORIZONTAL_BEAM_CALCS!L/2)-0.05,(HORIZONTAL_BEAM_CALCS!L/2)+0.05)</f>
        <v>0</v>
      </c>
      <c r="K274" s="4">
        <f>(1/(([0]!E*10^9)*HORIZONTAL_BEAM_CALCS!Ix))*(H274+I274+J274)</f>
        <v>-1.3337408987812875E-6</v>
      </c>
      <c r="L274" s="12">
        <f t="shared" si="14"/>
        <v>4.0518865357471418E-5</v>
      </c>
      <c r="M274">
        <f t="shared" si="13"/>
        <v>2.2587093468867705E-5</v>
      </c>
      <c r="N274" s="16">
        <f t="shared" si="15"/>
        <v>-3.1429105500491888E-5</v>
      </c>
    </row>
    <row r="275" spans="1:14" x14ac:dyDescent="0.2">
      <c r="A275" s="4">
        <v>0.54800000000000004</v>
      </c>
      <c r="B275" s="4" cm="1">
        <f t="array" ref="B275">(Distributed_Weight(A275,HORIZONTAL_BEAM_CALCS!P_1,(HORIZONTAL_BEAM_CALCS!L/2)-0.05,0))</f>
        <v>0</v>
      </c>
      <c r="C275" s="4" cm="1">
        <f t="array" ref="C275">Distributed_Weight(A275,[0]!P_3,HORIZONTAL_BEAM_CALCS!b,(HORIZONTAL_BEAM_CALCS!L/2-0.05))</f>
        <v>0</v>
      </c>
      <c r="D275" s="4" cm="1">
        <f t="array" ref="D275">Distributed_Weight(A275,HORIZONTAL_BEAM_CALCS!P_2,(HORIZONTAL_BEAM_CALCS!L/2)-0.05,(HORIZONTAL_BEAM_CALCS!L/2)+0.05)</f>
        <v>0</v>
      </c>
      <c r="E275" s="16">
        <f>(1/(([0]!E*10^9)*HORIZONTAL_BEAM_CALCS!Ix))*(B275+C275+D275)</f>
        <v>0</v>
      </c>
      <c r="G275" s="4">
        <v>0.54800000000000004</v>
      </c>
      <c r="H275" s="4" cm="1">
        <f t="array" ref="H275">(Distributed_Weight_INT(G275,HORIZONTAL_BEAM_CALCS!P_1,(HORIZONTAL_BEAM_CALCS!L/2)-0.05,0))</f>
        <v>-47.576269428149274</v>
      </c>
      <c r="I275" s="4" cm="1">
        <f t="array" ref="I275">Distributed_Weight_INT(G275,[0]!P_3,HORIZONTAL_BEAM_CALCS!b,(HORIZONTAL_BEAM_CALCS!L/2-0.05))</f>
        <v>0</v>
      </c>
      <c r="J275" s="4" cm="1">
        <f t="array" ref="J275">Distributed_Weight_INT(G275,HORIZONTAL_BEAM_CALCS!P_2,(HORIZONTAL_BEAM_CALCS!L/2)-0.05,(HORIZONTAL_BEAM_CALCS!L/2)+0.05)</f>
        <v>0</v>
      </c>
      <c r="K275" s="4">
        <f>(1/(([0]!E*10^9)*HORIZONTAL_BEAM_CALCS!Ix))*(H275+I275+J275)</f>
        <v>-1.3484511445151094E-6</v>
      </c>
      <c r="L275" s="12">
        <f t="shared" si="14"/>
        <v>4.0504155111737592E-5</v>
      </c>
      <c r="M275">
        <f t="shared" si="13"/>
        <v>2.2668131199582649E-5</v>
      </c>
      <c r="N275" s="16">
        <f t="shared" si="15"/>
        <v>-3.1348067769776944E-5</v>
      </c>
    </row>
    <row r="276" spans="1:14" x14ac:dyDescent="0.2">
      <c r="A276" s="4">
        <v>0.55000000000000004</v>
      </c>
      <c r="B276" s="4" cm="1">
        <f t="array" ref="B276">(Distributed_Weight(A276,HORIZONTAL_BEAM_CALCS!P_1,(HORIZONTAL_BEAM_CALCS!L/2)-0.05,0))</f>
        <v>0</v>
      </c>
      <c r="C276" s="4" cm="1">
        <f t="array" ref="C276">Distributed_Weight(A276,[0]!P_3,HORIZONTAL_BEAM_CALCS!b,(HORIZONTAL_BEAM_CALCS!L/2-0.05))</f>
        <v>0</v>
      </c>
      <c r="D276" s="4" cm="1">
        <f t="array" ref="D276">Distributed_Weight(A276,HORIZONTAL_BEAM_CALCS!P_2,(HORIZONTAL_BEAM_CALCS!L/2)-0.05,(HORIZONTAL_BEAM_CALCS!L/2)+0.05)</f>
        <v>0</v>
      </c>
      <c r="E276" s="16">
        <f>(1/(([0]!E*10^9)*HORIZONTAL_BEAM_CALCS!Ix))*(B276+C276+D276)</f>
        <v>0</v>
      </c>
      <c r="G276" s="4">
        <v>0.55000000000000004</v>
      </c>
      <c r="H276" s="4" cm="1">
        <f t="array" ref="H276">(Distributed_Weight_INT(G276,HORIZONTAL_BEAM_CALCS!P_1,(HORIZONTAL_BEAM_CALCS!L/2)-0.05,0))</f>
        <v>-48.09908092468936</v>
      </c>
      <c r="I276" s="4" cm="1">
        <f t="array" ref="I276">Distributed_Weight_INT(G276,[0]!P_3,HORIZONTAL_BEAM_CALCS!b,(HORIZONTAL_BEAM_CALCS!L/2-0.05))</f>
        <v>0</v>
      </c>
      <c r="J276" s="4" cm="1">
        <f t="array" ref="J276">Distributed_Weight_INT(G276,HORIZONTAL_BEAM_CALCS!P_2,(HORIZONTAL_BEAM_CALCS!L/2)-0.05,(HORIZONTAL_BEAM_CALCS!L/2)+0.05)</f>
        <v>0</v>
      </c>
      <c r="K276" s="4">
        <f>(1/(([0]!E*10^9)*HORIZONTAL_BEAM_CALCS!Ix))*(H276+I276+J276)</f>
        <v>-1.3632691571367132E-6</v>
      </c>
      <c r="L276" s="12">
        <f t="shared" si="14"/>
        <v>4.0489337099115994E-5</v>
      </c>
      <c r="M276">
        <f t="shared" si="13"/>
        <v>2.2749139509806124E-5</v>
      </c>
      <c r="N276" s="16">
        <f t="shared" si="15"/>
        <v>-3.1267059459553476E-5</v>
      </c>
    </row>
    <row r="277" spans="1:14" x14ac:dyDescent="0.2">
      <c r="A277" s="4">
        <v>0.55200000000000005</v>
      </c>
      <c r="B277" s="4" cm="1">
        <f t="array" ref="B277">(Distributed_Weight(A277,HORIZONTAL_BEAM_CALCS!P_1,(HORIZONTAL_BEAM_CALCS!L/2)-0.05,0))</f>
        <v>0</v>
      </c>
      <c r="C277" s="4" cm="1">
        <f t="array" ref="C277">Distributed_Weight(A277,[0]!P_3,HORIZONTAL_BEAM_CALCS!b,(HORIZONTAL_BEAM_CALCS!L/2-0.05))</f>
        <v>0</v>
      </c>
      <c r="D277" s="4" cm="1">
        <f t="array" ref="D277">Distributed_Weight(A277,HORIZONTAL_BEAM_CALCS!P_2,(HORIZONTAL_BEAM_CALCS!L/2)-0.05,(HORIZONTAL_BEAM_CALCS!L/2)+0.05)</f>
        <v>0</v>
      </c>
      <c r="E277" s="16">
        <f>(1/(([0]!E*10^9)*HORIZONTAL_BEAM_CALCS!Ix))*(B277+C277+D277)</f>
        <v>0</v>
      </c>
      <c r="G277" s="4">
        <v>0.55200000000000005</v>
      </c>
      <c r="H277" s="4" cm="1">
        <f t="array" ref="H277">(Distributed_Weight_INT(G277,HORIZONTAL_BEAM_CALCS!P_1,(HORIZONTAL_BEAM_CALCS!L/2)-0.05,0))</f>
        <v>-48.625708546658174</v>
      </c>
      <c r="I277" s="4" cm="1">
        <f t="array" ref="I277">Distributed_Weight_INT(G277,[0]!P_3,HORIZONTAL_BEAM_CALCS!b,(HORIZONTAL_BEAM_CALCS!L/2-0.05))</f>
        <v>0</v>
      </c>
      <c r="J277" s="4" cm="1">
        <f t="array" ref="J277">Distributed_Weight_INT(G277,HORIZONTAL_BEAM_CALCS!P_2,(HORIZONTAL_BEAM_CALCS!L/2)-0.05,(HORIZONTAL_BEAM_CALCS!L/2)+0.05)</f>
        <v>0</v>
      </c>
      <c r="K277" s="4">
        <f>(1/(([0]!E*10^9)*HORIZONTAL_BEAM_CALCS!Ix))*(H277+I277+J277)</f>
        <v>-1.3781953299559077E-6</v>
      </c>
      <c r="L277" s="12">
        <f t="shared" si="14"/>
        <v>4.0474410926296794E-5</v>
      </c>
      <c r="M277">
        <f t="shared" si="13"/>
        <v>2.2830118184004355E-5</v>
      </c>
      <c r="N277" s="16">
        <f t="shared" si="15"/>
        <v>-3.1186080785355242E-5</v>
      </c>
    </row>
    <row r="278" spans="1:14" x14ac:dyDescent="0.2">
      <c r="A278" s="4">
        <v>0.55400000000000005</v>
      </c>
      <c r="B278" s="4" cm="1">
        <f t="array" ref="B278">(Distributed_Weight(A278,HORIZONTAL_BEAM_CALCS!P_1,(HORIZONTAL_BEAM_CALCS!L/2)-0.05,0))</f>
        <v>0</v>
      </c>
      <c r="C278" s="4" cm="1">
        <f t="array" ref="C278">Distributed_Weight(A278,[0]!P_3,HORIZONTAL_BEAM_CALCS!b,(HORIZONTAL_BEAM_CALCS!L/2-0.05))</f>
        <v>0</v>
      </c>
      <c r="D278" s="4" cm="1">
        <f t="array" ref="D278">Distributed_Weight(A278,HORIZONTAL_BEAM_CALCS!P_2,(HORIZONTAL_BEAM_CALCS!L/2)-0.05,(HORIZONTAL_BEAM_CALCS!L/2)+0.05)</f>
        <v>0</v>
      </c>
      <c r="E278" s="16">
        <f>(1/(([0]!E*10^9)*HORIZONTAL_BEAM_CALCS!Ix))*(B278+C278+D278)</f>
        <v>0</v>
      </c>
      <c r="G278" s="4">
        <v>0.55400000000000005</v>
      </c>
      <c r="H278" s="4" cm="1">
        <f t="array" ref="H278">(Distributed_Weight_INT(G278,HORIZONTAL_BEAM_CALCS!P_1,(HORIZONTAL_BEAM_CALCS!L/2)-0.05,0))</f>
        <v>-49.156166170875458</v>
      </c>
      <c r="I278" s="4" cm="1">
        <f t="array" ref="I278">Distributed_Weight_INT(G278,[0]!P_3,HORIZONTAL_BEAM_CALCS!b,(HORIZONTAL_BEAM_CALCS!L/2-0.05))</f>
        <v>0</v>
      </c>
      <c r="J278" s="4" cm="1">
        <f t="array" ref="J278">Distributed_Weight_INT(G278,HORIZONTAL_BEAM_CALCS!P_2,(HORIZONTAL_BEAM_CALCS!L/2)-0.05,(HORIZONTAL_BEAM_CALCS!L/2)+0.05)</f>
        <v>0</v>
      </c>
      <c r="K278" s="4">
        <f>(1/(([0]!E*10^9)*HORIZONTAL_BEAM_CALCS!Ix))*(H278+I278+J278)</f>
        <v>-1.3932300562825025E-6</v>
      </c>
      <c r="L278" s="12">
        <f t="shared" si="14"/>
        <v>4.0459376199970203E-5</v>
      </c>
      <c r="M278">
        <f t="shared" si="13"/>
        <v>2.291106700585695E-5</v>
      </c>
      <c r="N278" s="16">
        <f t="shared" si="15"/>
        <v>-3.1105131963502647E-5</v>
      </c>
    </row>
    <row r="279" spans="1:14" x14ac:dyDescent="0.2">
      <c r="A279" s="4">
        <v>0.55600000000000005</v>
      </c>
      <c r="B279" s="4" cm="1">
        <f t="array" ref="B279">(Distributed_Weight(A279,HORIZONTAL_BEAM_CALCS!P_1,(HORIZONTAL_BEAM_CALCS!L/2)-0.05,0))</f>
        <v>0</v>
      </c>
      <c r="C279" s="4" cm="1">
        <f t="array" ref="C279">Distributed_Weight(A279,[0]!P_3,HORIZONTAL_BEAM_CALCS!b,(HORIZONTAL_BEAM_CALCS!L/2-0.05))</f>
        <v>0</v>
      </c>
      <c r="D279" s="4" cm="1">
        <f t="array" ref="D279">Distributed_Weight(A279,HORIZONTAL_BEAM_CALCS!P_2,(HORIZONTAL_BEAM_CALCS!L/2)-0.05,(HORIZONTAL_BEAM_CALCS!L/2)+0.05)</f>
        <v>0</v>
      </c>
      <c r="E279" s="16">
        <f>(1/(([0]!E*10^9)*HORIZONTAL_BEAM_CALCS!Ix))*(B279+C279+D279)</f>
        <v>0</v>
      </c>
      <c r="G279" s="4">
        <v>0.55600000000000005</v>
      </c>
      <c r="H279" s="4" cm="1">
        <f t="array" ref="H279">(Distributed_Weight_INT(G279,HORIZONTAL_BEAM_CALCS!P_1,(HORIZONTAL_BEAM_CALCS!L/2)-0.05,0))</f>
        <v>-49.690467674160971</v>
      </c>
      <c r="I279" s="4" cm="1">
        <f t="array" ref="I279">Distributed_Weight_INT(G279,[0]!P_3,HORIZONTAL_BEAM_CALCS!b,(HORIZONTAL_BEAM_CALCS!L/2-0.05))</f>
        <v>0</v>
      </c>
      <c r="J279" s="4" cm="1">
        <f t="array" ref="J279">Distributed_Weight_INT(G279,HORIZONTAL_BEAM_CALCS!P_2,(HORIZONTAL_BEAM_CALCS!L/2)-0.05,(HORIZONTAL_BEAM_CALCS!L/2)+0.05)</f>
        <v>0</v>
      </c>
      <c r="K279" s="4">
        <f>(1/(([0]!E*10^9)*HORIZONTAL_BEAM_CALCS!Ix))*(H279+I279+J279)</f>
        <v>-1.4083737294263075E-6</v>
      </c>
      <c r="L279" s="12">
        <f t="shared" si="14"/>
        <v>4.0444232526826394E-5</v>
      </c>
      <c r="M279">
        <f t="shared" si="13"/>
        <v>2.2991985758256889E-5</v>
      </c>
      <c r="N279" s="16">
        <f t="shared" si="15"/>
        <v>-3.102421321110271E-5</v>
      </c>
    </row>
    <row r="280" spans="1:14" x14ac:dyDescent="0.2">
      <c r="A280" s="4">
        <v>0.55800000000000005</v>
      </c>
      <c r="B280" s="4" cm="1">
        <f t="array" ref="B280">(Distributed_Weight(A280,HORIZONTAL_BEAM_CALCS!P_1,(HORIZONTAL_BEAM_CALCS!L/2)-0.05,0))</f>
        <v>0</v>
      </c>
      <c r="C280" s="4" cm="1">
        <f t="array" ref="C280">Distributed_Weight(A280,[0]!P_3,HORIZONTAL_BEAM_CALCS!b,(HORIZONTAL_BEAM_CALCS!L/2-0.05))</f>
        <v>0</v>
      </c>
      <c r="D280" s="4" cm="1">
        <f t="array" ref="D280">Distributed_Weight(A280,HORIZONTAL_BEAM_CALCS!P_2,(HORIZONTAL_BEAM_CALCS!L/2)-0.05,(HORIZONTAL_BEAM_CALCS!L/2)+0.05)</f>
        <v>0</v>
      </c>
      <c r="E280" s="16">
        <f>(1/(([0]!E*10^9)*HORIZONTAL_BEAM_CALCS!Ix))*(B280+C280+D280)</f>
        <v>0</v>
      </c>
      <c r="G280" s="4">
        <v>0.55800000000000005</v>
      </c>
      <c r="H280" s="4" cm="1">
        <f t="array" ref="H280">(Distributed_Weight_INT(G280,HORIZONTAL_BEAM_CALCS!P_1,(HORIZONTAL_BEAM_CALCS!L/2)-0.05,0))</f>
        <v>-50.228626933334439</v>
      </c>
      <c r="I280" s="4" cm="1">
        <f t="array" ref="I280">Distributed_Weight_INT(G280,[0]!P_3,HORIZONTAL_BEAM_CALCS!b,(HORIZONTAL_BEAM_CALCS!L/2-0.05))</f>
        <v>0</v>
      </c>
      <c r="J280" s="4" cm="1">
        <f t="array" ref="J280">Distributed_Weight_INT(G280,HORIZONTAL_BEAM_CALCS!P_2,(HORIZONTAL_BEAM_CALCS!L/2)-0.05,(HORIZONTAL_BEAM_CALCS!L/2)+0.05)</f>
        <v>0</v>
      </c>
      <c r="K280" s="4">
        <f>(1/(([0]!E*10^9)*HORIZONTAL_BEAM_CALCS!Ix))*(H280+I280+J280)</f>
        <v>-1.4236267426971317E-6</v>
      </c>
      <c r="L280" s="12">
        <f t="shared" si="14"/>
        <v>4.0428979513555572E-5</v>
      </c>
      <c r="M280">
        <f t="shared" si="13"/>
        <v>2.3072874223310543E-5</v>
      </c>
      <c r="N280" s="16">
        <f t="shared" si="15"/>
        <v>-3.0943324746049054E-5</v>
      </c>
    </row>
    <row r="281" spans="1:14" x14ac:dyDescent="0.2">
      <c r="A281" s="4">
        <v>0.56000000000000005</v>
      </c>
      <c r="B281" s="4" cm="1">
        <f t="array" ref="B281">(Distributed_Weight(A281,HORIZONTAL_BEAM_CALCS!P_1,(HORIZONTAL_BEAM_CALCS!L/2)-0.05,0))</f>
        <v>0</v>
      </c>
      <c r="C281" s="4" cm="1">
        <f t="array" ref="C281">Distributed_Weight(A281,[0]!P_3,HORIZONTAL_BEAM_CALCS!b,(HORIZONTAL_BEAM_CALCS!L/2-0.05))</f>
        <v>0</v>
      </c>
      <c r="D281" s="4" cm="1">
        <f t="array" ref="D281">Distributed_Weight(A281,HORIZONTAL_BEAM_CALCS!P_2,(HORIZONTAL_BEAM_CALCS!L/2)-0.05,(HORIZONTAL_BEAM_CALCS!L/2)+0.05)</f>
        <v>0</v>
      </c>
      <c r="E281" s="16">
        <f>(1/(([0]!E*10^9)*HORIZONTAL_BEAM_CALCS!Ix))*(B281+C281+D281)</f>
        <v>0</v>
      </c>
      <c r="G281" s="4">
        <v>0.56000000000000005</v>
      </c>
      <c r="H281" s="4" cm="1">
        <f t="array" ref="H281">(Distributed_Weight_INT(G281,HORIZONTAL_BEAM_CALCS!P_1,(HORIZONTAL_BEAM_CALCS!L/2)-0.05,0))</f>
        <v>-50.770657825215601</v>
      </c>
      <c r="I281" s="4" cm="1">
        <f t="array" ref="I281">Distributed_Weight_INT(G281,[0]!P_3,HORIZONTAL_BEAM_CALCS!b,(HORIZONTAL_BEAM_CALCS!L/2-0.05))</f>
        <v>0</v>
      </c>
      <c r="J281" s="4" cm="1">
        <f t="array" ref="J281">Distributed_Weight_INT(G281,HORIZONTAL_BEAM_CALCS!P_2,(HORIZONTAL_BEAM_CALCS!L/2)-0.05,(HORIZONTAL_BEAM_CALCS!L/2)+0.05)</f>
        <v>0</v>
      </c>
      <c r="K281" s="4">
        <f>(1/(([0]!E*10^9)*HORIZONTAL_BEAM_CALCS!Ix))*(H281+I281+J281)</f>
        <v>-1.4389894894047843E-6</v>
      </c>
      <c r="L281" s="12">
        <f t="shared" si="14"/>
        <v>4.0413616766847922E-5</v>
      </c>
      <c r="M281">
        <f t="shared" si="13"/>
        <v>2.3153732182337654E-5</v>
      </c>
      <c r="N281" s="16">
        <f t="shared" si="15"/>
        <v>-3.0862466787021942E-5</v>
      </c>
    </row>
    <row r="282" spans="1:14" x14ac:dyDescent="0.2">
      <c r="A282" s="4">
        <v>0.56200000000000006</v>
      </c>
      <c r="B282" s="4" cm="1">
        <f t="array" ref="B282">(Distributed_Weight(A282,HORIZONTAL_BEAM_CALCS!P_1,(HORIZONTAL_BEAM_CALCS!L/2)-0.05,0))</f>
        <v>0</v>
      </c>
      <c r="C282" s="4" cm="1">
        <f t="array" ref="C282">Distributed_Weight(A282,[0]!P_3,HORIZONTAL_BEAM_CALCS!b,(HORIZONTAL_BEAM_CALCS!L/2-0.05))</f>
        <v>0</v>
      </c>
      <c r="D282" s="4" cm="1">
        <f t="array" ref="D282">Distributed_Weight(A282,HORIZONTAL_BEAM_CALCS!P_2,(HORIZONTAL_BEAM_CALCS!L/2)-0.05,(HORIZONTAL_BEAM_CALCS!L/2)+0.05)</f>
        <v>0</v>
      </c>
      <c r="E282" s="16">
        <f>(1/(([0]!E*10^9)*HORIZONTAL_BEAM_CALCS!Ix))*(B282+C282+D282)</f>
        <v>0</v>
      </c>
      <c r="G282" s="4">
        <v>0.56200000000000006</v>
      </c>
      <c r="H282" s="4" cm="1">
        <f t="array" ref="H282">(Distributed_Weight_INT(G282,HORIZONTAL_BEAM_CALCS!P_1,(HORIZONTAL_BEAM_CALCS!L/2)-0.05,0))</f>
        <v>-51.316574226624205</v>
      </c>
      <c r="I282" s="4" cm="1">
        <f t="array" ref="I282">Distributed_Weight_INT(G282,[0]!P_3,HORIZONTAL_BEAM_CALCS!b,(HORIZONTAL_BEAM_CALCS!L/2-0.05))</f>
        <v>0</v>
      </c>
      <c r="J282" s="4" cm="1">
        <f t="array" ref="J282">Distributed_Weight_INT(G282,HORIZONTAL_BEAM_CALCS!P_2,(HORIZONTAL_BEAM_CALCS!L/2)-0.05,(HORIZONTAL_BEAM_CALCS!L/2)+0.05)</f>
        <v>0</v>
      </c>
      <c r="K282" s="4">
        <f>(1/(([0]!E*10^9)*HORIZONTAL_BEAM_CALCS!Ix))*(H282+I282+J282)</f>
        <v>-1.4544623628590751E-6</v>
      </c>
      <c r="L282" s="12">
        <f t="shared" si="14"/>
        <v>4.0398143893393628E-5</v>
      </c>
      <c r="M282">
        <f t="shared" si="13"/>
        <v>2.3234559415871351E-5</v>
      </c>
      <c r="N282" s="16">
        <f t="shared" si="15"/>
        <v>-3.0781639553488242E-5</v>
      </c>
    </row>
    <row r="283" spans="1:14" x14ac:dyDescent="0.2">
      <c r="A283" s="4">
        <v>0.56399999999999995</v>
      </c>
      <c r="B283" s="4" cm="1">
        <f t="array" ref="B283">(Distributed_Weight(A283,HORIZONTAL_BEAM_CALCS!P_1,(HORIZONTAL_BEAM_CALCS!L/2)-0.05,0))</f>
        <v>0</v>
      </c>
      <c r="C283" s="4" cm="1">
        <f t="array" ref="C283">Distributed_Weight(A283,[0]!P_3,HORIZONTAL_BEAM_CALCS!b,(HORIZONTAL_BEAM_CALCS!L/2-0.05))</f>
        <v>0</v>
      </c>
      <c r="D283" s="4" cm="1">
        <f t="array" ref="D283">Distributed_Weight(A283,HORIZONTAL_BEAM_CALCS!P_2,(HORIZONTAL_BEAM_CALCS!L/2)-0.05,(HORIZONTAL_BEAM_CALCS!L/2)+0.05)</f>
        <v>0</v>
      </c>
      <c r="E283" s="16">
        <f>(1/(([0]!E*10^9)*HORIZONTAL_BEAM_CALCS!Ix))*(B283+C283+D283)</f>
        <v>0</v>
      </c>
      <c r="G283" s="4">
        <v>0.56399999999999995</v>
      </c>
      <c r="H283" s="4" cm="1">
        <f t="array" ref="H283">(Distributed_Weight_INT(G283,HORIZONTAL_BEAM_CALCS!P_1,(HORIZONTAL_BEAM_CALCS!L/2)-0.05,0))</f>
        <v>-51.866390014379967</v>
      </c>
      <c r="I283" s="4" cm="1">
        <f t="array" ref="I283">Distributed_Weight_INT(G283,[0]!P_3,HORIZONTAL_BEAM_CALCS!b,(HORIZONTAL_BEAM_CALCS!L/2-0.05))</f>
        <v>0</v>
      </c>
      <c r="J283" s="4" cm="1">
        <f t="array" ref="J283">Distributed_Weight_INT(G283,HORIZONTAL_BEAM_CALCS!P_2,(HORIZONTAL_BEAM_CALCS!L/2)-0.05,(HORIZONTAL_BEAM_CALCS!L/2)+0.05)</f>
        <v>0</v>
      </c>
      <c r="K283" s="4">
        <f>(1/(([0]!E*10^9)*HORIZONTAL_BEAM_CALCS!Ix))*(H283+I283+J283)</f>
        <v>-1.470045756369813E-6</v>
      </c>
      <c r="L283" s="12">
        <f t="shared" si="14"/>
        <v>4.038256049988289E-5</v>
      </c>
      <c r="M283">
        <f t="shared" si="13"/>
        <v>2.3315355703658134E-5</v>
      </c>
      <c r="N283" s="16">
        <f t="shared" si="15"/>
        <v>-3.0700843265701462E-5</v>
      </c>
    </row>
    <row r="284" spans="1:14" x14ac:dyDescent="0.2">
      <c r="A284" s="4">
        <v>0.56599999999999995</v>
      </c>
      <c r="B284" s="4" cm="1">
        <f t="array" ref="B284">(Distributed_Weight(A284,HORIZONTAL_BEAM_CALCS!P_1,(HORIZONTAL_BEAM_CALCS!L/2)-0.05,0))</f>
        <v>0</v>
      </c>
      <c r="C284" s="4" cm="1">
        <f t="array" ref="C284">Distributed_Weight(A284,[0]!P_3,HORIZONTAL_BEAM_CALCS!b,(HORIZONTAL_BEAM_CALCS!L/2-0.05))</f>
        <v>0</v>
      </c>
      <c r="D284" s="4" cm="1">
        <f t="array" ref="D284">Distributed_Weight(A284,HORIZONTAL_BEAM_CALCS!P_2,(HORIZONTAL_BEAM_CALCS!L/2)-0.05,(HORIZONTAL_BEAM_CALCS!L/2)+0.05)</f>
        <v>0</v>
      </c>
      <c r="E284" s="16">
        <f>(1/(([0]!E*10^9)*HORIZONTAL_BEAM_CALCS!Ix))*(B284+C284+D284)</f>
        <v>0</v>
      </c>
      <c r="G284" s="4">
        <v>0.56599999999999995</v>
      </c>
      <c r="H284" s="4" cm="1">
        <f t="array" ref="H284">(Distributed_Weight_INT(G284,HORIZONTAL_BEAM_CALCS!P_1,(HORIZONTAL_BEAM_CALCS!L/2)-0.05,0))</f>
        <v>-52.420119065302671</v>
      </c>
      <c r="I284" s="4" cm="1">
        <f t="array" ref="I284">Distributed_Weight_INT(G284,[0]!P_3,HORIZONTAL_BEAM_CALCS!b,(HORIZONTAL_BEAM_CALCS!L/2-0.05))</f>
        <v>0</v>
      </c>
      <c r="J284" s="4" cm="1">
        <f t="array" ref="J284">Distributed_Weight_INT(G284,HORIZONTAL_BEAM_CALCS!P_2,(HORIZONTAL_BEAM_CALCS!L/2)-0.05,(HORIZONTAL_BEAM_CALCS!L/2)+0.05)</f>
        <v>0</v>
      </c>
      <c r="K284" s="4">
        <f>(1/(([0]!E*10^9)*HORIZONTAL_BEAM_CALCS!Ix))*(H284+I284+J284)</f>
        <v>-1.4857400632468082E-6</v>
      </c>
      <c r="L284" s="12">
        <f t="shared" si="14"/>
        <v>4.0366866193005898E-5</v>
      </c>
      <c r="M284">
        <f t="shared" ref="M284:M347" si="16">M283+L283*(G284-G283)</f>
        <v>2.33961208246579E-5</v>
      </c>
      <c r="N284" s="16">
        <f t="shared" si="15"/>
        <v>-3.0620078144701696E-5</v>
      </c>
    </row>
    <row r="285" spans="1:14" x14ac:dyDescent="0.2">
      <c r="A285" s="4">
        <v>0.56799999999999995</v>
      </c>
      <c r="B285" s="4" cm="1">
        <f t="array" ref="B285">(Distributed_Weight(A285,HORIZONTAL_BEAM_CALCS!P_1,(HORIZONTAL_BEAM_CALCS!L/2)-0.05,0))</f>
        <v>0</v>
      </c>
      <c r="C285" s="4" cm="1">
        <f t="array" ref="C285">Distributed_Weight(A285,[0]!P_3,HORIZONTAL_BEAM_CALCS!b,(HORIZONTAL_BEAM_CALCS!L/2-0.05))</f>
        <v>0</v>
      </c>
      <c r="D285" s="4" cm="1">
        <f t="array" ref="D285">Distributed_Weight(A285,HORIZONTAL_BEAM_CALCS!P_2,(HORIZONTAL_BEAM_CALCS!L/2)-0.05,(HORIZONTAL_BEAM_CALCS!L/2)+0.05)</f>
        <v>0</v>
      </c>
      <c r="E285" s="16">
        <f>(1/(([0]!E*10^9)*HORIZONTAL_BEAM_CALCS!Ix))*(B285+C285+D285)</f>
        <v>0</v>
      </c>
      <c r="G285" s="4">
        <v>0.56799999999999995</v>
      </c>
      <c r="H285" s="4" cm="1">
        <f t="array" ref="H285">(Distributed_Weight_INT(G285,HORIZONTAL_BEAM_CALCS!P_1,(HORIZONTAL_BEAM_CALCS!L/2)-0.05,0))</f>
        <v>-52.977775256212048</v>
      </c>
      <c r="I285" s="4" cm="1">
        <f t="array" ref="I285">Distributed_Weight_INT(G285,[0]!P_3,HORIZONTAL_BEAM_CALCS!b,(HORIZONTAL_BEAM_CALCS!L/2-0.05))</f>
        <v>0</v>
      </c>
      <c r="J285" s="4" cm="1">
        <f t="array" ref="J285">Distributed_Weight_INT(G285,HORIZONTAL_BEAM_CALCS!P_2,(HORIZONTAL_BEAM_CALCS!L/2)-0.05,(HORIZONTAL_BEAM_CALCS!L/2)+0.05)</f>
        <v>0</v>
      </c>
      <c r="K285" s="4">
        <f>(1/(([0]!E*10^9)*HORIZONTAL_BEAM_CALCS!Ix))*(H285+I285+J285)</f>
        <v>-1.5015456767998702E-6</v>
      </c>
      <c r="L285" s="12">
        <f t="shared" si="14"/>
        <v>4.0351060579452831E-5</v>
      </c>
      <c r="M285">
        <f t="shared" si="16"/>
        <v>2.3476854557043913E-5</v>
      </c>
      <c r="N285" s="16">
        <f t="shared" si="15"/>
        <v>-3.0539344412315684E-5</v>
      </c>
    </row>
    <row r="286" spans="1:14" x14ac:dyDescent="0.2">
      <c r="A286" s="4">
        <v>0.56999999999999995</v>
      </c>
      <c r="B286" s="4" cm="1">
        <f t="array" ref="B286">(Distributed_Weight(A286,HORIZONTAL_BEAM_CALCS!P_1,(HORIZONTAL_BEAM_CALCS!L/2)-0.05,0))</f>
        <v>0</v>
      </c>
      <c r="C286" s="4" cm="1">
        <f t="array" ref="C286">Distributed_Weight(A286,[0]!P_3,HORIZONTAL_BEAM_CALCS!b,(HORIZONTAL_BEAM_CALCS!L/2-0.05))</f>
        <v>0</v>
      </c>
      <c r="D286" s="4" cm="1">
        <f t="array" ref="D286">Distributed_Weight(A286,HORIZONTAL_BEAM_CALCS!P_2,(HORIZONTAL_BEAM_CALCS!L/2)-0.05,(HORIZONTAL_BEAM_CALCS!L/2)+0.05)</f>
        <v>0</v>
      </c>
      <c r="E286" s="16">
        <f>(1/(([0]!E*10^9)*HORIZONTAL_BEAM_CALCS!Ix))*(B286+C286+D286)</f>
        <v>0</v>
      </c>
      <c r="G286" s="4">
        <v>0.56999999999999995</v>
      </c>
      <c r="H286" s="4" cm="1">
        <f t="array" ref="H286">(Distributed_Weight_INT(G286,HORIZONTAL_BEAM_CALCS!P_1,(HORIZONTAL_BEAM_CALCS!L/2)-0.05,0))</f>
        <v>-53.539372463927819</v>
      </c>
      <c r="I286" s="4" cm="1">
        <f t="array" ref="I286">Distributed_Weight_INT(G286,[0]!P_3,HORIZONTAL_BEAM_CALCS!b,(HORIZONTAL_BEAM_CALCS!L/2-0.05))</f>
        <v>0</v>
      </c>
      <c r="J286" s="4" cm="1">
        <f t="array" ref="J286">Distributed_Weight_INT(G286,HORIZONTAL_BEAM_CALCS!P_2,(HORIZONTAL_BEAM_CALCS!L/2)-0.05,(HORIZONTAL_BEAM_CALCS!L/2)+0.05)</f>
        <v>0</v>
      </c>
      <c r="K286" s="4">
        <f>(1/(([0]!E*10^9)*HORIZONTAL_BEAM_CALCS!Ix))*(H286+I286+J286)</f>
        <v>-1.5174629903388078E-6</v>
      </c>
      <c r="L286" s="12">
        <f t="shared" si="14"/>
        <v>4.0335143265913895E-5</v>
      </c>
      <c r="M286">
        <f t="shared" si="16"/>
        <v>2.3557556678202817E-5</v>
      </c>
      <c r="N286" s="16">
        <f t="shared" si="15"/>
        <v>-3.0458642291156779E-5</v>
      </c>
    </row>
    <row r="287" spans="1:14" x14ac:dyDescent="0.2">
      <c r="A287" s="4">
        <v>0.57199999999999995</v>
      </c>
      <c r="B287" s="4" cm="1">
        <f t="array" ref="B287">(Distributed_Weight(A287,HORIZONTAL_BEAM_CALCS!P_1,(HORIZONTAL_BEAM_CALCS!L/2)-0.05,0))</f>
        <v>0</v>
      </c>
      <c r="C287" s="4" cm="1">
        <f t="array" ref="C287">Distributed_Weight(A287,[0]!P_3,HORIZONTAL_BEAM_CALCS!b,(HORIZONTAL_BEAM_CALCS!L/2-0.05))</f>
        <v>0</v>
      </c>
      <c r="D287" s="4" cm="1">
        <f t="array" ref="D287">Distributed_Weight(A287,HORIZONTAL_BEAM_CALCS!P_2,(HORIZONTAL_BEAM_CALCS!L/2)-0.05,(HORIZONTAL_BEAM_CALCS!L/2)+0.05)</f>
        <v>0</v>
      </c>
      <c r="E287" s="16">
        <f>(1/(([0]!E*10^9)*HORIZONTAL_BEAM_CALCS!Ix))*(B287+C287+D287)</f>
        <v>0</v>
      </c>
      <c r="G287" s="4">
        <v>0.57199999999999995</v>
      </c>
      <c r="H287" s="4" cm="1">
        <f t="array" ref="H287">(Distributed_Weight_INT(G287,HORIZONTAL_BEAM_CALCS!P_1,(HORIZONTAL_BEAM_CALCS!L/2)-0.05,0))</f>
        <v>-54.104924565269741</v>
      </c>
      <c r="I287" s="4" cm="1">
        <f t="array" ref="I287">Distributed_Weight_INT(G287,[0]!P_3,HORIZONTAL_BEAM_CALCS!b,(HORIZONTAL_BEAM_CALCS!L/2-0.05))</f>
        <v>0</v>
      </c>
      <c r="J287" s="4" cm="1">
        <f t="array" ref="J287">Distributed_Weight_INT(G287,HORIZONTAL_BEAM_CALCS!P_2,(HORIZONTAL_BEAM_CALCS!L/2)-0.05,(HORIZONTAL_BEAM_CALCS!L/2)+0.05)</f>
        <v>0</v>
      </c>
      <c r="K287" s="4">
        <f>(1/(([0]!E*10^9)*HORIZONTAL_BEAM_CALCS!Ix))*(H287+I287+J287)</f>
        <v>-1.5334923971734307E-6</v>
      </c>
      <c r="L287" s="12">
        <f t="shared" si="14"/>
        <v>4.0319113859079274E-5</v>
      </c>
      <c r="M287">
        <f t="shared" si="16"/>
        <v>2.3638226964734644E-5</v>
      </c>
      <c r="N287" s="16">
        <f t="shared" si="15"/>
        <v>-3.0377972004624952E-5</v>
      </c>
    </row>
    <row r="288" spans="1:14" x14ac:dyDescent="0.2">
      <c r="A288" s="4">
        <v>0.57399999999999995</v>
      </c>
      <c r="B288" s="4" cm="1">
        <f t="array" ref="B288">(Distributed_Weight(A288,HORIZONTAL_BEAM_CALCS!P_1,(HORIZONTAL_BEAM_CALCS!L/2)-0.05,0))</f>
        <v>0</v>
      </c>
      <c r="C288" s="4" cm="1">
        <f t="array" ref="C288">Distributed_Weight(A288,[0]!P_3,HORIZONTAL_BEAM_CALCS!b,(HORIZONTAL_BEAM_CALCS!L/2-0.05))</f>
        <v>0</v>
      </c>
      <c r="D288" s="4" cm="1">
        <f t="array" ref="D288">Distributed_Weight(A288,HORIZONTAL_BEAM_CALCS!P_2,(HORIZONTAL_BEAM_CALCS!L/2)-0.05,(HORIZONTAL_BEAM_CALCS!L/2)+0.05)</f>
        <v>0</v>
      </c>
      <c r="E288" s="16">
        <f>(1/(([0]!E*10^9)*HORIZONTAL_BEAM_CALCS!Ix))*(B288+C288+D288)</f>
        <v>0</v>
      </c>
      <c r="G288" s="4">
        <v>0.57399999999999995</v>
      </c>
      <c r="H288" s="4" cm="1">
        <f t="array" ref="H288">(Distributed_Weight_INT(G288,HORIZONTAL_BEAM_CALCS!P_1,(HORIZONTAL_BEAM_CALCS!L/2)-0.05,0))</f>
        <v>-54.674445437057543</v>
      </c>
      <c r="I288" s="4" cm="1">
        <f t="array" ref="I288">Distributed_Weight_INT(G288,[0]!P_3,HORIZONTAL_BEAM_CALCS!b,(HORIZONTAL_BEAM_CALCS!L/2-0.05))</f>
        <v>0</v>
      </c>
      <c r="J288" s="4" cm="1">
        <f t="array" ref="J288">Distributed_Weight_INT(G288,HORIZONTAL_BEAM_CALCS!P_2,(HORIZONTAL_BEAM_CALCS!L/2)-0.05,(HORIZONTAL_BEAM_CALCS!L/2)+0.05)</f>
        <v>0</v>
      </c>
      <c r="K288" s="4">
        <f>(1/(([0]!E*10^9)*HORIZONTAL_BEAM_CALCS!Ix))*(H288+I288+J288)</f>
        <v>-1.5496342906135481E-6</v>
      </c>
      <c r="L288" s="12">
        <f t="shared" si="14"/>
        <v>4.0302971965639153E-5</v>
      </c>
      <c r="M288">
        <f t="shared" si="16"/>
        <v>2.3718865192452803E-5</v>
      </c>
      <c r="N288" s="16">
        <f t="shared" si="15"/>
        <v>-3.0297333776906794E-5</v>
      </c>
    </row>
    <row r="289" spans="1:14" x14ac:dyDescent="0.2">
      <c r="A289" s="4">
        <v>0.57599999999999996</v>
      </c>
      <c r="B289" s="4" cm="1">
        <f t="array" ref="B289">(Distributed_Weight(A289,HORIZONTAL_BEAM_CALCS!P_1,(HORIZONTAL_BEAM_CALCS!L/2)-0.05,0))</f>
        <v>0</v>
      </c>
      <c r="C289" s="4" cm="1">
        <f t="array" ref="C289">Distributed_Weight(A289,[0]!P_3,HORIZONTAL_BEAM_CALCS!b,(HORIZONTAL_BEAM_CALCS!L/2-0.05))</f>
        <v>0</v>
      </c>
      <c r="D289" s="4" cm="1">
        <f t="array" ref="D289">Distributed_Weight(A289,HORIZONTAL_BEAM_CALCS!P_2,(HORIZONTAL_BEAM_CALCS!L/2)-0.05,(HORIZONTAL_BEAM_CALCS!L/2)+0.05)</f>
        <v>0</v>
      </c>
      <c r="E289" s="16">
        <f>(1/(([0]!E*10^9)*HORIZONTAL_BEAM_CALCS!Ix))*(B289+C289+D289)</f>
        <v>0</v>
      </c>
      <c r="G289" s="4">
        <v>0.57599999999999996</v>
      </c>
      <c r="H289" s="4" cm="1">
        <f t="array" ref="H289">(Distributed_Weight_INT(G289,HORIZONTAL_BEAM_CALCS!P_1,(HORIZONTAL_BEAM_CALCS!L/2)-0.05,0))</f>
        <v>-55.247948956110974</v>
      </c>
      <c r="I289" s="4" cm="1">
        <f t="array" ref="I289">Distributed_Weight_INT(G289,[0]!P_3,HORIZONTAL_BEAM_CALCS!b,(HORIZONTAL_BEAM_CALCS!L/2-0.05))</f>
        <v>0</v>
      </c>
      <c r="J289" s="4" cm="1">
        <f t="array" ref="J289">Distributed_Weight_INT(G289,HORIZONTAL_BEAM_CALCS!P_2,(HORIZONTAL_BEAM_CALCS!L/2)-0.05,(HORIZONTAL_BEAM_CALCS!L/2)+0.05)</f>
        <v>0</v>
      </c>
      <c r="K289" s="4">
        <f>(1/(([0]!E*10^9)*HORIZONTAL_BEAM_CALCS!Ix))*(H289+I289+J289)</f>
        <v>-1.5658890639689698E-6</v>
      </c>
      <c r="L289" s="12">
        <f t="shared" si="14"/>
        <v>4.0286717192283731E-5</v>
      </c>
      <c r="M289">
        <f t="shared" si="16"/>
        <v>2.379947113638408E-5</v>
      </c>
      <c r="N289" s="16">
        <f t="shared" si="15"/>
        <v>-3.0216727832975516E-5</v>
      </c>
    </row>
    <row r="290" spans="1:14" x14ac:dyDescent="0.2">
      <c r="A290" s="4">
        <v>0.57799999999999996</v>
      </c>
      <c r="B290" s="4" cm="1">
        <f t="array" ref="B290">(Distributed_Weight(A290,HORIZONTAL_BEAM_CALCS!P_1,(HORIZONTAL_BEAM_CALCS!L/2)-0.05,0))</f>
        <v>0</v>
      </c>
      <c r="C290" s="4" cm="1">
        <f t="array" ref="C290">Distributed_Weight(A290,[0]!P_3,HORIZONTAL_BEAM_CALCS!b,(HORIZONTAL_BEAM_CALCS!L/2-0.05))</f>
        <v>0</v>
      </c>
      <c r="D290" s="4" cm="1">
        <f t="array" ref="D290">Distributed_Weight(A290,HORIZONTAL_BEAM_CALCS!P_2,(HORIZONTAL_BEAM_CALCS!L/2)-0.05,(HORIZONTAL_BEAM_CALCS!L/2)+0.05)</f>
        <v>0</v>
      </c>
      <c r="E290" s="16">
        <f>(1/(([0]!E*10^9)*HORIZONTAL_BEAM_CALCS!Ix))*(B290+C290+D290)</f>
        <v>0</v>
      </c>
      <c r="G290" s="4">
        <v>0.57799999999999996</v>
      </c>
      <c r="H290" s="4" cm="1">
        <f t="array" ref="H290">(Distributed_Weight_INT(G290,HORIZONTAL_BEAM_CALCS!P_1,(HORIZONTAL_BEAM_CALCS!L/2)-0.05,0))</f>
        <v>-55.825448999249765</v>
      </c>
      <c r="I290" s="4" cm="1">
        <f t="array" ref="I290">Distributed_Weight_INT(G290,[0]!P_3,HORIZONTAL_BEAM_CALCS!b,(HORIZONTAL_BEAM_CALCS!L/2-0.05))</f>
        <v>0</v>
      </c>
      <c r="J290" s="4" cm="1">
        <f t="array" ref="J290">Distributed_Weight_INT(G290,HORIZONTAL_BEAM_CALCS!P_2,(HORIZONTAL_BEAM_CALCS!L/2)-0.05,(HORIZONTAL_BEAM_CALCS!L/2)+0.05)</f>
        <v>0</v>
      </c>
      <c r="K290" s="4">
        <f>(1/(([0]!E*10^9)*HORIZONTAL_BEAM_CALCS!Ix))*(H290+I290+J290)</f>
        <v>-1.5822571105495049E-6</v>
      </c>
      <c r="L290" s="12">
        <f t="shared" si="14"/>
        <v>4.0270349145703199E-5</v>
      </c>
      <c r="M290">
        <f t="shared" si="16"/>
        <v>2.3880044570768647E-5</v>
      </c>
      <c r="N290" s="16">
        <f t="shared" si="15"/>
        <v>-3.0136154398590949E-5</v>
      </c>
    </row>
    <row r="291" spans="1:14" x14ac:dyDescent="0.2">
      <c r="A291" s="4">
        <v>0.57999999999999996</v>
      </c>
      <c r="B291" s="4" cm="1">
        <f t="array" ref="B291">(Distributed_Weight(A291,HORIZONTAL_BEAM_CALCS!P_1,(HORIZONTAL_BEAM_CALCS!L/2)-0.05,0))</f>
        <v>0</v>
      </c>
      <c r="C291" s="4" cm="1">
        <f t="array" ref="C291">Distributed_Weight(A291,[0]!P_3,HORIZONTAL_BEAM_CALCS!b,(HORIZONTAL_BEAM_CALCS!L/2-0.05))</f>
        <v>0</v>
      </c>
      <c r="D291" s="4" cm="1">
        <f t="array" ref="D291">Distributed_Weight(A291,HORIZONTAL_BEAM_CALCS!P_2,(HORIZONTAL_BEAM_CALCS!L/2)-0.05,(HORIZONTAL_BEAM_CALCS!L/2)+0.05)</f>
        <v>0</v>
      </c>
      <c r="E291" s="16">
        <f>(1/(([0]!E*10^9)*HORIZONTAL_BEAM_CALCS!Ix))*(B291+C291+D291)</f>
        <v>0</v>
      </c>
      <c r="G291" s="4">
        <v>0.57999999999999996</v>
      </c>
      <c r="H291" s="4" cm="1">
        <f t="array" ref="H291">(Distributed_Weight_INT(G291,HORIZONTAL_BEAM_CALCS!P_1,(HORIZONTAL_BEAM_CALCS!L/2)-0.05,0))</f>
        <v>-56.406959443293673</v>
      </c>
      <c r="I291" s="4" cm="1">
        <f t="array" ref="I291">Distributed_Weight_INT(G291,[0]!P_3,HORIZONTAL_BEAM_CALCS!b,(HORIZONTAL_BEAM_CALCS!L/2-0.05))</f>
        <v>0</v>
      </c>
      <c r="J291" s="4" cm="1">
        <f t="array" ref="J291">Distributed_Weight_INT(G291,HORIZONTAL_BEAM_CALCS!P_2,(HORIZONTAL_BEAM_CALCS!L/2)-0.05,(HORIZONTAL_BEAM_CALCS!L/2)+0.05)</f>
        <v>0</v>
      </c>
      <c r="K291" s="4">
        <f>(1/(([0]!E*10^9)*HORIZONTAL_BEAM_CALCS!Ix))*(H291+I291+J291)</f>
        <v>-1.598738823664963E-6</v>
      </c>
      <c r="L291" s="12">
        <f t="shared" si="14"/>
        <v>4.0253867432587743E-5</v>
      </c>
      <c r="M291">
        <f t="shared" si="16"/>
        <v>2.3960585269060054E-5</v>
      </c>
      <c r="N291" s="16">
        <f t="shared" si="15"/>
        <v>-3.0055613700299542E-5</v>
      </c>
    </row>
    <row r="292" spans="1:14" x14ac:dyDescent="0.2">
      <c r="A292" s="4">
        <v>0.58199999999999996</v>
      </c>
      <c r="B292" s="4" cm="1">
        <f t="array" ref="B292">(Distributed_Weight(A292,HORIZONTAL_BEAM_CALCS!P_1,(HORIZONTAL_BEAM_CALCS!L/2)-0.05,0))</f>
        <v>0</v>
      </c>
      <c r="C292" s="4" cm="1">
        <f t="array" ref="C292">Distributed_Weight(A292,[0]!P_3,HORIZONTAL_BEAM_CALCS!b,(HORIZONTAL_BEAM_CALCS!L/2-0.05))</f>
        <v>0</v>
      </c>
      <c r="D292" s="4" cm="1">
        <f t="array" ref="D292">Distributed_Weight(A292,HORIZONTAL_BEAM_CALCS!P_2,(HORIZONTAL_BEAM_CALCS!L/2)-0.05,(HORIZONTAL_BEAM_CALCS!L/2)+0.05)</f>
        <v>0</v>
      </c>
      <c r="E292" s="16">
        <f>(1/(([0]!E*10^9)*HORIZONTAL_BEAM_CALCS!Ix))*(B292+C292+D292)</f>
        <v>0</v>
      </c>
      <c r="G292" s="4">
        <v>0.58199999999999996</v>
      </c>
      <c r="H292" s="4" cm="1">
        <f t="array" ref="H292">(Distributed_Weight_INT(G292,HORIZONTAL_BEAM_CALCS!P_1,(HORIZONTAL_BEAM_CALCS!L/2)-0.05,0))</f>
        <v>-56.992494165062425</v>
      </c>
      <c r="I292" s="4" cm="1">
        <f t="array" ref="I292">Distributed_Weight_INT(G292,[0]!P_3,HORIZONTAL_BEAM_CALCS!b,(HORIZONTAL_BEAM_CALCS!L/2-0.05))</f>
        <v>0</v>
      </c>
      <c r="J292" s="4" cm="1">
        <f t="array" ref="J292">Distributed_Weight_INT(G292,HORIZONTAL_BEAM_CALCS!P_2,(HORIZONTAL_BEAM_CALCS!L/2)-0.05,(HORIZONTAL_BEAM_CALCS!L/2)+0.05)</f>
        <v>0</v>
      </c>
      <c r="K292" s="4">
        <f>(1/(([0]!E*10^9)*HORIZONTAL_BEAM_CALCS!Ix))*(H292+I292+J292)</f>
        <v>-1.6153345966251532E-6</v>
      </c>
      <c r="L292" s="12">
        <f t="shared" si="14"/>
        <v>4.0237271659627554E-5</v>
      </c>
      <c r="M292">
        <f t="shared" si="16"/>
        <v>2.4041093003925229E-5</v>
      </c>
      <c r="N292" s="16">
        <f t="shared" si="15"/>
        <v>-2.9975105965434368E-5</v>
      </c>
    </row>
    <row r="293" spans="1:14" x14ac:dyDescent="0.2">
      <c r="A293" s="4">
        <v>0.58399999999999996</v>
      </c>
      <c r="B293" s="4" cm="1">
        <f t="array" ref="B293">(Distributed_Weight(A293,HORIZONTAL_BEAM_CALCS!P_1,(HORIZONTAL_BEAM_CALCS!L/2)-0.05,0))</f>
        <v>0</v>
      </c>
      <c r="C293" s="4" cm="1">
        <f t="array" ref="C293">Distributed_Weight(A293,[0]!P_3,HORIZONTAL_BEAM_CALCS!b,(HORIZONTAL_BEAM_CALCS!L/2-0.05))</f>
        <v>0</v>
      </c>
      <c r="D293" s="4" cm="1">
        <f t="array" ref="D293">Distributed_Weight(A293,HORIZONTAL_BEAM_CALCS!P_2,(HORIZONTAL_BEAM_CALCS!L/2)-0.05,(HORIZONTAL_BEAM_CALCS!L/2)+0.05)</f>
        <v>0</v>
      </c>
      <c r="E293" s="16">
        <f>(1/(([0]!E*10^9)*HORIZONTAL_BEAM_CALCS!Ix))*(B293+C293+D293)</f>
        <v>0</v>
      </c>
      <c r="G293" s="4">
        <v>0.58399999999999996</v>
      </c>
      <c r="H293" s="4" cm="1">
        <f t="array" ref="H293">(Distributed_Weight_INT(G293,HORIZONTAL_BEAM_CALCS!P_1,(HORIZONTAL_BEAM_CALCS!L/2)-0.05,0))</f>
        <v>-57.582067041375765</v>
      </c>
      <c r="I293" s="4" cm="1">
        <f t="array" ref="I293">Distributed_Weight_INT(G293,[0]!P_3,HORIZONTAL_BEAM_CALCS!b,(HORIZONTAL_BEAM_CALCS!L/2-0.05))</f>
        <v>0</v>
      </c>
      <c r="J293" s="4" cm="1">
        <f t="array" ref="J293">Distributed_Weight_INT(G293,HORIZONTAL_BEAM_CALCS!P_2,(HORIZONTAL_BEAM_CALCS!L/2)-0.05,(HORIZONTAL_BEAM_CALCS!L/2)+0.05)</f>
        <v>0</v>
      </c>
      <c r="K293" s="4">
        <f>(1/(([0]!E*10^9)*HORIZONTAL_BEAM_CALCS!Ix))*(H293+I293+J293)</f>
        <v>-1.6320448227398854E-6</v>
      </c>
      <c r="L293" s="12">
        <f t="shared" si="14"/>
        <v>4.0220561433512817E-5</v>
      </c>
      <c r="M293">
        <f t="shared" si="16"/>
        <v>2.4121567547244483E-5</v>
      </c>
      <c r="N293" s="16">
        <f t="shared" si="15"/>
        <v>-2.9894631422115113E-5</v>
      </c>
    </row>
    <row r="294" spans="1:14" x14ac:dyDescent="0.2">
      <c r="A294" s="4">
        <v>0.58599999999999997</v>
      </c>
      <c r="B294" s="4" cm="1">
        <f t="array" ref="B294">(Distributed_Weight(A294,HORIZONTAL_BEAM_CALCS!P_1,(HORIZONTAL_BEAM_CALCS!L/2)-0.05,0))</f>
        <v>0</v>
      </c>
      <c r="C294" s="4" cm="1">
        <f t="array" ref="C294">Distributed_Weight(A294,[0]!P_3,HORIZONTAL_BEAM_CALCS!b,(HORIZONTAL_BEAM_CALCS!L/2-0.05))</f>
        <v>0</v>
      </c>
      <c r="D294" s="4" cm="1">
        <f t="array" ref="D294">Distributed_Weight(A294,HORIZONTAL_BEAM_CALCS!P_2,(HORIZONTAL_BEAM_CALCS!L/2)-0.05,(HORIZONTAL_BEAM_CALCS!L/2)+0.05)</f>
        <v>0</v>
      </c>
      <c r="E294" s="16">
        <f>(1/(([0]!E*10^9)*HORIZONTAL_BEAM_CALCS!Ix))*(B294+C294+D294)</f>
        <v>0</v>
      </c>
      <c r="G294" s="4">
        <v>0.58599999999999997</v>
      </c>
      <c r="H294" s="4" cm="1">
        <f t="array" ref="H294">(Distributed_Weight_INT(G294,HORIZONTAL_BEAM_CALCS!P_1,(HORIZONTAL_BEAM_CALCS!L/2)-0.05,0))</f>
        <v>-58.175691949053444</v>
      </c>
      <c r="I294" s="4" cm="1">
        <f t="array" ref="I294">Distributed_Weight_INT(G294,[0]!P_3,HORIZONTAL_BEAM_CALCS!b,(HORIZONTAL_BEAM_CALCS!L/2-0.05))</f>
        <v>0</v>
      </c>
      <c r="J294" s="4" cm="1">
        <f t="array" ref="J294">Distributed_Weight_INT(G294,HORIZONTAL_BEAM_CALCS!P_2,(HORIZONTAL_BEAM_CALCS!L/2)-0.05,(HORIZONTAL_BEAM_CALCS!L/2)+0.05)</f>
        <v>0</v>
      </c>
      <c r="K294" s="4">
        <f>(1/(([0]!E*10^9)*HORIZONTAL_BEAM_CALCS!Ix))*(H294+I294+J294)</f>
        <v>-1.6488698953189688E-6</v>
      </c>
      <c r="L294" s="12">
        <f t="shared" si="14"/>
        <v>4.0203736360933737E-5</v>
      </c>
      <c r="M294">
        <f t="shared" si="16"/>
        <v>2.420200867011151E-5</v>
      </c>
      <c r="N294" s="16">
        <f t="shared" si="15"/>
        <v>-2.9814190299248086E-5</v>
      </c>
    </row>
    <row r="295" spans="1:14" x14ac:dyDescent="0.2">
      <c r="A295" s="4">
        <v>0.58799999999999997</v>
      </c>
      <c r="B295" s="4" cm="1">
        <f t="array" ref="B295">(Distributed_Weight(A295,HORIZONTAL_BEAM_CALCS!P_1,(HORIZONTAL_BEAM_CALCS!L/2)-0.05,0))</f>
        <v>0</v>
      </c>
      <c r="C295" s="4" cm="1">
        <f t="array" ref="C295">Distributed_Weight(A295,[0]!P_3,HORIZONTAL_BEAM_CALCS!b,(HORIZONTAL_BEAM_CALCS!L/2-0.05))</f>
        <v>0</v>
      </c>
      <c r="D295" s="4" cm="1">
        <f t="array" ref="D295">Distributed_Weight(A295,HORIZONTAL_BEAM_CALCS!P_2,(HORIZONTAL_BEAM_CALCS!L/2)-0.05,(HORIZONTAL_BEAM_CALCS!L/2)+0.05)</f>
        <v>0</v>
      </c>
      <c r="E295" s="16">
        <f>(1/(([0]!E*10^9)*HORIZONTAL_BEAM_CALCS!Ix))*(B295+C295+D295)</f>
        <v>0</v>
      </c>
      <c r="G295" s="4">
        <v>0.58799999999999997</v>
      </c>
      <c r="H295" s="4" cm="1">
        <f t="array" ref="H295">(Distributed_Weight_INT(G295,HORIZONTAL_BEAM_CALCS!P_1,(HORIZONTAL_BEAM_CALCS!L/2)-0.05,0))</f>
        <v>-58.773382764915191</v>
      </c>
      <c r="I295" s="4" cm="1">
        <f t="array" ref="I295">Distributed_Weight_INT(G295,[0]!P_3,HORIZONTAL_BEAM_CALCS!b,(HORIZONTAL_BEAM_CALCS!L/2-0.05))</f>
        <v>0</v>
      </c>
      <c r="J295" s="4" cm="1">
        <f t="array" ref="J295">Distributed_Weight_INT(G295,HORIZONTAL_BEAM_CALCS!P_2,(HORIZONTAL_BEAM_CALCS!L/2)-0.05,(HORIZONTAL_BEAM_CALCS!L/2)+0.05)</f>
        <v>0</v>
      </c>
      <c r="K295" s="4">
        <f>(1/(([0]!E*10^9)*HORIZONTAL_BEAM_CALCS!Ix))*(H295+I295+J295)</f>
        <v>-1.6658102076722128E-6</v>
      </c>
      <c r="L295" s="12">
        <f t="shared" si="14"/>
        <v>4.0186796048580492E-5</v>
      </c>
      <c r="M295">
        <f t="shared" si="16"/>
        <v>2.4282416142833377E-5</v>
      </c>
      <c r="N295" s="16">
        <f t="shared" si="15"/>
        <v>-2.9733782826526219E-5</v>
      </c>
    </row>
    <row r="296" spans="1:14" x14ac:dyDescent="0.2">
      <c r="A296" s="4">
        <v>0.59</v>
      </c>
      <c r="B296" s="4" cm="1">
        <f t="array" ref="B296">(Distributed_Weight(A296,HORIZONTAL_BEAM_CALCS!P_1,(HORIZONTAL_BEAM_CALCS!L/2)-0.05,0))</f>
        <v>0</v>
      </c>
      <c r="C296" s="4" cm="1">
        <f t="array" ref="C296">Distributed_Weight(A296,[0]!P_3,HORIZONTAL_BEAM_CALCS!b,(HORIZONTAL_BEAM_CALCS!L/2-0.05))</f>
        <v>0</v>
      </c>
      <c r="D296" s="4" cm="1">
        <f t="array" ref="D296">Distributed_Weight(A296,HORIZONTAL_BEAM_CALCS!P_2,(HORIZONTAL_BEAM_CALCS!L/2)-0.05,(HORIZONTAL_BEAM_CALCS!L/2)+0.05)</f>
        <v>0</v>
      </c>
      <c r="E296" s="16">
        <f>(1/(([0]!E*10^9)*HORIZONTAL_BEAM_CALCS!Ix))*(B296+C296+D296)</f>
        <v>0</v>
      </c>
      <c r="G296" s="4">
        <v>0.59</v>
      </c>
      <c r="H296" s="4" cm="1">
        <f t="array" ref="H296">(Distributed_Weight_INT(G296,HORIZONTAL_BEAM_CALCS!P_1,(HORIZONTAL_BEAM_CALCS!L/2)-0.05,0))</f>
        <v>-59.375153365780747</v>
      </c>
      <c r="I296" s="4" cm="1">
        <f t="array" ref="I296">Distributed_Weight_INT(G296,[0]!P_3,HORIZONTAL_BEAM_CALCS!b,(HORIZONTAL_BEAM_CALCS!L/2-0.05))</f>
        <v>0</v>
      </c>
      <c r="J296" s="4" cm="1">
        <f t="array" ref="J296">Distributed_Weight_INT(G296,HORIZONTAL_BEAM_CALCS!P_2,(HORIZONTAL_BEAM_CALCS!L/2)-0.05,(HORIZONTAL_BEAM_CALCS!L/2)+0.05)</f>
        <v>0</v>
      </c>
      <c r="K296" s="4">
        <f>(1/(([0]!E*10^9)*HORIZONTAL_BEAM_CALCS!Ix))*(H296+I296+J296)</f>
        <v>-1.6828661531094269E-6</v>
      </c>
      <c r="L296" s="12">
        <f t="shared" si="14"/>
        <v>4.0169740103143275E-5</v>
      </c>
      <c r="M296">
        <f t="shared" si="16"/>
        <v>2.4362789734930539E-5</v>
      </c>
      <c r="N296" s="16">
        <f t="shared" si="15"/>
        <v>-2.9653409234429058E-5</v>
      </c>
    </row>
    <row r="297" spans="1:14" x14ac:dyDescent="0.2">
      <c r="A297" s="4">
        <v>0.59199999999999997</v>
      </c>
      <c r="B297" s="4" cm="1">
        <f t="array" ref="B297">(Distributed_Weight(A297,HORIZONTAL_BEAM_CALCS!P_1,(HORIZONTAL_BEAM_CALCS!L/2)-0.05,0))</f>
        <v>0</v>
      </c>
      <c r="C297" s="4" cm="1">
        <f t="array" ref="C297">Distributed_Weight(A297,[0]!P_3,HORIZONTAL_BEAM_CALCS!b,(HORIZONTAL_BEAM_CALCS!L/2-0.05))</f>
        <v>0</v>
      </c>
      <c r="D297" s="4" cm="1">
        <f t="array" ref="D297">Distributed_Weight(A297,HORIZONTAL_BEAM_CALCS!P_2,(HORIZONTAL_BEAM_CALCS!L/2)-0.05,(HORIZONTAL_BEAM_CALCS!L/2)+0.05)</f>
        <v>0</v>
      </c>
      <c r="E297" s="16">
        <f>(1/(([0]!E*10^9)*HORIZONTAL_BEAM_CALCS!Ix))*(B297+C297+D297)</f>
        <v>0</v>
      </c>
      <c r="G297" s="4">
        <v>0.59199999999999997</v>
      </c>
      <c r="H297" s="4" cm="1">
        <f t="array" ref="H297">(Distributed_Weight_INT(G297,HORIZONTAL_BEAM_CALCS!P_1,(HORIZONTAL_BEAM_CALCS!L/2)-0.05,0))</f>
        <v>-59.98101762846985</v>
      </c>
      <c r="I297" s="4" cm="1">
        <f t="array" ref="I297">Distributed_Weight_INT(G297,[0]!P_3,HORIZONTAL_BEAM_CALCS!b,(HORIZONTAL_BEAM_CALCS!L/2-0.05))</f>
        <v>0</v>
      </c>
      <c r="J297" s="4" cm="1">
        <f t="array" ref="J297">Distributed_Weight_INT(G297,HORIZONTAL_BEAM_CALCS!P_2,(HORIZONTAL_BEAM_CALCS!L/2)-0.05,(HORIZONTAL_BEAM_CALCS!L/2)+0.05)</f>
        <v>0</v>
      </c>
      <c r="K297" s="4">
        <f>(1/(([0]!E*10^9)*HORIZONTAL_BEAM_CALCS!Ix))*(H297+I297+J297)</f>
        <v>-1.7000381249404201E-6</v>
      </c>
      <c r="L297" s="12">
        <f t="shared" si="14"/>
        <v>4.0152568131312284E-5</v>
      </c>
      <c r="M297">
        <f t="shared" si="16"/>
        <v>2.4443129215136827E-5</v>
      </c>
      <c r="N297" s="16">
        <f t="shared" si="15"/>
        <v>-2.957306975422277E-5</v>
      </c>
    </row>
    <row r="298" spans="1:14" x14ac:dyDescent="0.2">
      <c r="A298" s="4">
        <v>0.59399999999999997</v>
      </c>
      <c r="B298" s="4" cm="1">
        <f t="array" ref="B298">(Distributed_Weight(A298,HORIZONTAL_BEAM_CALCS!P_1,(HORIZONTAL_BEAM_CALCS!L/2)-0.05,0))</f>
        <v>0</v>
      </c>
      <c r="C298" s="4" cm="1">
        <f t="array" ref="C298">Distributed_Weight(A298,[0]!P_3,HORIZONTAL_BEAM_CALCS!b,(HORIZONTAL_BEAM_CALCS!L/2-0.05))</f>
        <v>0</v>
      </c>
      <c r="D298" s="4" cm="1">
        <f t="array" ref="D298">Distributed_Weight(A298,HORIZONTAL_BEAM_CALCS!P_2,(HORIZONTAL_BEAM_CALCS!L/2)-0.05,(HORIZONTAL_BEAM_CALCS!L/2)+0.05)</f>
        <v>0</v>
      </c>
      <c r="E298" s="16">
        <f>(1/(([0]!E*10^9)*HORIZONTAL_BEAM_CALCS!Ix))*(B298+C298+D298)</f>
        <v>0</v>
      </c>
      <c r="G298" s="4">
        <v>0.59399999999999997</v>
      </c>
      <c r="H298" s="4" cm="1">
        <f t="array" ref="H298">(Distributed_Weight_INT(G298,HORIZONTAL_BEAM_CALCS!P_1,(HORIZONTAL_BEAM_CALCS!L/2)-0.05,0))</f>
        <v>-60.590989429802249</v>
      </c>
      <c r="I298" s="4" cm="1">
        <f t="array" ref="I298">Distributed_Weight_INT(G298,[0]!P_3,HORIZONTAL_BEAM_CALCS!b,(HORIZONTAL_BEAM_CALCS!L/2-0.05))</f>
        <v>0</v>
      </c>
      <c r="J298" s="4" cm="1">
        <f t="array" ref="J298">Distributed_Weight_INT(G298,HORIZONTAL_BEAM_CALCS!P_2,(HORIZONTAL_BEAM_CALCS!L/2)-0.05,(HORIZONTAL_BEAM_CALCS!L/2)+0.05)</f>
        <v>0</v>
      </c>
      <c r="K298" s="4">
        <f>(1/(([0]!E*10^9)*HORIZONTAL_BEAM_CALCS!Ix))*(H298+I298+J298)</f>
        <v>-1.7173265164750022E-6</v>
      </c>
      <c r="L298" s="12">
        <f t="shared" si="14"/>
        <v>4.0135279739777703E-5</v>
      </c>
      <c r="M298">
        <f t="shared" si="16"/>
        <v>2.4523434351399451E-5</v>
      </c>
      <c r="N298" s="16">
        <f t="shared" si="15"/>
        <v>-2.9492764617960146E-5</v>
      </c>
    </row>
    <row r="299" spans="1:14" x14ac:dyDescent="0.2">
      <c r="A299" s="4">
        <v>0.59599999999999997</v>
      </c>
      <c r="B299" s="4" cm="1">
        <f t="array" ref="B299">(Distributed_Weight(A299,HORIZONTAL_BEAM_CALCS!P_1,(HORIZONTAL_BEAM_CALCS!L/2)-0.05,0))</f>
        <v>0</v>
      </c>
      <c r="C299" s="4" cm="1">
        <f t="array" ref="C299">Distributed_Weight(A299,[0]!P_3,HORIZONTAL_BEAM_CALCS!b,(HORIZONTAL_BEAM_CALCS!L/2-0.05))</f>
        <v>0</v>
      </c>
      <c r="D299" s="4" cm="1">
        <f t="array" ref="D299">Distributed_Weight(A299,HORIZONTAL_BEAM_CALCS!P_2,(HORIZONTAL_BEAM_CALCS!L/2)-0.05,(HORIZONTAL_BEAM_CALCS!L/2)+0.05)</f>
        <v>0</v>
      </c>
      <c r="E299" s="16">
        <f>(1/(([0]!E*10^9)*HORIZONTAL_BEAM_CALCS!Ix))*(B299+C299+D299)</f>
        <v>0</v>
      </c>
      <c r="G299" s="4">
        <v>0.59599999999999997</v>
      </c>
      <c r="H299" s="4" cm="1">
        <f t="array" ref="H299">(Distributed_Weight_INT(G299,HORIZONTAL_BEAM_CALCS!P_1,(HORIZONTAL_BEAM_CALCS!L/2)-0.05,0))</f>
        <v>-61.205082646597688</v>
      </c>
      <c r="I299" s="4" cm="1">
        <f t="array" ref="I299">Distributed_Weight_INT(G299,[0]!P_3,HORIZONTAL_BEAM_CALCS!b,(HORIZONTAL_BEAM_CALCS!L/2-0.05))</f>
        <v>0</v>
      </c>
      <c r="J299" s="4" cm="1">
        <f t="array" ref="J299">Distributed_Weight_INT(G299,HORIZONTAL_BEAM_CALCS!P_2,(HORIZONTAL_BEAM_CALCS!L/2)-0.05,(HORIZONTAL_BEAM_CALCS!L/2)+0.05)</f>
        <v>0</v>
      </c>
      <c r="K299" s="4">
        <f>(1/(([0]!E*10^9)*HORIZONTAL_BEAM_CALCS!Ix))*(H299+I299+J299)</f>
        <v>-1.7347317210229828E-6</v>
      </c>
      <c r="L299" s="12">
        <f t="shared" si="14"/>
        <v>4.0117874535229724E-5</v>
      </c>
      <c r="M299">
        <f t="shared" si="16"/>
        <v>2.4603704910879005E-5</v>
      </c>
      <c r="N299" s="16">
        <f t="shared" si="15"/>
        <v>-2.9412494058480592E-5</v>
      </c>
    </row>
    <row r="300" spans="1:14" x14ac:dyDescent="0.2">
      <c r="A300" s="4">
        <v>0.59799999999999998</v>
      </c>
      <c r="B300" s="4" cm="1">
        <f t="array" ref="B300">(Distributed_Weight(A300,HORIZONTAL_BEAM_CALCS!P_1,(HORIZONTAL_BEAM_CALCS!L/2)-0.05,0))</f>
        <v>0</v>
      </c>
      <c r="C300" s="4" cm="1">
        <f t="array" ref="C300">Distributed_Weight(A300,[0]!P_3,HORIZONTAL_BEAM_CALCS!b,(HORIZONTAL_BEAM_CALCS!L/2-0.05))</f>
        <v>0</v>
      </c>
      <c r="D300" s="4" cm="1">
        <f t="array" ref="D300">Distributed_Weight(A300,HORIZONTAL_BEAM_CALCS!P_2,(HORIZONTAL_BEAM_CALCS!L/2)-0.05,(HORIZONTAL_BEAM_CALCS!L/2)+0.05)</f>
        <v>0</v>
      </c>
      <c r="E300" s="16">
        <f>(1/(([0]!E*10^9)*HORIZONTAL_BEAM_CALCS!Ix))*(B300+C300+D300)</f>
        <v>0</v>
      </c>
      <c r="G300" s="4">
        <v>0.59799999999999998</v>
      </c>
      <c r="H300" s="4" cm="1">
        <f t="array" ref="H300">(Distributed_Weight_INT(G300,HORIZONTAL_BEAM_CALCS!P_1,(HORIZONTAL_BEAM_CALCS!L/2)-0.05,0))</f>
        <v>-61.823311155675896</v>
      </c>
      <c r="I300" s="4" cm="1">
        <f t="array" ref="I300">Distributed_Weight_INT(G300,[0]!P_3,HORIZONTAL_BEAM_CALCS!b,(HORIZONTAL_BEAM_CALCS!L/2-0.05))</f>
        <v>0</v>
      </c>
      <c r="J300" s="4" cm="1">
        <f t="array" ref="J300">Distributed_Weight_INT(G300,HORIZONTAL_BEAM_CALCS!P_2,(HORIZONTAL_BEAM_CALCS!L/2)-0.05,(HORIZONTAL_BEAM_CALCS!L/2)+0.05)</f>
        <v>0</v>
      </c>
      <c r="K300" s="4">
        <f>(1/(([0]!E*10^9)*HORIZONTAL_BEAM_CALCS!Ix))*(H300+I300+J300)</f>
        <v>-1.7522541318941708E-6</v>
      </c>
      <c r="L300" s="12">
        <f t="shared" si="14"/>
        <v>4.0100352124358533E-5</v>
      </c>
      <c r="M300">
        <f t="shared" si="16"/>
        <v>2.4683940659949463E-5</v>
      </c>
      <c r="N300" s="16">
        <f t="shared" si="15"/>
        <v>-2.9332258309410133E-5</v>
      </c>
    </row>
    <row r="301" spans="1:14" x14ac:dyDescent="0.2">
      <c r="A301" s="4">
        <v>0.6</v>
      </c>
      <c r="B301" s="4" cm="1">
        <f t="array" ref="B301">(Distributed_Weight(A301,HORIZONTAL_BEAM_CALCS!P_1,(HORIZONTAL_BEAM_CALCS!L/2)-0.05,0))</f>
        <v>0</v>
      </c>
      <c r="C301" s="4" cm="1">
        <f t="array" ref="C301">Distributed_Weight(A301,[0]!P_3,HORIZONTAL_BEAM_CALCS!b,(HORIZONTAL_BEAM_CALCS!L/2-0.05))</f>
        <v>0</v>
      </c>
      <c r="D301" s="4" cm="1">
        <f t="array" ref="D301">Distributed_Weight(A301,HORIZONTAL_BEAM_CALCS!P_2,(HORIZONTAL_BEAM_CALCS!L/2)-0.05,(HORIZONTAL_BEAM_CALCS!L/2)+0.05)</f>
        <v>0</v>
      </c>
      <c r="E301" s="16">
        <f>(1/(([0]!E*10^9)*HORIZONTAL_BEAM_CALCS!Ix))*(B301+C301+D301)</f>
        <v>0</v>
      </c>
      <c r="G301" s="4">
        <v>0.6</v>
      </c>
      <c r="H301" s="4" cm="1">
        <f t="array" ref="H301">(Distributed_Weight_INT(G301,HORIZONTAL_BEAM_CALCS!P_1,(HORIZONTAL_BEAM_CALCS!L/2)-0.05,0))</f>
        <v>-62.445688833856629</v>
      </c>
      <c r="I301" s="4" cm="1">
        <f t="array" ref="I301">Distributed_Weight_INT(G301,[0]!P_3,HORIZONTAL_BEAM_CALCS!b,(HORIZONTAL_BEAM_CALCS!L/2-0.05))</f>
        <v>0</v>
      </c>
      <c r="J301" s="4" cm="1">
        <f t="array" ref="J301">Distributed_Weight_INT(G301,HORIZONTAL_BEAM_CALCS!P_2,(HORIZONTAL_BEAM_CALCS!L/2)-0.05,(HORIZONTAL_BEAM_CALCS!L/2)+0.05)</f>
        <v>0</v>
      </c>
      <c r="K301" s="4">
        <f>(1/(([0]!E*10^9)*HORIZONTAL_BEAM_CALCS!Ix))*(H301+I301+J301)</f>
        <v>-1.7698941423983764E-6</v>
      </c>
      <c r="L301" s="12">
        <f t="shared" si="14"/>
        <v>4.0082712113854328E-5</v>
      </c>
      <c r="M301">
        <f t="shared" si="16"/>
        <v>2.4764141364198181E-5</v>
      </c>
      <c r="N301" s="16">
        <f t="shared" si="15"/>
        <v>-2.9252057605161415E-5</v>
      </c>
    </row>
    <row r="302" spans="1:14" x14ac:dyDescent="0.2">
      <c r="A302" s="4">
        <v>0.60199999999999998</v>
      </c>
      <c r="B302" s="4" cm="1">
        <f t="array" ref="B302">(Distributed_Weight(A302,HORIZONTAL_BEAM_CALCS!P_1,(HORIZONTAL_BEAM_CALCS!L/2)-0.05,0))</f>
        <v>0</v>
      </c>
      <c r="C302" s="4" cm="1">
        <f t="array" ref="C302">Distributed_Weight(A302,[0]!P_3,HORIZONTAL_BEAM_CALCS!b,(HORIZONTAL_BEAM_CALCS!L/2-0.05))</f>
        <v>0</v>
      </c>
      <c r="D302" s="4" cm="1">
        <f t="array" ref="D302">Distributed_Weight(A302,HORIZONTAL_BEAM_CALCS!P_2,(HORIZONTAL_BEAM_CALCS!L/2)-0.05,(HORIZONTAL_BEAM_CALCS!L/2)+0.05)</f>
        <v>0</v>
      </c>
      <c r="E302" s="16">
        <f>(1/(([0]!E*10^9)*HORIZONTAL_BEAM_CALCS!Ix))*(B302+C302+D302)</f>
        <v>0</v>
      </c>
      <c r="G302" s="4">
        <v>0.60199999999999998</v>
      </c>
      <c r="H302" s="4" cm="1">
        <f t="array" ref="H302">(Distributed_Weight_INT(G302,HORIZONTAL_BEAM_CALCS!P_1,(HORIZONTAL_BEAM_CALCS!L/2)-0.05,0))</f>
        <v>-63.072229557959616</v>
      </c>
      <c r="I302" s="4" cm="1">
        <f t="array" ref="I302">Distributed_Weight_INT(G302,[0]!P_3,HORIZONTAL_BEAM_CALCS!b,(HORIZONTAL_BEAM_CALCS!L/2-0.05))</f>
        <v>0</v>
      </c>
      <c r="J302" s="4" cm="1">
        <f t="array" ref="J302">Distributed_Weight_INT(G302,HORIZONTAL_BEAM_CALCS!P_2,(HORIZONTAL_BEAM_CALCS!L/2)-0.05,(HORIZONTAL_BEAM_CALCS!L/2)+0.05)</f>
        <v>0</v>
      </c>
      <c r="K302" s="4">
        <f>(1/(([0]!E*10^9)*HORIZONTAL_BEAM_CALCS!Ix))*(H302+I302+J302)</f>
        <v>-1.7876521458454085E-6</v>
      </c>
      <c r="L302" s="12">
        <f t="shared" si="14"/>
        <v>4.0064954110407293E-5</v>
      </c>
      <c r="M302">
        <f t="shared" si="16"/>
        <v>2.4844306788425889E-5</v>
      </c>
      <c r="N302" s="16">
        <f t="shared" si="15"/>
        <v>-2.9171892180933707E-5</v>
      </c>
    </row>
    <row r="303" spans="1:14" x14ac:dyDescent="0.2">
      <c r="A303" s="4">
        <v>0.60399999999999998</v>
      </c>
      <c r="B303" s="4" cm="1">
        <f t="array" ref="B303">(Distributed_Weight(A303,HORIZONTAL_BEAM_CALCS!P_1,(HORIZONTAL_BEAM_CALCS!L/2)-0.05,0))</f>
        <v>0</v>
      </c>
      <c r="C303" s="4" cm="1">
        <f t="array" ref="C303">Distributed_Weight(A303,[0]!P_3,HORIZONTAL_BEAM_CALCS!b,(HORIZONTAL_BEAM_CALCS!L/2-0.05))</f>
        <v>0</v>
      </c>
      <c r="D303" s="4" cm="1">
        <f t="array" ref="D303">Distributed_Weight(A303,HORIZONTAL_BEAM_CALCS!P_2,(HORIZONTAL_BEAM_CALCS!L/2)-0.05,(HORIZONTAL_BEAM_CALCS!L/2)+0.05)</f>
        <v>0</v>
      </c>
      <c r="E303" s="16">
        <f>(1/(([0]!E*10^9)*HORIZONTAL_BEAM_CALCS!Ix))*(B303+C303+D303)</f>
        <v>0</v>
      </c>
      <c r="G303" s="4">
        <v>0.60399999999999998</v>
      </c>
      <c r="H303" s="4" cm="1">
        <f t="array" ref="H303">(Distributed_Weight_INT(G303,HORIZONTAL_BEAM_CALCS!P_1,(HORIZONTAL_BEAM_CALCS!L/2)-0.05,0))</f>
        <v>-63.702947204804602</v>
      </c>
      <c r="I303" s="4" cm="1">
        <f t="array" ref="I303">Distributed_Weight_INT(G303,[0]!P_3,HORIZONTAL_BEAM_CALCS!b,(HORIZONTAL_BEAM_CALCS!L/2-0.05))</f>
        <v>0</v>
      </c>
      <c r="J303" s="4" cm="1">
        <f t="array" ref="J303">Distributed_Weight_INT(G303,HORIZONTAL_BEAM_CALCS!P_2,(HORIZONTAL_BEAM_CALCS!L/2)-0.05,(HORIZONTAL_BEAM_CALCS!L/2)+0.05)</f>
        <v>0</v>
      </c>
      <c r="K303" s="4">
        <f>(1/(([0]!E*10^9)*HORIZONTAL_BEAM_CALCS!Ix))*(H303+I303+J303)</f>
        <v>-1.8055285355450765E-6</v>
      </c>
      <c r="L303" s="12">
        <f t="shared" si="14"/>
        <v>4.0047077720707628E-5</v>
      </c>
      <c r="M303">
        <f t="shared" si="16"/>
        <v>2.4924436696646703E-5</v>
      </c>
      <c r="N303" s="16">
        <f t="shared" si="15"/>
        <v>-2.9091762272712894E-5</v>
      </c>
    </row>
    <row r="304" spans="1:14" x14ac:dyDescent="0.2">
      <c r="A304" s="4">
        <v>0.60599999999999998</v>
      </c>
      <c r="B304" s="4" cm="1">
        <f t="array" ref="B304">(Distributed_Weight(A304,HORIZONTAL_BEAM_CALCS!P_1,(HORIZONTAL_BEAM_CALCS!L/2)-0.05,0))</f>
        <v>0</v>
      </c>
      <c r="C304" s="4" cm="1">
        <f t="array" ref="C304">Distributed_Weight(A304,[0]!P_3,HORIZONTAL_BEAM_CALCS!b,(HORIZONTAL_BEAM_CALCS!L/2-0.05))</f>
        <v>0</v>
      </c>
      <c r="D304" s="4" cm="1">
        <f t="array" ref="D304">Distributed_Weight(A304,HORIZONTAL_BEAM_CALCS!P_2,(HORIZONTAL_BEAM_CALCS!L/2)-0.05,(HORIZONTAL_BEAM_CALCS!L/2)+0.05)</f>
        <v>0</v>
      </c>
      <c r="E304" s="16">
        <f>(1/(([0]!E*10^9)*HORIZONTAL_BEAM_CALCS!Ix))*(B304+C304+D304)</f>
        <v>0</v>
      </c>
      <c r="G304" s="4">
        <v>0.60599999999999998</v>
      </c>
      <c r="H304" s="4" cm="1">
        <f t="array" ref="H304">(Distributed_Weight_INT(G304,HORIZONTAL_BEAM_CALCS!P_1,(HORIZONTAL_BEAM_CALCS!L/2)-0.05,0))</f>
        <v>-64.337855651211328</v>
      </c>
      <c r="I304" s="4" cm="1">
        <f t="array" ref="I304">Distributed_Weight_INT(G304,[0]!P_3,HORIZONTAL_BEAM_CALCS!b,(HORIZONTAL_BEAM_CALCS!L/2-0.05))</f>
        <v>0</v>
      </c>
      <c r="J304" s="4" cm="1">
        <f t="array" ref="J304">Distributed_Weight_INT(G304,HORIZONTAL_BEAM_CALCS!P_2,(HORIZONTAL_BEAM_CALCS!L/2)-0.05,(HORIZONTAL_BEAM_CALCS!L/2)+0.05)</f>
        <v>0</v>
      </c>
      <c r="K304" s="4">
        <f>(1/(([0]!E*10^9)*HORIZONTAL_BEAM_CALCS!Ix))*(H304+I304+J304)</f>
        <v>-1.82352370480719E-6</v>
      </c>
      <c r="L304" s="12">
        <f t="shared" si="14"/>
        <v>4.0029082551445517E-5</v>
      </c>
      <c r="M304">
        <f t="shared" si="16"/>
        <v>2.5004530852088117E-5</v>
      </c>
      <c r="N304" s="16">
        <f t="shared" si="15"/>
        <v>-2.9011668117271479E-5</v>
      </c>
    </row>
    <row r="305" spans="1:14" x14ac:dyDescent="0.2">
      <c r="A305" s="4">
        <v>0.60799999999999998</v>
      </c>
      <c r="B305" s="4" cm="1">
        <f t="array" ref="B305">(Distributed_Weight(A305,HORIZONTAL_BEAM_CALCS!P_1,(HORIZONTAL_BEAM_CALCS!L/2)-0.05,0))</f>
        <v>0</v>
      </c>
      <c r="C305" s="4" cm="1">
        <f t="array" ref="C305">Distributed_Weight(A305,[0]!P_3,HORIZONTAL_BEAM_CALCS!b,(HORIZONTAL_BEAM_CALCS!L/2-0.05))</f>
        <v>0</v>
      </c>
      <c r="D305" s="4" cm="1">
        <f t="array" ref="D305">Distributed_Weight(A305,HORIZONTAL_BEAM_CALCS!P_2,(HORIZONTAL_BEAM_CALCS!L/2)-0.05,(HORIZONTAL_BEAM_CALCS!L/2)+0.05)</f>
        <v>0</v>
      </c>
      <c r="E305" s="16">
        <f>(1/(([0]!E*10^9)*HORIZONTAL_BEAM_CALCS!Ix))*(B305+C305+D305)</f>
        <v>0</v>
      </c>
      <c r="G305" s="4">
        <v>0.60799999999999998</v>
      </c>
      <c r="H305" s="4" cm="1">
        <f t="array" ref="H305">(Distributed_Weight_INT(G305,HORIZONTAL_BEAM_CALCS!P_1,(HORIZONTAL_BEAM_CALCS!L/2)-0.05,0))</f>
        <v>-64.976968773999531</v>
      </c>
      <c r="I305" s="4" cm="1">
        <f t="array" ref="I305">Distributed_Weight_INT(G305,[0]!P_3,HORIZONTAL_BEAM_CALCS!b,(HORIZONTAL_BEAM_CALCS!L/2-0.05))</f>
        <v>0</v>
      </c>
      <c r="J305" s="4" cm="1">
        <f t="array" ref="J305">Distributed_Weight_INT(G305,HORIZONTAL_BEAM_CALCS!P_2,(HORIZONTAL_BEAM_CALCS!L/2)-0.05,(HORIZONTAL_BEAM_CALCS!L/2)+0.05)</f>
        <v>0</v>
      </c>
      <c r="K305" s="4">
        <f>(1/(([0]!E*10^9)*HORIZONTAL_BEAM_CALCS!Ix))*(H305+I305+J305)</f>
        <v>-1.8416380469415582E-6</v>
      </c>
      <c r="L305" s="12">
        <f t="shared" si="14"/>
        <v>4.0010968209311144E-5</v>
      </c>
      <c r="M305">
        <f t="shared" si="16"/>
        <v>2.5084589017191008E-5</v>
      </c>
      <c r="N305" s="16">
        <f t="shared" si="15"/>
        <v>-2.8931609952168588E-5</v>
      </c>
    </row>
    <row r="306" spans="1:14" x14ac:dyDescent="0.2">
      <c r="A306" s="4">
        <v>0.61</v>
      </c>
      <c r="B306" s="4" cm="1">
        <f t="array" ref="B306">(Distributed_Weight(A306,HORIZONTAL_BEAM_CALCS!P_1,(HORIZONTAL_BEAM_CALCS!L/2)-0.05,0))</f>
        <v>0</v>
      </c>
      <c r="C306" s="4" cm="1">
        <f t="array" ref="C306">Distributed_Weight(A306,[0]!P_3,HORIZONTAL_BEAM_CALCS!b,(HORIZONTAL_BEAM_CALCS!L/2-0.05))</f>
        <v>0</v>
      </c>
      <c r="D306" s="4" cm="1">
        <f t="array" ref="D306">Distributed_Weight(A306,HORIZONTAL_BEAM_CALCS!P_2,(HORIZONTAL_BEAM_CALCS!L/2)-0.05,(HORIZONTAL_BEAM_CALCS!L/2)+0.05)</f>
        <v>0</v>
      </c>
      <c r="E306" s="16">
        <f>(1/(([0]!E*10^9)*HORIZONTAL_BEAM_CALCS!Ix))*(B306+C306+D306)</f>
        <v>0</v>
      </c>
      <c r="G306" s="4">
        <v>0.61</v>
      </c>
      <c r="H306" s="4" cm="1">
        <f t="array" ref="H306">(Distributed_Weight_INT(G306,HORIZONTAL_BEAM_CALCS!P_1,(HORIZONTAL_BEAM_CALCS!L/2)-0.05,0))</f>
        <v>-65.620300449988946</v>
      </c>
      <c r="I306" s="4" cm="1">
        <f t="array" ref="I306">Distributed_Weight_INT(G306,[0]!P_3,HORIZONTAL_BEAM_CALCS!b,(HORIZONTAL_BEAM_CALCS!L/2-0.05))</f>
        <v>0</v>
      </c>
      <c r="J306" s="4" cm="1">
        <f t="array" ref="J306">Distributed_Weight_INT(G306,HORIZONTAL_BEAM_CALCS!P_2,(HORIZONTAL_BEAM_CALCS!L/2)-0.05,(HORIZONTAL_BEAM_CALCS!L/2)+0.05)</f>
        <v>0</v>
      </c>
      <c r="K306" s="4">
        <f>(1/(([0]!E*10^9)*HORIZONTAL_BEAM_CALCS!Ix))*(H306+I306+J306)</f>
        <v>-1.8598719552579903E-6</v>
      </c>
      <c r="L306" s="12">
        <f t="shared" si="14"/>
        <v>3.9992734300994717E-5</v>
      </c>
      <c r="M306">
        <f t="shared" si="16"/>
        <v>2.5164610953609631E-5</v>
      </c>
      <c r="N306" s="16">
        <f t="shared" si="15"/>
        <v>-2.8851588015749965E-5</v>
      </c>
    </row>
    <row r="307" spans="1:14" x14ac:dyDescent="0.2">
      <c r="A307" s="4">
        <v>0.61199999999999999</v>
      </c>
      <c r="B307" s="4" cm="1">
        <f t="array" ref="B307">(Distributed_Weight(A307,HORIZONTAL_BEAM_CALCS!P_1,(HORIZONTAL_BEAM_CALCS!L/2)-0.05,0))</f>
        <v>0</v>
      </c>
      <c r="C307" s="4" cm="1">
        <f t="array" ref="C307">Distributed_Weight(A307,[0]!P_3,HORIZONTAL_BEAM_CALCS!b,(HORIZONTAL_BEAM_CALCS!L/2-0.05))</f>
        <v>0</v>
      </c>
      <c r="D307" s="4" cm="1">
        <f t="array" ref="D307">Distributed_Weight(A307,HORIZONTAL_BEAM_CALCS!P_2,(HORIZONTAL_BEAM_CALCS!L/2)-0.05,(HORIZONTAL_BEAM_CALCS!L/2)+0.05)</f>
        <v>0</v>
      </c>
      <c r="E307" s="16">
        <f>(1/(([0]!E*10^9)*HORIZONTAL_BEAM_CALCS!Ix))*(B307+C307+D307)</f>
        <v>0</v>
      </c>
      <c r="G307" s="4">
        <v>0.61199999999999999</v>
      </c>
      <c r="H307" s="4" cm="1">
        <f t="array" ref="H307">(Distributed_Weight_INT(G307,HORIZONTAL_BEAM_CALCS!P_1,(HORIZONTAL_BEAM_CALCS!L/2)-0.05,0))</f>
        <v>-66.267864555999324</v>
      </c>
      <c r="I307" s="4" cm="1">
        <f t="array" ref="I307">Distributed_Weight_INT(G307,[0]!P_3,HORIZONTAL_BEAM_CALCS!b,(HORIZONTAL_BEAM_CALCS!L/2-0.05))</f>
        <v>0</v>
      </c>
      <c r="J307" s="4" cm="1">
        <f t="array" ref="J307">Distributed_Weight_INT(G307,HORIZONTAL_BEAM_CALCS!P_2,(HORIZONTAL_BEAM_CALCS!L/2)-0.05,(HORIZONTAL_BEAM_CALCS!L/2)+0.05)</f>
        <v>0</v>
      </c>
      <c r="K307" s="4">
        <f>(1/(([0]!E*10^9)*HORIZONTAL_BEAM_CALCS!Ix))*(H307+I307+J307)</f>
        <v>-1.8782258230662963E-6</v>
      </c>
      <c r="L307" s="12">
        <f t="shared" si="14"/>
        <v>3.9974380433186405E-5</v>
      </c>
      <c r="M307">
        <f t="shared" si="16"/>
        <v>2.5244596422211621E-5</v>
      </c>
      <c r="N307" s="16">
        <f t="shared" si="15"/>
        <v>-2.8771602547147976E-5</v>
      </c>
    </row>
    <row r="308" spans="1:14" x14ac:dyDescent="0.2">
      <c r="A308" s="4">
        <v>0.61399999999999999</v>
      </c>
      <c r="B308" s="4" cm="1">
        <f t="array" ref="B308">(Distributed_Weight(A308,HORIZONTAL_BEAM_CALCS!P_1,(HORIZONTAL_BEAM_CALCS!L/2)-0.05,0))</f>
        <v>0</v>
      </c>
      <c r="C308" s="4" cm="1">
        <f t="array" ref="C308">Distributed_Weight(A308,[0]!P_3,HORIZONTAL_BEAM_CALCS!b,(HORIZONTAL_BEAM_CALCS!L/2-0.05))</f>
        <v>0</v>
      </c>
      <c r="D308" s="4" cm="1">
        <f t="array" ref="D308">Distributed_Weight(A308,HORIZONTAL_BEAM_CALCS!P_2,(HORIZONTAL_BEAM_CALCS!L/2)-0.05,(HORIZONTAL_BEAM_CALCS!L/2)+0.05)</f>
        <v>0</v>
      </c>
      <c r="E308" s="16">
        <f>(1/(([0]!E*10^9)*HORIZONTAL_BEAM_CALCS!Ix))*(B308+C308+D308)</f>
        <v>0</v>
      </c>
      <c r="G308" s="4">
        <v>0.61399999999999999</v>
      </c>
      <c r="H308" s="4" cm="1">
        <f t="array" ref="H308">(Distributed_Weight_INT(G308,HORIZONTAL_BEAM_CALCS!P_1,(HORIZONTAL_BEAM_CALCS!L/2)-0.05,0))</f>
        <v>-66.919674968850416</v>
      </c>
      <c r="I308" s="4" cm="1">
        <f t="array" ref="I308">Distributed_Weight_INT(G308,[0]!P_3,HORIZONTAL_BEAM_CALCS!b,(HORIZONTAL_BEAM_CALCS!L/2-0.05))</f>
        <v>0</v>
      </c>
      <c r="J308" s="4" cm="1">
        <f t="array" ref="J308">Distributed_Weight_INT(G308,HORIZONTAL_BEAM_CALCS!P_2,(HORIZONTAL_BEAM_CALCS!L/2)-0.05,(HORIZONTAL_BEAM_CALCS!L/2)+0.05)</f>
        <v>0</v>
      </c>
      <c r="K308" s="4">
        <f>(1/(([0]!E*10^9)*HORIZONTAL_BEAM_CALCS!Ix))*(H308+I308+J308)</f>
        <v>-1.8967000436762855E-6</v>
      </c>
      <c r="L308" s="12">
        <f t="shared" si="14"/>
        <v>3.9955906212576421E-5</v>
      </c>
      <c r="M308">
        <f t="shared" si="16"/>
        <v>2.5324545183077994E-5</v>
      </c>
      <c r="N308" s="16">
        <f t="shared" si="15"/>
        <v>-2.8691653786281603E-5</v>
      </c>
    </row>
    <row r="309" spans="1:14" x14ac:dyDescent="0.2">
      <c r="A309" s="4">
        <v>0.61599999999999999</v>
      </c>
      <c r="B309" s="4" cm="1">
        <f t="array" ref="B309">(Distributed_Weight(A309,HORIZONTAL_BEAM_CALCS!P_1,(HORIZONTAL_BEAM_CALCS!L/2)-0.05,0))</f>
        <v>0</v>
      </c>
      <c r="C309" s="4" cm="1">
        <f t="array" ref="C309">Distributed_Weight(A309,[0]!P_3,HORIZONTAL_BEAM_CALCS!b,(HORIZONTAL_BEAM_CALCS!L/2-0.05))</f>
        <v>0</v>
      </c>
      <c r="D309" s="4" cm="1">
        <f t="array" ref="D309">Distributed_Weight(A309,HORIZONTAL_BEAM_CALCS!P_2,(HORIZONTAL_BEAM_CALCS!L/2)-0.05,(HORIZONTAL_BEAM_CALCS!L/2)+0.05)</f>
        <v>0</v>
      </c>
      <c r="E309" s="16">
        <f>(1/(([0]!E*10^9)*HORIZONTAL_BEAM_CALCS!Ix))*(B309+C309+D309)</f>
        <v>0</v>
      </c>
      <c r="G309" s="4">
        <v>0.61599999999999999</v>
      </c>
      <c r="H309" s="4" cm="1">
        <f t="array" ref="H309">(Distributed_Weight_INT(G309,HORIZONTAL_BEAM_CALCS!P_1,(HORIZONTAL_BEAM_CALCS!L/2)-0.05,0))</f>
        <v>-67.575745565361942</v>
      </c>
      <c r="I309" s="4" cm="1">
        <f t="array" ref="I309">Distributed_Weight_INT(G309,[0]!P_3,HORIZONTAL_BEAM_CALCS!b,(HORIZONTAL_BEAM_CALCS!L/2-0.05))</f>
        <v>0</v>
      </c>
      <c r="J309" s="4" cm="1">
        <f t="array" ref="J309">Distributed_Weight_INT(G309,HORIZONTAL_BEAM_CALCS!P_2,(HORIZONTAL_BEAM_CALCS!L/2)-0.05,(HORIZONTAL_BEAM_CALCS!L/2)+0.05)</f>
        <v>0</v>
      </c>
      <c r="K309" s="4">
        <f>(1/(([0]!E*10^9)*HORIZONTAL_BEAM_CALCS!Ix))*(H309+I309+J309)</f>
        <v>-1.9152950103977671E-6</v>
      </c>
      <c r="L309" s="12">
        <f t="shared" si="14"/>
        <v>3.9937311245854936E-5</v>
      </c>
      <c r="M309">
        <f t="shared" si="16"/>
        <v>2.5404456995503146E-5</v>
      </c>
      <c r="N309" s="16">
        <f t="shared" si="15"/>
        <v>-2.8611741973856451E-5</v>
      </c>
    </row>
    <row r="310" spans="1:14" x14ac:dyDescent="0.2">
      <c r="A310" s="4">
        <v>0.61799999999999999</v>
      </c>
      <c r="B310" s="4" cm="1">
        <f t="array" ref="B310">(Distributed_Weight(A310,HORIZONTAL_BEAM_CALCS!P_1,(HORIZONTAL_BEAM_CALCS!L/2)-0.05,0))</f>
        <v>0</v>
      </c>
      <c r="C310" s="4" cm="1">
        <f t="array" ref="C310">Distributed_Weight(A310,[0]!P_3,HORIZONTAL_BEAM_CALCS!b,(HORIZONTAL_BEAM_CALCS!L/2-0.05))</f>
        <v>0</v>
      </c>
      <c r="D310" s="4" cm="1">
        <f t="array" ref="D310">Distributed_Weight(A310,HORIZONTAL_BEAM_CALCS!P_2,(HORIZONTAL_BEAM_CALCS!L/2)-0.05,(HORIZONTAL_BEAM_CALCS!L/2)+0.05)</f>
        <v>0</v>
      </c>
      <c r="E310" s="16">
        <f>(1/(([0]!E*10^9)*HORIZONTAL_BEAM_CALCS!Ix))*(B310+C310+D310)</f>
        <v>0</v>
      </c>
      <c r="G310" s="4">
        <v>0.61799999999999999</v>
      </c>
      <c r="H310" s="4" cm="1">
        <f t="array" ref="H310">(Distributed_Weight_INT(G310,HORIZONTAL_BEAM_CALCS!P_1,(HORIZONTAL_BEAM_CALCS!L/2)-0.05,0))</f>
        <v>-68.236090222353667</v>
      </c>
      <c r="I310" s="4" cm="1">
        <f t="array" ref="I310">Distributed_Weight_INT(G310,[0]!P_3,HORIZONTAL_BEAM_CALCS!b,(HORIZONTAL_BEAM_CALCS!L/2-0.05))</f>
        <v>0</v>
      </c>
      <c r="J310" s="4" cm="1">
        <f t="array" ref="J310">Distributed_Weight_INT(G310,HORIZONTAL_BEAM_CALCS!P_2,(HORIZONTAL_BEAM_CALCS!L/2)-0.05,(HORIZONTAL_BEAM_CALCS!L/2)+0.05)</f>
        <v>0</v>
      </c>
      <c r="K310" s="4">
        <f>(1/(([0]!E*10^9)*HORIZONTAL_BEAM_CALCS!Ix))*(H310+I310+J310)</f>
        <v>-1.9340111165405511E-6</v>
      </c>
      <c r="L310" s="12">
        <f t="shared" si="14"/>
        <v>3.9918595139712156E-5</v>
      </c>
      <c r="M310">
        <f t="shared" si="16"/>
        <v>2.5484331617994856E-5</v>
      </c>
      <c r="N310" s="16">
        <f t="shared" si="15"/>
        <v>-2.853186735136474E-5</v>
      </c>
    </row>
    <row r="311" spans="1:14" x14ac:dyDescent="0.2">
      <c r="A311" s="4">
        <v>0.62</v>
      </c>
      <c r="B311" s="4" cm="1">
        <f t="array" ref="B311">(Distributed_Weight(A311,HORIZONTAL_BEAM_CALCS!P_1,(HORIZONTAL_BEAM_CALCS!L/2)-0.05,0))</f>
        <v>0</v>
      </c>
      <c r="C311" s="4" cm="1">
        <f t="array" ref="C311">Distributed_Weight(A311,[0]!P_3,HORIZONTAL_BEAM_CALCS!b,(HORIZONTAL_BEAM_CALCS!L/2-0.05))</f>
        <v>0</v>
      </c>
      <c r="D311" s="4" cm="1">
        <f t="array" ref="D311">Distributed_Weight(A311,HORIZONTAL_BEAM_CALCS!P_2,(HORIZONTAL_BEAM_CALCS!L/2)-0.05,(HORIZONTAL_BEAM_CALCS!L/2)+0.05)</f>
        <v>0</v>
      </c>
      <c r="E311" s="16">
        <f>(1/(([0]!E*10^9)*HORIZONTAL_BEAM_CALCS!Ix))*(B311+C311+D311)</f>
        <v>0</v>
      </c>
      <c r="G311" s="4">
        <v>0.62</v>
      </c>
      <c r="H311" s="4" cm="1">
        <f t="array" ref="H311">(Distributed_Weight_INT(G311,HORIZONTAL_BEAM_CALCS!P_1,(HORIZONTAL_BEAM_CALCS!L/2)-0.05,0))</f>
        <v>-68.900722816645299</v>
      </c>
      <c r="I311" s="4" cm="1">
        <f t="array" ref="I311">Distributed_Weight_INT(G311,[0]!P_3,HORIZONTAL_BEAM_CALCS!b,(HORIZONTAL_BEAM_CALCS!L/2-0.05))</f>
        <v>0</v>
      </c>
      <c r="J311" s="4" cm="1">
        <f t="array" ref="J311">Distributed_Weight_INT(G311,HORIZONTAL_BEAM_CALCS!P_2,(HORIZONTAL_BEAM_CALCS!L/2)-0.05,(HORIZONTAL_BEAM_CALCS!L/2)+0.05)</f>
        <v>0</v>
      </c>
      <c r="K311" s="4">
        <f>(1/(([0]!E*10^9)*HORIZONTAL_BEAM_CALCS!Ix))*(H311+I311+J311)</f>
        <v>-1.9528487554144461E-6</v>
      </c>
      <c r="L311" s="12">
        <f t="shared" si="14"/>
        <v>3.9899757500838259E-5</v>
      </c>
      <c r="M311">
        <f t="shared" si="16"/>
        <v>2.5564168808274279E-5</v>
      </c>
      <c r="N311" s="16">
        <f t="shared" si="15"/>
        <v>-2.8452030161085318E-5</v>
      </c>
    </row>
    <row r="312" spans="1:14" x14ac:dyDescent="0.2">
      <c r="A312" s="4">
        <v>0.622</v>
      </c>
      <c r="B312" s="4" cm="1">
        <f t="array" ref="B312">(Distributed_Weight(A312,HORIZONTAL_BEAM_CALCS!P_1,(HORIZONTAL_BEAM_CALCS!L/2)-0.05,0))</f>
        <v>0</v>
      </c>
      <c r="C312" s="4" cm="1">
        <f t="array" ref="C312">Distributed_Weight(A312,[0]!P_3,HORIZONTAL_BEAM_CALCS!b,(HORIZONTAL_BEAM_CALCS!L/2-0.05))</f>
        <v>0</v>
      </c>
      <c r="D312" s="4" cm="1">
        <f t="array" ref="D312">Distributed_Weight(A312,HORIZONTAL_BEAM_CALCS!P_2,(HORIZONTAL_BEAM_CALCS!L/2)-0.05,(HORIZONTAL_BEAM_CALCS!L/2)+0.05)</f>
        <v>0</v>
      </c>
      <c r="E312" s="16">
        <f>(1/(([0]!E*10^9)*HORIZONTAL_BEAM_CALCS!Ix))*(B312+C312+D312)</f>
        <v>0</v>
      </c>
      <c r="G312" s="4">
        <v>0.622</v>
      </c>
      <c r="H312" s="4" cm="1">
        <f t="array" ref="H312">(Distributed_Weight_INT(G312,HORIZONTAL_BEAM_CALCS!P_1,(HORIZONTAL_BEAM_CALCS!L/2)-0.05,0))</f>
        <v>-69.569657225056602</v>
      </c>
      <c r="I312" s="4" cm="1">
        <f t="array" ref="I312">Distributed_Weight_INT(G312,[0]!P_3,HORIZONTAL_BEAM_CALCS!b,(HORIZONTAL_BEAM_CALCS!L/2-0.05))</f>
        <v>0</v>
      </c>
      <c r="J312" s="4" cm="1">
        <f t="array" ref="J312">Distributed_Weight_INT(G312,HORIZONTAL_BEAM_CALCS!P_2,(HORIZONTAL_BEAM_CALCS!L/2)-0.05,(HORIZONTAL_BEAM_CALCS!L/2)+0.05)</f>
        <v>0</v>
      </c>
      <c r="K312" s="4">
        <f>(1/(([0]!E*10^9)*HORIZONTAL_BEAM_CALCS!Ix))*(H312+I312+J312)</f>
        <v>-1.9718083203292616E-6</v>
      </c>
      <c r="L312" s="12">
        <f t="shared" si="14"/>
        <v>3.9880797935923442E-5</v>
      </c>
      <c r="M312">
        <f t="shared" si="16"/>
        <v>2.5643968323275955E-5</v>
      </c>
      <c r="N312" s="16">
        <f t="shared" si="15"/>
        <v>-2.8372230646083642E-5</v>
      </c>
    </row>
    <row r="313" spans="1:14" x14ac:dyDescent="0.2">
      <c r="A313" s="4">
        <v>0.624</v>
      </c>
      <c r="B313" s="4" cm="1">
        <f t="array" ref="B313">(Distributed_Weight(A313,HORIZONTAL_BEAM_CALCS!P_1,(HORIZONTAL_BEAM_CALCS!L/2)-0.05,0))</f>
        <v>0</v>
      </c>
      <c r="C313" s="4" cm="1">
        <f t="array" ref="C313">Distributed_Weight(A313,[0]!P_3,HORIZONTAL_BEAM_CALCS!b,(HORIZONTAL_BEAM_CALCS!L/2-0.05))</f>
        <v>0</v>
      </c>
      <c r="D313" s="4" cm="1">
        <f t="array" ref="D313">Distributed_Weight(A313,HORIZONTAL_BEAM_CALCS!P_2,(HORIZONTAL_BEAM_CALCS!L/2)-0.05,(HORIZONTAL_BEAM_CALCS!L/2)+0.05)</f>
        <v>0</v>
      </c>
      <c r="E313" s="16">
        <f>(1/(([0]!E*10^9)*HORIZONTAL_BEAM_CALCS!Ix))*(B313+C313+D313)</f>
        <v>0</v>
      </c>
      <c r="G313" s="4">
        <v>0.624</v>
      </c>
      <c r="H313" s="4" cm="1">
        <f t="array" ref="H313">(Distributed_Weight_INT(G313,HORIZONTAL_BEAM_CALCS!P_1,(HORIZONTAL_BEAM_CALCS!L/2)-0.05,0))</f>
        <v>-70.242907324407312</v>
      </c>
      <c r="I313" s="4" cm="1">
        <f t="array" ref="I313">Distributed_Weight_INT(G313,[0]!P_3,HORIZONTAL_BEAM_CALCS!b,(HORIZONTAL_BEAM_CALCS!L/2-0.05))</f>
        <v>0</v>
      </c>
      <c r="J313" s="4" cm="1">
        <f t="array" ref="J313">Distributed_Weight_INT(G313,HORIZONTAL_BEAM_CALCS!P_2,(HORIZONTAL_BEAM_CALCS!L/2)-0.05,(HORIZONTAL_BEAM_CALCS!L/2)+0.05)</f>
        <v>0</v>
      </c>
      <c r="K313" s="4">
        <f>(1/(([0]!E*10^9)*HORIZONTAL_BEAM_CALCS!Ix))*(H313+I313+J313)</f>
        <v>-1.9908902045948076E-6</v>
      </c>
      <c r="L313" s="12">
        <f t="shared" si="14"/>
        <v>3.9861716051657899E-5</v>
      </c>
      <c r="M313">
        <f t="shared" si="16"/>
        <v>2.5723729919147803E-5</v>
      </c>
      <c r="N313" s="16">
        <f t="shared" si="15"/>
        <v>-2.8292469050211794E-5</v>
      </c>
    </row>
    <row r="314" spans="1:14" x14ac:dyDescent="0.2">
      <c r="A314" s="4">
        <v>0.626</v>
      </c>
      <c r="B314" s="4" cm="1">
        <f t="array" ref="B314">(Distributed_Weight(A314,HORIZONTAL_BEAM_CALCS!P_1,(HORIZONTAL_BEAM_CALCS!L/2)-0.05,0))</f>
        <v>0</v>
      </c>
      <c r="C314" s="4" cm="1">
        <f t="array" ref="C314">Distributed_Weight(A314,[0]!P_3,HORIZONTAL_BEAM_CALCS!b,(HORIZONTAL_BEAM_CALCS!L/2-0.05))</f>
        <v>0</v>
      </c>
      <c r="D314" s="4" cm="1">
        <f t="array" ref="D314">Distributed_Weight(A314,HORIZONTAL_BEAM_CALCS!P_2,(HORIZONTAL_BEAM_CALCS!L/2)-0.05,(HORIZONTAL_BEAM_CALCS!L/2)+0.05)</f>
        <v>0</v>
      </c>
      <c r="E314" s="16">
        <f>(1/(([0]!E*10^9)*HORIZONTAL_BEAM_CALCS!Ix))*(B314+C314+D314)</f>
        <v>0</v>
      </c>
      <c r="G314" s="4">
        <v>0.626</v>
      </c>
      <c r="H314" s="4" cm="1">
        <f t="array" ref="H314">(Distributed_Weight_INT(G314,HORIZONTAL_BEAM_CALCS!P_1,(HORIZONTAL_BEAM_CALCS!L/2)-0.05,0))</f>
        <v>-70.920486991517166</v>
      </c>
      <c r="I314" s="4" cm="1">
        <f t="array" ref="I314">Distributed_Weight_INT(G314,[0]!P_3,HORIZONTAL_BEAM_CALCS!b,(HORIZONTAL_BEAM_CALCS!L/2-0.05))</f>
        <v>0</v>
      </c>
      <c r="J314" s="4" cm="1">
        <f t="array" ref="J314">Distributed_Weight_INT(G314,HORIZONTAL_BEAM_CALCS!P_2,(HORIZONTAL_BEAM_CALCS!L/2)-0.05,(HORIZONTAL_BEAM_CALCS!L/2)+0.05)</f>
        <v>0</v>
      </c>
      <c r="K314" s="4">
        <f>(1/(([0]!E*10^9)*HORIZONTAL_BEAM_CALCS!Ix))*(H314+I314+J314)</f>
        <v>-2.0100948015208932E-6</v>
      </c>
      <c r="L314" s="12">
        <f t="shared" si="14"/>
        <v>3.9842511454731813E-5</v>
      </c>
      <c r="M314">
        <f t="shared" si="16"/>
        <v>2.5803453351251118E-5</v>
      </c>
      <c r="N314" s="16">
        <f t="shared" si="15"/>
        <v>-2.8212745618108478E-5</v>
      </c>
    </row>
    <row r="315" spans="1:14" x14ac:dyDescent="0.2">
      <c r="A315" s="4">
        <v>0.628</v>
      </c>
      <c r="B315" s="4" cm="1">
        <f t="array" ref="B315">(Distributed_Weight(A315,HORIZONTAL_BEAM_CALCS!P_1,(HORIZONTAL_BEAM_CALCS!L/2)-0.05,0))</f>
        <v>0</v>
      </c>
      <c r="C315" s="4" cm="1">
        <f t="array" ref="C315">Distributed_Weight(A315,[0]!P_3,HORIZONTAL_BEAM_CALCS!b,(HORIZONTAL_BEAM_CALCS!L/2-0.05))</f>
        <v>0</v>
      </c>
      <c r="D315" s="4" cm="1">
        <f t="array" ref="D315">Distributed_Weight(A315,HORIZONTAL_BEAM_CALCS!P_2,(HORIZONTAL_BEAM_CALCS!L/2)-0.05,(HORIZONTAL_BEAM_CALCS!L/2)+0.05)</f>
        <v>0</v>
      </c>
      <c r="E315" s="16">
        <f>(1/(([0]!E*10^9)*HORIZONTAL_BEAM_CALCS!Ix))*(B315+C315+D315)</f>
        <v>0</v>
      </c>
      <c r="G315" s="4">
        <v>0.628</v>
      </c>
      <c r="H315" s="4" cm="1">
        <f t="array" ref="H315">(Distributed_Weight_INT(G315,HORIZONTAL_BEAM_CALCS!P_1,(HORIZONTAL_BEAM_CALCS!L/2)-0.05,0))</f>
        <v>-71.602410103205912</v>
      </c>
      <c r="I315" s="4" cm="1">
        <f t="array" ref="I315">Distributed_Weight_INT(G315,[0]!P_3,HORIZONTAL_BEAM_CALCS!b,(HORIZONTAL_BEAM_CALCS!L/2-0.05))</f>
        <v>0</v>
      </c>
      <c r="J315" s="4" cm="1">
        <f t="array" ref="J315">Distributed_Weight_INT(G315,HORIZONTAL_BEAM_CALCS!P_2,(HORIZONTAL_BEAM_CALCS!L/2)-0.05,(HORIZONTAL_BEAM_CALCS!L/2)+0.05)</f>
        <v>0</v>
      </c>
      <c r="K315" s="4">
        <f>(1/(([0]!E*10^9)*HORIZONTAL_BEAM_CALCS!Ix))*(H315+I315+J315)</f>
        <v>-2.0294225044173275E-6</v>
      </c>
      <c r="L315" s="12">
        <f t="shared" si="14"/>
        <v>3.9823183751835377E-5</v>
      </c>
      <c r="M315">
        <f t="shared" si="16"/>
        <v>2.5883138374160582E-5</v>
      </c>
      <c r="N315" s="16">
        <f t="shared" si="15"/>
        <v>-2.8133060595199014E-5</v>
      </c>
    </row>
    <row r="316" spans="1:14" x14ac:dyDescent="0.2">
      <c r="A316" s="4">
        <v>0.63</v>
      </c>
      <c r="B316" s="4" cm="1">
        <f t="array" ref="B316">(Distributed_Weight(A316,HORIZONTAL_BEAM_CALCS!P_1,(HORIZONTAL_BEAM_CALCS!L/2)-0.05,0))</f>
        <v>0</v>
      </c>
      <c r="C316" s="4" cm="1">
        <f t="array" ref="C316">Distributed_Weight(A316,[0]!P_3,HORIZONTAL_BEAM_CALCS!b,(HORIZONTAL_BEAM_CALCS!L/2-0.05))</f>
        <v>0</v>
      </c>
      <c r="D316" s="4" cm="1">
        <f t="array" ref="D316">Distributed_Weight(A316,HORIZONTAL_BEAM_CALCS!P_2,(HORIZONTAL_BEAM_CALCS!L/2)-0.05,(HORIZONTAL_BEAM_CALCS!L/2)+0.05)</f>
        <v>0</v>
      </c>
      <c r="E316" s="16">
        <f>(1/(([0]!E*10^9)*HORIZONTAL_BEAM_CALCS!Ix))*(B316+C316+D316)</f>
        <v>0</v>
      </c>
      <c r="G316" s="4">
        <v>0.63</v>
      </c>
      <c r="H316" s="4" cm="1">
        <f t="array" ref="H316">(Distributed_Weight_INT(G316,HORIZONTAL_BEAM_CALCS!P_1,(HORIZONTAL_BEAM_CALCS!L/2)-0.05,0))</f>
        <v>-72.288690536293288</v>
      </c>
      <c r="I316" s="4" cm="1">
        <f t="array" ref="I316">Distributed_Weight_INT(G316,[0]!P_3,HORIZONTAL_BEAM_CALCS!b,(HORIZONTAL_BEAM_CALCS!L/2-0.05))</f>
        <v>0</v>
      </c>
      <c r="J316" s="4" cm="1">
        <f t="array" ref="J316">Distributed_Weight_INT(G316,HORIZONTAL_BEAM_CALCS!P_2,(HORIZONTAL_BEAM_CALCS!L/2)-0.05,(HORIZONTAL_BEAM_CALCS!L/2)+0.05)</f>
        <v>0</v>
      </c>
      <c r="K316" s="4">
        <f>(1/(([0]!E*10^9)*HORIZONTAL_BEAM_CALCS!Ix))*(H316+I316+J316)</f>
        <v>-2.048873706593921E-6</v>
      </c>
      <c r="L316" s="12">
        <f t="shared" si="14"/>
        <v>3.9803732549658782E-5</v>
      </c>
      <c r="M316">
        <f t="shared" si="16"/>
        <v>2.5962784741664252E-5</v>
      </c>
      <c r="N316" s="16">
        <f t="shared" si="15"/>
        <v>-2.8053414227695344E-5</v>
      </c>
    </row>
    <row r="317" spans="1:14" x14ac:dyDescent="0.2">
      <c r="A317" s="4">
        <v>0.63200000000000001</v>
      </c>
      <c r="B317" s="4" cm="1">
        <f t="array" ref="B317">(Distributed_Weight(A317,HORIZONTAL_BEAM_CALCS!P_1,(HORIZONTAL_BEAM_CALCS!L/2)-0.05,0))</f>
        <v>0</v>
      </c>
      <c r="C317" s="4" cm="1">
        <f t="array" ref="C317">Distributed_Weight(A317,[0]!P_3,HORIZONTAL_BEAM_CALCS!b,(HORIZONTAL_BEAM_CALCS!L/2-0.05))</f>
        <v>0</v>
      </c>
      <c r="D317" s="4" cm="1">
        <f t="array" ref="D317">Distributed_Weight(A317,HORIZONTAL_BEAM_CALCS!P_2,(HORIZONTAL_BEAM_CALCS!L/2)-0.05,(HORIZONTAL_BEAM_CALCS!L/2)+0.05)</f>
        <v>0</v>
      </c>
      <c r="E317" s="16">
        <f>(1/(([0]!E*10^9)*HORIZONTAL_BEAM_CALCS!Ix))*(B317+C317+D317)</f>
        <v>0</v>
      </c>
      <c r="G317" s="4">
        <v>0.63200000000000001</v>
      </c>
      <c r="H317" s="4" cm="1">
        <f t="array" ref="H317">(Distributed_Weight_INT(G317,HORIZONTAL_BEAM_CALCS!P_1,(HORIZONTAL_BEAM_CALCS!L/2)-0.05,0))</f>
        <v>-72.979342167599043</v>
      </c>
      <c r="I317" s="4" cm="1">
        <f t="array" ref="I317">Distributed_Weight_INT(G317,[0]!P_3,HORIZONTAL_BEAM_CALCS!b,(HORIZONTAL_BEAM_CALCS!L/2-0.05))</f>
        <v>0</v>
      </c>
      <c r="J317" s="4" cm="1">
        <f t="array" ref="J317">Distributed_Weight_INT(G317,HORIZONTAL_BEAM_CALCS!P_2,(HORIZONTAL_BEAM_CALCS!L/2)-0.05,(HORIZONTAL_BEAM_CALCS!L/2)+0.05)</f>
        <v>0</v>
      </c>
      <c r="K317" s="4">
        <f>(1/(([0]!E*10^9)*HORIZONTAL_BEAM_CALCS!Ix))*(H317+I317+J317)</f>
        <v>-2.0684488013604823E-6</v>
      </c>
      <c r="L317" s="12">
        <f t="shared" si="14"/>
        <v>3.9784157454892221E-5</v>
      </c>
      <c r="M317">
        <f t="shared" si="16"/>
        <v>2.6042392206763569E-5</v>
      </c>
      <c r="N317" s="16">
        <f t="shared" si="15"/>
        <v>-2.7973806762596027E-5</v>
      </c>
    </row>
    <row r="318" spans="1:14" x14ac:dyDescent="0.2">
      <c r="A318" s="4">
        <v>0.63400000000000001</v>
      </c>
      <c r="B318" s="4" cm="1">
        <f t="array" ref="B318">(Distributed_Weight(A318,HORIZONTAL_BEAM_CALCS!P_1,(HORIZONTAL_BEAM_CALCS!L/2)-0.05,0))</f>
        <v>0</v>
      </c>
      <c r="C318" s="4" cm="1">
        <f t="array" ref="C318">Distributed_Weight(A318,[0]!P_3,HORIZONTAL_BEAM_CALCS!b,(HORIZONTAL_BEAM_CALCS!L/2-0.05))</f>
        <v>0</v>
      </c>
      <c r="D318" s="4" cm="1">
        <f t="array" ref="D318">Distributed_Weight(A318,HORIZONTAL_BEAM_CALCS!P_2,(HORIZONTAL_BEAM_CALCS!L/2)-0.05,(HORIZONTAL_BEAM_CALCS!L/2)+0.05)</f>
        <v>0</v>
      </c>
      <c r="E318" s="16">
        <f>(1/(([0]!E*10^9)*HORIZONTAL_BEAM_CALCS!Ix))*(B318+C318+D318)</f>
        <v>0</v>
      </c>
      <c r="G318" s="4">
        <v>0.63400000000000001</v>
      </c>
      <c r="H318" s="4" cm="1">
        <f t="array" ref="H318">(Distributed_Weight_INT(G318,HORIZONTAL_BEAM_CALCS!P_1,(HORIZONTAL_BEAM_CALCS!L/2)-0.05,0))</f>
        <v>-73.674378873942899</v>
      </c>
      <c r="I318" s="4" cm="1">
        <f t="array" ref="I318">Distributed_Weight_INT(G318,[0]!P_3,HORIZONTAL_BEAM_CALCS!b,(HORIZONTAL_BEAM_CALCS!L/2-0.05))</f>
        <v>0</v>
      </c>
      <c r="J318" s="4" cm="1">
        <f t="array" ref="J318">Distributed_Weight_INT(G318,HORIZONTAL_BEAM_CALCS!P_2,(HORIZONTAL_BEAM_CALCS!L/2)-0.05,(HORIZONTAL_BEAM_CALCS!L/2)+0.05)</f>
        <v>0</v>
      </c>
      <c r="K318" s="4">
        <f>(1/(([0]!E*10^9)*HORIZONTAL_BEAM_CALCS!Ix))*(H318+I318+J318)</f>
        <v>-2.0881481820268205E-6</v>
      </c>
      <c r="L318" s="12">
        <f t="shared" si="14"/>
        <v>3.9764458074225884E-5</v>
      </c>
      <c r="M318">
        <f t="shared" si="16"/>
        <v>2.6121960521673354E-5</v>
      </c>
      <c r="N318" s="16">
        <f t="shared" si="15"/>
        <v>-2.7894238447686242E-5</v>
      </c>
    </row>
    <row r="319" spans="1:14" x14ac:dyDescent="0.2">
      <c r="A319" s="4">
        <v>0.63600000000000001</v>
      </c>
      <c r="B319" s="4" cm="1">
        <f t="array" ref="B319">(Distributed_Weight(A319,HORIZONTAL_BEAM_CALCS!P_1,(HORIZONTAL_BEAM_CALCS!L/2)-0.05,0))</f>
        <v>0</v>
      </c>
      <c r="C319" s="4" cm="1">
        <f t="array" ref="C319">Distributed_Weight(A319,[0]!P_3,HORIZONTAL_BEAM_CALCS!b,(HORIZONTAL_BEAM_CALCS!L/2-0.05))</f>
        <v>0</v>
      </c>
      <c r="D319" s="4" cm="1">
        <f t="array" ref="D319">Distributed_Weight(A319,HORIZONTAL_BEAM_CALCS!P_2,(HORIZONTAL_BEAM_CALCS!L/2)-0.05,(HORIZONTAL_BEAM_CALCS!L/2)+0.05)</f>
        <v>0</v>
      </c>
      <c r="E319" s="16">
        <f>(1/(([0]!E*10^9)*HORIZONTAL_BEAM_CALCS!Ix))*(B319+C319+D319)</f>
        <v>0</v>
      </c>
      <c r="G319" s="4">
        <v>0.63600000000000001</v>
      </c>
      <c r="H319" s="4" cm="1">
        <f t="array" ref="H319">(Distributed_Weight_INT(G319,HORIZONTAL_BEAM_CALCS!P_1,(HORIZONTAL_BEAM_CALCS!L/2)-0.05,0))</f>
        <v>-74.373814532144593</v>
      </c>
      <c r="I319" s="4" cm="1">
        <f t="array" ref="I319">Distributed_Weight_INT(G319,[0]!P_3,HORIZONTAL_BEAM_CALCS!b,(HORIZONTAL_BEAM_CALCS!L/2-0.05))</f>
        <v>0</v>
      </c>
      <c r="J319" s="4" cm="1">
        <f t="array" ref="J319">Distributed_Weight_INT(G319,HORIZONTAL_BEAM_CALCS!P_2,(HORIZONTAL_BEAM_CALCS!L/2)-0.05,(HORIZONTAL_BEAM_CALCS!L/2)+0.05)</f>
        <v>0</v>
      </c>
      <c r="K319" s="4">
        <f>(1/(([0]!E*10^9)*HORIZONTAL_BEAM_CALCS!Ix))*(H319+I319+J319)</f>
        <v>-2.1079722419027448E-6</v>
      </c>
      <c r="L319" s="12">
        <f t="shared" si="14"/>
        <v>3.9744634014349956E-5</v>
      </c>
      <c r="M319">
        <f t="shared" si="16"/>
        <v>2.6201489437821806E-5</v>
      </c>
      <c r="N319" s="16">
        <f t="shared" si="15"/>
        <v>-2.781470953153779E-5</v>
      </c>
    </row>
    <row r="320" spans="1:14" x14ac:dyDescent="0.2">
      <c r="A320" s="4">
        <v>0.63800000000000001</v>
      </c>
      <c r="B320" s="4" cm="1">
        <f t="array" ref="B320">(Distributed_Weight(A320,HORIZONTAL_BEAM_CALCS!P_1,(HORIZONTAL_BEAM_CALCS!L/2)-0.05,0))</f>
        <v>0</v>
      </c>
      <c r="C320" s="4" cm="1">
        <f t="array" ref="C320">Distributed_Weight(A320,[0]!P_3,HORIZONTAL_BEAM_CALCS!b,(HORIZONTAL_BEAM_CALCS!L/2-0.05))</f>
        <v>0</v>
      </c>
      <c r="D320" s="4" cm="1">
        <f t="array" ref="D320">Distributed_Weight(A320,HORIZONTAL_BEAM_CALCS!P_2,(HORIZONTAL_BEAM_CALCS!L/2)-0.05,(HORIZONTAL_BEAM_CALCS!L/2)+0.05)</f>
        <v>0</v>
      </c>
      <c r="E320" s="16">
        <f>(1/(([0]!E*10^9)*HORIZONTAL_BEAM_CALCS!Ix))*(B320+C320+D320)</f>
        <v>0</v>
      </c>
      <c r="G320" s="4">
        <v>0.63800000000000001</v>
      </c>
      <c r="H320" s="4" cm="1">
        <f t="array" ref="H320">(Distributed_Weight_INT(G320,HORIZONTAL_BEAM_CALCS!P_1,(HORIZONTAL_BEAM_CALCS!L/2)-0.05,0))</f>
        <v>-75.077663019023902</v>
      </c>
      <c r="I320" s="4" cm="1">
        <f t="array" ref="I320">Distributed_Weight_INT(G320,[0]!P_3,HORIZONTAL_BEAM_CALCS!b,(HORIZONTAL_BEAM_CALCS!L/2-0.05))</f>
        <v>0</v>
      </c>
      <c r="J320" s="4" cm="1">
        <f t="array" ref="J320">Distributed_Weight_INT(G320,HORIZONTAL_BEAM_CALCS!P_2,(HORIZONTAL_BEAM_CALCS!L/2)-0.05,(HORIZONTAL_BEAM_CALCS!L/2)+0.05)</f>
        <v>0</v>
      </c>
      <c r="K320" s="4">
        <f>(1/(([0]!E*10^9)*HORIZONTAL_BEAM_CALCS!Ix))*(H320+I320+J320)</f>
        <v>-2.1279213742980665E-6</v>
      </c>
      <c r="L320" s="12">
        <f t="shared" si="14"/>
        <v>3.9724684881954637E-5</v>
      </c>
      <c r="M320">
        <f t="shared" si="16"/>
        <v>2.6280978705850506E-5</v>
      </c>
      <c r="N320" s="16">
        <f t="shared" si="15"/>
        <v>-2.773522026350909E-5</v>
      </c>
    </row>
    <row r="321" spans="1:14" x14ac:dyDescent="0.2">
      <c r="A321" s="4">
        <v>0.64</v>
      </c>
      <c r="B321" s="4" cm="1">
        <f t="array" ref="B321">(Distributed_Weight(A321,HORIZONTAL_BEAM_CALCS!P_1,(HORIZONTAL_BEAM_CALCS!L/2)-0.05,0))</f>
        <v>0</v>
      </c>
      <c r="C321" s="4" cm="1">
        <f t="array" ref="C321">Distributed_Weight(A321,[0]!P_3,HORIZONTAL_BEAM_CALCS!b,(HORIZONTAL_BEAM_CALCS!L/2-0.05))</f>
        <v>0</v>
      </c>
      <c r="D321" s="4" cm="1">
        <f t="array" ref="D321">Distributed_Weight(A321,HORIZONTAL_BEAM_CALCS!P_2,(HORIZONTAL_BEAM_CALCS!L/2)-0.05,(HORIZONTAL_BEAM_CALCS!L/2)+0.05)</f>
        <v>0</v>
      </c>
      <c r="E321" s="16">
        <f>(1/(([0]!E*10^9)*HORIZONTAL_BEAM_CALCS!Ix))*(B321+C321+D321)</f>
        <v>0</v>
      </c>
      <c r="G321" s="4">
        <v>0.64</v>
      </c>
      <c r="H321" s="4" cm="1">
        <f t="array" ref="H321">(Distributed_Weight_INT(G321,HORIZONTAL_BEAM_CALCS!P_1,(HORIZONTAL_BEAM_CALCS!L/2)-0.05,0))</f>
        <v>-75.785938211400548</v>
      </c>
      <c r="I321" s="4" cm="1">
        <f t="array" ref="I321">Distributed_Weight_INT(G321,[0]!P_3,HORIZONTAL_BEAM_CALCS!b,(HORIZONTAL_BEAM_CALCS!L/2-0.05))</f>
        <v>0</v>
      </c>
      <c r="J321" s="4" cm="1">
        <f t="array" ref="J321">Distributed_Weight_INT(G321,HORIZONTAL_BEAM_CALCS!P_2,(HORIZONTAL_BEAM_CALCS!L/2)-0.05,(HORIZONTAL_BEAM_CALCS!L/2)+0.05)</f>
        <v>0</v>
      </c>
      <c r="K321" s="4">
        <f>(1/(([0]!E*10^9)*HORIZONTAL_BEAM_CALCS!Ix))*(H321+I321+J321)</f>
        <v>-2.1479959725225933E-6</v>
      </c>
      <c r="L321" s="12">
        <f t="shared" si="14"/>
        <v>3.9704610283730111E-5</v>
      </c>
      <c r="M321">
        <f t="shared" si="16"/>
        <v>2.6360428075614417E-5</v>
      </c>
      <c r="N321" s="16">
        <f t="shared" si="15"/>
        <v>-2.765577089374518E-5</v>
      </c>
    </row>
    <row r="322" spans="1:14" x14ac:dyDescent="0.2">
      <c r="A322" s="4">
        <v>0.64200000000000002</v>
      </c>
      <c r="B322" s="4" cm="1">
        <f t="array" ref="B322">(Distributed_Weight(A322,HORIZONTAL_BEAM_CALCS!P_1,(HORIZONTAL_BEAM_CALCS!L/2)-0.05,0))</f>
        <v>0</v>
      </c>
      <c r="C322" s="4" cm="1">
        <f t="array" ref="C322">Distributed_Weight(A322,[0]!P_3,HORIZONTAL_BEAM_CALCS!b,(HORIZONTAL_BEAM_CALCS!L/2-0.05))</f>
        <v>0</v>
      </c>
      <c r="D322" s="4" cm="1">
        <f t="array" ref="D322">Distributed_Weight(A322,HORIZONTAL_BEAM_CALCS!P_2,(HORIZONTAL_BEAM_CALCS!L/2)-0.05,(HORIZONTAL_BEAM_CALCS!L/2)+0.05)</f>
        <v>0</v>
      </c>
      <c r="E322" s="16">
        <f>(1/(([0]!E*10^9)*HORIZONTAL_BEAM_CALCS!Ix))*(B322+C322+D322)</f>
        <v>0</v>
      </c>
      <c r="G322" s="4">
        <v>0.64200000000000002</v>
      </c>
      <c r="H322" s="4" cm="1">
        <f t="array" ref="H322">(Distributed_Weight_INT(G322,HORIZONTAL_BEAM_CALCS!P_1,(HORIZONTAL_BEAM_CALCS!L/2)-0.05,0))</f>
        <v>-76.49865398609424</v>
      </c>
      <c r="I322" s="4" cm="1">
        <f t="array" ref="I322">Distributed_Weight_INT(G322,[0]!P_3,HORIZONTAL_BEAM_CALCS!b,(HORIZONTAL_BEAM_CALCS!L/2-0.05))</f>
        <v>0</v>
      </c>
      <c r="J322" s="4" cm="1">
        <f t="array" ref="J322">Distributed_Weight_INT(G322,HORIZONTAL_BEAM_CALCS!P_2,(HORIZONTAL_BEAM_CALCS!L/2)-0.05,(HORIZONTAL_BEAM_CALCS!L/2)+0.05)</f>
        <v>0</v>
      </c>
      <c r="K322" s="4">
        <f>(1/(([0]!E*10^9)*HORIZONTAL_BEAM_CALCS!Ix))*(H322+I322+J322)</f>
        <v>-2.1681964298861349E-6</v>
      </c>
      <c r="L322" s="12">
        <f t="shared" ref="L322:L385" si="17">K322-$K$1747/2</f>
        <v>3.968440982636657E-5</v>
      </c>
      <c r="M322">
        <f t="shared" si="16"/>
        <v>2.6439837296181877E-5</v>
      </c>
      <c r="N322" s="16">
        <f t="shared" si="15"/>
        <v>-2.757636167317772E-5</v>
      </c>
    </row>
    <row r="323" spans="1:14" x14ac:dyDescent="0.2">
      <c r="A323" s="4">
        <v>0.64400000000000002</v>
      </c>
      <c r="B323" s="4" cm="1">
        <f t="array" ref="B323">(Distributed_Weight(A323,HORIZONTAL_BEAM_CALCS!P_1,(HORIZONTAL_BEAM_CALCS!L/2)-0.05,0))</f>
        <v>0</v>
      </c>
      <c r="C323" s="4" cm="1">
        <f t="array" ref="C323">Distributed_Weight(A323,[0]!P_3,HORIZONTAL_BEAM_CALCS!b,(HORIZONTAL_BEAM_CALCS!L/2-0.05))</f>
        <v>0</v>
      </c>
      <c r="D323" s="4" cm="1">
        <f t="array" ref="D323">Distributed_Weight(A323,HORIZONTAL_BEAM_CALCS!P_2,(HORIZONTAL_BEAM_CALCS!L/2)-0.05,(HORIZONTAL_BEAM_CALCS!L/2)+0.05)</f>
        <v>0</v>
      </c>
      <c r="E323" s="16">
        <f>(1/(([0]!E*10^9)*HORIZONTAL_BEAM_CALCS!Ix))*(B323+C323+D323)</f>
        <v>0</v>
      </c>
      <c r="G323" s="4">
        <v>0.64400000000000002</v>
      </c>
      <c r="H323" s="4" cm="1">
        <f t="array" ref="H323">(Distributed_Weight_INT(G323,HORIZONTAL_BEAM_CALCS!P_1,(HORIZONTAL_BEAM_CALCS!L/2)-0.05,0))</f>
        <v>-77.215824219924755</v>
      </c>
      <c r="I323" s="4" cm="1">
        <f t="array" ref="I323">Distributed_Weight_INT(G323,[0]!P_3,HORIZONTAL_BEAM_CALCS!b,(HORIZONTAL_BEAM_CALCS!L/2-0.05))</f>
        <v>0</v>
      </c>
      <c r="J323" s="4" cm="1">
        <f t="array" ref="J323">Distributed_Weight_INT(G323,HORIZONTAL_BEAM_CALCS!P_2,(HORIZONTAL_BEAM_CALCS!L/2)-0.05,(HORIZONTAL_BEAM_CALCS!L/2)+0.05)</f>
        <v>0</v>
      </c>
      <c r="K323" s="4">
        <f>(1/(([0]!E*10^9)*HORIZONTAL_BEAM_CALCS!Ix))*(H323+I323+J323)</f>
        <v>-2.1885231396985007E-6</v>
      </c>
      <c r="L323" s="12">
        <f t="shared" si="17"/>
        <v>3.9664083116554206E-5</v>
      </c>
      <c r="M323">
        <f t="shared" si="16"/>
        <v>2.651920611583461E-5</v>
      </c>
      <c r="N323" s="16">
        <f t="shared" ref="N323:N386" si="18">M323-MAX($M$2:$M$1747)</f>
        <v>-2.7496992853524986E-5</v>
      </c>
    </row>
    <row r="324" spans="1:14" x14ac:dyDescent="0.2">
      <c r="A324" s="4">
        <v>0.64600000000000002</v>
      </c>
      <c r="B324" s="4" cm="1">
        <f t="array" ref="B324">(Distributed_Weight(A324,HORIZONTAL_BEAM_CALCS!P_1,(HORIZONTAL_BEAM_CALCS!L/2)-0.05,0))</f>
        <v>0</v>
      </c>
      <c r="C324" s="4" cm="1">
        <f t="array" ref="C324">Distributed_Weight(A324,[0]!P_3,HORIZONTAL_BEAM_CALCS!b,(HORIZONTAL_BEAM_CALCS!L/2-0.05))</f>
        <v>0</v>
      </c>
      <c r="D324" s="4" cm="1">
        <f t="array" ref="D324">Distributed_Weight(A324,HORIZONTAL_BEAM_CALCS!P_2,(HORIZONTAL_BEAM_CALCS!L/2)-0.05,(HORIZONTAL_BEAM_CALCS!L/2)+0.05)</f>
        <v>0</v>
      </c>
      <c r="E324" s="16">
        <f>(1/(([0]!E*10^9)*HORIZONTAL_BEAM_CALCS!Ix))*(B324+C324+D324)</f>
        <v>0</v>
      </c>
      <c r="G324" s="4">
        <v>0.64600000000000002</v>
      </c>
      <c r="H324" s="4" cm="1">
        <f t="array" ref="H324">(Distributed_Weight_INT(G324,HORIZONTAL_BEAM_CALCS!P_1,(HORIZONTAL_BEAM_CALCS!L/2)-0.05,0))</f>
        <v>-77.937462789711844</v>
      </c>
      <c r="I324" s="4" cm="1">
        <f t="array" ref="I324">Distributed_Weight_INT(G324,[0]!P_3,HORIZONTAL_BEAM_CALCS!b,(HORIZONTAL_BEAM_CALCS!L/2-0.05))</f>
        <v>0</v>
      </c>
      <c r="J324" s="4" cm="1">
        <f t="array" ref="J324">Distributed_Weight_INT(G324,HORIZONTAL_BEAM_CALCS!P_2,(HORIZONTAL_BEAM_CALCS!L/2)-0.05,(HORIZONTAL_BEAM_CALCS!L/2)+0.05)</f>
        <v>0</v>
      </c>
      <c r="K324" s="4">
        <f>(1/(([0]!E*10^9)*HORIZONTAL_BEAM_CALCS!Ix))*(H324+I324+J324)</f>
        <v>-2.2089764952695008E-6</v>
      </c>
      <c r="L324" s="12">
        <f t="shared" si="17"/>
        <v>3.9643629760983203E-5</v>
      </c>
      <c r="M324">
        <f t="shared" si="16"/>
        <v>2.6598534282067717E-5</v>
      </c>
      <c r="N324" s="16">
        <f t="shared" si="18"/>
        <v>-2.741766468729188E-5</v>
      </c>
    </row>
    <row r="325" spans="1:14" x14ac:dyDescent="0.2">
      <c r="A325" s="4">
        <v>0.64800000000000002</v>
      </c>
      <c r="B325" s="4" cm="1">
        <f t="array" ref="B325">(Distributed_Weight(A325,HORIZONTAL_BEAM_CALCS!P_1,(HORIZONTAL_BEAM_CALCS!L/2)-0.05,0))</f>
        <v>0</v>
      </c>
      <c r="C325" s="4" cm="1">
        <f t="array" ref="C325">Distributed_Weight(A325,[0]!P_3,HORIZONTAL_BEAM_CALCS!b,(HORIZONTAL_BEAM_CALCS!L/2-0.05))</f>
        <v>0</v>
      </c>
      <c r="D325" s="4" cm="1">
        <f t="array" ref="D325">Distributed_Weight(A325,HORIZONTAL_BEAM_CALCS!P_2,(HORIZONTAL_BEAM_CALCS!L/2)-0.05,(HORIZONTAL_BEAM_CALCS!L/2)+0.05)</f>
        <v>0</v>
      </c>
      <c r="E325" s="16">
        <f>(1/(([0]!E*10^9)*HORIZONTAL_BEAM_CALCS!Ix))*(B325+C325+D325)</f>
        <v>0</v>
      </c>
      <c r="G325" s="4">
        <v>0.64800000000000002</v>
      </c>
      <c r="H325" s="4" cm="1">
        <f t="array" ref="H325">(Distributed_Weight_INT(G325,HORIZONTAL_BEAM_CALCS!P_1,(HORIZONTAL_BEAM_CALCS!L/2)-0.05,0))</f>
        <v>-78.663583572275215</v>
      </c>
      <c r="I325" s="4" cm="1">
        <f t="array" ref="I325">Distributed_Weight_INT(G325,[0]!P_3,HORIZONTAL_BEAM_CALCS!b,(HORIZONTAL_BEAM_CALCS!L/2-0.05))</f>
        <v>0</v>
      </c>
      <c r="J325" s="4" cm="1">
        <f t="array" ref="J325">Distributed_Weight_INT(G325,HORIZONTAL_BEAM_CALCS!P_2,(HORIZONTAL_BEAM_CALCS!L/2)-0.05,(HORIZONTAL_BEAM_CALCS!L/2)+0.05)</f>
        <v>0</v>
      </c>
      <c r="K325" s="4">
        <f>(1/(([0]!E*10^9)*HORIZONTAL_BEAM_CALCS!Ix))*(H325+I325+J325)</f>
        <v>-2.2295568899089439E-6</v>
      </c>
      <c r="L325" s="12">
        <f t="shared" si="17"/>
        <v>3.962304936634376E-5</v>
      </c>
      <c r="M325">
        <f t="shared" si="16"/>
        <v>2.6677821541589683E-5</v>
      </c>
      <c r="N325" s="16">
        <f t="shared" si="18"/>
        <v>-2.7338377427769913E-5</v>
      </c>
    </row>
    <row r="326" spans="1:14" x14ac:dyDescent="0.2">
      <c r="A326" s="4">
        <v>0.65</v>
      </c>
      <c r="B326" s="4" cm="1">
        <f t="array" ref="B326">(Distributed_Weight(A326,HORIZONTAL_BEAM_CALCS!P_1,(HORIZONTAL_BEAM_CALCS!L/2)-0.05,0))</f>
        <v>0</v>
      </c>
      <c r="C326" s="4" cm="1">
        <f t="array" ref="C326">Distributed_Weight(A326,[0]!P_3,HORIZONTAL_BEAM_CALCS!b,(HORIZONTAL_BEAM_CALCS!L/2-0.05))</f>
        <v>0</v>
      </c>
      <c r="D326" s="4" cm="1">
        <f t="array" ref="D326">Distributed_Weight(A326,HORIZONTAL_BEAM_CALCS!P_2,(HORIZONTAL_BEAM_CALCS!L/2)-0.05,(HORIZONTAL_BEAM_CALCS!L/2)+0.05)</f>
        <v>0</v>
      </c>
      <c r="E326" s="16">
        <f>(1/(([0]!E*10^9)*HORIZONTAL_BEAM_CALCS!Ix))*(B326+C326+D326)</f>
        <v>0</v>
      </c>
      <c r="G326" s="4">
        <v>0.65</v>
      </c>
      <c r="H326" s="4" cm="1">
        <f t="array" ref="H326">(Distributed_Weight_INT(G326,HORIZONTAL_BEAM_CALCS!P_1,(HORIZONTAL_BEAM_CALCS!L/2)-0.05,0))</f>
        <v>-79.394200444434631</v>
      </c>
      <c r="I326" s="4" cm="1">
        <f t="array" ref="I326">Distributed_Weight_INT(G326,[0]!P_3,HORIZONTAL_BEAM_CALCS!b,(HORIZONTAL_BEAM_CALCS!L/2-0.05))</f>
        <v>0</v>
      </c>
      <c r="J326" s="4" cm="1">
        <f t="array" ref="J326">Distributed_Weight_INT(G326,HORIZONTAL_BEAM_CALCS!P_2,(HORIZONTAL_BEAM_CALCS!L/2)-0.05,(HORIZONTAL_BEAM_CALCS!L/2)+0.05)</f>
        <v>0</v>
      </c>
      <c r="K326" s="4">
        <f>(1/(([0]!E*10^9)*HORIZONTAL_BEAM_CALCS!Ix))*(H326+I326+J326)</f>
        <v>-2.2502647169266398E-6</v>
      </c>
      <c r="L326" s="12">
        <f t="shared" si="17"/>
        <v>3.9602341539326061E-5</v>
      </c>
      <c r="M326">
        <f t="shared" si="16"/>
        <v>2.6757067640322371E-5</v>
      </c>
      <c r="N326" s="16">
        <f t="shared" si="18"/>
        <v>-2.7259131329037225E-5</v>
      </c>
    </row>
    <row r="327" spans="1:14" x14ac:dyDescent="0.2">
      <c r="A327" s="4">
        <v>0.65200000000000002</v>
      </c>
      <c r="B327" s="4" cm="1">
        <f t="array" ref="B327">(Distributed_Weight(A327,HORIZONTAL_BEAM_CALCS!P_1,(HORIZONTAL_BEAM_CALCS!L/2)-0.05,0))</f>
        <v>0</v>
      </c>
      <c r="C327" s="4" cm="1">
        <f t="array" ref="C327">Distributed_Weight(A327,[0]!P_3,HORIZONTAL_BEAM_CALCS!b,(HORIZONTAL_BEAM_CALCS!L/2-0.05))</f>
        <v>0</v>
      </c>
      <c r="D327" s="4" cm="1">
        <f t="array" ref="D327">Distributed_Weight(A327,HORIZONTAL_BEAM_CALCS!P_2,(HORIZONTAL_BEAM_CALCS!L/2)-0.05,(HORIZONTAL_BEAM_CALCS!L/2)+0.05)</f>
        <v>0</v>
      </c>
      <c r="E327" s="16">
        <f>(1/(([0]!E*10^9)*HORIZONTAL_BEAM_CALCS!Ix))*(B327+C327+D327)</f>
        <v>0</v>
      </c>
      <c r="G327" s="4">
        <v>0.65200000000000002</v>
      </c>
      <c r="H327" s="4" cm="1">
        <f t="array" ref="H327">(Distributed_Weight_INT(G327,HORIZONTAL_BEAM_CALCS!P_1,(HORIZONTAL_BEAM_CALCS!L/2)-0.05,0))</f>
        <v>-80.129327283009815</v>
      </c>
      <c r="I327" s="4" cm="1">
        <f t="array" ref="I327">Distributed_Weight_INT(G327,[0]!P_3,HORIZONTAL_BEAM_CALCS!b,(HORIZONTAL_BEAM_CALCS!L/2-0.05))</f>
        <v>0</v>
      </c>
      <c r="J327" s="4" cm="1">
        <f t="array" ref="J327">Distributed_Weight_INT(G327,HORIZONTAL_BEAM_CALCS!P_2,(HORIZONTAL_BEAM_CALCS!L/2)-0.05,(HORIZONTAL_BEAM_CALCS!L/2)+0.05)</f>
        <v>0</v>
      </c>
      <c r="K327" s="4">
        <f>(1/(([0]!E*10^9)*HORIZONTAL_BEAM_CALCS!Ix))*(H327+I327+J327)</f>
        <v>-2.2711003696323979E-6</v>
      </c>
      <c r="L327" s="12">
        <f t="shared" si="17"/>
        <v>3.9581505886620307E-5</v>
      </c>
      <c r="M327">
        <f t="shared" si="16"/>
        <v>2.6836272323401024E-5</v>
      </c>
      <c r="N327" s="16">
        <f t="shared" si="18"/>
        <v>-2.7179926645958572E-5</v>
      </c>
    </row>
    <row r="328" spans="1:14" x14ac:dyDescent="0.2">
      <c r="A328" s="4">
        <v>0.65400000000000003</v>
      </c>
      <c r="B328" s="4" cm="1">
        <f t="array" ref="B328">(Distributed_Weight(A328,HORIZONTAL_BEAM_CALCS!P_1,(HORIZONTAL_BEAM_CALCS!L/2)-0.05,0))</f>
        <v>0</v>
      </c>
      <c r="C328" s="4" cm="1">
        <f t="array" ref="C328">Distributed_Weight(A328,[0]!P_3,HORIZONTAL_BEAM_CALCS!b,(HORIZONTAL_BEAM_CALCS!L/2-0.05))</f>
        <v>0</v>
      </c>
      <c r="D328" s="4" cm="1">
        <f t="array" ref="D328">Distributed_Weight(A328,HORIZONTAL_BEAM_CALCS!P_2,(HORIZONTAL_BEAM_CALCS!L/2)-0.05,(HORIZONTAL_BEAM_CALCS!L/2)+0.05)</f>
        <v>0</v>
      </c>
      <c r="E328" s="16">
        <f>(1/(([0]!E*10^9)*HORIZONTAL_BEAM_CALCS!Ix))*(B328+C328+D328)</f>
        <v>0</v>
      </c>
      <c r="G328" s="4">
        <v>0.65400000000000003</v>
      </c>
      <c r="H328" s="4" cm="1">
        <f t="array" ref="H328">(Distributed_Weight_INT(G328,HORIZONTAL_BEAM_CALCS!P_1,(HORIZONTAL_BEAM_CALCS!L/2)-0.05,0))</f>
        <v>-80.868977964820544</v>
      </c>
      <c r="I328" s="4" cm="1">
        <f t="array" ref="I328">Distributed_Weight_INT(G328,[0]!P_3,HORIZONTAL_BEAM_CALCS!b,(HORIZONTAL_BEAM_CALCS!L/2-0.05))</f>
        <v>0</v>
      </c>
      <c r="J328" s="4" cm="1">
        <f t="array" ref="J328">Distributed_Weight_INT(G328,HORIZONTAL_BEAM_CALCS!P_2,(HORIZONTAL_BEAM_CALCS!L/2)-0.05,(HORIZONTAL_BEAM_CALCS!L/2)+0.05)</f>
        <v>0</v>
      </c>
      <c r="K328" s="4">
        <f>(1/(([0]!E*10^9)*HORIZONTAL_BEAM_CALCS!Ix))*(H328+I328+J328)</f>
        <v>-2.292064241336028E-6</v>
      </c>
      <c r="L328" s="12">
        <f t="shared" si="17"/>
        <v>3.9560542014916674E-5</v>
      </c>
      <c r="M328">
        <f t="shared" si="16"/>
        <v>2.6915435335174263E-5</v>
      </c>
      <c r="N328" s="16">
        <f t="shared" si="18"/>
        <v>-2.7100763634185333E-5</v>
      </c>
    </row>
    <row r="329" spans="1:14" x14ac:dyDescent="0.2">
      <c r="A329" s="4">
        <v>0.65600000000000003</v>
      </c>
      <c r="B329" s="4" cm="1">
        <f t="array" ref="B329">(Distributed_Weight(A329,HORIZONTAL_BEAM_CALCS!P_1,(HORIZONTAL_BEAM_CALCS!L/2)-0.05,0))</f>
        <v>0</v>
      </c>
      <c r="C329" s="4" cm="1">
        <f t="array" ref="C329">Distributed_Weight(A329,[0]!P_3,HORIZONTAL_BEAM_CALCS!b,(HORIZONTAL_BEAM_CALCS!L/2-0.05))</f>
        <v>0</v>
      </c>
      <c r="D329" s="4" cm="1">
        <f t="array" ref="D329">Distributed_Weight(A329,HORIZONTAL_BEAM_CALCS!P_2,(HORIZONTAL_BEAM_CALCS!L/2)-0.05,(HORIZONTAL_BEAM_CALCS!L/2)+0.05)</f>
        <v>0</v>
      </c>
      <c r="E329" s="16">
        <f>(1/(([0]!E*10^9)*HORIZONTAL_BEAM_CALCS!Ix))*(B329+C329+D329)</f>
        <v>0</v>
      </c>
      <c r="G329" s="4">
        <v>0.65600000000000003</v>
      </c>
      <c r="H329" s="4" cm="1">
        <f t="array" ref="H329">(Distributed_Weight_INT(G329,HORIZONTAL_BEAM_CALCS!P_1,(HORIZONTAL_BEAM_CALCS!L/2)-0.05,0))</f>
        <v>-81.613166366686514</v>
      </c>
      <c r="I329" s="4" cm="1">
        <f t="array" ref="I329">Distributed_Weight_INT(G329,[0]!P_3,HORIZONTAL_BEAM_CALCS!b,(HORIZONTAL_BEAM_CALCS!L/2-0.05))</f>
        <v>0</v>
      </c>
      <c r="J329" s="4" cm="1">
        <f t="array" ref="J329">Distributed_Weight_INT(G329,HORIZONTAL_BEAM_CALCS!P_2,(HORIZONTAL_BEAM_CALCS!L/2)-0.05,(HORIZONTAL_BEAM_CALCS!L/2)+0.05)</f>
        <v>0</v>
      </c>
      <c r="K329" s="4">
        <f>(1/(([0]!E*10^9)*HORIZONTAL_BEAM_CALCS!Ix))*(H329+I329+J329)</f>
        <v>-2.3131567253473383E-6</v>
      </c>
      <c r="L329" s="12">
        <f t="shared" si="17"/>
        <v>3.9539449530905368E-5</v>
      </c>
      <c r="M329">
        <f t="shared" si="16"/>
        <v>2.6994556419204097E-5</v>
      </c>
      <c r="N329" s="16">
        <f t="shared" si="18"/>
        <v>-2.7021642550155499E-5</v>
      </c>
    </row>
    <row r="330" spans="1:14" x14ac:dyDescent="0.2">
      <c r="A330" s="4">
        <v>0.65800000000000003</v>
      </c>
      <c r="B330" s="4" cm="1">
        <f t="array" ref="B330">(Distributed_Weight(A330,HORIZONTAL_BEAM_CALCS!P_1,(HORIZONTAL_BEAM_CALCS!L/2)-0.05,0))</f>
        <v>0</v>
      </c>
      <c r="C330" s="4" cm="1">
        <f t="array" ref="C330">Distributed_Weight(A330,[0]!P_3,HORIZONTAL_BEAM_CALCS!b,(HORIZONTAL_BEAM_CALCS!L/2-0.05))</f>
        <v>0</v>
      </c>
      <c r="D330" s="4" cm="1">
        <f t="array" ref="D330">Distributed_Weight(A330,HORIZONTAL_BEAM_CALCS!P_2,(HORIZONTAL_BEAM_CALCS!L/2)-0.05,(HORIZONTAL_BEAM_CALCS!L/2)+0.05)</f>
        <v>0</v>
      </c>
      <c r="E330" s="16">
        <f>(1/(([0]!E*10^9)*HORIZONTAL_BEAM_CALCS!Ix))*(B330+C330+D330)</f>
        <v>0</v>
      </c>
      <c r="G330" s="4">
        <v>0.65800000000000003</v>
      </c>
      <c r="H330" s="4" cm="1">
        <f t="array" ref="H330">(Distributed_Weight_INT(G330,HORIZONTAL_BEAM_CALCS!P_1,(HORIZONTAL_BEAM_CALCS!L/2)-0.05,0))</f>
        <v>-82.361906365427473</v>
      </c>
      <c r="I330" s="4" cm="1">
        <f t="array" ref="I330">Distributed_Weight_INT(G330,[0]!P_3,HORIZONTAL_BEAM_CALCS!b,(HORIZONTAL_BEAM_CALCS!L/2-0.05))</f>
        <v>0</v>
      </c>
      <c r="J330" s="4" cm="1">
        <f t="array" ref="J330">Distributed_Weight_INT(G330,HORIZONTAL_BEAM_CALCS!P_2,(HORIZONTAL_BEAM_CALCS!L/2)-0.05,(HORIZONTAL_BEAM_CALCS!L/2)+0.05)</f>
        <v>0</v>
      </c>
      <c r="K330" s="4">
        <f>(1/(([0]!E*10^9)*HORIZONTAL_BEAM_CALCS!Ix))*(H330+I330+J330)</f>
        <v>-2.334378214976139E-6</v>
      </c>
      <c r="L330" s="12">
        <f t="shared" si="17"/>
        <v>3.9518228041276566E-5</v>
      </c>
      <c r="M330">
        <f t="shared" si="16"/>
        <v>2.7073635318265908E-5</v>
      </c>
      <c r="N330" s="16">
        <f t="shared" si="18"/>
        <v>-2.6942563651093688E-5</v>
      </c>
    </row>
    <row r="331" spans="1:14" x14ac:dyDescent="0.2">
      <c r="A331" s="4">
        <v>0.66</v>
      </c>
      <c r="B331" s="4" cm="1">
        <f t="array" ref="B331">(Distributed_Weight(A331,HORIZONTAL_BEAM_CALCS!P_1,(HORIZONTAL_BEAM_CALCS!L/2)-0.05,0))</f>
        <v>0</v>
      </c>
      <c r="C331" s="4" cm="1">
        <f t="array" ref="C331">Distributed_Weight(A331,[0]!P_3,HORIZONTAL_BEAM_CALCS!b,(HORIZONTAL_BEAM_CALCS!L/2-0.05))</f>
        <v>0</v>
      </c>
      <c r="D331" s="4" cm="1">
        <f t="array" ref="D331">Distributed_Weight(A331,HORIZONTAL_BEAM_CALCS!P_2,(HORIZONTAL_BEAM_CALCS!L/2)-0.05,(HORIZONTAL_BEAM_CALCS!L/2)+0.05)</f>
        <v>0</v>
      </c>
      <c r="E331" s="16">
        <f>(1/(([0]!E*10^9)*HORIZONTAL_BEAM_CALCS!Ix))*(B331+C331+D331)</f>
        <v>0</v>
      </c>
      <c r="G331" s="4">
        <v>0.66</v>
      </c>
      <c r="H331" s="4" cm="1">
        <f t="array" ref="H331">(Distributed_Weight_INT(G331,HORIZONTAL_BEAM_CALCS!P_1,(HORIZONTAL_BEAM_CALCS!L/2)-0.05,0))</f>
        <v>-83.115211837863185</v>
      </c>
      <c r="I331" s="4" cm="1">
        <f t="array" ref="I331">Distributed_Weight_INT(G331,[0]!P_3,HORIZONTAL_BEAM_CALCS!b,(HORIZONTAL_BEAM_CALCS!L/2-0.05))</f>
        <v>0</v>
      </c>
      <c r="J331" s="4" cm="1">
        <f t="array" ref="J331">Distributed_Weight_INT(G331,HORIZONTAL_BEAM_CALCS!P_2,(HORIZONTAL_BEAM_CALCS!L/2)-0.05,(HORIZONTAL_BEAM_CALCS!L/2)+0.05)</f>
        <v>0</v>
      </c>
      <c r="K331" s="4">
        <f>(1/(([0]!E*10^9)*HORIZONTAL_BEAM_CALCS!Ix))*(H331+I331+J331)</f>
        <v>-2.3557291035322395E-6</v>
      </c>
      <c r="L331" s="12">
        <f t="shared" si="17"/>
        <v>3.9496877152720462E-5</v>
      </c>
      <c r="M331">
        <f t="shared" si="16"/>
        <v>2.715267177434846E-5</v>
      </c>
      <c r="N331" s="16">
        <f t="shared" si="18"/>
        <v>-2.6863527195011137E-5</v>
      </c>
    </row>
    <row r="332" spans="1:14" x14ac:dyDescent="0.2">
      <c r="A332" s="4">
        <v>0.66200000000000003</v>
      </c>
      <c r="B332" s="4" cm="1">
        <f t="array" ref="B332">(Distributed_Weight(A332,HORIZONTAL_BEAM_CALCS!P_1,(HORIZONTAL_BEAM_CALCS!L/2)-0.05,0))</f>
        <v>0</v>
      </c>
      <c r="C332" s="4" cm="1">
        <f t="array" ref="C332">Distributed_Weight(A332,[0]!P_3,HORIZONTAL_BEAM_CALCS!b,(HORIZONTAL_BEAM_CALCS!L/2-0.05))</f>
        <v>0</v>
      </c>
      <c r="D332" s="4" cm="1">
        <f t="array" ref="D332">Distributed_Weight(A332,HORIZONTAL_BEAM_CALCS!P_2,(HORIZONTAL_BEAM_CALCS!L/2)-0.05,(HORIZONTAL_BEAM_CALCS!L/2)+0.05)</f>
        <v>0</v>
      </c>
      <c r="E332" s="16">
        <f>(1/(([0]!E*10^9)*HORIZONTAL_BEAM_CALCS!Ix))*(B332+C332+D332)</f>
        <v>0</v>
      </c>
      <c r="G332" s="4">
        <v>0.66200000000000003</v>
      </c>
      <c r="H332" s="4" cm="1">
        <f t="array" ref="H332">(Distributed_Weight_INT(G332,HORIZONTAL_BEAM_CALCS!P_1,(HORIZONTAL_BEAM_CALCS!L/2)-0.05,0))</f>
        <v>-83.873096660813403</v>
      </c>
      <c r="I332" s="4" cm="1">
        <f t="array" ref="I332">Distributed_Weight_INT(G332,[0]!P_3,HORIZONTAL_BEAM_CALCS!b,(HORIZONTAL_BEAM_CALCS!L/2-0.05))</f>
        <v>0</v>
      </c>
      <c r="J332" s="4" cm="1">
        <f t="array" ref="J332">Distributed_Weight_INT(G332,HORIZONTAL_BEAM_CALCS!P_2,(HORIZONTAL_BEAM_CALCS!L/2)-0.05,(HORIZONTAL_BEAM_CALCS!L/2)+0.05)</f>
        <v>0</v>
      </c>
      <c r="K332" s="4">
        <f>(1/(([0]!E*10^9)*HORIZONTAL_BEAM_CALCS!Ix))*(H332+I332+J332)</f>
        <v>-2.3772097843254498E-6</v>
      </c>
      <c r="L332" s="12">
        <f t="shared" si="17"/>
        <v>3.9475396471927253E-5</v>
      </c>
      <c r="M332">
        <f t="shared" si="16"/>
        <v>2.7231665528653899E-5</v>
      </c>
      <c r="N332" s="16">
        <f t="shared" si="18"/>
        <v>-2.6784533440705697E-5</v>
      </c>
    </row>
    <row r="333" spans="1:14" x14ac:dyDescent="0.2">
      <c r="A333" s="4">
        <v>0.66400000000000003</v>
      </c>
      <c r="B333" s="4" cm="1">
        <f t="array" ref="B333">(Distributed_Weight(A333,HORIZONTAL_BEAM_CALCS!P_1,(HORIZONTAL_BEAM_CALCS!L/2)-0.05,0))</f>
        <v>0</v>
      </c>
      <c r="C333" s="4" cm="1">
        <f t="array" ref="C333">Distributed_Weight(A333,[0]!P_3,HORIZONTAL_BEAM_CALCS!b,(HORIZONTAL_BEAM_CALCS!L/2-0.05))</f>
        <v>0</v>
      </c>
      <c r="D333" s="4" cm="1">
        <f t="array" ref="D333">Distributed_Weight(A333,HORIZONTAL_BEAM_CALCS!P_2,(HORIZONTAL_BEAM_CALCS!L/2)-0.05,(HORIZONTAL_BEAM_CALCS!L/2)+0.05)</f>
        <v>0</v>
      </c>
      <c r="E333" s="16">
        <f>(1/(([0]!E*10^9)*HORIZONTAL_BEAM_CALCS!Ix))*(B333+C333+D333)</f>
        <v>0</v>
      </c>
      <c r="G333" s="4">
        <v>0.66400000000000003</v>
      </c>
      <c r="H333" s="4" cm="1">
        <f t="array" ref="H333">(Distributed_Weight_INT(G333,HORIZONTAL_BEAM_CALCS!P_1,(HORIZONTAL_BEAM_CALCS!L/2)-0.05,0))</f>
        <v>-84.635574711097817</v>
      </c>
      <c r="I333" s="4" cm="1">
        <f t="array" ref="I333">Distributed_Weight_INT(G333,[0]!P_3,HORIZONTAL_BEAM_CALCS!b,(HORIZONTAL_BEAM_CALCS!L/2-0.05))</f>
        <v>0</v>
      </c>
      <c r="J333" s="4" cm="1">
        <f t="array" ref="J333">Distributed_Weight_INT(G333,HORIZONTAL_BEAM_CALCS!P_2,(HORIZONTAL_BEAM_CALCS!L/2)-0.05,(HORIZONTAL_BEAM_CALCS!L/2)+0.05)</f>
        <v>0</v>
      </c>
      <c r="K333" s="4">
        <f>(1/(([0]!E*10^9)*HORIZONTAL_BEAM_CALCS!Ix))*(H333+I333+J333)</f>
        <v>-2.3988206506655781E-6</v>
      </c>
      <c r="L333" s="12">
        <f t="shared" si="17"/>
        <v>3.9453785605587124E-5</v>
      </c>
      <c r="M333">
        <f t="shared" si="16"/>
        <v>2.7310616321597755E-5</v>
      </c>
      <c r="N333" s="16">
        <f t="shared" si="18"/>
        <v>-2.6705582647761841E-5</v>
      </c>
    </row>
    <row r="334" spans="1:14" x14ac:dyDescent="0.2">
      <c r="A334" s="4">
        <v>0.66600000000000004</v>
      </c>
      <c r="B334" s="4" cm="1">
        <f t="array" ref="B334">(Distributed_Weight(A334,HORIZONTAL_BEAM_CALCS!P_1,(HORIZONTAL_BEAM_CALCS!L/2)-0.05,0))</f>
        <v>0</v>
      </c>
      <c r="C334" s="4" cm="1">
        <f t="array" ref="C334">Distributed_Weight(A334,[0]!P_3,HORIZONTAL_BEAM_CALCS!b,(HORIZONTAL_BEAM_CALCS!L/2-0.05))</f>
        <v>0</v>
      </c>
      <c r="D334" s="4" cm="1">
        <f t="array" ref="D334">Distributed_Weight(A334,HORIZONTAL_BEAM_CALCS!P_2,(HORIZONTAL_BEAM_CALCS!L/2)-0.05,(HORIZONTAL_BEAM_CALCS!L/2)+0.05)</f>
        <v>0</v>
      </c>
      <c r="E334" s="16">
        <f>(1/(([0]!E*10^9)*HORIZONTAL_BEAM_CALCS!Ix))*(B334+C334+D334)</f>
        <v>0</v>
      </c>
      <c r="G334" s="4">
        <v>0.66600000000000004</v>
      </c>
      <c r="H334" s="4" cm="1">
        <f t="array" ref="H334">(Distributed_Weight_INT(G334,HORIZONTAL_BEAM_CALCS!P_1,(HORIZONTAL_BEAM_CALCS!L/2)-0.05,0))</f>
        <v>-85.402659865536208</v>
      </c>
      <c r="I334" s="4" cm="1">
        <f t="array" ref="I334">Distributed_Weight_INT(G334,[0]!P_3,HORIZONTAL_BEAM_CALCS!b,(HORIZONTAL_BEAM_CALCS!L/2-0.05))</f>
        <v>0</v>
      </c>
      <c r="J334" s="4" cm="1">
        <f t="array" ref="J334">Distributed_Weight_INT(G334,HORIZONTAL_BEAM_CALCS!P_2,(HORIZONTAL_BEAM_CALCS!L/2)-0.05,(HORIZONTAL_BEAM_CALCS!L/2)+0.05)</f>
        <v>0</v>
      </c>
      <c r="K334" s="4">
        <f>(1/(([0]!E*10^9)*HORIZONTAL_BEAM_CALCS!Ix))*(H334+I334+J334)</f>
        <v>-2.420562095862435E-6</v>
      </c>
      <c r="L334" s="12">
        <f t="shared" si="17"/>
        <v>3.9432044160390268E-5</v>
      </c>
      <c r="M334">
        <f t="shared" si="16"/>
        <v>2.7389523892808931E-5</v>
      </c>
      <c r="N334" s="16">
        <f t="shared" si="18"/>
        <v>-2.6626675076550666E-5</v>
      </c>
    </row>
    <row r="335" spans="1:14" x14ac:dyDescent="0.2">
      <c r="A335" s="4">
        <v>0.66800000000000004</v>
      </c>
      <c r="B335" s="4" cm="1">
        <f t="array" ref="B335">(Distributed_Weight(A335,HORIZONTAL_BEAM_CALCS!P_1,(HORIZONTAL_BEAM_CALCS!L/2)-0.05,0))</f>
        <v>0</v>
      </c>
      <c r="C335" s="4" cm="1">
        <f t="array" ref="C335">Distributed_Weight(A335,[0]!P_3,HORIZONTAL_BEAM_CALCS!b,(HORIZONTAL_BEAM_CALCS!L/2-0.05))</f>
        <v>0</v>
      </c>
      <c r="D335" s="4" cm="1">
        <f t="array" ref="D335">Distributed_Weight(A335,HORIZONTAL_BEAM_CALCS!P_2,(HORIZONTAL_BEAM_CALCS!L/2)-0.05,(HORIZONTAL_BEAM_CALCS!L/2)+0.05)</f>
        <v>0</v>
      </c>
      <c r="E335" s="16">
        <f>(1/(([0]!E*10^9)*HORIZONTAL_BEAM_CALCS!Ix))*(B335+C335+D335)</f>
        <v>0</v>
      </c>
      <c r="G335" s="4">
        <v>0.66800000000000004</v>
      </c>
      <c r="H335" s="4" cm="1">
        <f t="array" ref="H335">(Distributed_Weight_INT(G335,HORIZONTAL_BEAM_CALCS!P_1,(HORIZONTAL_BEAM_CALCS!L/2)-0.05,0))</f>
        <v>-86.174366000948282</v>
      </c>
      <c r="I335" s="4" cm="1">
        <f t="array" ref="I335">Distributed_Weight_INT(G335,[0]!P_3,HORIZONTAL_BEAM_CALCS!b,(HORIZONTAL_BEAM_CALCS!L/2-0.05))</f>
        <v>0</v>
      </c>
      <c r="J335" s="4" cm="1">
        <f t="array" ref="J335">Distributed_Weight_INT(G335,HORIZONTAL_BEAM_CALCS!P_2,(HORIZONTAL_BEAM_CALCS!L/2)-0.05,(HORIZONTAL_BEAM_CALCS!L/2)+0.05)</f>
        <v>0</v>
      </c>
      <c r="K335" s="4">
        <f>(1/(([0]!E*10^9)*HORIZONTAL_BEAM_CALCS!Ix))*(H335+I335+J335)</f>
        <v>-2.4424345132258286E-6</v>
      </c>
      <c r="L335" s="12">
        <f t="shared" si="17"/>
        <v>3.9410171743026874E-5</v>
      </c>
      <c r="M335">
        <f t="shared" si="16"/>
        <v>2.7468387981129712E-5</v>
      </c>
      <c r="N335" s="16">
        <f t="shared" si="18"/>
        <v>-2.6547810988229885E-5</v>
      </c>
    </row>
    <row r="336" spans="1:14" x14ac:dyDescent="0.2">
      <c r="A336" s="4">
        <v>0.67</v>
      </c>
      <c r="B336" s="4" cm="1">
        <f t="array" ref="B336">(Distributed_Weight(A336,HORIZONTAL_BEAM_CALCS!P_1,(HORIZONTAL_BEAM_CALCS!L/2)-0.05,0))</f>
        <v>0</v>
      </c>
      <c r="C336" s="4" cm="1">
        <f t="array" ref="C336">Distributed_Weight(A336,[0]!P_3,HORIZONTAL_BEAM_CALCS!b,(HORIZONTAL_BEAM_CALCS!L/2-0.05))</f>
        <v>0</v>
      </c>
      <c r="D336" s="4" cm="1">
        <f t="array" ref="D336">Distributed_Weight(A336,HORIZONTAL_BEAM_CALCS!P_2,(HORIZONTAL_BEAM_CALCS!L/2)-0.05,(HORIZONTAL_BEAM_CALCS!L/2)+0.05)</f>
        <v>0</v>
      </c>
      <c r="E336" s="16">
        <f>(1/(([0]!E*10^9)*HORIZONTAL_BEAM_CALCS!Ix))*(B336+C336+D336)</f>
        <v>0</v>
      </c>
      <c r="G336" s="4">
        <v>0.67</v>
      </c>
      <c r="H336" s="4" cm="1">
        <f t="array" ref="H336">(Distributed_Weight_INT(G336,HORIZONTAL_BEAM_CALCS!P_1,(HORIZONTAL_BEAM_CALCS!L/2)-0.05,0))</f>
        <v>-86.950706994153833</v>
      </c>
      <c r="I336" s="4" cm="1">
        <f t="array" ref="I336">Distributed_Weight_INT(G336,[0]!P_3,HORIZONTAL_BEAM_CALCS!b,(HORIZONTAL_BEAM_CALCS!L/2-0.05))</f>
        <v>0</v>
      </c>
      <c r="J336" s="4" cm="1">
        <f t="array" ref="J336">Distributed_Weight_INT(G336,HORIZONTAL_BEAM_CALCS!P_2,(HORIZONTAL_BEAM_CALCS!L/2)-0.05,(HORIZONTAL_BEAM_CALCS!L/2)+0.05)</f>
        <v>0</v>
      </c>
      <c r="K336" s="4">
        <f>(1/(([0]!E*10^9)*HORIZONTAL_BEAM_CALCS!Ix))*(H336+I336+J336)</f>
        <v>-2.4644382960655697E-6</v>
      </c>
      <c r="L336" s="12">
        <f t="shared" si="17"/>
        <v>3.9388167960187137E-5</v>
      </c>
      <c r="M336">
        <f t="shared" si="16"/>
        <v>2.7547208324615766E-5</v>
      </c>
      <c r="N336" s="16">
        <f t="shared" si="18"/>
        <v>-2.646899064474383E-5</v>
      </c>
    </row>
    <row r="337" spans="1:14" x14ac:dyDescent="0.2">
      <c r="A337" s="4">
        <v>0.67200000000000004</v>
      </c>
      <c r="B337" s="4" cm="1">
        <f t="array" ref="B337">(Distributed_Weight(A337,HORIZONTAL_BEAM_CALCS!P_1,(HORIZONTAL_BEAM_CALCS!L/2)-0.05,0))</f>
        <v>0</v>
      </c>
      <c r="C337" s="4" cm="1">
        <f t="array" ref="C337">Distributed_Weight(A337,[0]!P_3,HORIZONTAL_BEAM_CALCS!b,(HORIZONTAL_BEAM_CALCS!L/2-0.05))</f>
        <v>0</v>
      </c>
      <c r="D337" s="4" cm="1">
        <f t="array" ref="D337">Distributed_Weight(A337,HORIZONTAL_BEAM_CALCS!P_2,(HORIZONTAL_BEAM_CALCS!L/2)-0.05,(HORIZONTAL_BEAM_CALCS!L/2)+0.05)</f>
        <v>0</v>
      </c>
      <c r="E337" s="16">
        <f>(1/(([0]!E*10^9)*HORIZONTAL_BEAM_CALCS!Ix))*(B337+C337+D337)</f>
        <v>0</v>
      </c>
      <c r="G337" s="4">
        <v>0.67200000000000004</v>
      </c>
      <c r="H337" s="4" cm="1">
        <f t="array" ref="H337">(Distributed_Weight_INT(G337,HORIZONTAL_BEAM_CALCS!P_1,(HORIZONTAL_BEAM_CALCS!L/2)-0.05,0))</f>
        <v>-87.731696721972554</v>
      </c>
      <c r="I337" s="4" cm="1">
        <f t="array" ref="I337">Distributed_Weight_INT(G337,[0]!P_3,HORIZONTAL_BEAM_CALCS!b,(HORIZONTAL_BEAM_CALCS!L/2-0.05))</f>
        <v>0</v>
      </c>
      <c r="J337" s="4" cm="1">
        <f t="array" ref="J337">Distributed_Weight_INT(G337,HORIZONTAL_BEAM_CALCS!P_2,(HORIZONTAL_BEAM_CALCS!L/2)-0.05,(HORIZONTAL_BEAM_CALCS!L/2)+0.05)</f>
        <v>0</v>
      </c>
      <c r="K337" s="4">
        <f>(1/(([0]!E*10^9)*HORIZONTAL_BEAM_CALCS!Ix))*(H337+I337+J337)</f>
        <v>-2.4865738376914672E-6</v>
      </c>
      <c r="L337" s="12">
        <f t="shared" si="17"/>
        <v>3.9366032418561239E-5</v>
      </c>
      <c r="M337">
        <f t="shared" si="16"/>
        <v>2.7625984660536139E-5</v>
      </c>
      <c r="N337" s="16">
        <f t="shared" si="18"/>
        <v>-2.6390214308823457E-5</v>
      </c>
    </row>
    <row r="338" spans="1:14" x14ac:dyDescent="0.2">
      <c r="A338" s="4">
        <v>0.67400000000000004</v>
      </c>
      <c r="B338" s="4" cm="1">
        <f t="array" ref="B338">(Distributed_Weight(A338,HORIZONTAL_BEAM_CALCS!P_1,(HORIZONTAL_BEAM_CALCS!L/2)-0.05,0))</f>
        <v>0</v>
      </c>
      <c r="C338" s="4" cm="1">
        <f t="array" ref="C338">Distributed_Weight(A338,[0]!P_3,HORIZONTAL_BEAM_CALCS!b,(HORIZONTAL_BEAM_CALCS!L/2-0.05))</f>
        <v>0</v>
      </c>
      <c r="D338" s="4" cm="1">
        <f t="array" ref="D338">Distributed_Weight(A338,HORIZONTAL_BEAM_CALCS!P_2,(HORIZONTAL_BEAM_CALCS!L/2)-0.05,(HORIZONTAL_BEAM_CALCS!L/2)+0.05)</f>
        <v>0</v>
      </c>
      <c r="E338" s="16">
        <f>(1/(([0]!E*10^9)*HORIZONTAL_BEAM_CALCS!Ix))*(B338+C338+D338)</f>
        <v>0</v>
      </c>
      <c r="G338" s="4">
        <v>0.67400000000000004</v>
      </c>
      <c r="H338" s="4" cm="1">
        <f t="array" ref="H338">(Distributed_Weight_INT(G338,HORIZONTAL_BEAM_CALCS!P_1,(HORIZONTAL_BEAM_CALCS!L/2)-0.05,0))</f>
        <v>-88.517349061224209</v>
      </c>
      <c r="I338" s="4" cm="1">
        <f t="array" ref="I338">Distributed_Weight_INT(G338,[0]!P_3,HORIZONTAL_BEAM_CALCS!b,(HORIZONTAL_BEAM_CALCS!L/2-0.05))</f>
        <v>0</v>
      </c>
      <c r="J338" s="4" cm="1">
        <f t="array" ref="J338">Distributed_Weight_INT(G338,HORIZONTAL_BEAM_CALCS!P_2,(HORIZONTAL_BEAM_CALCS!L/2)-0.05,(HORIZONTAL_BEAM_CALCS!L/2)+0.05)</f>
        <v>0</v>
      </c>
      <c r="K338" s="4">
        <f>(1/(([0]!E*10^9)*HORIZONTAL_BEAM_CALCS!Ix))*(H338+I338+J338)</f>
        <v>-2.5088415314133301E-6</v>
      </c>
      <c r="L338" s="12">
        <f t="shared" si="17"/>
        <v>3.9343764724839374E-5</v>
      </c>
      <c r="M338">
        <f t="shared" si="16"/>
        <v>2.7704716725373262E-5</v>
      </c>
      <c r="N338" s="16">
        <f t="shared" si="18"/>
        <v>-2.6311482243986334E-5</v>
      </c>
    </row>
    <row r="339" spans="1:14" x14ac:dyDescent="0.2">
      <c r="A339" s="4">
        <v>0.67600000000000005</v>
      </c>
      <c r="B339" s="4" cm="1">
        <f t="array" ref="B339">(Distributed_Weight(A339,HORIZONTAL_BEAM_CALCS!P_1,(HORIZONTAL_BEAM_CALCS!L/2)-0.05,0))</f>
        <v>0</v>
      </c>
      <c r="C339" s="4" cm="1">
        <f t="array" ref="C339">Distributed_Weight(A339,[0]!P_3,HORIZONTAL_BEAM_CALCS!b,(HORIZONTAL_BEAM_CALCS!L/2-0.05))</f>
        <v>0</v>
      </c>
      <c r="D339" s="4" cm="1">
        <f t="array" ref="D339">Distributed_Weight(A339,HORIZONTAL_BEAM_CALCS!P_2,(HORIZONTAL_BEAM_CALCS!L/2)-0.05,(HORIZONTAL_BEAM_CALCS!L/2)+0.05)</f>
        <v>0</v>
      </c>
      <c r="E339" s="16">
        <f>(1/(([0]!E*10^9)*HORIZONTAL_BEAM_CALCS!Ix))*(B339+C339+D339)</f>
        <v>0</v>
      </c>
      <c r="G339" s="4">
        <v>0.67600000000000005</v>
      </c>
      <c r="H339" s="4" cm="1">
        <f t="array" ref="H339">(Distributed_Weight_INT(G339,HORIZONTAL_BEAM_CALCS!P_1,(HORIZONTAL_BEAM_CALCS!L/2)-0.05,0))</f>
        <v>-89.307677888728534</v>
      </c>
      <c r="I339" s="4" cm="1">
        <f t="array" ref="I339">Distributed_Weight_INT(G339,[0]!P_3,HORIZONTAL_BEAM_CALCS!b,(HORIZONTAL_BEAM_CALCS!L/2-0.05))</f>
        <v>0</v>
      </c>
      <c r="J339" s="4" cm="1">
        <f t="array" ref="J339">Distributed_Weight_INT(G339,HORIZONTAL_BEAM_CALCS!P_2,(HORIZONTAL_BEAM_CALCS!L/2)-0.05,(HORIZONTAL_BEAM_CALCS!L/2)+0.05)</f>
        <v>0</v>
      </c>
      <c r="K339" s="4">
        <f>(1/(([0]!E*10^9)*HORIZONTAL_BEAM_CALCS!Ix))*(H339+I339+J339)</f>
        <v>-2.5312417705409683E-6</v>
      </c>
      <c r="L339" s="12">
        <f t="shared" si="17"/>
        <v>3.9321364485711739E-5</v>
      </c>
      <c r="M339">
        <f t="shared" si="16"/>
        <v>2.778340425482294E-5</v>
      </c>
      <c r="N339" s="16">
        <f t="shared" si="18"/>
        <v>-2.6232794714536656E-5</v>
      </c>
    </row>
    <row r="340" spans="1:14" x14ac:dyDescent="0.2">
      <c r="A340" s="4">
        <v>0.67800000000000005</v>
      </c>
      <c r="B340" s="4" cm="1">
        <f t="array" ref="B340">(Distributed_Weight(A340,HORIZONTAL_BEAM_CALCS!P_1,(HORIZONTAL_BEAM_CALCS!L/2)-0.05,0))</f>
        <v>0</v>
      </c>
      <c r="C340" s="4" cm="1">
        <f t="array" ref="C340">Distributed_Weight(A340,[0]!P_3,HORIZONTAL_BEAM_CALCS!b,(HORIZONTAL_BEAM_CALCS!L/2-0.05))</f>
        <v>0</v>
      </c>
      <c r="D340" s="4" cm="1">
        <f t="array" ref="D340">Distributed_Weight(A340,HORIZONTAL_BEAM_CALCS!P_2,(HORIZONTAL_BEAM_CALCS!L/2)-0.05,(HORIZONTAL_BEAM_CALCS!L/2)+0.05)</f>
        <v>0</v>
      </c>
      <c r="E340" s="16">
        <f>(1/(([0]!E*10^9)*HORIZONTAL_BEAM_CALCS!Ix))*(B340+C340+D340)</f>
        <v>0</v>
      </c>
      <c r="G340" s="4">
        <v>0.67800000000000005</v>
      </c>
      <c r="H340" s="4" cm="1">
        <f t="array" ref="H340">(Distributed_Weight_INT(G340,HORIZONTAL_BEAM_CALCS!P_1,(HORIZONTAL_BEAM_CALCS!L/2)-0.05,0))</f>
        <v>-90.102697081305266</v>
      </c>
      <c r="I340" s="4" cm="1">
        <f t="array" ref="I340">Distributed_Weight_INT(G340,[0]!P_3,HORIZONTAL_BEAM_CALCS!b,(HORIZONTAL_BEAM_CALCS!L/2-0.05))</f>
        <v>0</v>
      </c>
      <c r="J340" s="4" cm="1">
        <f t="array" ref="J340">Distributed_Weight_INT(G340,HORIZONTAL_BEAM_CALCS!P_2,(HORIZONTAL_BEAM_CALCS!L/2)-0.05,(HORIZONTAL_BEAM_CALCS!L/2)+0.05)</f>
        <v>0</v>
      </c>
      <c r="K340" s="4">
        <f>(1/(([0]!E*10^9)*HORIZONTAL_BEAM_CALCS!Ix))*(H340+I340+J340)</f>
        <v>-2.5537749483841915E-6</v>
      </c>
      <c r="L340" s="12">
        <f t="shared" si="17"/>
        <v>3.9298831307868513E-5</v>
      </c>
      <c r="M340">
        <f t="shared" si="16"/>
        <v>2.7862046983794363E-5</v>
      </c>
      <c r="N340" s="16">
        <f t="shared" si="18"/>
        <v>-2.6154151985565234E-5</v>
      </c>
    </row>
    <row r="341" spans="1:14" x14ac:dyDescent="0.2">
      <c r="A341" s="4">
        <v>0.68</v>
      </c>
      <c r="B341" s="4" cm="1">
        <f t="array" ref="B341">(Distributed_Weight(A341,HORIZONTAL_BEAM_CALCS!P_1,(HORIZONTAL_BEAM_CALCS!L/2)-0.05,0))</f>
        <v>0</v>
      </c>
      <c r="C341" s="4" cm="1">
        <f t="array" ref="C341">Distributed_Weight(A341,[0]!P_3,HORIZONTAL_BEAM_CALCS!b,(HORIZONTAL_BEAM_CALCS!L/2-0.05))</f>
        <v>0</v>
      </c>
      <c r="D341" s="4" cm="1">
        <f t="array" ref="D341">Distributed_Weight(A341,HORIZONTAL_BEAM_CALCS!P_2,(HORIZONTAL_BEAM_CALCS!L/2)-0.05,(HORIZONTAL_BEAM_CALCS!L/2)+0.05)</f>
        <v>0</v>
      </c>
      <c r="E341" s="16">
        <f>(1/(([0]!E*10^9)*HORIZONTAL_BEAM_CALCS!Ix))*(B341+C341+D341)</f>
        <v>0</v>
      </c>
      <c r="G341" s="4">
        <v>0.68</v>
      </c>
      <c r="H341" s="4" cm="1">
        <f t="array" ref="H341">(Distributed_Weight_INT(G341,HORIZONTAL_BEAM_CALCS!P_1,(HORIZONTAL_BEAM_CALCS!L/2)-0.05,0))</f>
        <v>-90.902420515774139</v>
      </c>
      <c r="I341" s="4" cm="1">
        <f t="array" ref="I341">Distributed_Weight_INT(G341,[0]!P_3,HORIZONTAL_BEAM_CALCS!b,(HORIZONTAL_BEAM_CALCS!L/2-0.05))</f>
        <v>0</v>
      </c>
      <c r="J341" s="4" cm="1">
        <f t="array" ref="J341">Distributed_Weight_INT(G341,HORIZONTAL_BEAM_CALCS!P_2,(HORIZONTAL_BEAM_CALCS!L/2)-0.05,(HORIZONTAL_BEAM_CALCS!L/2)+0.05)</f>
        <v>0</v>
      </c>
      <c r="K341" s="4">
        <f>(1/(([0]!E*10^9)*HORIZONTAL_BEAM_CALCS!Ix))*(H341+I341+J341)</f>
        <v>-2.5764414582528078E-6</v>
      </c>
      <c r="L341" s="12">
        <f t="shared" si="17"/>
        <v>3.9276164797999894E-5</v>
      </c>
      <c r="M341">
        <f t="shared" si="16"/>
        <v>2.7940644646410099E-5</v>
      </c>
      <c r="N341" s="16">
        <f t="shared" si="18"/>
        <v>-2.6075554322949498E-5</v>
      </c>
    </row>
    <row r="342" spans="1:14" x14ac:dyDescent="0.2">
      <c r="A342" s="4">
        <v>0.68200000000000005</v>
      </c>
      <c r="B342" s="4" cm="1">
        <f t="array" ref="B342">(Distributed_Weight(A342,HORIZONTAL_BEAM_CALCS!P_1,(HORIZONTAL_BEAM_CALCS!L/2)-0.05,0))</f>
        <v>0</v>
      </c>
      <c r="C342" s="4" cm="1">
        <f t="array" ref="C342">Distributed_Weight(A342,[0]!P_3,HORIZONTAL_BEAM_CALCS!b,(HORIZONTAL_BEAM_CALCS!L/2-0.05))</f>
        <v>0</v>
      </c>
      <c r="D342" s="4" cm="1">
        <f t="array" ref="D342">Distributed_Weight(A342,HORIZONTAL_BEAM_CALCS!P_2,(HORIZONTAL_BEAM_CALCS!L/2)-0.05,(HORIZONTAL_BEAM_CALCS!L/2)+0.05)</f>
        <v>0</v>
      </c>
      <c r="E342" s="16">
        <f>(1/(([0]!E*10^9)*HORIZONTAL_BEAM_CALCS!Ix))*(B342+C342+D342)</f>
        <v>0</v>
      </c>
      <c r="G342" s="4">
        <v>0.68200000000000005</v>
      </c>
      <c r="H342" s="4" cm="1">
        <f t="array" ref="H342">(Distributed_Weight_INT(G342,HORIZONTAL_BEAM_CALCS!P_1,(HORIZONTAL_BEAM_CALCS!L/2)-0.05,0))</f>
        <v>-91.706862068954919</v>
      </c>
      <c r="I342" s="4" cm="1">
        <f t="array" ref="I342">Distributed_Weight_INT(G342,[0]!P_3,HORIZONTAL_BEAM_CALCS!b,(HORIZONTAL_BEAM_CALCS!L/2-0.05))</f>
        <v>0</v>
      </c>
      <c r="J342" s="4" cm="1">
        <f t="array" ref="J342">Distributed_Weight_INT(G342,HORIZONTAL_BEAM_CALCS!P_2,(HORIZONTAL_BEAM_CALCS!L/2)-0.05,(HORIZONTAL_BEAM_CALCS!L/2)+0.05)</f>
        <v>0</v>
      </c>
      <c r="K342" s="4">
        <f>(1/(([0]!E*10^9)*HORIZONTAL_BEAM_CALCS!Ix))*(H342+I342+J342)</f>
        <v>-2.5992416934566282E-6</v>
      </c>
      <c r="L342" s="12">
        <f t="shared" si="17"/>
        <v>3.9253364562796074E-5</v>
      </c>
      <c r="M342">
        <f t="shared" si="16"/>
        <v>2.8019196976006097E-5</v>
      </c>
      <c r="N342" s="16">
        <f t="shared" si="18"/>
        <v>-2.5997001993353499E-5</v>
      </c>
    </row>
    <row r="343" spans="1:14" x14ac:dyDescent="0.2">
      <c r="A343" s="4">
        <v>0.68400000000000005</v>
      </c>
      <c r="B343" s="4" cm="1">
        <f t="array" ref="B343">(Distributed_Weight(A343,HORIZONTAL_BEAM_CALCS!P_1,(HORIZONTAL_BEAM_CALCS!L/2)-0.05,0))</f>
        <v>0</v>
      </c>
      <c r="C343" s="4" cm="1">
        <f t="array" ref="C343">Distributed_Weight(A343,[0]!P_3,HORIZONTAL_BEAM_CALCS!b,(HORIZONTAL_BEAM_CALCS!L/2-0.05))</f>
        <v>0</v>
      </c>
      <c r="D343" s="4" cm="1">
        <f t="array" ref="D343">Distributed_Weight(A343,HORIZONTAL_BEAM_CALCS!P_2,(HORIZONTAL_BEAM_CALCS!L/2)-0.05,(HORIZONTAL_BEAM_CALCS!L/2)+0.05)</f>
        <v>0</v>
      </c>
      <c r="E343" s="16">
        <f>(1/(([0]!E*10^9)*HORIZONTAL_BEAM_CALCS!Ix))*(B343+C343+D343)</f>
        <v>0</v>
      </c>
      <c r="G343" s="4">
        <v>0.68400000000000005</v>
      </c>
      <c r="H343" s="4" cm="1">
        <f t="array" ref="H343">(Distributed_Weight_INT(G343,HORIZONTAL_BEAM_CALCS!P_1,(HORIZONTAL_BEAM_CALCS!L/2)-0.05,0))</f>
        <v>-92.516035617667313</v>
      </c>
      <c r="I343" s="4" cm="1">
        <f t="array" ref="I343">Distributed_Weight_INT(G343,[0]!P_3,HORIZONTAL_BEAM_CALCS!b,(HORIZONTAL_BEAM_CALCS!L/2-0.05))</f>
        <v>0</v>
      </c>
      <c r="J343" s="4" cm="1">
        <f t="array" ref="J343">Distributed_Weight_INT(G343,HORIZONTAL_BEAM_CALCS!P_2,(HORIZONTAL_BEAM_CALCS!L/2)-0.05,(HORIZONTAL_BEAM_CALCS!L/2)+0.05)</f>
        <v>0</v>
      </c>
      <c r="K343" s="4">
        <f>(1/(([0]!E*10^9)*HORIZONTAL_BEAM_CALCS!Ix))*(H343+I343+J343)</f>
        <v>-2.6221760473054609E-6</v>
      </c>
      <c r="L343" s="12">
        <f t="shared" si="17"/>
        <v>3.9230430208947245E-5</v>
      </c>
      <c r="M343">
        <f t="shared" si="16"/>
        <v>2.8097703705131688E-5</v>
      </c>
      <c r="N343" s="16">
        <f t="shared" si="18"/>
        <v>-2.5918495264227908E-5</v>
      </c>
    </row>
    <row r="344" spans="1:14" x14ac:dyDescent="0.2">
      <c r="A344" s="4">
        <v>0.68600000000000005</v>
      </c>
      <c r="B344" s="4" cm="1">
        <f t="array" ref="B344">(Distributed_Weight(A344,HORIZONTAL_BEAM_CALCS!P_1,(HORIZONTAL_BEAM_CALCS!L/2)-0.05,0))</f>
        <v>0</v>
      </c>
      <c r="C344" s="4" cm="1">
        <f t="array" ref="C344">Distributed_Weight(A344,[0]!P_3,HORIZONTAL_BEAM_CALCS!b,(HORIZONTAL_BEAM_CALCS!L/2-0.05))</f>
        <v>0</v>
      </c>
      <c r="D344" s="4" cm="1">
        <f t="array" ref="D344">Distributed_Weight(A344,HORIZONTAL_BEAM_CALCS!P_2,(HORIZONTAL_BEAM_CALCS!L/2)-0.05,(HORIZONTAL_BEAM_CALCS!L/2)+0.05)</f>
        <v>0</v>
      </c>
      <c r="E344" s="16">
        <f>(1/(([0]!E*10^9)*HORIZONTAL_BEAM_CALCS!Ix))*(B344+C344+D344)</f>
        <v>0</v>
      </c>
      <c r="G344" s="4">
        <v>0.68600000000000005</v>
      </c>
      <c r="H344" s="4" cm="1">
        <f t="array" ref="H344">(Distributed_Weight_INT(G344,HORIZONTAL_BEAM_CALCS!P_1,(HORIZONTAL_BEAM_CALCS!L/2)-0.05,0))</f>
        <v>-93.329955038731086</v>
      </c>
      <c r="I344" s="4" cm="1">
        <f t="array" ref="I344">Distributed_Weight_INT(G344,[0]!P_3,HORIZONTAL_BEAM_CALCS!b,(HORIZONTAL_BEAM_CALCS!L/2-0.05))</f>
        <v>0</v>
      </c>
      <c r="J344" s="4" cm="1">
        <f t="array" ref="J344">Distributed_Weight_INT(G344,HORIZONTAL_BEAM_CALCS!P_2,(HORIZONTAL_BEAM_CALCS!L/2)-0.05,(HORIZONTAL_BEAM_CALCS!L/2)+0.05)</f>
        <v>0</v>
      </c>
      <c r="K344" s="4">
        <f>(1/(([0]!E*10^9)*HORIZONTAL_BEAM_CALCS!Ix))*(H344+I344+J344)</f>
        <v>-2.6452449131091163E-6</v>
      </c>
      <c r="L344" s="12">
        <f t="shared" si="17"/>
        <v>3.9207361343143591E-5</v>
      </c>
      <c r="M344">
        <f t="shared" si="16"/>
        <v>2.8176164565549582E-5</v>
      </c>
      <c r="N344" s="16">
        <f t="shared" si="18"/>
        <v>-2.5840034403810015E-5</v>
      </c>
    </row>
    <row r="345" spans="1:14" x14ac:dyDescent="0.2">
      <c r="A345" s="4">
        <v>0.68799999999999994</v>
      </c>
      <c r="B345" s="4" cm="1">
        <f t="array" ref="B345">(Distributed_Weight(A345,HORIZONTAL_BEAM_CALCS!P_1,(HORIZONTAL_BEAM_CALCS!L/2)-0.05,0))</f>
        <v>0</v>
      </c>
      <c r="C345" s="4" cm="1">
        <f t="array" ref="C345">Distributed_Weight(A345,[0]!P_3,HORIZONTAL_BEAM_CALCS!b,(HORIZONTAL_BEAM_CALCS!L/2-0.05))</f>
        <v>0</v>
      </c>
      <c r="D345" s="4" cm="1">
        <f t="array" ref="D345">Distributed_Weight(A345,HORIZONTAL_BEAM_CALCS!P_2,(HORIZONTAL_BEAM_CALCS!L/2)-0.05,(HORIZONTAL_BEAM_CALCS!L/2)+0.05)</f>
        <v>0</v>
      </c>
      <c r="E345" s="16">
        <f>(1/(([0]!E*10^9)*HORIZONTAL_BEAM_CALCS!Ix))*(B345+C345+D345)</f>
        <v>0</v>
      </c>
      <c r="G345" s="4">
        <v>0.68799999999999994</v>
      </c>
      <c r="H345" s="4" cm="1">
        <f t="array" ref="H345">(Distributed_Weight_INT(G345,HORIZONTAL_BEAM_CALCS!P_1,(HORIZONTAL_BEAM_CALCS!L/2)-0.05,0))</f>
        <v>-94.148634208965944</v>
      </c>
      <c r="I345" s="4" cm="1">
        <f t="array" ref="I345">Distributed_Weight_INT(G345,[0]!P_3,HORIZONTAL_BEAM_CALCS!b,(HORIZONTAL_BEAM_CALCS!L/2-0.05))</f>
        <v>0</v>
      </c>
      <c r="J345" s="4" cm="1">
        <f t="array" ref="J345">Distributed_Weight_INT(G345,HORIZONTAL_BEAM_CALCS!P_2,(HORIZONTAL_BEAM_CALCS!L/2)-0.05,(HORIZONTAL_BEAM_CALCS!L/2)+0.05)</f>
        <v>0</v>
      </c>
      <c r="K345" s="4">
        <f>(1/(([0]!E*10^9)*HORIZONTAL_BEAM_CALCS!Ix))*(H345+I345+J345)</f>
        <v>-2.6684486841774023E-6</v>
      </c>
      <c r="L345" s="12">
        <f t="shared" si="17"/>
        <v>3.9184157572075304E-5</v>
      </c>
      <c r="M345">
        <f t="shared" si="16"/>
        <v>2.8254579288235864E-5</v>
      </c>
      <c r="N345" s="16">
        <f t="shared" si="18"/>
        <v>-2.5761619681123733E-5</v>
      </c>
    </row>
    <row r="346" spans="1:14" x14ac:dyDescent="0.2">
      <c r="A346" s="4">
        <v>0.69</v>
      </c>
      <c r="B346" s="4" cm="1">
        <f t="array" ref="B346">(Distributed_Weight(A346,HORIZONTAL_BEAM_CALCS!P_1,(HORIZONTAL_BEAM_CALCS!L/2)-0.05,0))</f>
        <v>0</v>
      </c>
      <c r="C346" s="4" cm="1">
        <f t="array" ref="C346">Distributed_Weight(A346,[0]!P_3,HORIZONTAL_BEAM_CALCS!b,(HORIZONTAL_BEAM_CALCS!L/2-0.05))</f>
        <v>0</v>
      </c>
      <c r="D346" s="4" cm="1">
        <f t="array" ref="D346">Distributed_Weight(A346,HORIZONTAL_BEAM_CALCS!P_2,(HORIZONTAL_BEAM_CALCS!L/2)-0.05,(HORIZONTAL_BEAM_CALCS!L/2)+0.05)</f>
        <v>0</v>
      </c>
      <c r="E346" s="16">
        <f>(1/(([0]!E*10^9)*HORIZONTAL_BEAM_CALCS!Ix))*(B346+C346+D346)</f>
        <v>0</v>
      </c>
      <c r="G346" s="4">
        <v>0.69</v>
      </c>
      <c r="H346" s="4" cm="1">
        <f t="array" ref="H346">(Distributed_Weight_INT(G346,HORIZONTAL_BEAM_CALCS!P_1,(HORIZONTAL_BEAM_CALCS!L/2)-0.05,0))</f>
        <v>-94.972087005191696</v>
      </c>
      <c r="I346" s="4" cm="1">
        <f t="array" ref="I346">Distributed_Weight_INT(G346,[0]!P_3,HORIZONTAL_BEAM_CALCS!b,(HORIZONTAL_BEAM_CALCS!L/2-0.05))</f>
        <v>0</v>
      </c>
      <c r="J346" s="4" cm="1">
        <f t="array" ref="J346">Distributed_Weight_INT(G346,HORIZONTAL_BEAM_CALCS!P_2,(HORIZONTAL_BEAM_CALCS!L/2)-0.05,(HORIZONTAL_BEAM_CALCS!L/2)+0.05)</f>
        <v>0</v>
      </c>
      <c r="K346" s="4">
        <f>(1/(([0]!E*10^9)*HORIZONTAL_BEAM_CALCS!Ix))*(H346+I346+J346)</f>
        <v>-2.6917877538201309E-6</v>
      </c>
      <c r="L346" s="12">
        <f t="shared" si="17"/>
        <v>3.916081850243257E-5</v>
      </c>
      <c r="M346">
        <f t="shared" si="16"/>
        <v>2.8332947603380013E-5</v>
      </c>
      <c r="N346" s="16">
        <f t="shared" si="18"/>
        <v>-2.5683251365979583E-5</v>
      </c>
    </row>
    <row r="347" spans="1:14" x14ac:dyDescent="0.2">
      <c r="A347" s="4">
        <v>0.69199999999999995</v>
      </c>
      <c r="B347" s="4" cm="1">
        <f t="array" ref="B347">(Distributed_Weight(A347,HORIZONTAL_BEAM_CALCS!P_1,(HORIZONTAL_BEAM_CALCS!L/2)-0.05,0))</f>
        <v>0</v>
      </c>
      <c r="C347" s="4" cm="1">
        <f t="array" ref="C347">Distributed_Weight(A347,[0]!P_3,HORIZONTAL_BEAM_CALCS!b,(HORIZONTAL_BEAM_CALCS!L/2-0.05))</f>
        <v>0</v>
      </c>
      <c r="D347" s="4" cm="1">
        <f t="array" ref="D347">Distributed_Weight(A347,HORIZONTAL_BEAM_CALCS!P_2,(HORIZONTAL_BEAM_CALCS!L/2)-0.05,(HORIZONTAL_BEAM_CALCS!L/2)+0.05)</f>
        <v>0</v>
      </c>
      <c r="E347" s="16">
        <f>(1/(([0]!E*10^9)*HORIZONTAL_BEAM_CALCS!Ix))*(B347+C347+D347)</f>
        <v>0</v>
      </c>
      <c r="G347" s="4">
        <v>0.69199999999999995</v>
      </c>
      <c r="H347" s="4" cm="1">
        <f t="array" ref="H347">(Distributed_Weight_INT(G347,HORIZONTAL_BEAM_CALCS!P_1,(HORIZONTAL_BEAM_CALCS!L/2)-0.05,0))</f>
        <v>-95.800327304228034</v>
      </c>
      <c r="I347" s="4" cm="1">
        <f t="array" ref="I347">Distributed_Weight_INT(G347,[0]!P_3,HORIZONTAL_BEAM_CALCS!b,(HORIZONTAL_BEAM_CALCS!L/2-0.05))</f>
        <v>0</v>
      </c>
      <c r="J347" s="4" cm="1">
        <f t="array" ref="J347">Distributed_Weight_INT(G347,HORIZONTAL_BEAM_CALCS!P_2,(HORIZONTAL_BEAM_CALCS!L/2)-0.05,(HORIZONTAL_BEAM_CALCS!L/2)+0.05)</f>
        <v>0</v>
      </c>
      <c r="K347" s="4">
        <f>(1/(([0]!E*10^9)*HORIZONTAL_BEAM_CALCS!Ix))*(H347+I347+J347)</f>
        <v>-2.7152625153471092E-6</v>
      </c>
      <c r="L347" s="12">
        <f t="shared" si="17"/>
        <v>3.9137343740905594E-5</v>
      </c>
      <c r="M347">
        <f t="shared" si="16"/>
        <v>2.8411269240384879E-5</v>
      </c>
      <c r="N347" s="16">
        <f t="shared" si="18"/>
        <v>-2.5604929728974717E-5</v>
      </c>
    </row>
    <row r="348" spans="1:14" x14ac:dyDescent="0.2">
      <c r="A348" s="4">
        <v>0.69399999999999995</v>
      </c>
      <c r="B348" s="4" cm="1">
        <f t="array" ref="B348">(Distributed_Weight(A348,HORIZONTAL_BEAM_CALCS!P_1,(HORIZONTAL_BEAM_CALCS!L/2)-0.05,0))</f>
        <v>0</v>
      </c>
      <c r="C348" s="4" cm="1">
        <f t="array" ref="C348">Distributed_Weight(A348,[0]!P_3,HORIZONTAL_BEAM_CALCS!b,(HORIZONTAL_BEAM_CALCS!L/2-0.05))</f>
        <v>0</v>
      </c>
      <c r="D348" s="4" cm="1">
        <f t="array" ref="D348">Distributed_Weight(A348,HORIZONTAL_BEAM_CALCS!P_2,(HORIZONTAL_BEAM_CALCS!L/2)-0.05,(HORIZONTAL_BEAM_CALCS!L/2)+0.05)</f>
        <v>0</v>
      </c>
      <c r="E348" s="16">
        <f>(1/(([0]!E*10^9)*HORIZONTAL_BEAM_CALCS!Ix))*(B348+C348+D348)</f>
        <v>0</v>
      </c>
      <c r="G348" s="4">
        <v>0.69399999999999995</v>
      </c>
      <c r="H348" s="4" cm="1">
        <f t="array" ref="H348">(Distributed_Weight_INT(G348,HORIZONTAL_BEAM_CALCS!P_1,(HORIZONTAL_BEAM_CALCS!L/2)-0.05,0))</f>
        <v>-96.633368982894709</v>
      </c>
      <c r="I348" s="4" cm="1">
        <f t="array" ref="I348">Distributed_Weight_INT(G348,[0]!P_3,HORIZONTAL_BEAM_CALCS!b,(HORIZONTAL_BEAM_CALCS!L/2-0.05))</f>
        <v>0</v>
      </c>
      <c r="J348" s="4" cm="1">
        <f t="array" ref="J348">Distributed_Weight_INT(G348,HORIZONTAL_BEAM_CALCS!P_2,(HORIZONTAL_BEAM_CALCS!L/2)-0.05,(HORIZONTAL_BEAM_CALCS!L/2)+0.05)</f>
        <v>0</v>
      </c>
      <c r="K348" s="4">
        <f>(1/(([0]!E*10^9)*HORIZONTAL_BEAM_CALCS!Ix))*(H348+I348+J348)</f>
        <v>-2.7388733620681479E-6</v>
      </c>
      <c r="L348" s="12">
        <f t="shared" si="17"/>
        <v>3.9113732894184553E-5</v>
      </c>
      <c r="M348">
        <f t="shared" ref="M348:M411" si="19">M347+L347*(G348-G347)</f>
        <v>2.848954392786669E-5</v>
      </c>
      <c r="N348" s="16">
        <f t="shared" si="18"/>
        <v>-2.5526655041492906E-5</v>
      </c>
    </row>
    <row r="349" spans="1:14" x14ac:dyDescent="0.2">
      <c r="A349" s="4">
        <v>0.69599999999999995</v>
      </c>
      <c r="B349" s="4" cm="1">
        <f t="array" ref="B349">(Distributed_Weight(A349,HORIZONTAL_BEAM_CALCS!P_1,(HORIZONTAL_BEAM_CALCS!L/2)-0.05,0))</f>
        <v>0</v>
      </c>
      <c r="C349" s="4" cm="1">
        <f t="array" ref="C349">Distributed_Weight(A349,[0]!P_3,HORIZONTAL_BEAM_CALCS!b,(HORIZONTAL_BEAM_CALCS!L/2-0.05))</f>
        <v>0</v>
      </c>
      <c r="D349" s="4" cm="1">
        <f t="array" ref="D349">Distributed_Weight(A349,HORIZONTAL_BEAM_CALCS!P_2,(HORIZONTAL_BEAM_CALCS!L/2)-0.05,(HORIZONTAL_BEAM_CALCS!L/2)+0.05)</f>
        <v>0</v>
      </c>
      <c r="E349" s="16">
        <f>(1/(([0]!E*10^9)*HORIZONTAL_BEAM_CALCS!Ix))*(B349+C349+D349)</f>
        <v>0</v>
      </c>
      <c r="G349" s="4">
        <v>0.69599999999999995</v>
      </c>
      <c r="H349" s="4" cm="1">
        <f t="array" ref="H349">(Distributed_Weight_INT(G349,HORIZONTAL_BEAM_CALCS!P_1,(HORIZONTAL_BEAM_CALCS!L/2)-0.05,0))</f>
        <v>-97.47122591801147</v>
      </c>
      <c r="I349" s="4" cm="1">
        <f t="array" ref="I349">Distributed_Weight_INT(G349,[0]!P_3,HORIZONTAL_BEAM_CALCS!b,(HORIZONTAL_BEAM_CALCS!L/2-0.05))</f>
        <v>0</v>
      </c>
      <c r="J349" s="4" cm="1">
        <f t="array" ref="J349">Distributed_Weight_INT(G349,HORIZONTAL_BEAM_CALCS!P_2,(HORIZONTAL_BEAM_CALCS!L/2)-0.05,(HORIZONTAL_BEAM_CALCS!L/2)+0.05)</f>
        <v>0</v>
      </c>
      <c r="K349" s="4">
        <f>(1/(([0]!E*10^9)*HORIZONTAL_BEAM_CALCS!Ix))*(H349+I349+J349)</f>
        <v>-2.7626206872930562E-6</v>
      </c>
      <c r="L349" s="12">
        <f t="shared" si="17"/>
        <v>3.9089985568959646E-5</v>
      </c>
      <c r="M349">
        <f t="shared" si="19"/>
        <v>2.8567771393655061E-5</v>
      </c>
      <c r="N349" s="16">
        <f t="shared" si="18"/>
        <v>-2.5448427575704536E-5</v>
      </c>
    </row>
    <row r="350" spans="1:14" x14ac:dyDescent="0.2">
      <c r="A350" s="4">
        <v>0.69799999999999995</v>
      </c>
      <c r="B350" s="4" cm="1">
        <f t="array" ref="B350">(Distributed_Weight(A350,HORIZONTAL_BEAM_CALCS!P_1,(HORIZONTAL_BEAM_CALCS!L/2)-0.05,0))</f>
        <v>0</v>
      </c>
      <c r="C350" s="4" cm="1">
        <f t="array" ref="C350">Distributed_Weight(A350,[0]!P_3,HORIZONTAL_BEAM_CALCS!b,(HORIZONTAL_BEAM_CALCS!L/2-0.05))</f>
        <v>0</v>
      </c>
      <c r="D350" s="4" cm="1">
        <f t="array" ref="D350">Distributed_Weight(A350,HORIZONTAL_BEAM_CALCS!P_2,(HORIZONTAL_BEAM_CALCS!L/2)-0.05,(HORIZONTAL_BEAM_CALCS!L/2)+0.05)</f>
        <v>0</v>
      </c>
      <c r="E350" s="16">
        <f>(1/(([0]!E*10^9)*HORIZONTAL_BEAM_CALCS!Ix))*(B350+C350+D350)</f>
        <v>0</v>
      </c>
      <c r="G350" s="4">
        <v>0.69799999999999995</v>
      </c>
      <c r="H350" s="4" cm="1">
        <f t="array" ref="H350">(Distributed_Weight_INT(G350,HORIZONTAL_BEAM_CALCS!P_1,(HORIZONTAL_BEAM_CALCS!L/2)-0.05,0))</f>
        <v>-98.31391198639804</v>
      </c>
      <c r="I350" s="4" cm="1">
        <f t="array" ref="I350">Distributed_Weight_INT(G350,[0]!P_3,HORIZONTAL_BEAM_CALCS!b,(HORIZONTAL_BEAM_CALCS!L/2-0.05))</f>
        <v>0</v>
      </c>
      <c r="J350" s="4" cm="1">
        <f t="array" ref="J350">Distributed_Weight_INT(G350,HORIZONTAL_BEAM_CALCS!P_2,(HORIZONTAL_BEAM_CALCS!L/2)-0.05,(HORIZONTAL_BEAM_CALCS!L/2)+0.05)</f>
        <v>0</v>
      </c>
      <c r="K350" s="4">
        <f>(1/(([0]!E*10^9)*HORIZONTAL_BEAM_CALCS!Ix))*(H350+I350+J350)</f>
        <v>-2.7865048843316429E-6</v>
      </c>
      <c r="L350" s="12">
        <f t="shared" si="17"/>
        <v>3.9066101371921059E-5</v>
      </c>
      <c r="M350">
        <f t="shared" si="19"/>
        <v>2.864595136479298E-5</v>
      </c>
      <c r="N350" s="16">
        <f t="shared" si="18"/>
        <v>-2.5370247604566617E-5</v>
      </c>
    </row>
    <row r="351" spans="1:14" x14ac:dyDescent="0.2">
      <c r="A351" s="4">
        <v>0.7</v>
      </c>
      <c r="B351" s="4" cm="1">
        <f t="array" ref="B351">(Distributed_Weight(A351,HORIZONTAL_BEAM_CALCS!P_1,(HORIZONTAL_BEAM_CALCS!L/2)-0.05,0))</f>
        <v>0</v>
      </c>
      <c r="C351" s="4" cm="1">
        <f t="array" ref="C351">Distributed_Weight(A351,[0]!P_3,HORIZONTAL_BEAM_CALCS!b,(HORIZONTAL_BEAM_CALCS!L/2-0.05))</f>
        <v>0</v>
      </c>
      <c r="D351" s="4" cm="1">
        <f t="array" ref="D351">Distributed_Weight(A351,HORIZONTAL_BEAM_CALCS!P_2,(HORIZONTAL_BEAM_CALCS!L/2)-0.05,(HORIZONTAL_BEAM_CALCS!L/2)+0.05)</f>
        <v>0</v>
      </c>
      <c r="E351" s="16">
        <f>(1/(([0]!E*10^9)*HORIZONTAL_BEAM_CALCS!Ix))*(B351+C351+D351)</f>
        <v>0</v>
      </c>
      <c r="G351" s="4">
        <v>0.7</v>
      </c>
      <c r="H351" s="4" cm="1">
        <f t="array" ref="H351">(Distributed_Weight_INT(G351,HORIZONTAL_BEAM_CALCS!P_1,(HORIZONTAL_BEAM_CALCS!L/2)-0.05,0))</f>
        <v>-99.161441064874168</v>
      </c>
      <c r="I351" s="4" cm="1">
        <f t="array" ref="I351">Distributed_Weight_INT(G351,[0]!P_3,HORIZONTAL_BEAM_CALCS!b,(HORIZONTAL_BEAM_CALCS!L/2-0.05))</f>
        <v>0</v>
      </c>
      <c r="J351" s="4" cm="1">
        <f t="array" ref="J351">Distributed_Weight_INT(G351,HORIZONTAL_BEAM_CALCS!P_2,(HORIZONTAL_BEAM_CALCS!L/2)-0.05,(HORIZONTAL_BEAM_CALCS!L/2)+0.05)</f>
        <v>0</v>
      </c>
      <c r="K351" s="4">
        <f>(1/(([0]!E*10^9)*HORIZONTAL_BEAM_CALCS!Ix))*(H351+I351+J351)</f>
        <v>-2.8105263464937178E-6</v>
      </c>
      <c r="L351" s="12">
        <f t="shared" si="17"/>
        <v>3.9042079909758989E-5</v>
      </c>
      <c r="M351">
        <f t="shared" si="19"/>
        <v>2.8724083567536823E-5</v>
      </c>
      <c r="N351" s="16">
        <f t="shared" si="18"/>
        <v>-2.5292115401822773E-5</v>
      </c>
    </row>
    <row r="352" spans="1:14" x14ac:dyDescent="0.2">
      <c r="A352" s="4">
        <v>0.70199999999999996</v>
      </c>
      <c r="B352" s="4" cm="1">
        <f t="array" ref="B352">(Distributed_Weight(A352,HORIZONTAL_BEAM_CALCS!P_1,(HORIZONTAL_BEAM_CALCS!L/2)-0.05,0))</f>
        <v>0</v>
      </c>
      <c r="C352" s="4" cm="1">
        <f t="array" ref="C352">Distributed_Weight(A352,[0]!P_3,HORIZONTAL_BEAM_CALCS!b,(HORIZONTAL_BEAM_CALCS!L/2-0.05))</f>
        <v>0</v>
      </c>
      <c r="D352" s="4" cm="1">
        <f t="array" ref="D352">Distributed_Weight(A352,HORIZONTAL_BEAM_CALCS!P_2,(HORIZONTAL_BEAM_CALCS!L/2)-0.05,(HORIZONTAL_BEAM_CALCS!L/2)+0.05)</f>
        <v>0</v>
      </c>
      <c r="E352" s="16">
        <f>(1/(([0]!E*10^9)*HORIZONTAL_BEAM_CALCS!Ix))*(B352+C352+D352)</f>
        <v>0</v>
      </c>
      <c r="G352" s="4">
        <v>0.70199999999999996</v>
      </c>
      <c r="H352" s="4" cm="1">
        <f t="array" ref="H352">(Distributed_Weight_INT(G352,HORIZONTAL_BEAM_CALCS!P_1,(HORIZONTAL_BEAM_CALCS!L/2)-0.05,0))</f>
        <v>-100.01382703025961</v>
      </c>
      <c r="I352" s="4" cm="1">
        <f t="array" ref="I352">Distributed_Weight_INT(G352,[0]!P_3,HORIZONTAL_BEAM_CALCS!b,(HORIZONTAL_BEAM_CALCS!L/2-0.05))</f>
        <v>0</v>
      </c>
      <c r="J352" s="4" cm="1">
        <f t="array" ref="J352">Distributed_Weight_INT(G352,HORIZONTAL_BEAM_CALCS!P_2,(HORIZONTAL_BEAM_CALCS!L/2)-0.05,(HORIZONTAL_BEAM_CALCS!L/2)+0.05)</f>
        <v>0</v>
      </c>
      <c r="K352" s="4">
        <f>(1/(([0]!E*10^9)*HORIZONTAL_BEAM_CALCS!Ix))*(H352+I352+J352)</f>
        <v>-2.8346854670890906E-6</v>
      </c>
      <c r="L352" s="12">
        <f t="shared" si="17"/>
        <v>3.9017920789163615E-5</v>
      </c>
      <c r="M352">
        <f t="shared" si="19"/>
        <v>2.8802167727356343E-5</v>
      </c>
      <c r="N352" s="16">
        <f t="shared" si="18"/>
        <v>-2.5214031242003253E-5</v>
      </c>
    </row>
    <row r="353" spans="1:14" x14ac:dyDescent="0.2">
      <c r="A353" s="4">
        <v>0.70399999999999996</v>
      </c>
      <c r="B353" s="4" cm="1">
        <f t="array" ref="B353">(Distributed_Weight(A353,HORIZONTAL_BEAM_CALCS!P_1,(HORIZONTAL_BEAM_CALCS!L/2)-0.05,0))</f>
        <v>0</v>
      </c>
      <c r="C353" s="4" cm="1">
        <f t="array" ref="C353">Distributed_Weight(A353,[0]!P_3,HORIZONTAL_BEAM_CALCS!b,(HORIZONTAL_BEAM_CALCS!L/2-0.05))</f>
        <v>0</v>
      </c>
      <c r="D353" s="4" cm="1">
        <f t="array" ref="D353">Distributed_Weight(A353,HORIZONTAL_BEAM_CALCS!P_2,(HORIZONTAL_BEAM_CALCS!L/2)-0.05,(HORIZONTAL_BEAM_CALCS!L/2)+0.05)</f>
        <v>0</v>
      </c>
      <c r="E353" s="16">
        <f>(1/(([0]!E*10^9)*HORIZONTAL_BEAM_CALCS!Ix))*(B353+C353+D353)</f>
        <v>0</v>
      </c>
      <c r="G353" s="4">
        <v>0.70399999999999996</v>
      </c>
      <c r="H353" s="4" cm="1">
        <f t="array" ref="H353">(Distributed_Weight_INT(G353,HORIZONTAL_BEAM_CALCS!P_1,(HORIZONTAL_BEAM_CALCS!L/2)-0.05,0))</f>
        <v>-100.87108375937409</v>
      </c>
      <c r="I353" s="4" cm="1">
        <f t="array" ref="I353">Distributed_Weight_INT(G353,[0]!P_3,HORIZONTAL_BEAM_CALCS!b,(HORIZONTAL_BEAM_CALCS!L/2-0.05))</f>
        <v>0</v>
      </c>
      <c r="J353" s="4" cm="1">
        <f t="array" ref="J353">Distributed_Weight_INT(G353,HORIZONTAL_BEAM_CALCS!P_2,(HORIZONTAL_BEAM_CALCS!L/2)-0.05,(HORIZONTAL_BEAM_CALCS!L/2)+0.05)</f>
        <v>0</v>
      </c>
      <c r="K353" s="4">
        <f>(1/(([0]!E*10^9)*HORIZONTAL_BEAM_CALCS!Ix))*(H353+I353+J353)</f>
        <v>-2.8589826394275707E-6</v>
      </c>
      <c r="L353" s="12">
        <f t="shared" si="17"/>
        <v>3.8993623616825135E-5</v>
      </c>
      <c r="M353">
        <f t="shared" si="19"/>
        <v>2.888020356893467E-5</v>
      </c>
      <c r="N353" s="16">
        <f t="shared" si="18"/>
        <v>-2.5135995400424927E-5</v>
      </c>
    </row>
    <row r="354" spans="1:14" x14ac:dyDescent="0.2">
      <c r="A354" s="4">
        <v>0.70599999999999996</v>
      </c>
      <c r="B354" s="4" cm="1">
        <f t="array" ref="B354">(Distributed_Weight(A354,HORIZONTAL_BEAM_CALCS!P_1,(HORIZONTAL_BEAM_CALCS!L/2)-0.05,0))</f>
        <v>0</v>
      </c>
      <c r="C354" s="4" cm="1">
        <f t="array" ref="C354">Distributed_Weight(A354,[0]!P_3,HORIZONTAL_BEAM_CALCS!b,(HORIZONTAL_BEAM_CALCS!L/2-0.05))</f>
        <v>0</v>
      </c>
      <c r="D354" s="4" cm="1">
        <f t="array" ref="D354">Distributed_Weight(A354,HORIZONTAL_BEAM_CALCS!P_2,(HORIZONTAL_BEAM_CALCS!L/2)-0.05,(HORIZONTAL_BEAM_CALCS!L/2)+0.05)</f>
        <v>0</v>
      </c>
      <c r="E354" s="16">
        <f>(1/(([0]!E*10^9)*HORIZONTAL_BEAM_CALCS!Ix))*(B354+C354+D354)</f>
        <v>0</v>
      </c>
      <c r="G354" s="4">
        <v>0.70599999999999996</v>
      </c>
      <c r="H354" s="4" cm="1">
        <f t="array" ref="H354">(Distributed_Weight_INT(G354,HORIZONTAL_BEAM_CALCS!P_1,(HORIZONTAL_BEAM_CALCS!L/2)-0.05,0))</f>
        <v>-101.73322512903734</v>
      </c>
      <c r="I354" s="4" cm="1">
        <f t="array" ref="I354">Distributed_Weight_INT(G354,[0]!P_3,HORIZONTAL_BEAM_CALCS!b,(HORIZONTAL_BEAM_CALCS!L/2-0.05))</f>
        <v>0</v>
      </c>
      <c r="J354" s="4" cm="1">
        <f t="array" ref="J354">Distributed_Weight_INT(G354,HORIZONTAL_BEAM_CALCS!P_2,(HORIZONTAL_BEAM_CALCS!L/2)-0.05,(HORIZONTAL_BEAM_CALCS!L/2)+0.05)</f>
        <v>0</v>
      </c>
      <c r="K354" s="4">
        <f>(1/(([0]!E*10^9)*HORIZONTAL_BEAM_CALCS!Ix))*(H354+I354+J354)</f>
        <v>-2.8834182568189669E-6</v>
      </c>
      <c r="L354" s="12">
        <f t="shared" si="17"/>
        <v>3.8969187999433735E-5</v>
      </c>
      <c r="M354">
        <f t="shared" si="19"/>
        <v>2.895819081616832E-5</v>
      </c>
      <c r="N354" s="16">
        <f t="shared" si="18"/>
        <v>-2.5058008153191277E-5</v>
      </c>
    </row>
    <row r="355" spans="1:14" x14ac:dyDescent="0.2">
      <c r="A355" s="4">
        <v>0.70799999999999996</v>
      </c>
      <c r="B355" s="4" cm="1">
        <f t="array" ref="B355">(Distributed_Weight(A355,HORIZONTAL_BEAM_CALCS!P_1,(HORIZONTAL_BEAM_CALCS!L/2)-0.05,0))</f>
        <v>0</v>
      </c>
      <c r="C355" s="4" cm="1">
        <f t="array" ref="C355">Distributed_Weight(A355,[0]!P_3,HORIZONTAL_BEAM_CALCS!b,(HORIZONTAL_BEAM_CALCS!L/2-0.05))</f>
        <v>0</v>
      </c>
      <c r="D355" s="4" cm="1">
        <f t="array" ref="D355">Distributed_Weight(A355,HORIZONTAL_BEAM_CALCS!P_2,(HORIZONTAL_BEAM_CALCS!L/2)-0.05,(HORIZONTAL_BEAM_CALCS!L/2)+0.05)</f>
        <v>0</v>
      </c>
      <c r="E355" s="16">
        <f>(1/(([0]!E*10^9)*HORIZONTAL_BEAM_CALCS!Ix))*(B355+C355+D355)</f>
        <v>0</v>
      </c>
      <c r="G355" s="4">
        <v>0.70799999999999996</v>
      </c>
      <c r="H355" s="4" cm="1">
        <f t="array" ref="H355">(Distributed_Weight_INT(G355,HORIZONTAL_BEAM_CALCS!P_1,(HORIZONTAL_BEAM_CALCS!L/2)-0.05,0))</f>
        <v>-102.60026501606913</v>
      </c>
      <c r="I355" s="4" cm="1">
        <f t="array" ref="I355">Distributed_Weight_INT(G355,[0]!P_3,HORIZONTAL_BEAM_CALCS!b,(HORIZONTAL_BEAM_CALCS!L/2-0.05))</f>
        <v>0</v>
      </c>
      <c r="J355" s="4" cm="1">
        <f t="array" ref="J355">Distributed_Weight_INT(G355,HORIZONTAL_BEAM_CALCS!P_2,(HORIZONTAL_BEAM_CALCS!L/2)-0.05,(HORIZONTAL_BEAM_CALCS!L/2)+0.05)</f>
        <v>0</v>
      </c>
      <c r="K355" s="4">
        <f>(1/(([0]!E*10^9)*HORIZONTAL_BEAM_CALCS!Ix))*(H355+I355+J355)</f>
        <v>-2.9079927125730895E-6</v>
      </c>
      <c r="L355" s="12">
        <f t="shared" si="17"/>
        <v>3.8944613543679612E-5</v>
      </c>
      <c r="M355">
        <f t="shared" si="19"/>
        <v>2.9036129192167189E-5</v>
      </c>
      <c r="N355" s="16">
        <f t="shared" si="18"/>
        <v>-2.4980069777192408E-5</v>
      </c>
    </row>
    <row r="356" spans="1:14" x14ac:dyDescent="0.2">
      <c r="A356" s="4">
        <v>0.71</v>
      </c>
      <c r="B356" s="4" cm="1">
        <f t="array" ref="B356">(Distributed_Weight(A356,HORIZONTAL_BEAM_CALCS!P_1,(HORIZONTAL_BEAM_CALCS!L/2)-0.05,0))</f>
        <v>0</v>
      </c>
      <c r="C356" s="4" cm="1">
        <f t="array" ref="C356">Distributed_Weight(A356,[0]!P_3,HORIZONTAL_BEAM_CALCS!b,(HORIZONTAL_BEAM_CALCS!L/2-0.05))</f>
        <v>0</v>
      </c>
      <c r="D356" s="4" cm="1">
        <f t="array" ref="D356">Distributed_Weight(A356,HORIZONTAL_BEAM_CALCS!P_2,(HORIZONTAL_BEAM_CALCS!L/2)-0.05,(HORIZONTAL_BEAM_CALCS!L/2)+0.05)</f>
        <v>0</v>
      </c>
      <c r="E356" s="16">
        <f>(1/(([0]!E*10^9)*HORIZONTAL_BEAM_CALCS!Ix))*(B356+C356+D356)</f>
        <v>0</v>
      </c>
      <c r="G356" s="4">
        <v>0.71</v>
      </c>
      <c r="H356" s="4" cm="1">
        <f t="array" ref="H356">(Distributed_Weight_INT(G356,HORIZONTAL_BEAM_CALCS!P_1,(HORIZONTAL_BEAM_CALCS!L/2)-0.05,0))</f>
        <v>-103.47221729728916</v>
      </c>
      <c r="I356" s="4" cm="1">
        <f t="array" ref="I356">Distributed_Weight_INT(G356,[0]!P_3,HORIZONTAL_BEAM_CALCS!b,(HORIZONTAL_BEAM_CALCS!L/2-0.05))</f>
        <v>0</v>
      </c>
      <c r="J356" s="4" cm="1">
        <f t="array" ref="J356">Distributed_Weight_INT(G356,HORIZONTAL_BEAM_CALCS!P_2,(HORIZONTAL_BEAM_CALCS!L/2)-0.05,(HORIZONTAL_BEAM_CALCS!L/2)+0.05)</f>
        <v>0</v>
      </c>
      <c r="K356" s="4">
        <f>(1/(([0]!E*10^9)*HORIZONTAL_BEAM_CALCS!Ix))*(H356+I356+J356)</f>
        <v>-2.932706399999747E-6</v>
      </c>
      <c r="L356" s="12">
        <f t="shared" si="17"/>
        <v>3.8919899856252959E-5</v>
      </c>
      <c r="M356">
        <f t="shared" si="19"/>
        <v>2.9114018419254548E-5</v>
      </c>
      <c r="N356" s="16">
        <f t="shared" si="18"/>
        <v>-2.4902180550105048E-5</v>
      </c>
    </row>
    <row r="357" spans="1:14" x14ac:dyDescent="0.2">
      <c r="A357" s="4">
        <v>0.71199999999999997</v>
      </c>
      <c r="B357" s="4" cm="1">
        <f t="array" ref="B357">(Distributed_Weight(A357,HORIZONTAL_BEAM_CALCS!P_1,(HORIZONTAL_BEAM_CALCS!L/2)-0.05,0))</f>
        <v>0</v>
      </c>
      <c r="C357" s="4" cm="1">
        <f t="array" ref="C357">Distributed_Weight(A357,[0]!P_3,HORIZONTAL_BEAM_CALCS!b,(HORIZONTAL_BEAM_CALCS!L/2-0.05))</f>
        <v>0</v>
      </c>
      <c r="D357" s="4" cm="1">
        <f t="array" ref="D357">Distributed_Weight(A357,HORIZONTAL_BEAM_CALCS!P_2,(HORIZONTAL_BEAM_CALCS!L/2)-0.05,(HORIZONTAL_BEAM_CALCS!L/2)+0.05)</f>
        <v>0</v>
      </c>
      <c r="E357" s="16">
        <f>(1/(([0]!E*10^9)*HORIZONTAL_BEAM_CALCS!Ix))*(B357+C357+D357)</f>
        <v>0</v>
      </c>
      <c r="G357" s="4">
        <v>0.71199999999999997</v>
      </c>
      <c r="H357" s="4" cm="1">
        <f t="array" ref="H357">(Distributed_Weight_INT(G357,HORIZONTAL_BEAM_CALCS!P_1,(HORIZONTAL_BEAM_CALCS!L/2)-0.05,0))</f>
        <v>-104.34909584951721</v>
      </c>
      <c r="I357" s="4" cm="1">
        <f t="array" ref="I357">Distributed_Weight_INT(G357,[0]!P_3,HORIZONTAL_BEAM_CALCS!b,(HORIZONTAL_BEAM_CALCS!L/2-0.05))</f>
        <v>0</v>
      </c>
      <c r="J357" s="4" cm="1">
        <f t="array" ref="J357">Distributed_Weight_INT(G357,HORIZONTAL_BEAM_CALCS!P_2,(HORIZONTAL_BEAM_CALCS!L/2)-0.05,(HORIZONTAL_BEAM_CALCS!L/2)+0.05)</f>
        <v>0</v>
      </c>
      <c r="K357" s="4">
        <f>(1/(([0]!E*10^9)*HORIZONTAL_BEAM_CALCS!Ix))*(H357+I357+J357)</f>
        <v>-2.9575597124087491E-6</v>
      </c>
      <c r="L357" s="12">
        <f t="shared" si="17"/>
        <v>3.8895046543843953E-5</v>
      </c>
      <c r="M357">
        <f t="shared" si="19"/>
        <v>2.9191858218967056E-5</v>
      </c>
      <c r="N357" s="16">
        <f t="shared" si="18"/>
        <v>-2.4824340750392541E-5</v>
      </c>
    </row>
    <row r="358" spans="1:14" x14ac:dyDescent="0.2">
      <c r="A358" s="4">
        <v>0.71399999999999997</v>
      </c>
      <c r="B358" s="4" cm="1">
        <f t="array" ref="B358">(Distributed_Weight(A358,HORIZONTAL_BEAM_CALCS!P_1,(HORIZONTAL_BEAM_CALCS!L/2)-0.05,0))</f>
        <v>0</v>
      </c>
      <c r="C358" s="4" cm="1">
        <f t="array" ref="C358">Distributed_Weight(A358,[0]!P_3,HORIZONTAL_BEAM_CALCS!b,(HORIZONTAL_BEAM_CALCS!L/2-0.05))</f>
        <v>0</v>
      </c>
      <c r="D358" s="4" cm="1">
        <f t="array" ref="D358">Distributed_Weight(A358,HORIZONTAL_BEAM_CALCS!P_2,(HORIZONTAL_BEAM_CALCS!L/2)-0.05,(HORIZONTAL_BEAM_CALCS!L/2)+0.05)</f>
        <v>0</v>
      </c>
      <c r="E358" s="16">
        <f>(1/(([0]!E*10^9)*HORIZONTAL_BEAM_CALCS!Ix))*(B358+C358+D358)</f>
        <v>0</v>
      </c>
      <c r="G358" s="4">
        <v>0.71399999999999997</v>
      </c>
      <c r="H358" s="4" cm="1">
        <f t="array" ref="H358">(Distributed_Weight_INT(G358,HORIZONTAL_BEAM_CALCS!P_1,(HORIZONTAL_BEAM_CALCS!L/2)-0.05,0))</f>
        <v>-105.230914549573</v>
      </c>
      <c r="I358" s="4" cm="1">
        <f t="array" ref="I358">Distributed_Weight_INT(G358,[0]!P_3,HORIZONTAL_BEAM_CALCS!b,(HORIZONTAL_BEAM_CALCS!L/2-0.05))</f>
        <v>0</v>
      </c>
      <c r="J358" s="4" cm="1">
        <f t="array" ref="J358">Distributed_Weight_INT(G358,HORIZONTAL_BEAM_CALCS!P_2,(HORIZONTAL_BEAM_CALCS!L/2)-0.05,(HORIZONTAL_BEAM_CALCS!L/2)+0.05)</f>
        <v>0</v>
      </c>
      <c r="K358" s="4">
        <f>(1/(([0]!E*10^9)*HORIZONTAL_BEAM_CALCS!Ix))*(H358+I358+J358)</f>
        <v>-2.9825530431099056E-6</v>
      </c>
      <c r="L358" s="12">
        <f t="shared" si="17"/>
        <v>3.8870053213142801E-5</v>
      </c>
      <c r="M358">
        <f t="shared" si="19"/>
        <v>2.9269648312054744E-5</v>
      </c>
      <c r="N358" s="16">
        <f t="shared" si="18"/>
        <v>-2.4746550657304853E-5</v>
      </c>
    </row>
    <row r="359" spans="1:14" x14ac:dyDescent="0.2">
      <c r="A359" s="4">
        <v>0.71599999999999997</v>
      </c>
      <c r="B359" s="4" cm="1">
        <f t="array" ref="B359">(Distributed_Weight(A359,HORIZONTAL_BEAM_CALCS!P_1,(HORIZONTAL_BEAM_CALCS!L/2)-0.05,0))</f>
        <v>0</v>
      </c>
      <c r="C359" s="4" cm="1">
        <f t="array" ref="C359">Distributed_Weight(A359,[0]!P_3,HORIZONTAL_BEAM_CALCS!b,(HORIZONTAL_BEAM_CALCS!L/2-0.05))</f>
        <v>0</v>
      </c>
      <c r="D359" s="4" cm="1">
        <f t="array" ref="D359">Distributed_Weight(A359,HORIZONTAL_BEAM_CALCS!P_2,(HORIZONTAL_BEAM_CALCS!L/2)-0.05,(HORIZONTAL_BEAM_CALCS!L/2)+0.05)</f>
        <v>0</v>
      </c>
      <c r="E359" s="16">
        <f>(1/(([0]!E*10^9)*HORIZONTAL_BEAM_CALCS!Ix))*(B359+C359+D359)</f>
        <v>0</v>
      </c>
      <c r="G359" s="4">
        <v>0.71599999999999997</v>
      </c>
      <c r="H359" s="4" cm="1">
        <f t="array" ref="H359">(Distributed_Weight_INT(G359,HORIZONTAL_BEAM_CALCS!P_1,(HORIZONTAL_BEAM_CALCS!L/2)-0.05,0))</f>
        <v>-106.11768727427628</v>
      </c>
      <c r="I359" s="4" cm="1">
        <f t="array" ref="I359">Distributed_Weight_INT(G359,[0]!P_3,HORIZONTAL_BEAM_CALCS!b,(HORIZONTAL_BEAM_CALCS!L/2-0.05))</f>
        <v>0</v>
      </c>
      <c r="J359" s="4" cm="1">
        <f t="array" ref="J359">Distributed_Weight_INT(G359,HORIZONTAL_BEAM_CALCS!P_2,(HORIZONTAL_BEAM_CALCS!L/2)-0.05,(HORIZONTAL_BEAM_CALCS!L/2)+0.05)</f>
        <v>0</v>
      </c>
      <c r="K359" s="4">
        <f>(1/(([0]!E*10^9)*HORIZONTAL_BEAM_CALCS!Ix))*(H359+I359+J359)</f>
        <v>-3.0076867854130258E-6</v>
      </c>
      <c r="L359" s="12">
        <f t="shared" si="17"/>
        <v>3.8844919470839679E-5</v>
      </c>
      <c r="M359">
        <f t="shared" si="19"/>
        <v>2.9347388418481029E-5</v>
      </c>
      <c r="N359" s="16">
        <f t="shared" si="18"/>
        <v>-2.4668810550878568E-5</v>
      </c>
    </row>
    <row r="360" spans="1:14" x14ac:dyDescent="0.2">
      <c r="A360" s="4">
        <v>0.71799999999999997</v>
      </c>
      <c r="B360" s="4" cm="1">
        <f t="array" ref="B360">(Distributed_Weight(A360,HORIZONTAL_BEAM_CALCS!P_1,(HORIZONTAL_BEAM_CALCS!L/2)-0.05,0))</f>
        <v>0</v>
      </c>
      <c r="C360" s="4" cm="1">
        <f t="array" ref="C360">Distributed_Weight(A360,[0]!P_3,HORIZONTAL_BEAM_CALCS!b,(HORIZONTAL_BEAM_CALCS!L/2-0.05))</f>
        <v>0</v>
      </c>
      <c r="D360" s="4" cm="1">
        <f t="array" ref="D360">Distributed_Weight(A360,HORIZONTAL_BEAM_CALCS!P_2,(HORIZONTAL_BEAM_CALCS!L/2)-0.05,(HORIZONTAL_BEAM_CALCS!L/2)+0.05)</f>
        <v>0</v>
      </c>
      <c r="E360" s="16">
        <f>(1/(([0]!E*10^9)*HORIZONTAL_BEAM_CALCS!Ix))*(B360+C360+D360)</f>
        <v>0</v>
      </c>
      <c r="G360" s="4">
        <v>0.71799999999999997</v>
      </c>
      <c r="H360" s="4" cm="1">
        <f t="array" ref="H360">(Distributed_Weight_INT(G360,HORIZONTAL_BEAM_CALCS!P_1,(HORIZONTAL_BEAM_CALCS!L/2)-0.05,0))</f>
        <v>-107.00942790044678</v>
      </c>
      <c r="I360" s="4" cm="1">
        <f t="array" ref="I360">Distributed_Weight_INT(G360,[0]!P_3,HORIZONTAL_BEAM_CALCS!b,(HORIZONTAL_BEAM_CALCS!L/2-0.05))</f>
        <v>0</v>
      </c>
      <c r="J360" s="4" cm="1">
        <f t="array" ref="J360">Distributed_Weight_INT(G360,HORIZONTAL_BEAM_CALCS!P_2,(HORIZONTAL_BEAM_CALCS!L/2)-0.05,(HORIZONTAL_BEAM_CALCS!L/2)+0.05)</f>
        <v>0</v>
      </c>
      <c r="K360" s="4">
        <f>(1/(([0]!E*10^9)*HORIZONTAL_BEAM_CALCS!Ix))*(H360+I360+J360)</f>
        <v>-3.032961332627919E-6</v>
      </c>
      <c r="L360" s="12">
        <f t="shared" si="17"/>
        <v>3.8819644923624787E-5</v>
      </c>
      <c r="M360">
        <f t="shared" si="19"/>
        <v>2.9425078257422708E-5</v>
      </c>
      <c r="N360" s="16">
        <f t="shared" si="18"/>
        <v>-2.4591120711936888E-5</v>
      </c>
    </row>
    <row r="361" spans="1:14" x14ac:dyDescent="0.2">
      <c r="A361" s="4">
        <v>0.72</v>
      </c>
      <c r="B361" s="4" cm="1">
        <f t="array" ref="B361">(Distributed_Weight(A361,HORIZONTAL_BEAM_CALCS!P_1,(HORIZONTAL_BEAM_CALCS!L/2)-0.05,0))</f>
        <v>0</v>
      </c>
      <c r="C361" s="4" cm="1">
        <f t="array" ref="C361">Distributed_Weight(A361,[0]!P_3,HORIZONTAL_BEAM_CALCS!b,(HORIZONTAL_BEAM_CALCS!L/2-0.05))</f>
        <v>0</v>
      </c>
      <c r="D361" s="4" cm="1">
        <f t="array" ref="D361">Distributed_Weight(A361,HORIZONTAL_BEAM_CALCS!P_2,(HORIZONTAL_BEAM_CALCS!L/2)-0.05,(HORIZONTAL_BEAM_CALCS!L/2)+0.05)</f>
        <v>0</v>
      </c>
      <c r="E361" s="16">
        <f>(1/(([0]!E*10^9)*HORIZONTAL_BEAM_CALCS!Ix))*(B361+C361+D361)</f>
        <v>0</v>
      </c>
      <c r="G361" s="4">
        <v>0.72</v>
      </c>
      <c r="H361" s="4" cm="1">
        <f t="array" ref="H361">(Distributed_Weight_INT(G361,HORIZONTAL_BEAM_CALCS!P_1,(HORIZONTAL_BEAM_CALCS!L/2)-0.05,0))</f>
        <v>-107.90615030490426</v>
      </c>
      <c r="I361" s="4" cm="1">
        <f t="array" ref="I361">Distributed_Weight_INT(G361,[0]!P_3,HORIZONTAL_BEAM_CALCS!b,(HORIZONTAL_BEAM_CALCS!L/2-0.05))</f>
        <v>0</v>
      </c>
      <c r="J361" s="4" cm="1">
        <f t="array" ref="J361">Distributed_Weight_INT(G361,HORIZONTAL_BEAM_CALCS!P_2,(HORIZONTAL_BEAM_CALCS!L/2)-0.05,(HORIZONTAL_BEAM_CALCS!L/2)+0.05)</f>
        <v>0</v>
      </c>
      <c r="K361" s="4">
        <f>(1/(([0]!E*10^9)*HORIZONTAL_BEAM_CALCS!Ix))*(H361+I361+J361)</f>
        <v>-3.0583770780643947E-6</v>
      </c>
      <c r="L361" s="12">
        <f t="shared" si="17"/>
        <v>3.879422917818831E-5</v>
      </c>
      <c r="M361">
        <f t="shared" si="19"/>
        <v>2.9502717547269957E-5</v>
      </c>
      <c r="N361" s="16">
        <f t="shared" si="18"/>
        <v>-2.451348142208964E-5</v>
      </c>
    </row>
    <row r="362" spans="1:14" x14ac:dyDescent="0.2">
      <c r="A362" s="4">
        <v>0.72199999999999998</v>
      </c>
      <c r="B362" s="4" cm="1">
        <f t="array" ref="B362">(Distributed_Weight(A362,HORIZONTAL_BEAM_CALCS!P_1,(HORIZONTAL_BEAM_CALCS!L/2)-0.05,0))</f>
        <v>0</v>
      </c>
      <c r="C362" s="4" cm="1">
        <f t="array" ref="C362">Distributed_Weight(A362,[0]!P_3,HORIZONTAL_BEAM_CALCS!b,(HORIZONTAL_BEAM_CALCS!L/2-0.05))</f>
        <v>0</v>
      </c>
      <c r="D362" s="4" cm="1">
        <f t="array" ref="D362">Distributed_Weight(A362,HORIZONTAL_BEAM_CALCS!P_2,(HORIZONTAL_BEAM_CALCS!L/2)-0.05,(HORIZONTAL_BEAM_CALCS!L/2)+0.05)</f>
        <v>0</v>
      </c>
      <c r="E362" s="16">
        <f>(1/(([0]!E*10^9)*HORIZONTAL_BEAM_CALCS!Ix))*(B362+C362+D362)</f>
        <v>0</v>
      </c>
      <c r="G362" s="4">
        <v>0.72199999999999998</v>
      </c>
      <c r="H362" s="4" cm="1">
        <f t="array" ref="H362">(Distributed_Weight_INT(G362,HORIZONTAL_BEAM_CALCS!P_1,(HORIZONTAL_BEAM_CALCS!L/2)-0.05,0))</f>
        <v>-108.80786836446845</v>
      </c>
      <c r="I362" s="4" cm="1">
        <f t="array" ref="I362">Distributed_Weight_INT(G362,[0]!P_3,HORIZONTAL_BEAM_CALCS!b,(HORIZONTAL_BEAM_CALCS!L/2-0.05))</f>
        <v>0</v>
      </c>
      <c r="J362" s="4" cm="1">
        <f t="array" ref="J362">Distributed_Weight_INT(G362,HORIZONTAL_BEAM_CALCS!P_2,(HORIZONTAL_BEAM_CALCS!L/2)-0.05,(HORIZONTAL_BEAM_CALCS!L/2)+0.05)</f>
        <v>0</v>
      </c>
      <c r="K362" s="4">
        <f>(1/(([0]!E*10^9)*HORIZONTAL_BEAM_CALCS!Ix))*(H362+I362+J362)</f>
        <v>-3.0839344150322625E-6</v>
      </c>
      <c r="L362" s="12">
        <f t="shared" si="17"/>
        <v>3.8768671841220439E-5</v>
      </c>
      <c r="M362">
        <f t="shared" si="19"/>
        <v>2.9580306005626333E-5</v>
      </c>
      <c r="N362" s="16">
        <f t="shared" si="18"/>
        <v>-2.4435892963733263E-5</v>
      </c>
    </row>
    <row r="363" spans="1:14" x14ac:dyDescent="0.2">
      <c r="A363" s="4">
        <v>0.72399999999999998</v>
      </c>
      <c r="B363" s="4" cm="1">
        <f t="array" ref="B363">(Distributed_Weight(A363,HORIZONTAL_BEAM_CALCS!P_1,(HORIZONTAL_BEAM_CALCS!L/2)-0.05,0))</f>
        <v>0</v>
      </c>
      <c r="C363" s="4" cm="1">
        <f t="array" ref="C363">Distributed_Weight(A363,[0]!P_3,HORIZONTAL_BEAM_CALCS!b,(HORIZONTAL_BEAM_CALCS!L/2-0.05))</f>
        <v>0</v>
      </c>
      <c r="D363" s="4" cm="1">
        <f t="array" ref="D363">Distributed_Weight(A363,HORIZONTAL_BEAM_CALCS!P_2,(HORIZONTAL_BEAM_CALCS!L/2)-0.05,(HORIZONTAL_BEAM_CALCS!L/2)+0.05)</f>
        <v>0</v>
      </c>
      <c r="E363" s="16">
        <f>(1/(([0]!E*10^9)*HORIZONTAL_BEAM_CALCS!Ix))*(B363+C363+D363)</f>
        <v>0</v>
      </c>
      <c r="G363" s="4">
        <v>0.72399999999999998</v>
      </c>
      <c r="H363" s="4" cm="1">
        <f t="array" ref="H363">(Distributed_Weight_INT(G363,HORIZONTAL_BEAM_CALCS!P_1,(HORIZONTAL_BEAM_CALCS!L/2)-0.05,0))</f>
        <v>-109.71459595595907</v>
      </c>
      <c r="I363" s="4" cm="1">
        <f t="array" ref="I363">Distributed_Weight_INT(G363,[0]!P_3,HORIZONTAL_BEAM_CALCS!b,(HORIZONTAL_BEAM_CALCS!L/2-0.05))</f>
        <v>0</v>
      </c>
      <c r="J363" s="4" cm="1">
        <f t="array" ref="J363">Distributed_Weight_INT(G363,HORIZONTAL_BEAM_CALCS!P_2,(HORIZONTAL_BEAM_CALCS!L/2)-0.05,(HORIZONTAL_BEAM_CALCS!L/2)+0.05)</f>
        <v>0</v>
      </c>
      <c r="K363" s="4">
        <f>(1/(([0]!E*10^9)*HORIZONTAL_BEAM_CALCS!Ix))*(H363+I363+J363)</f>
        <v>-3.109633736841331E-6</v>
      </c>
      <c r="L363" s="12">
        <f t="shared" si="17"/>
        <v>3.8742972519411372E-5</v>
      </c>
      <c r="M363">
        <f t="shared" si="19"/>
        <v>2.9657843349308774E-5</v>
      </c>
      <c r="N363" s="16">
        <f t="shared" si="18"/>
        <v>-2.4358355620050822E-5</v>
      </c>
    </row>
    <row r="364" spans="1:14" x14ac:dyDescent="0.2">
      <c r="A364" s="4">
        <v>0.72599999999999998</v>
      </c>
      <c r="B364" s="4" cm="1">
        <f t="array" ref="B364">(Distributed_Weight(A364,HORIZONTAL_BEAM_CALCS!P_1,(HORIZONTAL_BEAM_CALCS!L/2)-0.05,0))</f>
        <v>0</v>
      </c>
      <c r="C364" s="4" cm="1">
        <f t="array" ref="C364">Distributed_Weight(A364,[0]!P_3,HORIZONTAL_BEAM_CALCS!b,(HORIZONTAL_BEAM_CALCS!L/2-0.05))</f>
        <v>0</v>
      </c>
      <c r="D364" s="4" cm="1">
        <f t="array" ref="D364">Distributed_Weight(A364,HORIZONTAL_BEAM_CALCS!P_2,(HORIZONTAL_BEAM_CALCS!L/2)-0.05,(HORIZONTAL_BEAM_CALCS!L/2)+0.05)</f>
        <v>0</v>
      </c>
      <c r="E364" s="16">
        <f>(1/(([0]!E*10^9)*HORIZONTAL_BEAM_CALCS!Ix))*(B364+C364+D364)</f>
        <v>0</v>
      </c>
      <c r="G364" s="4">
        <v>0.72599999999999998</v>
      </c>
      <c r="H364" s="4" cm="1">
        <f t="array" ref="H364">(Distributed_Weight_INT(G364,HORIZONTAL_BEAM_CALCS!P_1,(HORIZONTAL_BEAM_CALCS!L/2)-0.05,0))</f>
        <v>-110.62634695619589</v>
      </c>
      <c r="I364" s="4" cm="1">
        <f t="array" ref="I364">Distributed_Weight_INT(G364,[0]!P_3,HORIZONTAL_BEAM_CALCS!b,(HORIZONTAL_BEAM_CALCS!L/2-0.05))</f>
        <v>0</v>
      </c>
      <c r="J364" s="4" cm="1">
        <f t="array" ref="J364">Distributed_Weight_INT(G364,HORIZONTAL_BEAM_CALCS!P_2,(HORIZONTAL_BEAM_CALCS!L/2)-0.05,(HORIZONTAL_BEAM_CALCS!L/2)+0.05)</f>
        <v>0</v>
      </c>
      <c r="K364" s="4">
        <f>(1/(([0]!E*10^9)*HORIZONTAL_BEAM_CALCS!Ix))*(H364+I364+J364)</f>
        <v>-3.1354754368014102E-6</v>
      </c>
      <c r="L364" s="12">
        <f t="shared" si="17"/>
        <v>3.8717130819451296E-5</v>
      </c>
      <c r="M364">
        <f t="shared" si="19"/>
        <v>2.9735329294347597E-5</v>
      </c>
      <c r="N364" s="16">
        <f t="shared" si="18"/>
        <v>-2.4280869675011999E-5</v>
      </c>
    </row>
    <row r="365" spans="1:14" x14ac:dyDescent="0.2">
      <c r="A365" s="4">
        <v>0.72799999999999998</v>
      </c>
      <c r="B365" s="4" cm="1">
        <f t="array" ref="B365">(Distributed_Weight(A365,HORIZONTAL_BEAM_CALCS!P_1,(HORIZONTAL_BEAM_CALCS!L/2)-0.05,0))</f>
        <v>0</v>
      </c>
      <c r="C365" s="4" cm="1">
        <f t="array" ref="C365">Distributed_Weight(A365,[0]!P_3,HORIZONTAL_BEAM_CALCS!b,(HORIZONTAL_BEAM_CALCS!L/2-0.05))</f>
        <v>0</v>
      </c>
      <c r="D365" s="4" cm="1">
        <f t="array" ref="D365">Distributed_Weight(A365,HORIZONTAL_BEAM_CALCS!P_2,(HORIZONTAL_BEAM_CALCS!L/2)-0.05,(HORIZONTAL_BEAM_CALCS!L/2)+0.05)</f>
        <v>0</v>
      </c>
      <c r="E365" s="16">
        <f>(1/(([0]!E*10^9)*HORIZONTAL_BEAM_CALCS!Ix))*(B365+C365+D365)</f>
        <v>0</v>
      </c>
      <c r="G365" s="4">
        <v>0.72799999999999998</v>
      </c>
      <c r="H365" s="4" cm="1">
        <f t="array" ref="H365">(Distributed_Weight_INT(G365,HORIZONTAL_BEAM_CALCS!P_1,(HORIZONTAL_BEAM_CALCS!L/2)-0.05,0))</f>
        <v>-111.54313524199864</v>
      </c>
      <c r="I365" s="4" cm="1">
        <f t="array" ref="I365">Distributed_Weight_INT(G365,[0]!P_3,HORIZONTAL_BEAM_CALCS!b,(HORIZONTAL_BEAM_CALCS!L/2-0.05))</f>
        <v>0</v>
      </c>
      <c r="J365" s="4" cm="1">
        <f t="array" ref="J365">Distributed_Weight_INT(G365,HORIZONTAL_BEAM_CALCS!P_2,(HORIZONTAL_BEAM_CALCS!L/2)-0.05,(HORIZONTAL_BEAM_CALCS!L/2)+0.05)</f>
        <v>0</v>
      </c>
      <c r="K365" s="4">
        <f>(1/(([0]!E*10^9)*HORIZONTAL_BEAM_CALCS!Ix))*(H365+I365+J365)</f>
        <v>-3.1614599082223101E-6</v>
      </c>
      <c r="L365" s="12">
        <f t="shared" si="17"/>
        <v>3.8691146348030394E-5</v>
      </c>
      <c r="M365">
        <f t="shared" si="19"/>
        <v>2.98127635559865E-5</v>
      </c>
      <c r="N365" s="16">
        <f t="shared" si="18"/>
        <v>-2.4203435413373097E-5</v>
      </c>
    </row>
    <row r="366" spans="1:14" x14ac:dyDescent="0.2">
      <c r="A366" s="4">
        <v>0.73</v>
      </c>
      <c r="B366" s="4" cm="1">
        <f t="array" ref="B366">(Distributed_Weight(A366,HORIZONTAL_BEAM_CALCS!P_1,(HORIZONTAL_BEAM_CALCS!L/2)-0.05,0))</f>
        <v>0</v>
      </c>
      <c r="C366" s="4" cm="1">
        <f t="array" ref="C366">Distributed_Weight(A366,[0]!P_3,HORIZONTAL_BEAM_CALCS!b,(HORIZONTAL_BEAM_CALCS!L/2-0.05))</f>
        <v>0</v>
      </c>
      <c r="D366" s="4" cm="1">
        <f t="array" ref="D366">Distributed_Weight(A366,HORIZONTAL_BEAM_CALCS!P_2,(HORIZONTAL_BEAM_CALCS!L/2)-0.05,(HORIZONTAL_BEAM_CALCS!L/2)+0.05)</f>
        <v>0</v>
      </c>
      <c r="E366" s="16">
        <f>(1/(([0]!E*10^9)*HORIZONTAL_BEAM_CALCS!Ix))*(B366+C366+D366)</f>
        <v>0</v>
      </c>
      <c r="G366" s="4">
        <v>0.73</v>
      </c>
      <c r="H366" s="4" cm="1">
        <f t="array" ref="H366">(Distributed_Weight_INT(G366,HORIZONTAL_BEAM_CALCS!P_1,(HORIZONTAL_BEAM_CALCS!L/2)-0.05,0))</f>
        <v>-112.46497469018705</v>
      </c>
      <c r="I366" s="4" cm="1">
        <f t="array" ref="I366">Distributed_Weight_INT(G366,[0]!P_3,HORIZONTAL_BEAM_CALCS!b,(HORIZONTAL_BEAM_CALCS!L/2-0.05))</f>
        <v>0</v>
      </c>
      <c r="J366" s="4" cm="1">
        <f t="array" ref="J366">Distributed_Weight_INT(G366,HORIZONTAL_BEAM_CALCS!P_2,(HORIZONTAL_BEAM_CALCS!L/2)-0.05,(HORIZONTAL_BEAM_CALCS!L/2)+0.05)</f>
        <v>0</v>
      </c>
      <c r="K366" s="4">
        <f>(1/(([0]!E*10^9)*HORIZONTAL_BEAM_CALCS!Ix))*(H366+I366+J366)</f>
        <v>-3.1875875444138386E-6</v>
      </c>
      <c r="L366" s="12">
        <f t="shared" si="17"/>
        <v>3.8665018711838865E-5</v>
      </c>
      <c r="M366">
        <f t="shared" si="19"/>
        <v>2.9890145848682561E-5</v>
      </c>
      <c r="N366" s="16">
        <f t="shared" si="18"/>
        <v>-2.4126053120677035E-5</v>
      </c>
    </row>
    <row r="367" spans="1:14" x14ac:dyDescent="0.2">
      <c r="A367" s="4">
        <v>0.73199999999999998</v>
      </c>
      <c r="B367" s="4" cm="1">
        <f t="array" ref="B367">(Distributed_Weight(A367,HORIZONTAL_BEAM_CALCS!P_1,(HORIZONTAL_BEAM_CALCS!L/2)-0.05,0))</f>
        <v>0</v>
      </c>
      <c r="C367" s="4" cm="1">
        <f t="array" ref="C367">Distributed_Weight(A367,[0]!P_3,HORIZONTAL_BEAM_CALCS!b,(HORIZONTAL_BEAM_CALCS!L/2-0.05))</f>
        <v>0</v>
      </c>
      <c r="D367" s="4" cm="1">
        <f t="array" ref="D367">Distributed_Weight(A367,HORIZONTAL_BEAM_CALCS!P_2,(HORIZONTAL_BEAM_CALCS!L/2)-0.05,(HORIZONTAL_BEAM_CALCS!L/2)+0.05)</f>
        <v>0</v>
      </c>
      <c r="E367" s="16">
        <f>(1/(([0]!E*10^9)*HORIZONTAL_BEAM_CALCS!Ix))*(B367+C367+D367)</f>
        <v>0</v>
      </c>
      <c r="G367" s="4">
        <v>0.73199999999999998</v>
      </c>
      <c r="H367" s="4" cm="1">
        <f t="array" ref="H367">(Distributed_Weight_INT(G367,HORIZONTAL_BEAM_CALCS!P_1,(HORIZONTAL_BEAM_CALCS!L/2)-0.05,0))</f>
        <v>-113.39187917758089</v>
      </c>
      <c r="I367" s="4" cm="1">
        <f t="array" ref="I367">Distributed_Weight_INT(G367,[0]!P_3,HORIZONTAL_BEAM_CALCS!b,(HORIZONTAL_BEAM_CALCS!L/2-0.05))</f>
        <v>0</v>
      </c>
      <c r="J367" s="4" cm="1">
        <f t="array" ref="J367">Distributed_Weight_INT(G367,HORIZONTAL_BEAM_CALCS!P_2,(HORIZONTAL_BEAM_CALCS!L/2)-0.05,(HORIZONTAL_BEAM_CALCS!L/2)+0.05)</f>
        <v>0</v>
      </c>
      <c r="K367" s="4">
        <f>(1/(([0]!E*10^9)*HORIZONTAL_BEAM_CALCS!Ix))*(H367+I367+J367)</f>
        <v>-3.2138587386858073E-6</v>
      </c>
      <c r="L367" s="12">
        <f t="shared" si="17"/>
        <v>3.8638747517566894E-5</v>
      </c>
      <c r="M367">
        <f t="shared" si="19"/>
        <v>2.9967475886106237E-5</v>
      </c>
      <c r="N367" s="16">
        <f t="shared" si="18"/>
        <v>-2.4048723083253359E-5</v>
      </c>
    </row>
    <row r="368" spans="1:14" x14ac:dyDescent="0.2">
      <c r="A368" s="4">
        <v>0.73399999999999999</v>
      </c>
      <c r="B368" s="4" cm="1">
        <f t="array" ref="B368">(Distributed_Weight(A368,HORIZONTAL_BEAM_CALCS!P_1,(HORIZONTAL_BEAM_CALCS!L/2)-0.05,0))</f>
        <v>0</v>
      </c>
      <c r="C368" s="4" cm="1">
        <f t="array" ref="C368">Distributed_Weight(A368,[0]!P_3,HORIZONTAL_BEAM_CALCS!b,(HORIZONTAL_BEAM_CALCS!L/2-0.05))</f>
        <v>0</v>
      </c>
      <c r="D368" s="4" cm="1">
        <f t="array" ref="D368">Distributed_Weight(A368,HORIZONTAL_BEAM_CALCS!P_2,(HORIZONTAL_BEAM_CALCS!L/2)-0.05,(HORIZONTAL_BEAM_CALCS!L/2)+0.05)</f>
        <v>0</v>
      </c>
      <c r="E368" s="16">
        <f>(1/(([0]!E*10^9)*HORIZONTAL_BEAM_CALCS!Ix))*(B368+C368+D368)</f>
        <v>0</v>
      </c>
      <c r="G368" s="4">
        <v>0.73399999999999999</v>
      </c>
      <c r="H368" s="4" cm="1">
        <f t="array" ref="H368">(Distributed_Weight_INT(G368,HORIZONTAL_BEAM_CALCS!P_1,(HORIZONTAL_BEAM_CALCS!L/2)-0.05,0))</f>
        <v>-114.32386258099989</v>
      </c>
      <c r="I368" s="4" cm="1">
        <f t="array" ref="I368">Distributed_Weight_INT(G368,[0]!P_3,HORIZONTAL_BEAM_CALCS!b,(HORIZONTAL_BEAM_CALCS!L/2-0.05))</f>
        <v>0</v>
      </c>
      <c r="J368" s="4" cm="1">
        <f t="array" ref="J368">Distributed_Weight_INT(G368,HORIZONTAL_BEAM_CALCS!P_2,(HORIZONTAL_BEAM_CALCS!L/2)-0.05,(HORIZONTAL_BEAM_CALCS!L/2)+0.05)</f>
        <v>0</v>
      </c>
      <c r="K368" s="4">
        <f>(1/(([0]!E*10^9)*HORIZONTAL_BEAM_CALCS!Ix))*(H368+I368+J368)</f>
        <v>-3.2402738843480237E-6</v>
      </c>
      <c r="L368" s="12">
        <f t="shared" si="17"/>
        <v>3.861233237190468E-5</v>
      </c>
      <c r="M368">
        <f t="shared" si="19"/>
        <v>3.0044753381141372E-5</v>
      </c>
      <c r="N368" s="16">
        <f t="shared" si="18"/>
        <v>-2.3971445588218224E-5</v>
      </c>
    </row>
    <row r="369" spans="1:14" x14ac:dyDescent="0.2">
      <c r="A369" s="4">
        <v>0.73599999999999999</v>
      </c>
      <c r="B369" s="4" cm="1">
        <f t="array" ref="B369">(Distributed_Weight(A369,HORIZONTAL_BEAM_CALCS!P_1,(HORIZONTAL_BEAM_CALCS!L/2)-0.05,0))</f>
        <v>0</v>
      </c>
      <c r="C369" s="4" cm="1">
        <f t="array" ref="C369">Distributed_Weight(A369,[0]!P_3,HORIZONTAL_BEAM_CALCS!b,(HORIZONTAL_BEAM_CALCS!L/2-0.05))</f>
        <v>0</v>
      </c>
      <c r="D369" s="4" cm="1">
        <f t="array" ref="D369">Distributed_Weight(A369,HORIZONTAL_BEAM_CALCS!P_2,(HORIZONTAL_BEAM_CALCS!L/2)-0.05,(HORIZONTAL_BEAM_CALCS!L/2)+0.05)</f>
        <v>0</v>
      </c>
      <c r="E369" s="16">
        <f>(1/(([0]!E*10^9)*HORIZONTAL_BEAM_CALCS!Ix))*(B369+C369+D369)</f>
        <v>0</v>
      </c>
      <c r="G369" s="4">
        <v>0.73599999999999999</v>
      </c>
      <c r="H369" s="4" cm="1">
        <f t="array" ref="H369">(Distributed_Weight_INT(G369,HORIZONTAL_BEAM_CALCS!P_1,(HORIZONTAL_BEAM_CALCS!L/2)-0.05,0))</f>
        <v>-115.26093877726377</v>
      </c>
      <c r="I369" s="4" cm="1">
        <f t="array" ref="I369">Distributed_Weight_INT(G369,[0]!P_3,HORIZONTAL_BEAM_CALCS!b,(HORIZONTAL_BEAM_CALCS!L/2-0.05))</f>
        <v>0</v>
      </c>
      <c r="J369" s="4" cm="1">
        <f t="array" ref="J369">Distributed_Weight_INT(G369,HORIZONTAL_BEAM_CALCS!P_2,(HORIZONTAL_BEAM_CALCS!L/2)-0.05,(HORIZONTAL_BEAM_CALCS!L/2)+0.05)</f>
        <v>0</v>
      </c>
      <c r="K369" s="4">
        <f>(1/(([0]!E*10^9)*HORIZONTAL_BEAM_CALCS!Ix))*(H369+I369+J369)</f>
        <v>-3.2668333747102985E-6</v>
      </c>
      <c r="L369" s="12">
        <f t="shared" si="17"/>
        <v>3.8585772881542407E-5</v>
      </c>
      <c r="M369">
        <f t="shared" si="19"/>
        <v>3.0121978045885181E-5</v>
      </c>
      <c r="N369" s="16">
        <f t="shared" si="18"/>
        <v>-2.3894220923474415E-5</v>
      </c>
    </row>
    <row r="370" spans="1:14" x14ac:dyDescent="0.2">
      <c r="A370" s="4">
        <v>0.73799999999999999</v>
      </c>
      <c r="B370" s="4" cm="1">
        <f t="array" ref="B370">(Distributed_Weight(A370,HORIZONTAL_BEAM_CALCS!P_1,(HORIZONTAL_BEAM_CALCS!L/2)-0.05,0))</f>
        <v>0</v>
      </c>
      <c r="C370" s="4" cm="1">
        <f t="array" ref="C370">Distributed_Weight(A370,[0]!P_3,HORIZONTAL_BEAM_CALCS!b,(HORIZONTAL_BEAM_CALCS!L/2-0.05))</f>
        <v>0</v>
      </c>
      <c r="D370" s="4" cm="1">
        <f t="array" ref="D370">Distributed_Weight(A370,HORIZONTAL_BEAM_CALCS!P_2,(HORIZONTAL_BEAM_CALCS!L/2)-0.05,(HORIZONTAL_BEAM_CALCS!L/2)+0.05)</f>
        <v>0</v>
      </c>
      <c r="E370" s="16">
        <f>(1/(([0]!E*10^9)*HORIZONTAL_BEAM_CALCS!Ix))*(B370+C370+D370)</f>
        <v>0</v>
      </c>
      <c r="G370" s="4">
        <v>0.73799999999999999</v>
      </c>
      <c r="H370" s="4" cm="1">
        <f t="array" ref="H370">(Distributed_Weight_INT(G370,HORIZONTAL_BEAM_CALCS!P_1,(HORIZONTAL_BEAM_CALCS!L/2)-0.05,0))</f>
        <v>-116.20312164319229</v>
      </c>
      <c r="I370" s="4" cm="1">
        <f t="array" ref="I370">Distributed_Weight_INT(G370,[0]!P_3,HORIZONTAL_BEAM_CALCS!b,(HORIZONTAL_BEAM_CALCS!L/2-0.05))</f>
        <v>0</v>
      </c>
      <c r="J370" s="4" cm="1">
        <f t="array" ref="J370">Distributed_Weight_INT(G370,HORIZONTAL_BEAM_CALCS!P_2,(HORIZONTAL_BEAM_CALCS!L/2)-0.05,(HORIZONTAL_BEAM_CALCS!L/2)+0.05)</f>
        <v>0</v>
      </c>
      <c r="K370" s="4">
        <f>(1/(([0]!E*10^9)*HORIZONTAL_BEAM_CALCS!Ix))*(H370+I370+J370)</f>
        <v>-3.2935376030824401E-6</v>
      </c>
      <c r="L370" s="12">
        <f t="shared" si="17"/>
        <v>3.8559068653170261E-5</v>
      </c>
      <c r="M370">
        <f t="shared" si="19"/>
        <v>3.0199149591648266E-5</v>
      </c>
      <c r="N370" s="16">
        <f t="shared" si="18"/>
        <v>-2.381704937771133E-5</v>
      </c>
    </row>
    <row r="371" spans="1:14" x14ac:dyDescent="0.2">
      <c r="A371" s="4">
        <v>0.74</v>
      </c>
      <c r="B371" s="4" cm="1">
        <f t="array" ref="B371">(Distributed_Weight(A371,HORIZONTAL_BEAM_CALCS!P_1,(HORIZONTAL_BEAM_CALCS!L/2)-0.05,0))</f>
        <v>0</v>
      </c>
      <c r="C371" s="4" cm="1">
        <f t="array" ref="C371">Distributed_Weight(A371,[0]!P_3,HORIZONTAL_BEAM_CALCS!b,(HORIZONTAL_BEAM_CALCS!L/2-0.05))</f>
        <v>0</v>
      </c>
      <c r="D371" s="4" cm="1">
        <f t="array" ref="D371">Distributed_Weight(A371,HORIZONTAL_BEAM_CALCS!P_2,(HORIZONTAL_BEAM_CALCS!L/2)-0.05,(HORIZONTAL_BEAM_CALCS!L/2)+0.05)</f>
        <v>0</v>
      </c>
      <c r="E371" s="16">
        <f>(1/(([0]!E*10^9)*HORIZONTAL_BEAM_CALCS!Ix))*(B371+C371+D371)</f>
        <v>0</v>
      </c>
      <c r="G371" s="4">
        <v>0.74</v>
      </c>
      <c r="H371" s="4" cm="1">
        <f t="array" ref="H371">(Distributed_Weight_INT(G371,HORIZONTAL_BEAM_CALCS!P_1,(HORIZONTAL_BEAM_CALCS!L/2)-0.05,0))</f>
        <v>-117.15042505560518</v>
      </c>
      <c r="I371" s="4" cm="1">
        <f t="array" ref="I371">Distributed_Weight_INT(G371,[0]!P_3,HORIZONTAL_BEAM_CALCS!b,(HORIZONTAL_BEAM_CALCS!L/2-0.05))</f>
        <v>0</v>
      </c>
      <c r="J371" s="4" cm="1">
        <f t="array" ref="J371">Distributed_Weight_INT(G371,HORIZONTAL_BEAM_CALCS!P_2,(HORIZONTAL_BEAM_CALCS!L/2)-0.05,(HORIZONTAL_BEAM_CALCS!L/2)+0.05)</f>
        <v>0</v>
      </c>
      <c r="K371" s="4">
        <f>(1/(([0]!E*10^9)*HORIZONTAL_BEAM_CALCS!Ix))*(H371+I371+J371)</f>
        <v>-3.3203869627742579E-6</v>
      </c>
      <c r="L371" s="12">
        <f t="shared" si="17"/>
        <v>3.8532219293478446E-5</v>
      </c>
      <c r="M371">
        <f t="shared" si="19"/>
        <v>3.0276267728954606E-5</v>
      </c>
      <c r="N371" s="16">
        <f t="shared" si="18"/>
        <v>-2.373993124040499E-5</v>
      </c>
    </row>
    <row r="372" spans="1:14" x14ac:dyDescent="0.2">
      <c r="A372" s="4">
        <v>0.74199999999999999</v>
      </c>
      <c r="B372" s="4" cm="1">
        <f t="array" ref="B372">(Distributed_Weight(A372,HORIZONTAL_BEAM_CALCS!P_1,(HORIZONTAL_BEAM_CALCS!L/2)-0.05,0))</f>
        <v>0</v>
      </c>
      <c r="C372" s="4" cm="1">
        <f t="array" ref="C372">Distributed_Weight(A372,[0]!P_3,HORIZONTAL_BEAM_CALCS!b,(HORIZONTAL_BEAM_CALCS!L/2-0.05))</f>
        <v>0</v>
      </c>
      <c r="D372" s="4" cm="1">
        <f t="array" ref="D372">Distributed_Weight(A372,HORIZONTAL_BEAM_CALCS!P_2,(HORIZONTAL_BEAM_CALCS!L/2)-0.05,(HORIZONTAL_BEAM_CALCS!L/2)+0.05)</f>
        <v>0</v>
      </c>
      <c r="E372" s="16">
        <f>(1/(([0]!E*10^9)*HORIZONTAL_BEAM_CALCS!Ix))*(B372+C372+D372)</f>
        <v>0</v>
      </c>
      <c r="G372" s="4">
        <v>0.74199999999999999</v>
      </c>
      <c r="H372" s="4" cm="1">
        <f t="array" ref="H372">(Distributed_Weight_INT(G372,HORIZONTAL_BEAM_CALCS!P_1,(HORIZONTAL_BEAM_CALCS!L/2)-0.05,0))</f>
        <v>-118.1028628913222</v>
      </c>
      <c r="I372" s="4" cm="1">
        <f t="array" ref="I372">Distributed_Weight_INT(G372,[0]!P_3,HORIZONTAL_BEAM_CALCS!b,(HORIZONTAL_BEAM_CALCS!L/2-0.05))</f>
        <v>0</v>
      </c>
      <c r="J372" s="4" cm="1">
        <f t="array" ref="J372">Distributed_Weight_INT(G372,HORIZONTAL_BEAM_CALCS!P_2,(HORIZONTAL_BEAM_CALCS!L/2)-0.05,(HORIZONTAL_BEAM_CALCS!L/2)+0.05)</f>
        <v>0</v>
      </c>
      <c r="K372" s="4">
        <f>(1/(([0]!E*10^9)*HORIZONTAL_BEAM_CALCS!Ix))*(H372+I372+J372)</f>
        <v>-3.3473818470955625E-6</v>
      </c>
      <c r="L372" s="12">
        <f t="shared" si="17"/>
        <v>3.8505224409157142E-5</v>
      </c>
      <c r="M372">
        <f t="shared" si="19"/>
        <v>3.0353332167541562E-5</v>
      </c>
      <c r="N372" s="16">
        <f t="shared" si="18"/>
        <v>-2.3662866801818034E-5</v>
      </c>
    </row>
    <row r="373" spans="1:14" x14ac:dyDescent="0.2">
      <c r="A373" s="4">
        <v>0.74399999999999999</v>
      </c>
      <c r="B373" s="4" cm="1">
        <f t="array" ref="B373">(Distributed_Weight(A373,HORIZONTAL_BEAM_CALCS!P_1,(HORIZONTAL_BEAM_CALCS!L/2)-0.05,0))</f>
        <v>0</v>
      </c>
      <c r="C373" s="4" cm="1">
        <f t="array" ref="C373">Distributed_Weight(A373,[0]!P_3,HORIZONTAL_BEAM_CALCS!b,(HORIZONTAL_BEAM_CALCS!L/2-0.05))</f>
        <v>0</v>
      </c>
      <c r="D373" s="4" cm="1">
        <f t="array" ref="D373">Distributed_Weight(A373,HORIZONTAL_BEAM_CALCS!P_2,(HORIZONTAL_BEAM_CALCS!L/2)-0.05,(HORIZONTAL_BEAM_CALCS!L/2)+0.05)</f>
        <v>0</v>
      </c>
      <c r="E373" s="16">
        <f>(1/(([0]!E*10^9)*HORIZONTAL_BEAM_CALCS!Ix))*(B373+C373+D373)</f>
        <v>0</v>
      </c>
      <c r="G373" s="4">
        <v>0.74399999999999999</v>
      </c>
      <c r="H373" s="4" cm="1">
        <f t="array" ref="H373">(Distributed_Weight_INT(G373,HORIZONTAL_BEAM_CALCS!P_1,(HORIZONTAL_BEAM_CALCS!L/2)-0.05,0))</f>
        <v>-119.06044902716307</v>
      </c>
      <c r="I373" s="4" cm="1">
        <f t="array" ref="I373">Distributed_Weight_INT(G373,[0]!P_3,HORIZONTAL_BEAM_CALCS!b,(HORIZONTAL_BEAM_CALCS!L/2-0.05))</f>
        <v>0</v>
      </c>
      <c r="J373" s="4" cm="1">
        <f t="array" ref="J373">Distributed_Weight_INT(G373,HORIZONTAL_BEAM_CALCS!P_2,(HORIZONTAL_BEAM_CALCS!L/2)-0.05,(HORIZONTAL_BEAM_CALCS!L/2)+0.05)</f>
        <v>0</v>
      </c>
      <c r="K373" s="4">
        <f>(1/(([0]!E*10^9)*HORIZONTAL_BEAM_CALCS!Ix))*(H373+I373+J373)</f>
        <v>-3.3745226493561625E-6</v>
      </c>
      <c r="L373" s="12">
        <f t="shared" si="17"/>
        <v>3.8478083606896539E-5</v>
      </c>
      <c r="M373">
        <f t="shared" si="19"/>
        <v>3.0430342616359876E-5</v>
      </c>
      <c r="N373" s="16">
        <f t="shared" si="18"/>
        <v>-2.3585856352999721E-5</v>
      </c>
    </row>
    <row r="374" spans="1:14" x14ac:dyDescent="0.2">
      <c r="A374" s="4">
        <v>0.746</v>
      </c>
      <c r="B374" s="4" cm="1">
        <f t="array" ref="B374">(Distributed_Weight(A374,HORIZONTAL_BEAM_CALCS!P_1,(HORIZONTAL_BEAM_CALCS!L/2)-0.05,0))</f>
        <v>0</v>
      </c>
      <c r="C374" s="4" cm="1">
        <f t="array" ref="C374">Distributed_Weight(A374,[0]!P_3,HORIZONTAL_BEAM_CALCS!b,(HORIZONTAL_BEAM_CALCS!L/2-0.05))</f>
        <v>0</v>
      </c>
      <c r="D374" s="4" cm="1">
        <f t="array" ref="D374">Distributed_Weight(A374,HORIZONTAL_BEAM_CALCS!P_2,(HORIZONTAL_BEAM_CALCS!L/2)-0.05,(HORIZONTAL_BEAM_CALCS!L/2)+0.05)</f>
        <v>0</v>
      </c>
      <c r="E374" s="16">
        <f>(1/(([0]!E*10^9)*HORIZONTAL_BEAM_CALCS!Ix))*(B374+C374+D374)</f>
        <v>0</v>
      </c>
      <c r="G374" s="4">
        <v>0.746</v>
      </c>
      <c r="H374" s="4" cm="1">
        <f t="array" ref="H374">(Distributed_Weight_INT(G374,HORIZONTAL_BEAM_CALCS!P_1,(HORIZONTAL_BEAM_CALCS!L/2)-0.05,0))</f>
        <v>-120.02319733994754</v>
      </c>
      <c r="I374" s="4" cm="1">
        <f t="array" ref="I374">Distributed_Weight_INT(G374,[0]!P_3,HORIZONTAL_BEAM_CALCS!b,(HORIZONTAL_BEAM_CALCS!L/2-0.05))</f>
        <v>0</v>
      </c>
      <c r="J374" s="4" cm="1">
        <f t="array" ref="J374">Distributed_Weight_INT(G374,HORIZONTAL_BEAM_CALCS!P_2,(HORIZONTAL_BEAM_CALCS!L/2)-0.05,(HORIZONTAL_BEAM_CALCS!L/2)+0.05)</f>
        <v>0</v>
      </c>
      <c r="K374" s="4">
        <f>(1/(([0]!E*10^9)*HORIZONTAL_BEAM_CALCS!Ix))*(H374+I374+J374)</f>
        <v>-3.4018097628658674E-6</v>
      </c>
      <c r="L374" s="12">
        <f t="shared" si="17"/>
        <v>3.8450796493386836E-5</v>
      </c>
      <c r="M374">
        <f t="shared" si="19"/>
        <v>3.0507298783573669E-5</v>
      </c>
      <c r="N374" s="16">
        <f t="shared" si="18"/>
        <v>-2.3508900185785928E-5</v>
      </c>
    </row>
    <row r="375" spans="1:14" x14ac:dyDescent="0.2">
      <c r="A375" s="4">
        <v>0.748</v>
      </c>
      <c r="B375" s="4" cm="1">
        <f t="array" ref="B375">(Distributed_Weight(A375,HORIZONTAL_BEAM_CALCS!P_1,(HORIZONTAL_BEAM_CALCS!L/2)-0.05,0))</f>
        <v>0</v>
      </c>
      <c r="C375" s="4" cm="1">
        <f t="array" ref="C375">Distributed_Weight(A375,[0]!P_3,HORIZONTAL_BEAM_CALCS!b,(HORIZONTAL_BEAM_CALCS!L/2-0.05))</f>
        <v>0</v>
      </c>
      <c r="D375" s="4" cm="1">
        <f t="array" ref="D375">Distributed_Weight(A375,HORIZONTAL_BEAM_CALCS!P_2,(HORIZONTAL_BEAM_CALCS!L/2)-0.05,(HORIZONTAL_BEAM_CALCS!L/2)+0.05)</f>
        <v>0</v>
      </c>
      <c r="E375" s="16">
        <f>(1/(([0]!E*10^9)*HORIZONTAL_BEAM_CALCS!Ix))*(B375+C375+D375)</f>
        <v>0</v>
      </c>
      <c r="G375" s="4">
        <v>0.748</v>
      </c>
      <c r="H375" s="4" cm="1">
        <f t="array" ref="H375">(Distributed_Weight_INT(G375,HORIZONTAL_BEAM_CALCS!P_1,(HORIZONTAL_BEAM_CALCS!L/2)-0.05,0))</f>
        <v>-120.99112170649536</v>
      </c>
      <c r="I375" s="4" cm="1">
        <f t="array" ref="I375">Distributed_Weight_INT(G375,[0]!P_3,HORIZONTAL_BEAM_CALCS!b,(HORIZONTAL_BEAM_CALCS!L/2-0.05))</f>
        <v>0</v>
      </c>
      <c r="J375" s="4" cm="1">
        <f t="array" ref="J375">Distributed_Weight_INT(G375,HORIZONTAL_BEAM_CALCS!P_2,(HORIZONTAL_BEAM_CALCS!L/2)-0.05,(HORIZONTAL_BEAM_CALCS!L/2)+0.05)</f>
        <v>0</v>
      </c>
      <c r="K375" s="4">
        <f>(1/(([0]!E*10^9)*HORIZONTAL_BEAM_CALCS!Ix))*(H375+I375+J375)</f>
        <v>-3.4292435809344868E-6</v>
      </c>
      <c r="L375" s="12">
        <f t="shared" si="17"/>
        <v>3.8423362675318218E-5</v>
      </c>
      <c r="M375">
        <f t="shared" si="19"/>
        <v>3.0584200376560441E-5</v>
      </c>
      <c r="N375" s="16">
        <f t="shared" si="18"/>
        <v>-2.3431998592799156E-5</v>
      </c>
    </row>
    <row r="376" spans="1:14" x14ac:dyDescent="0.2">
      <c r="A376" s="4">
        <v>0.75</v>
      </c>
      <c r="B376" s="4" cm="1">
        <f t="array" ref="B376">(Distributed_Weight(A376,HORIZONTAL_BEAM_CALCS!P_1,(HORIZONTAL_BEAM_CALCS!L/2)-0.05,0))</f>
        <v>0</v>
      </c>
      <c r="C376" s="4" cm="1">
        <f t="array" ref="C376">Distributed_Weight(A376,[0]!P_3,HORIZONTAL_BEAM_CALCS!b,(HORIZONTAL_BEAM_CALCS!L/2-0.05))</f>
        <v>0</v>
      </c>
      <c r="D376" s="4" cm="1">
        <f t="array" ref="D376">Distributed_Weight(A376,HORIZONTAL_BEAM_CALCS!P_2,(HORIZONTAL_BEAM_CALCS!L/2)-0.05,(HORIZONTAL_BEAM_CALCS!L/2)+0.05)</f>
        <v>0</v>
      </c>
      <c r="E376" s="16">
        <f>(1/(([0]!E*10^9)*HORIZONTAL_BEAM_CALCS!Ix))*(B376+C376+D376)</f>
        <v>0</v>
      </c>
      <c r="G376" s="4">
        <v>0.75</v>
      </c>
      <c r="H376" s="4" cm="1">
        <f t="array" ref="H376">(Distributed_Weight_INT(G376,HORIZONTAL_BEAM_CALCS!P_1,(HORIZONTAL_BEAM_CALCS!L/2)-0.05,0))</f>
        <v>-121.96423600362624</v>
      </c>
      <c r="I376" s="4" cm="1">
        <f t="array" ref="I376">Distributed_Weight_INT(G376,[0]!P_3,HORIZONTAL_BEAM_CALCS!b,(HORIZONTAL_BEAM_CALCS!L/2-0.05))</f>
        <v>0</v>
      </c>
      <c r="J376" s="4" cm="1">
        <f t="array" ref="J376">Distributed_Weight_INT(G376,HORIZONTAL_BEAM_CALCS!P_2,(HORIZONTAL_BEAM_CALCS!L/2)-0.05,(HORIZONTAL_BEAM_CALCS!L/2)+0.05)</f>
        <v>0</v>
      </c>
      <c r="K376" s="4">
        <f>(1/(([0]!E*10^9)*HORIZONTAL_BEAM_CALCS!Ix))*(H376+I376+J376)</f>
        <v>-3.4568244968718294E-6</v>
      </c>
      <c r="L376" s="12">
        <f t="shared" si="17"/>
        <v>3.8395781759380877E-5</v>
      </c>
      <c r="M376">
        <f t="shared" si="19"/>
        <v>3.0661047101911079E-5</v>
      </c>
      <c r="N376" s="16">
        <f t="shared" si="18"/>
        <v>-2.3355151867448517E-5</v>
      </c>
    </row>
    <row r="377" spans="1:14" x14ac:dyDescent="0.2">
      <c r="A377" s="4">
        <v>0.752</v>
      </c>
      <c r="B377" s="4" cm="1">
        <f t="array" ref="B377">(Distributed_Weight(A377,HORIZONTAL_BEAM_CALCS!P_1,(HORIZONTAL_BEAM_CALCS!L/2)-0.05,0))</f>
        <v>0</v>
      </c>
      <c r="C377" s="4" cm="1">
        <f t="array" ref="C377">Distributed_Weight(A377,[0]!P_3,HORIZONTAL_BEAM_CALCS!b,(HORIZONTAL_BEAM_CALCS!L/2-0.05))</f>
        <v>0</v>
      </c>
      <c r="D377" s="4" cm="1">
        <f t="array" ref="D377">Distributed_Weight(A377,HORIZONTAL_BEAM_CALCS!P_2,(HORIZONTAL_BEAM_CALCS!L/2)-0.05,(HORIZONTAL_BEAM_CALCS!L/2)+0.05)</f>
        <v>0</v>
      </c>
      <c r="E377" s="16">
        <f>(1/(([0]!E*10^9)*HORIZONTAL_BEAM_CALCS!Ix))*(B377+C377+D377)</f>
        <v>0</v>
      </c>
      <c r="G377" s="4">
        <v>0.752</v>
      </c>
      <c r="H377" s="4" cm="1">
        <f t="array" ref="H377">(Distributed_Weight_INT(G377,HORIZONTAL_BEAM_CALCS!P_1,(HORIZONTAL_BEAM_CALCS!L/2)-0.05,0))</f>
        <v>-122.94255410815995</v>
      </c>
      <c r="I377" s="4" cm="1">
        <f t="array" ref="I377">Distributed_Weight_INT(G377,[0]!P_3,HORIZONTAL_BEAM_CALCS!b,(HORIZONTAL_BEAM_CALCS!L/2-0.05))</f>
        <v>0</v>
      </c>
      <c r="J377" s="4" cm="1">
        <f t="array" ref="J377">Distributed_Weight_INT(G377,HORIZONTAL_BEAM_CALCS!P_2,(HORIZONTAL_BEAM_CALCS!L/2)-0.05,(HORIZONTAL_BEAM_CALCS!L/2)+0.05)</f>
        <v>0</v>
      </c>
      <c r="K377" s="4">
        <f>(1/(([0]!E*10^9)*HORIZONTAL_BEAM_CALCS!Ix))*(H377+I377+J377)</f>
        <v>-3.4845529039877056E-6</v>
      </c>
      <c r="L377" s="12">
        <f t="shared" si="17"/>
        <v>3.8368053352264998E-5</v>
      </c>
      <c r="M377">
        <f t="shared" si="19"/>
        <v>3.0737838665429842E-5</v>
      </c>
      <c r="N377" s="16">
        <f t="shared" si="18"/>
        <v>-2.3278360303929754E-5</v>
      </c>
    </row>
    <row r="378" spans="1:14" x14ac:dyDescent="0.2">
      <c r="A378" s="4">
        <v>0.754</v>
      </c>
      <c r="B378" s="4" cm="1">
        <f t="array" ref="B378">(Distributed_Weight(A378,HORIZONTAL_BEAM_CALCS!P_1,(HORIZONTAL_BEAM_CALCS!L/2)-0.05,0))</f>
        <v>0</v>
      </c>
      <c r="C378" s="4" cm="1">
        <f t="array" ref="C378">Distributed_Weight(A378,[0]!P_3,HORIZONTAL_BEAM_CALCS!b,(HORIZONTAL_BEAM_CALCS!L/2-0.05))</f>
        <v>0</v>
      </c>
      <c r="D378" s="4" cm="1">
        <f t="array" ref="D378">Distributed_Weight(A378,HORIZONTAL_BEAM_CALCS!P_2,(HORIZONTAL_BEAM_CALCS!L/2)-0.05,(HORIZONTAL_BEAM_CALCS!L/2)+0.05)</f>
        <v>0</v>
      </c>
      <c r="E378" s="16">
        <f>(1/(([0]!E*10^9)*HORIZONTAL_BEAM_CALCS!Ix))*(B378+C378+D378)</f>
        <v>0</v>
      </c>
      <c r="G378" s="4">
        <v>0.754</v>
      </c>
      <c r="H378" s="4" cm="1">
        <f t="array" ref="H378">(Distributed_Weight_INT(G378,HORIZONTAL_BEAM_CALCS!P_1,(HORIZONTAL_BEAM_CALCS!L/2)-0.05,0))</f>
        <v>-123.92608989691622</v>
      </c>
      <c r="I378" s="4" cm="1">
        <f t="array" ref="I378">Distributed_Weight_INT(G378,[0]!P_3,HORIZONTAL_BEAM_CALCS!b,(HORIZONTAL_BEAM_CALCS!L/2-0.05))</f>
        <v>0</v>
      </c>
      <c r="J378" s="4" cm="1">
        <f t="array" ref="J378">Distributed_Weight_INT(G378,HORIZONTAL_BEAM_CALCS!P_2,(HORIZONTAL_BEAM_CALCS!L/2)-0.05,(HORIZONTAL_BEAM_CALCS!L/2)+0.05)</f>
        <v>0</v>
      </c>
      <c r="K378" s="4">
        <f>(1/(([0]!E*10^9)*HORIZONTAL_BEAM_CALCS!Ix))*(H378+I378+J378)</f>
        <v>-3.5124291955919242E-6</v>
      </c>
      <c r="L378" s="12">
        <f t="shared" si="17"/>
        <v>3.8340177060660779E-5</v>
      </c>
      <c r="M378">
        <f t="shared" si="19"/>
        <v>3.0814574772134374E-5</v>
      </c>
      <c r="N378" s="16">
        <f t="shared" si="18"/>
        <v>-2.3201624197225222E-5</v>
      </c>
    </row>
    <row r="379" spans="1:14" x14ac:dyDescent="0.2">
      <c r="A379" s="4">
        <v>0.75600000000000001</v>
      </c>
      <c r="B379" s="4" cm="1">
        <f t="array" ref="B379">(Distributed_Weight(A379,HORIZONTAL_BEAM_CALCS!P_1,(HORIZONTAL_BEAM_CALCS!L/2)-0.05,0))</f>
        <v>0</v>
      </c>
      <c r="C379" s="4" cm="1">
        <f t="array" ref="C379">Distributed_Weight(A379,[0]!P_3,HORIZONTAL_BEAM_CALCS!b,(HORIZONTAL_BEAM_CALCS!L/2-0.05))</f>
        <v>0</v>
      </c>
      <c r="D379" s="4" cm="1">
        <f t="array" ref="D379">Distributed_Weight(A379,HORIZONTAL_BEAM_CALCS!P_2,(HORIZONTAL_BEAM_CALCS!L/2)-0.05,(HORIZONTAL_BEAM_CALCS!L/2)+0.05)</f>
        <v>0</v>
      </c>
      <c r="E379" s="16">
        <f>(1/(([0]!E*10^9)*HORIZONTAL_BEAM_CALCS!Ix))*(B379+C379+D379)</f>
        <v>0</v>
      </c>
      <c r="G379" s="4">
        <v>0.75600000000000001</v>
      </c>
      <c r="H379" s="4" cm="1">
        <f t="array" ref="H379">(Distributed_Weight_INT(G379,HORIZONTAL_BEAM_CALCS!P_1,(HORIZONTAL_BEAM_CALCS!L/2)-0.05,0))</f>
        <v>-124.9148572467148</v>
      </c>
      <c r="I379" s="4" cm="1">
        <f t="array" ref="I379">Distributed_Weight_INT(G379,[0]!P_3,HORIZONTAL_BEAM_CALCS!b,(HORIZONTAL_BEAM_CALCS!L/2-0.05))</f>
        <v>0</v>
      </c>
      <c r="J379" s="4" cm="1">
        <f t="array" ref="J379">Distributed_Weight_INT(G379,HORIZONTAL_BEAM_CALCS!P_2,(HORIZONTAL_BEAM_CALCS!L/2)-0.05,(HORIZONTAL_BEAM_CALCS!L/2)+0.05)</f>
        <v>0</v>
      </c>
      <c r="K379" s="4">
        <f>(1/(([0]!E*10^9)*HORIZONTAL_BEAM_CALCS!Ix))*(H379+I379+J379)</f>
        <v>-3.5404537649942954E-6</v>
      </c>
      <c r="L379" s="12">
        <f t="shared" si="17"/>
        <v>3.8312152491258412E-5</v>
      </c>
      <c r="M379">
        <f t="shared" si="19"/>
        <v>3.0891255126255699E-5</v>
      </c>
      <c r="N379" s="16">
        <f t="shared" si="18"/>
        <v>-2.3124943843103897E-5</v>
      </c>
    </row>
    <row r="380" spans="1:14" x14ac:dyDescent="0.2">
      <c r="A380" s="4">
        <v>0.75800000000000001</v>
      </c>
      <c r="B380" s="4" cm="1">
        <f t="array" ref="B380">(Distributed_Weight(A380,HORIZONTAL_BEAM_CALCS!P_1,(HORIZONTAL_BEAM_CALCS!L/2)-0.05,0))</f>
        <v>0</v>
      </c>
      <c r="C380" s="4" cm="1">
        <f t="array" ref="C380">Distributed_Weight(A380,[0]!P_3,HORIZONTAL_BEAM_CALCS!b,(HORIZONTAL_BEAM_CALCS!L/2-0.05))</f>
        <v>0</v>
      </c>
      <c r="D380" s="4" cm="1">
        <f t="array" ref="D380">Distributed_Weight(A380,HORIZONTAL_BEAM_CALCS!P_2,(HORIZONTAL_BEAM_CALCS!L/2)-0.05,(HORIZONTAL_BEAM_CALCS!L/2)+0.05)</f>
        <v>0</v>
      </c>
      <c r="E380" s="16">
        <f>(1/(([0]!E*10^9)*HORIZONTAL_BEAM_CALCS!Ix))*(B380+C380+D380)</f>
        <v>0</v>
      </c>
      <c r="G380" s="4">
        <v>0.75800000000000001</v>
      </c>
      <c r="H380" s="4" cm="1">
        <f t="array" ref="H380">(Distributed_Weight_INT(G380,HORIZONTAL_BEAM_CALCS!P_1,(HORIZONTAL_BEAM_CALCS!L/2)-0.05,0))</f>
        <v>-125.90887003437543</v>
      </c>
      <c r="I380" s="4" cm="1">
        <f t="array" ref="I380">Distributed_Weight_INT(G380,[0]!P_3,HORIZONTAL_BEAM_CALCS!b,(HORIZONTAL_BEAM_CALCS!L/2-0.05))</f>
        <v>0</v>
      </c>
      <c r="J380" s="4" cm="1">
        <f t="array" ref="J380">Distributed_Weight_INT(G380,HORIZONTAL_BEAM_CALCS!P_2,(HORIZONTAL_BEAM_CALCS!L/2)-0.05,(HORIZONTAL_BEAM_CALCS!L/2)+0.05)</f>
        <v>0</v>
      </c>
      <c r="K380" s="4">
        <f>(1/(([0]!E*10^9)*HORIZONTAL_BEAM_CALCS!Ix))*(H380+I380+J380)</f>
        <v>-3.5686270055046275E-6</v>
      </c>
      <c r="L380" s="12">
        <f t="shared" si="17"/>
        <v>3.8283979250748075E-5</v>
      </c>
      <c r="M380">
        <f t="shared" si="19"/>
        <v>3.0967879431238217E-5</v>
      </c>
      <c r="N380" s="16">
        <f t="shared" si="18"/>
        <v>-2.3048319538121379E-5</v>
      </c>
    </row>
    <row r="381" spans="1:14" x14ac:dyDescent="0.2">
      <c r="A381" s="4">
        <v>0.76</v>
      </c>
      <c r="B381" s="4" cm="1">
        <f t="array" ref="B381">(Distributed_Weight(A381,HORIZONTAL_BEAM_CALCS!P_1,(HORIZONTAL_BEAM_CALCS!L/2)-0.05,0))</f>
        <v>0</v>
      </c>
      <c r="C381" s="4" cm="1">
        <f t="array" ref="C381">Distributed_Weight(A381,[0]!P_3,HORIZONTAL_BEAM_CALCS!b,(HORIZONTAL_BEAM_CALCS!L/2-0.05))</f>
        <v>0</v>
      </c>
      <c r="D381" s="4" cm="1">
        <f t="array" ref="D381">Distributed_Weight(A381,HORIZONTAL_BEAM_CALCS!P_2,(HORIZONTAL_BEAM_CALCS!L/2)-0.05,(HORIZONTAL_BEAM_CALCS!L/2)+0.05)</f>
        <v>0</v>
      </c>
      <c r="E381" s="16">
        <f>(1/(([0]!E*10^9)*HORIZONTAL_BEAM_CALCS!Ix))*(B381+C381+D381)</f>
        <v>0</v>
      </c>
      <c r="G381" s="4">
        <v>0.76</v>
      </c>
      <c r="H381" s="4" cm="1">
        <f t="array" ref="H381">(Distributed_Weight_INT(G381,HORIZONTAL_BEAM_CALCS!P_1,(HORIZONTAL_BEAM_CALCS!L/2)-0.05,0))</f>
        <v>-126.90814213671784</v>
      </c>
      <c r="I381" s="4" cm="1">
        <f t="array" ref="I381">Distributed_Weight_INT(G381,[0]!P_3,HORIZONTAL_BEAM_CALCS!b,(HORIZONTAL_BEAM_CALCS!L/2-0.05))</f>
        <v>0</v>
      </c>
      <c r="J381" s="4" cm="1">
        <f t="array" ref="J381">Distributed_Weight_INT(G381,HORIZONTAL_BEAM_CALCS!P_2,(HORIZONTAL_BEAM_CALCS!L/2)-0.05,(HORIZONTAL_BEAM_CALCS!L/2)+0.05)</f>
        <v>0</v>
      </c>
      <c r="K381" s="4">
        <f>(1/(([0]!E*10^9)*HORIZONTAL_BEAM_CALCS!Ix))*(H381+I381+J381)</f>
        <v>-3.5969493104327311E-6</v>
      </c>
      <c r="L381" s="12">
        <f t="shared" si="17"/>
        <v>3.8255656945819974E-5</v>
      </c>
      <c r="M381">
        <f t="shared" si="19"/>
        <v>3.1044447389739712E-5</v>
      </c>
      <c r="N381" s="16">
        <f t="shared" si="18"/>
        <v>-2.2971751579619884E-5</v>
      </c>
    </row>
    <row r="382" spans="1:14" x14ac:dyDescent="0.2">
      <c r="A382" s="4">
        <v>0.76200000000000001</v>
      </c>
      <c r="B382" s="4" cm="1">
        <f t="array" ref="B382">(Distributed_Weight(A382,HORIZONTAL_BEAM_CALCS!P_1,(HORIZONTAL_BEAM_CALCS!L/2)-0.05,0))</f>
        <v>0</v>
      </c>
      <c r="C382" s="4" cm="1">
        <f t="array" ref="C382">Distributed_Weight(A382,[0]!P_3,HORIZONTAL_BEAM_CALCS!b,(HORIZONTAL_BEAM_CALCS!L/2-0.05))</f>
        <v>0</v>
      </c>
      <c r="D382" s="4" cm="1">
        <f t="array" ref="D382">Distributed_Weight(A382,HORIZONTAL_BEAM_CALCS!P_2,(HORIZONTAL_BEAM_CALCS!L/2)-0.05,(HORIZONTAL_BEAM_CALCS!L/2)+0.05)</f>
        <v>0</v>
      </c>
      <c r="E382" s="16">
        <f>(1/(([0]!E*10^9)*HORIZONTAL_BEAM_CALCS!Ix))*(B382+C382+D382)</f>
        <v>0</v>
      </c>
      <c r="G382" s="4">
        <v>0.76200000000000001</v>
      </c>
      <c r="H382" s="4" cm="1">
        <f t="array" ref="H382">(Distributed_Weight_INT(G382,HORIZONTAL_BEAM_CALCS!P_1,(HORIZONTAL_BEAM_CALCS!L/2)-0.05,0))</f>
        <v>-127.91268743056176</v>
      </c>
      <c r="I382" s="4" cm="1">
        <f t="array" ref="I382">Distributed_Weight_INT(G382,[0]!P_3,HORIZONTAL_BEAM_CALCS!b,(HORIZONTAL_BEAM_CALCS!L/2-0.05))</f>
        <v>0</v>
      </c>
      <c r="J382" s="4" cm="1">
        <f t="array" ref="J382">Distributed_Weight_INT(G382,HORIZONTAL_BEAM_CALCS!P_2,(HORIZONTAL_BEAM_CALCS!L/2)-0.05,(HORIZONTAL_BEAM_CALCS!L/2)+0.05)</f>
        <v>0</v>
      </c>
      <c r="K382" s="4">
        <f>(1/(([0]!E*10^9)*HORIZONTAL_BEAM_CALCS!Ix))*(H382+I382+J382)</f>
        <v>-3.6254210730884143E-6</v>
      </c>
      <c r="L382" s="12">
        <f t="shared" si="17"/>
        <v>3.8227185183164293E-5</v>
      </c>
      <c r="M382">
        <f t="shared" si="19"/>
        <v>3.1120958703631354E-5</v>
      </c>
      <c r="N382" s="16">
        <f t="shared" si="18"/>
        <v>-2.2895240265728242E-5</v>
      </c>
    </row>
    <row r="383" spans="1:14" x14ac:dyDescent="0.2">
      <c r="A383" s="4">
        <v>0.76400000000000001</v>
      </c>
      <c r="B383" s="4" cm="1">
        <f t="array" ref="B383">(Distributed_Weight(A383,HORIZONTAL_BEAM_CALCS!P_1,(HORIZONTAL_BEAM_CALCS!L/2)-0.05,0))</f>
        <v>0</v>
      </c>
      <c r="C383" s="4" cm="1">
        <f t="array" ref="C383">Distributed_Weight(A383,[0]!P_3,HORIZONTAL_BEAM_CALCS!b,(HORIZONTAL_BEAM_CALCS!L/2-0.05))</f>
        <v>0</v>
      </c>
      <c r="D383" s="4" cm="1">
        <f t="array" ref="D383">Distributed_Weight(A383,HORIZONTAL_BEAM_CALCS!P_2,(HORIZONTAL_BEAM_CALCS!L/2)-0.05,(HORIZONTAL_BEAM_CALCS!L/2)+0.05)</f>
        <v>0</v>
      </c>
      <c r="E383" s="16">
        <f>(1/(([0]!E*10^9)*HORIZONTAL_BEAM_CALCS!Ix))*(B383+C383+D383)</f>
        <v>0</v>
      </c>
      <c r="G383" s="4">
        <v>0.76400000000000001</v>
      </c>
      <c r="H383" s="4" cm="1">
        <f t="array" ref="H383">(Distributed_Weight_INT(G383,HORIZONTAL_BEAM_CALCS!P_1,(HORIZONTAL_BEAM_CALCS!L/2)-0.05,0))</f>
        <v>-128.92251979272697</v>
      </c>
      <c r="I383" s="4" cm="1">
        <f t="array" ref="I383">Distributed_Weight_INT(G383,[0]!P_3,HORIZONTAL_BEAM_CALCS!b,(HORIZONTAL_BEAM_CALCS!L/2-0.05))</f>
        <v>0</v>
      </c>
      <c r="J383" s="4" cm="1">
        <f t="array" ref="J383">Distributed_Weight_INT(G383,HORIZONTAL_BEAM_CALCS!P_2,(HORIZONTAL_BEAM_CALCS!L/2)-0.05,(HORIZONTAL_BEAM_CALCS!L/2)+0.05)</f>
        <v>0</v>
      </c>
      <c r="K383" s="4">
        <f>(1/(([0]!E*10^9)*HORIZONTAL_BEAM_CALCS!Ix))*(H383+I383+J383)</f>
        <v>-3.6540426867814876E-6</v>
      </c>
      <c r="L383" s="12">
        <f t="shared" si="17"/>
        <v>3.8198563569471217E-5</v>
      </c>
      <c r="M383">
        <f t="shared" si="19"/>
        <v>3.1197413073997682E-5</v>
      </c>
      <c r="N383" s="16">
        <f t="shared" si="18"/>
        <v>-2.2818785895361914E-5</v>
      </c>
    </row>
    <row r="384" spans="1:14" x14ac:dyDescent="0.2">
      <c r="A384" s="4">
        <v>0.76600000000000001</v>
      </c>
      <c r="B384" s="4" cm="1">
        <f t="array" ref="B384">(Distributed_Weight(A384,HORIZONTAL_BEAM_CALCS!P_1,(HORIZONTAL_BEAM_CALCS!L/2)-0.05,0))</f>
        <v>0</v>
      </c>
      <c r="C384" s="4" cm="1">
        <f t="array" ref="C384">Distributed_Weight(A384,[0]!P_3,HORIZONTAL_BEAM_CALCS!b,(HORIZONTAL_BEAM_CALCS!L/2-0.05))</f>
        <v>0</v>
      </c>
      <c r="D384" s="4" cm="1">
        <f t="array" ref="D384">Distributed_Weight(A384,HORIZONTAL_BEAM_CALCS!P_2,(HORIZONTAL_BEAM_CALCS!L/2)-0.05,(HORIZONTAL_BEAM_CALCS!L/2)+0.05)</f>
        <v>0</v>
      </c>
      <c r="E384" s="16">
        <f>(1/(([0]!E*10^9)*HORIZONTAL_BEAM_CALCS!Ix))*(B384+C384+D384)</f>
        <v>0</v>
      </c>
      <c r="G384" s="4">
        <v>0.76600000000000001</v>
      </c>
      <c r="H384" s="4" cm="1">
        <f t="array" ref="H384">(Distributed_Weight_INT(G384,HORIZONTAL_BEAM_CALCS!P_1,(HORIZONTAL_BEAM_CALCS!L/2)-0.05,0))</f>
        <v>-129.93765310003317</v>
      </c>
      <c r="I384" s="4" cm="1">
        <f t="array" ref="I384">Distributed_Weight_INT(G384,[0]!P_3,HORIZONTAL_BEAM_CALCS!b,(HORIZONTAL_BEAM_CALCS!L/2-0.05))</f>
        <v>0</v>
      </c>
      <c r="J384" s="4" cm="1">
        <f t="array" ref="J384">Distributed_Weight_INT(G384,HORIZONTAL_BEAM_CALCS!P_2,(HORIZONTAL_BEAM_CALCS!L/2)-0.05,(HORIZONTAL_BEAM_CALCS!L/2)+0.05)</f>
        <v>0</v>
      </c>
      <c r="K384" s="4">
        <f>(1/(([0]!E*10^9)*HORIZONTAL_BEAM_CALCS!Ix))*(H384+I384+J384)</f>
        <v>-3.68281454482176E-6</v>
      </c>
      <c r="L384" s="12">
        <f t="shared" si="17"/>
        <v>3.8169791711430945E-5</v>
      </c>
      <c r="M384">
        <f t="shared" si="19"/>
        <v>3.1273810201136626E-5</v>
      </c>
      <c r="N384" s="16">
        <f t="shared" si="18"/>
        <v>-2.274238876822297E-5</v>
      </c>
    </row>
    <row r="385" spans="1:14" x14ac:dyDescent="0.2">
      <c r="A385" s="4">
        <v>0.76800000000000002</v>
      </c>
      <c r="B385" s="4" cm="1">
        <f t="array" ref="B385">(Distributed_Weight(A385,HORIZONTAL_BEAM_CALCS!P_1,(HORIZONTAL_BEAM_CALCS!L/2)-0.05,0))</f>
        <v>0</v>
      </c>
      <c r="C385" s="4" cm="1">
        <f t="array" ref="C385">Distributed_Weight(A385,[0]!P_3,HORIZONTAL_BEAM_CALCS!b,(HORIZONTAL_BEAM_CALCS!L/2-0.05))</f>
        <v>0</v>
      </c>
      <c r="D385" s="4" cm="1">
        <f t="array" ref="D385">Distributed_Weight(A385,HORIZONTAL_BEAM_CALCS!P_2,(HORIZONTAL_BEAM_CALCS!L/2)-0.05,(HORIZONTAL_BEAM_CALCS!L/2)+0.05)</f>
        <v>0</v>
      </c>
      <c r="E385" s="16">
        <f>(1/(([0]!E*10^9)*HORIZONTAL_BEAM_CALCS!Ix))*(B385+C385+D385)</f>
        <v>0</v>
      </c>
      <c r="G385" s="4">
        <v>0.76800000000000002</v>
      </c>
      <c r="H385" s="4" cm="1">
        <f t="array" ref="H385">(Distributed_Weight_INT(G385,HORIZONTAL_BEAM_CALCS!P_1,(HORIZONTAL_BEAM_CALCS!L/2)-0.05,0))</f>
        <v>-130.95810122930013</v>
      </c>
      <c r="I385" s="4" cm="1">
        <f t="array" ref="I385">Distributed_Weight_INT(G385,[0]!P_3,HORIZONTAL_BEAM_CALCS!b,(HORIZONTAL_BEAM_CALCS!L/2-0.05))</f>
        <v>0</v>
      </c>
      <c r="J385" s="4" cm="1">
        <f t="array" ref="J385">Distributed_Weight_INT(G385,HORIZONTAL_BEAM_CALCS!P_2,(HORIZONTAL_BEAM_CALCS!L/2)-0.05,(HORIZONTAL_BEAM_CALCS!L/2)+0.05)</f>
        <v>0</v>
      </c>
      <c r="K385" s="4">
        <f>(1/(([0]!E*10^9)*HORIZONTAL_BEAM_CALCS!Ix))*(H385+I385+J385)</f>
        <v>-3.7117370405190407E-6</v>
      </c>
      <c r="L385" s="12">
        <f t="shared" si="17"/>
        <v>3.8140869215733662E-5</v>
      </c>
      <c r="M385">
        <f t="shared" si="19"/>
        <v>3.1350149784559487E-5</v>
      </c>
      <c r="N385" s="16">
        <f t="shared" si="18"/>
        <v>-2.2666049184800109E-5</v>
      </c>
    </row>
    <row r="386" spans="1:14" x14ac:dyDescent="0.2">
      <c r="A386" s="4">
        <v>0.77</v>
      </c>
      <c r="B386" s="4" cm="1">
        <f t="array" ref="B386">(Distributed_Weight(A386,HORIZONTAL_BEAM_CALCS!P_1,(HORIZONTAL_BEAM_CALCS!L/2)-0.05,0))</f>
        <v>0</v>
      </c>
      <c r="C386" s="4" cm="1">
        <f t="array" ref="C386">Distributed_Weight(A386,[0]!P_3,HORIZONTAL_BEAM_CALCS!b,(HORIZONTAL_BEAM_CALCS!L/2-0.05))</f>
        <v>0</v>
      </c>
      <c r="D386" s="4" cm="1">
        <f t="array" ref="D386">Distributed_Weight(A386,HORIZONTAL_BEAM_CALCS!P_2,(HORIZONTAL_BEAM_CALCS!L/2)-0.05,(HORIZONTAL_BEAM_CALCS!L/2)+0.05)</f>
        <v>0</v>
      </c>
      <c r="E386" s="16">
        <f>(1/(([0]!E*10^9)*HORIZONTAL_BEAM_CALCS!Ix))*(B386+C386+D386)</f>
        <v>0</v>
      </c>
      <c r="G386" s="4">
        <v>0.77</v>
      </c>
      <c r="H386" s="4" cm="1">
        <f t="array" ref="H386">(Distributed_Weight_INT(G386,HORIZONTAL_BEAM_CALCS!P_1,(HORIZONTAL_BEAM_CALCS!L/2)-0.05,0))</f>
        <v>-131.98387805734757</v>
      </c>
      <c r="I386" s="4" cm="1">
        <f t="array" ref="I386">Distributed_Weight_INT(G386,[0]!P_3,HORIZONTAL_BEAM_CALCS!b,(HORIZONTAL_BEAM_CALCS!L/2-0.05))</f>
        <v>0</v>
      </c>
      <c r="J386" s="4" cm="1">
        <f t="array" ref="J386">Distributed_Weight_INT(G386,HORIZONTAL_BEAM_CALCS!P_2,(HORIZONTAL_BEAM_CALCS!L/2)-0.05,(HORIZONTAL_BEAM_CALCS!L/2)+0.05)</f>
        <v>0</v>
      </c>
      <c r="K386" s="4">
        <f>(1/(([0]!E*10^9)*HORIZONTAL_BEAM_CALCS!Ix))*(H386+I386+J386)</f>
        <v>-3.7408105671831397E-6</v>
      </c>
      <c r="L386" s="12">
        <f t="shared" ref="L386:L449" si="20">K386-$K$1747/2</f>
        <v>3.8111795689069566E-5</v>
      </c>
      <c r="M386">
        <f t="shared" si="19"/>
        <v>3.1426431522990952E-5</v>
      </c>
      <c r="N386" s="16">
        <f t="shared" si="18"/>
        <v>-2.2589767446368645E-5</v>
      </c>
    </row>
    <row r="387" spans="1:14" x14ac:dyDescent="0.2">
      <c r="A387" s="4">
        <v>0.77200000000000002</v>
      </c>
      <c r="B387" s="4" cm="1">
        <f t="array" ref="B387">(Distributed_Weight(A387,HORIZONTAL_BEAM_CALCS!P_1,(HORIZONTAL_BEAM_CALCS!L/2)-0.05,0))</f>
        <v>0</v>
      </c>
      <c r="C387" s="4" cm="1">
        <f t="array" ref="C387">Distributed_Weight(A387,[0]!P_3,HORIZONTAL_BEAM_CALCS!b,(HORIZONTAL_BEAM_CALCS!L/2-0.05))</f>
        <v>0</v>
      </c>
      <c r="D387" s="4" cm="1">
        <f t="array" ref="D387">Distributed_Weight(A387,HORIZONTAL_BEAM_CALCS!P_2,(HORIZONTAL_BEAM_CALCS!L/2)-0.05,(HORIZONTAL_BEAM_CALCS!L/2)+0.05)</f>
        <v>0</v>
      </c>
      <c r="E387" s="16">
        <f>(1/(([0]!E*10^9)*HORIZONTAL_BEAM_CALCS!Ix))*(B387+C387+D387)</f>
        <v>0</v>
      </c>
      <c r="G387" s="4">
        <v>0.77200000000000002</v>
      </c>
      <c r="H387" s="4" cm="1">
        <f t="array" ref="H387">(Distributed_Weight_INT(G387,HORIZONTAL_BEAM_CALCS!P_1,(HORIZONTAL_BEAM_CALCS!L/2)-0.05,0))</f>
        <v>-133.01499746099523</v>
      </c>
      <c r="I387" s="4" cm="1">
        <f t="array" ref="I387">Distributed_Weight_INT(G387,[0]!P_3,HORIZONTAL_BEAM_CALCS!b,(HORIZONTAL_BEAM_CALCS!L/2-0.05))</f>
        <v>0</v>
      </c>
      <c r="J387" s="4" cm="1">
        <f t="array" ref="J387">Distributed_Weight_INT(G387,HORIZONTAL_BEAM_CALCS!P_2,(HORIZONTAL_BEAM_CALCS!L/2)-0.05,(HORIZONTAL_BEAM_CALCS!L/2)+0.05)</f>
        <v>0</v>
      </c>
      <c r="K387" s="4">
        <f>(1/(([0]!E*10^9)*HORIZONTAL_BEAM_CALCS!Ix))*(H387+I387+J387)</f>
        <v>-3.7700355181238661E-6</v>
      </c>
      <c r="L387" s="12">
        <f t="shared" si="20"/>
        <v>3.8082570738128835E-5</v>
      </c>
      <c r="M387">
        <f t="shared" si="19"/>
        <v>3.1502655114369088E-5</v>
      </c>
      <c r="N387" s="16">
        <f t="shared" ref="N387:N450" si="21">M387-MAX($M$2:$M$1747)</f>
        <v>-2.2513543854990508E-5</v>
      </c>
    </row>
    <row r="388" spans="1:14" x14ac:dyDescent="0.2">
      <c r="A388" s="4">
        <v>0.77400000000000002</v>
      </c>
      <c r="B388" s="4" cm="1">
        <f t="array" ref="B388">(Distributed_Weight(A388,HORIZONTAL_BEAM_CALCS!P_1,(HORIZONTAL_BEAM_CALCS!L/2)-0.05,0))</f>
        <v>0</v>
      </c>
      <c r="C388" s="4" cm="1">
        <f t="array" ref="C388">Distributed_Weight(A388,[0]!P_3,HORIZONTAL_BEAM_CALCS!b,(HORIZONTAL_BEAM_CALCS!L/2-0.05))</f>
        <v>0</v>
      </c>
      <c r="D388" s="4" cm="1">
        <f t="array" ref="D388">Distributed_Weight(A388,HORIZONTAL_BEAM_CALCS!P_2,(HORIZONTAL_BEAM_CALCS!L/2)-0.05,(HORIZONTAL_BEAM_CALCS!L/2)+0.05)</f>
        <v>0</v>
      </c>
      <c r="E388" s="16">
        <f>(1/(([0]!E*10^9)*HORIZONTAL_BEAM_CALCS!Ix))*(B388+C388+D388)</f>
        <v>0</v>
      </c>
      <c r="G388" s="4">
        <v>0.77400000000000002</v>
      </c>
      <c r="H388" s="4" cm="1">
        <f t="array" ref="H388">(Distributed_Weight_INT(G388,HORIZONTAL_BEAM_CALCS!P_1,(HORIZONTAL_BEAM_CALCS!L/2)-0.05,0))</f>
        <v>-134.05147331706289</v>
      </c>
      <c r="I388" s="4" cm="1">
        <f t="array" ref="I388">Distributed_Weight_INT(G388,[0]!P_3,HORIZONTAL_BEAM_CALCS!b,(HORIZONTAL_BEAM_CALCS!L/2-0.05))</f>
        <v>0</v>
      </c>
      <c r="J388" s="4" cm="1">
        <f t="array" ref="J388">Distributed_Weight_INT(G388,HORIZONTAL_BEAM_CALCS!P_2,(HORIZONTAL_BEAM_CALCS!L/2)-0.05,(HORIZONTAL_BEAM_CALCS!L/2)+0.05)</f>
        <v>0</v>
      </c>
      <c r="K388" s="4">
        <f>(1/(([0]!E*10^9)*HORIZONTAL_BEAM_CALCS!Ix))*(H388+I388+J388)</f>
        <v>-3.7994122866510294E-6</v>
      </c>
      <c r="L388" s="12">
        <f t="shared" si="20"/>
        <v>3.8053193969601675E-5</v>
      </c>
      <c r="M388">
        <f t="shared" si="19"/>
        <v>3.1578820255845344E-5</v>
      </c>
      <c r="N388" s="16">
        <f t="shared" si="21"/>
        <v>-2.2437378713514252E-5</v>
      </c>
    </row>
    <row r="389" spans="1:14" x14ac:dyDescent="0.2">
      <c r="A389" s="4">
        <v>0.77600000000000002</v>
      </c>
      <c r="B389" s="4" cm="1">
        <f t="array" ref="B389">(Distributed_Weight(A389,HORIZONTAL_BEAM_CALCS!P_1,(HORIZONTAL_BEAM_CALCS!L/2)-0.05,0))</f>
        <v>0</v>
      </c>
      <c r="C389" s="4" cm="1">
        <f t="array" ref="C389">Distributed_Weight(A389,[0]!P_3,HORIZONTAL_BEAM_CALCS!b,(HORIZONTAL_BEAM_CALCS!L/2-0.05))</f>
        <v>0</v>
      </c>
      <c r="D389" s="4" cm="1">
        <f t="array" ref="D389">Distributed_Weight(A389,HORIZONTAL_BEAM_CALCS!P_2,(HORIZONTAL_BEAM_CALCS!L/2)-0.05,(HORIZONTAL_BEAM_CALCS!L/2)+0.05)</f>
        <v>0</v>
      </c>
      <c r="E389" s="16">
        <f>(1/(([0]!E*10^9)*HORIZONTAL_BEAM_CALCS!Ix))*(B389+C389+D389)</f>
        <v>0</v>
      </c>
      <c r="G389" s="4">
        <v>0.77600000000000002</v>
      </c>
      <c r="H389" s="4" cm="1">
        <f t="array" ref="H389">(Distributed_Weight_INT(G389,HORIZONTAL_BEAM_CALCS!P_1,(HORIZONTAL_BEAM_CALCS!L/2)-0.05,0))</f>
        <v>-135.09331950237024</v>
      </c>
      <c r="I389" s="4" cm="1">
        <f t="array" ref="I389">Distributed_Weight_INT(G389,[0]!P_3,HORIZONTAL_BEAM_CALCS!b,(HORIZONTAL_BEAM_CALCS!L/2-0.05))</f>
        <v>0</v>
      </c>
      <c r="J389" s="4" cm="1">
        <f t="array" ref="J389">Distributed_Weight_INT(G389,HORIZONTAL_BEAM_CALCS!P_2,(HORIZONTAL_BEAM_CALCS!L/2)-0.05,(HORIZONTAL_BEAM_CALCS!L/2)+0.05)</f>
        <v>0</v>
      </c>
      <c r="K389" s="4">
        <f>(1/(([0]!E*10^9)*HORIZONTAL_BEAM_CALCS!Ix))*(H389+I389+J389)</f>
        <v>-3.8289412660744384E-6</v>
      </c>
      <c r="L389" s="12">
        <f t="shared" si="20"/>
        <v>3.8023664990178264E-5</v>
      </c>
      <c r="M389">
        <f t="shared" si="19"/>
        <v>3.1654926643784551E-5</v>
      </c>
      <c r="N389" s="16">
        <f t="shared" si="21"/>
        <v>-2.2361272325575046E-5</v>
      </c>
    </row>
    <row r="390" spans="1:14" x14ac:dyDescent="0.2">
      <c r="A390" s="4">
        <v>0.77800000000000002</v>
      </c>
      <c r="B390" s="4" cm="1">
        <f t="array" ref="B390">(Distributed_Weight(A390,HORIZONTAL_BEAM_CALCS!P_1,(HORIZONTAL_BEAM_CALCS!L/2)-0.05,0))</f>
        <v>0</v>
      </c>
      <c r="C390" s="4" cm="1">
        <f t="array" ref="C390">Distributed_Weight(A390,[0]!P_3,HORIZONTAL_BEAM_CALCS!b,(HORIZONTAL_BEAM_CALCS!L/2-0.05))</f>
        <v>0</v>
      </c>
      <c r="D390" s="4" cm="1">
        <f t="array" ref="D390">Distributed_Weight(A390,HORIZONTAL_BEAM_CALCS!P_2,(HORIZONTAL_BEAM_CALCS!L/2)-0.05,(HORIZONTAL_BEAM_CALCS!L/2)+0.05)</f>
        <v>0</v>
      </c>
      <c r="E390" s="16">
        <f>(1/(([0]!E*10^9)*HORIZONTAL_BEAM_CALCS!Ix))*(B390+C390+D390)</f>
        <v>0</v>
      </c>
      <c r="G390" s="4">
        <v>0.77800000000000002</v>
      </c>
      <c r="H390" s="4" cm="1">
        <f t="array" ref="H390">(Distributed_Weight_INT(G390,HORIZONTAL_BEAM_CALCS!P_1,(HORIZONTAL_BEAM_CALCS!L/2)-0.05,0))</f>
        <v>-136.14054989373705</v>
      </c>
      <c r="I390" s="4" cm="1">
        <f t="array" ref="I390">Distributed_Weight_INT(G390,[0]!P_3,HORIZONTAL_BEAM_CALCS!b,(HORIZONTAL_BEAM_CALCS!L/2-0.05))</f>
        <v>0</v>
      </c>
      <c r="J390" s="4" cm="1">
        <f t="array" ref="J390">Distributed_Weight_INT(G390,HORIZONTAL_BEAM_CALCS!P_2,(HORIZONTAL_BEAM_CALCS!L/2)-0.05,(HORIZONTAL_BEAM_CALCS!L/2)+0.05)</f>
        <v>0</v>
      </c>
      <c r="K390" s="4">
        <f>(1/(([0]!E*10^9)*HORIZONTAL_BEAM_CALCS!Ix))*(H390+I390+J390)</f>
        <v>-3.8586228497039038E-6</v>
      </c>
      <c r="L390" s="12">
        <f t="shared" si="20"/>
        <v>3.79939834065488E-5</v>
      </c>
      <c r="M390">
        <f t="shared" si="19"/>
        <v>3.173097397376491E-5</v>
      </c>
      <c r="N390" s="16">
        <f t="shared" si="21"/>
        <v>-2.2285224995594686E-5</v>
      </c>
    </row>
    <row r="391" spans="1:14" x14ac:dyDescent="0.2">
      <c r="A391" s="4">
        <v>0.78</v>
      </c>
      <c r="B391" s="4" cm="1">
        <f t="array" ref="B391">(Distributed_Weight(A391,HORIZONTAL_BEAM_CALCS!P_1,(HORIZONTAL_BEAM_CALCS!L/2)-0.05,0))</f>
        <v>0</v>
      </c>
      <c r="C391" s="4" cm="1">
        <f t="array" ref="C391">Distributed_Weight(A391,[0]!P_3,HORIZONTAL_BEAM_CALCS!b,(HORIZONTAL_BEAM_CALCS!L/2-0.05))</f>
        <v>0</v>
      </c>
      <c r="D391" s="4" cm="1">
        <f t="array" ref="D391">Distributed_Weight(A391,HORIZONTAL_BEAM_CALCS!P_2,(HORIZONTAL_BEAM_CALCS!L/2)-0.05,(HORIZONTAL_BEAM_CALCS!L/2)+0.05)</f>
        <v>0</v>
      </c>
      <c r="E391" s="16">
        <f>(1/(([0]!E*10^9)*HORIZONTAL_BEAM_CALCS!Ix))*(B391+C391+D391)</f>
        <v>0</v>
      </c>
      <c r="G391" s="4">
        <v>0.78</v>
      </c>
      <c r="H391" s="4" cm="1">
        <f t="array" ref="H391">(Distributed_Weight_INT(G391,HORIZONTAL_BEAM_CALCS!P_1,(HORIZONTAL_BEAM_CALCS!L/2)-0.05,0))</f>
        <v>-137.19317836798305</v>
      </c>
      <c r="I391" s="4" cm="1">
        <f t="array" ref="I391">Distributed_Weight_INT(G391,[0]!P_3,HORIZONTAL_BEAM_CALCS!b,(HORIZONTAL_BEAM_CALCS!L/2-0.05))</f>
        <v>0</v>
      </c>
      <c r="J391" s="4" cm="1">
        <f t="array" ref="J391">Distributed_Weight_INT(G391,HORIZONTAL_BEAM_CALCS!P_2,(HORIZONTAL_BEAM_CALCS!L/2)-0.05,(HORIZONTAL_BEAM_CALCS!L/2)+0.05)</f>
        <v>0</v>
      </c>
      <c r="K391" s="4">
        <f>(1/(([0]!E*10^9)*HORIZONTAL_BEAM_CALCS!Ix))*(H391+I391+J391)</f>
        <v>-3.8884574308492345E-6</v>
      </c>
      <c r="L391" s="12">
        <f t="shared" si="20"/>
        <v>3.7964148825403469E-5</v>
      </c>
      <c r="M391">
        <f t="shared" si="19"/>
        <v>3.1806961940578008E-5</v>
      </c>
      <c r="N391" s="16">
        <f t="shared" si="21"/>
        <v>-2.2209237028781589E-5</v>
      </c>
    </row>
    <row r="392" spans="1:14" x14ac:dyDescent="0.2">
      <c r="A392" s="4">
        <v>0.78200000000000003</v>
      </c>
      <c r="B392" s="4" cm="1">
        <f t="array" ref="B392">(Distributed_Weight(A392,HORIZONTAL_BEAM_CALCS!P_1,(HORIZONTAL_BEAM_CALCS!L/2)-0.05,0))</f>
        <v>0</v>
      </c>
      <c r="C392" s="4" cm="1">
        <f t="array" ref="C392">Distributed_Weight(A392,[0]!P_3,HORIZONTAL_BEAM_CALCS!b,(HORIZONTAL_BEAM_CALCS!L/2-0.05))</f>
        <v>0</v>
      </c>
      <c r="D392" s="4" cm="1">
        <f t="array" ref="D392">Distributed_Weight(A392,HORIZONTAL_BEAM_CALCS!P_2,(HORIZONTAL_BEAM_CALCS!L/2)-0.05,(HORIZONTAL_BEAM_CALCS!L/2)+0.05)</f>
        <v>0</v>
      </c>
      <c r="E392" s="16">
        <f>(1/(([0]!E*10^9)*HORIZONTAL_BEAM_CALCS!Ix))*(B392+C392+D392)</f>
        <v>0</v>
      </c>
      <c r="G392" s="4">
        <v>0.78200000000000003</v>
      </c>
      <c r="H392" s="4" cm="1">
        <f t="array" ref="H392">(Distributed_Weight_INT(G392,HORIZONTAL_BEAM_CALCS!P_1,(HORIZONTAL_BEAM_CALCS!L/2)-0.05,0))</f>
        <v>-138.25121880192799</v>
      </c>
      <c r="I392" s="4" cm="1">
        <f t="array" ref="I392">Distributed_Weight_INT(G392,[0]!P_3,HORIZONTAL_BEAM_CALCS!b,(HORIZONTAL_BEAM_CALCS!L/2-0.05))</f>
        <v>0</v>
      </c>
      <c r="J392" s="4" cm="1">
        <f t="array" ref="J392">Distributed_Weight_INT(G392,HORIZONTAL_BEAM_CALCS!P_2,(HORIZONTAL_BEAM_CALCS!L/2)-0.05,(HORIZONTAL_BEAM_CALCS!L/2)+0.05)</f>
        <v>0</v>
      </c>
      <c r="K392" s="4">
        <f>(1/(([0]!E*10^9)*HORIZONTAL_BEAM_CALCS!Ix))*(H392+I392+J392)</f>
        <v>-3.9184454028202394E-6</v>
      </c>
      <c r="L392" s="12">
        <f t="shared" si="20"/>
        <v>3.7934160853432468E-5</v>
      </c>
      <c r="M392">
        <f t="shared" si="19"/>
        <v>3.1882890238228815E-5</v>
      </c>
      <c r="N392" s="16">
        <f t="shared" si="21"/>
        <v>-2.2133308731130782E-5</v>
      </c>
    </row>
    <row r="393" spans="1:14" x14ac:dyDescent="0.2">
      <c r="A393" s="4">
        <v>0.78400000000000003</v>
      </c>
      <c r="B393" s="4" cm="1">
        <f t="array" ref="B393">(Distributed_Weight(A393,HORIZONTAL_BEAM_CALCS!P_1,(HORIZONTAL_BEAM_CALCS!L/2)-0.05,0))</f>
        <v>0</v>
      </c>
      <c r="C393" s="4" cm="1">
        <f t="array" ref="C393">Distributed_Weight(A393,[0]!P_3,HORIZONTAL_BEAM_CALCS!b,(HORIZONTAL_BEAM_CALCS!L/2-0.05))</f>
        <v>0</v>
      </c>
      <c r="D393" s="4" cm="1">
        <f t="array" ref="D393">Distributed_Weight(A393,HORIZONTAL_BEAM_CALCS!P_2,(HORIZONTAL_BEAM_CALCS!L/2)-0.05,(HORIZONTAL_BEAM_CALCS!L/2)+0.05)</f>
        <v>0</v>
      </c>
      <c r="E393" s="16">
        <f>(1/(([0]!E*10^9)*HORIZONTAL_BEAM_CALCS!Ix))*(B393+C393+D393)</f>
        <v>0</v>
      </c>
      <c r="G393" s="4">
        <v>0.78400000000000003</v>
      </c>
      <c r="H393" s="4" cm="1">
        <f t="array" ref="H393">(Distributed_Weight_INT(G393,HORIZONTAL_BEAM_CALCS!P_1,(HORIZONTAL_BEAM_CALCS!L/2)-0.05,0))</f>
        <v>-139.3146850723916</v>
      </c>
      <c r="I393" s="4" cm="1">
        <f t="array" ref="I393">Distributed_Weight_INT(G393,[0]!P_3,HORIZONTAL_BEAM_CALCS!b,(HORIZONTAL_BEAM_CALCS!L/2-0.05))</f>
        <v>0</v>
      </c>
      <c r="J393" s="4" cm="1">
        <f t="array" ref="J393">Distributed_Weight_INT(G393,HORIZONTAL_BEAM_CALCS!P_2,(HORIZONTAL_BEAM_CALCS!L/2)-0.05,(HORIZONTAL_BEAM_CALCS!L/2)+0.05)</f>
        <v>0</v>
      </c>
      <c r="K393" s="4">
        <f>(1/(([0]!E*10^9)*HORIZONTAL_BEAM_CALCS!Ix))*(H393+I393+J393)</f>
        <v>-3.9485871589267277E-6</v>
      </c>
      <c r="L393" s="12">
        <f t="shared" si="20"/>
        <v>3.7904019097325976E-5</v>
      </c>
      <c r="M393">
        <f t="shared" si="19"/>
        <v>3.1958758559935678E-5</v>
      </c>
      <c r="N393" s="16">
        <f t="shared" si="21"/>
        <v>-2.2057440409423918E-5</v>
      </c>
    </row>
    <row r="394" spans="1:14" x14ac:dyDescent="0.2">
      <c r="A394" s="4">
        <v>0.78600000000000003</v>
      </c>
      <c r="B394" s="4" cm="1">
        <f t="array" ref="B394">(Distributed_Weight(A394,HORIZONTAL_BEAM_CALCS!P_1,(HORIZONTAL_BEAM_CALCS!L/2)-0.05,0))</f>
        <v>0</v>
      </c>
      <c r="C394" s="4" cm="1">
        <f t="array" ref="C394">Distributed_Weight(A394,[0]!P_3,HORIZONTAL_BEAM_CALCS!b,(HORIZONTAL_BEAM_CALCS!L/2-0.05))</f>
        <v>0</v>
      </c>
      <c r="D394" s="4" cm="1">
        <f t="array" ref="D394">Distributed_Weight(A394,HORIZONTAL_BEAM_CALCS!P_2,(HORIZONTAL_BEAM_CALCS!L/2)-0.05,(HORIZONTAL_BEAM_CALCS!L/2)+0.05)</f>
        <v>0</v>
      </c>
      <c r="E394" s="16">
        <f>(1/(([0]!E*10^9)*HORIZONTAL_BEAM_CALCS!Ix))*(B394+C394+D394)</f>
        <v>0</v>
      </c>
      <c r="G394" s="4">
        <v>0.78600000000000003</v>
      </c>
      <c r="H394" s="4" cm="1">
        <f t="array" ref="H394">(Distributed_Weight_INT(G394,HORIZONTAL_BEAM_CALCS!P_1,(HORIZONTAL_BEAM_CALCS!L/2)-0.05,0))</f>
        <v>-140.38359105619361</v>
      </c>
      <c r="I394" s="4" cm="1">
        <f t="array" ref="I394">Distributed_Weight_INT(G394,[0]!P_3,HORIZONTAL_BEAM_CALCS!b,(HORIZONTAL_BEAM_CALCS!L/2-0.05))</f>
        <v>0</v>
      </c>
      <c r="J394" s="4" cm="1">
        <f t="array" ref="J394">Distributed_Weight_INT(G394,HORIZONTAL_BEAM_CALCS!P_2,(HORIZONTAL_BEAM_CALCS!L/2)-0.05,(HORIZONTAL_BEAM_CALCS!L/2)+0.05)</f>
        <v>0</v>
      </c>
      <c r="K394" s="4">
        <f>(1/(([0]!E*10^9)*HORIZONTAL_BEAM_CALCS!Ix))*(H394+I394+J394)</f>
        <v>-3.9788830924785095E-6</v>
      </c>
      <c r="L394" s="12">
        <f t="shared" si="20"/>
        <v>3.7873723163774192E-5</v>
      </c>
      <c r="M394">
        <f t="shared" si="19"/>
        <v>3.203456659813033E-5</v>
      </c>
      <c r="N394" s="16">
        <f t="shared" si="21"/>
        <v>-2.1981632371229266E-5</v>
      </c>
    </row>
    <row r="395" spans="1:14" x14ac:dyDescent="0.2">
      <c r="A395" s="4">
        <v>0.78800000000000003</v>
      </c>
      <c r="B395" s="4" cm="1">
        <f t="array" ref="B395">(Distributed_Weight(A395,HORIZONTAL_BEAM_CALCS!P_1,(HORIZONTAL_BEAM_CALCS!L/2)-0.05,0))</f>
        <v>0</v>
      </c>
      <c r="C395" s="4" cm="1">
        <f t="array" ref="C395">Distributed_Weight(A395,[0]!P_3,HORIZONTAL_BEAM_CALCS!b,(HORIZONTAL_BEAM_CALCS!L/2-0.05))</f>
        <v>0</v>
      </c>
      <c r="D395" s="4" cm="1">
        <f t="array" ref="D395">Distributed_Weight(A395,HORIZONTAL_BEAM_CALCS!P_2,(HORIZONTAL_BEAM_CALCS!L/2)-0.05,(HORIZONTAL_BEAM_CALCS!L/2)+0.05)</f>
        <v>0</v>
      </c>
      <c r="E395" s="16">
        <f>(1/(([0]!E*10^9)*HORIZONTAL_BEAM_CALCS!Ix))*(B395+C395+D395)</f>
        <v>0</v>
      </c>
      <c r="G395" s="4">
        <v>0.78800000000000003</v>
      </c>
      <c r="H395" s="4" cm="1">
        <f t="array" ref="H395">(Distributed_Weight_INT(G395,HORIZONTAL_BEAM_CALCS!P_1,(HORIZONTAL_BEAM_CALCS!L/2)-0.05,0))</f>
        <v>-141.45795063015382</v>
      </c>
      <c r="I395" s="4" cm="1">
        <f t="array" ref="I395">Distributed_Weight_INT(G395,[0]!P_3,HORIZONTAL_BEAM_CALCS!b,(HORIZONTAL_BEAM_CALCS!L/2-0.05))</f>
        <v>0</v>
      </c>
      <c r="J395" s="4" cm="1">
        <f t="array" ref="J395">Distributed_Weight_INT(G395,HORIZONTAL_BEAM_CALCS!P_2,(HORIZONTAL_BEAM_CALCS!L/2)-0.05,(HORIZONTAL_BEAM_CALCS!L/2)+0.05)</f>
        <v>0</v>
      </c>
      <c r="K395" s="4">
        <f>(1/(([0]!E*10^9)*HORIZONTAL_BEAM_CALCS!Ix))*(H395+I395+J395)</f>
        <v>-4.0093335967853946E-6</v>
      </c>
      <c r="L395" s="12">
        <f t="shared" si="20"/>
        <v>3.7843272659467307E-5</v>
      </c>
      <c r="M395">
        <f t="shared" si="19"/>
        <v>3.2110314044457881E-5</v>
      </c>
      <c r="N395" s="16">
        <f t="shared" si="21"/>
        <v>-2.1905884924901715E-5</v>
      </c>
    </row>
    <row r="396" spans="1:14" x14ac:dyDescent="0.2">
      <c r="A396" s="4">
        <v>0.79</v>
      </c>
      <c r="B396" s="4" cm="1">
        <f t="array" ref="B396">(Distributed_Weight(A396,HORIZONTAL_BEAM_CALCS!P_1,(HORIZONTAL_BEAM_CALCS!L/2)-0.05,0))</f>
        <v>0</v>
      </c>
      <c r="C396" s="4" cm="1">
        <f t="array" ref="C396">Distributed_Weight(A396,[0]!P_3,HORIZONTAL_BEAM_CALCS!b,(HORIZONTAL_BEAM_CALCS!L/2-0.05))</f>
        <v>0</v>
      </c>
      <c r="D396" s="4" cm="1">
        <f t="array" ref="D396">Distributed_Weight(A396,HORIZONTAL_BEAM_CALCS!P_2,(HORIZONTAL_BEAM_CALCS!L/2)-0.05,(HORIZONTAL_BEAM_CALCS!L/2)+0.05)</f>
        <v>0</v>
      </c>
      <c r="E396" s="16">
        <f>(1/(([0]!E*10^9)*HORIZONTAL_BEAM_CALCS!Ix))*(B396+C396+D396)</f>
        <v>0</v>
      </c>
      <c r="G396" s="4">
        <v>0.79</v>
      </c>
      <c r="H396" s="4" cm="1">
        <f t="array" ref="H396">(Distributed_Weight_INT(G396,HORIZONTAL_BEAM_CALCS!P_1,(HORIZONTAL_BEAM_CALCS!L/2)-0.05,0))</f>
        <v>-142.53777767109187</v>
      </c>
      <c r="I396" s="4" cm="1">
        <f t="array" ref="I396">Distributed_Weight_INT(G396,[0]!P_3,HORIZONTAL_BEAM_CALCS!b,(HORIZONTAL_BEAM_CALCS!L/2-0.05))</f>
        <v>0</v>
      </c>
      <c r="J396" s="4" cm="1">
        <f t="array" ref="J396">Distributed_Weight_INT(G396,HORIZONTAL_BEAM_CALCS!P_2,(HORIZONTAL_BEAM_CALCS!L/2)-0.05,(HORIZONTAL_BEAM_CALCS!L/2)+0.05)</f>
        <v>0</v>
      </c>
      <c r="K396" s="4">
        <f>(1/(([0]!E*10^9)*HORIZONTAL_BEAM_CALCS!Ix))*(H396+I396+J396)</f>
        <v>-4.0399390651571913E-6</v>
      </c>
      <c r="L396" s="12">
        <f t="shared" si="20"/>
        <v>3.7812667191095513E-5</v>
      </c>
      <c r="M396">
        <f t="shared" si="19"/>
        <v>3.2186000589776817E-5</v>
      </c>
      <c r="N396" s="16">
        <f t="shared" si="21"/>
        <v>-2.183019837958278E-5</v>
      </c>
    </row>
    <row r="397" spans="1:14" x14ac:dyDescent="0.2">
      <c r="A397" s="4">
        <v>0.79200000000000004</v>
      </c>
      <c r="B397" s="4" cm="1">
        <f t="array" ref="B397">(Distributed_Weight(A397,HORIZONTAL_BEAM_CALCS!P_1,(HORIZONTAL_BEAM_CALCS!L/2)-0.05,0))</f>
        <v>0</v>
      </c>
      <c r="C397" s="4" cm="1">
        <f t="array" ref="C397">Distributed_Weight(A397,[0]!P_3,HORIZONTAL_BEAM_CALCS!b,(HORIZONTAL_BEAM_CALCS!L/2-0.05))</f>
        <v>0</v>
      </c>
      <c r="D397" s="4" cm="1">
        <f t="array" ref="D397">Distributed_Weight(A397,HORIZONTAL_BEAM_CALCS!P_2,(HORIZONTAL_BEAM_CALCS!L/2)-0.05,(HORIZONTAL_BEAM_CALCS!L/2)+0.05)</f>
        <v>0</v>
      </c>
      <c r="E397" s="16">
        <f>(1/(([0]!E*10^9)*HORIZONTAL_BEAM_CALCS!Ix))*(B397+C397+D397)</f>
        <v>0</v>
      </c>
      <c r="G397" s="4">
        <v>0.79200000000000004</v>
      </c>
      <c r="H397" s="4" cm="1">
        <f t="array" ref="H397">(Distributed_Weight_INT(G397,HORIZONTAL_BEAM_CALCS!P_1,(HORIZONTAL_BEAM_CALCS!L/2)-0.05,0))</f>
        <v>-143.6230860558276</v>
      </c>
      <c r="I397" s="4" cm="1">
        <f t="array" ref="I397">Distributed_Weight_INT(G397,[0]!P_3,HORIZONTAL_BEAM_CALCS!b,(HORIZONTAL_BEAM_CALCS!L/2-0.05))</f>
        <v>0</v>
      </c>
      <c r="J397" s="4" cm="1">
        <f t="array" ref="J397">Distributed_Weight_INT(G397,HORIZONTAL_BEAM_CALCS!P_2,(HORIZONTAL_BEAM_CALCS!L/2)-0.05,(HORIZONTAL_BEAM_CALCS!L/2)+0.05)</f>
        <v>0</v>
      </c>
      <c r="K397" s="4">
        <f>(1/(([0]!E*10^9)*HORIZONTAL_BEAM_CALCS!Ix))*(H397+I397+J397)</f>
        <v>-4.0706998909037105E-6</v>
      </c>
      <c r="L397" s="12">
        <f t="shared" si="20"/>
        <v>3.7781906365348995E-5</v>
      </c>
      <c r="M397">
        <f t="shared" si="19"/>
        <v>3.2261625924159008E-5</v>
      </c>
      <c r="N397" s="16">
        <f t="shared" si="21"/>
        <v>-2.1754573045200588E-5</v>
      </c>
    </row>
    <row r="398" spans="1:14" x14ac:dyDescent="0.2">
      <c r="A398" s="4">
        <v>0.79400000000000004</v>
      </c>
      <c r="B398" s="4" cm="1">
        <f t="array" ref="B398">(Distributed_Weight(A398,HORIZONTAL_BEAM_CALCS!P_1,(HORIZONTAL_BEAM_CALCS!L/2)-0.05,0))</f>
        <v>0</v>
      </c>
      <c r="C398" s="4" cm="1">
        <f t="array" ref="C398">Distributed_Weight(A398,[0]!P_3,HORIZONTAL_BEAM_CALCS!b,(HORIZONTAL_BEAM_CALCS!L/2-0.05))</f>
        <v>0</v>
      </c>
      <c r="D398" s="4" cm="1">
        <f t="array" ref="D398">Distributed_Weight(A398,HORIZONTAL_BEAM_CALCS!P_2,(HORIZONTAL_BEAM_CALCS!L/2)-0.05,(HORIZONTAL_BEAM_CALCS!L/2)+0.05)</f>
        <v>0</v>
      </c>
      <c r="E398" s="16">
        <f>(1/(([0]!E*10^9)*HORIZONTAL_BEAM_CALCS!Ix))*(B398+C398+D398)</f>
        <v>0</v>
      </c>
      <c r="G398" s="4">
        <v>0.79400000000000004</v>
      </c>
      <c r="H398" s="4" cm="1">
        <f t="array" ref="H398">(Distributed_Weight_INT(G398,HORIZONTAL_BEAM_CALCS!P_1,(HORIZONTAL_BEAM_CALCS!L/2)-0.05,0))</f>
        <v>-144.7138896611807</v>
      </c>
      <c r="I398" s="4" cm="1">
        <f t="array" ref="I398">Distributed_Weight_INT(G398,[0]!P_3,HORIZONTAL_BEAM_CALCS!b,(HORIZONTAL_BEAM_CALCS!L/2-0.05))</f>
        <v>0</v>
      </c>
      <c r="J398" s="4" cm="1">
        <f t="array" ref="J398">Distributed_Weight_INT(G398,HORIZONTAL_BEAM_CALCS!P_2,(HORIZONTAL_BEAM_CALCS!L/2)-0.05,(HORIZONTAL_BEAM_CALCS!L/2)+0.05)</f>
        <v>0</v>
      </c>
      <c r="K398" s="4">
        <f>(1/(([0]!E*10^9)*HORIZONTAL_BEAM_CALCS!Ix))*(H398+I398+J398)</f>
        <v>-4.1016164673347597E-6</v>
      </c>
      <c r="L398" s="12">
        <f t="shared" si="20"/>
        <v>3.7750989788917944E-5</v>
      </c>
      <c r="M398">
        <f t="shared" si="19"/>
        <v>3.2337189736889705E-5</v>
      </c>
      <c r="N398" s="16">
        <f t="shared" si="21"/>
        <v>-2.1679009232469891E-5</v>
      </c>
    </row>
    <row r="399" spans="1:14" x14ac:dyDescent="0.2">
      <c r="A399" s="4">
        <v>0.79600000000000004</v>
      </c>
      <c r="B399" s="4" cm="1">
        <f t="array" ref="B399">(Distributed_Weight(A399,HORIZONTAL_BEAM_CALCS!P_1,(HORIZONTAL_BEAM_CALCS!L/2)-0.05,0))</f>
        <v>0</v>
      </c>
      <c r="C399" s="4" cm="1">
        <f t="array" ref="C399">Distributed_Weight(A399,[0]!P_3,HORIZONTAL_BEAM_CALCS!b,(HORIZONTAL_BEAM_CALCS!L/2-0.05))</f>
        <v>0</v>
      </c>
      <c r="D399" s="4" cm="1">
        <f t="array" ref="D399">Distributed_Weight(A399,HORIZONTAL_BEAM_CALCS!P_2,(HORIZONTAL_BEAM_CALCS!L/2)-0.05,(HORIZONTAL_BEAM_CALCS!L/2)+0.05)</f>
        <v>0</v>
      </c>
      <c r="E399" s="16">
        <f>(1/(([0]!E*10^9)*HORIZONTAL_BEAM_CALCS!Ix))*(B399+C399+D399)</f>
        <v>0</v>
      </c>
      <c r="G399" s="4">
        <v>0.79600000000000004</v>
      </c>
      <c r="H399" s="4" cm="1">
        <f t="array" ref="H399">(Distributed_Weight_INT(G399,HORIZONTAL_BEAM_CALCS!P_1,(HORIZONTAL_BEAM_CALCS!L/2)-0.05,0))</f>
        <v>-145.81020236397094</v>
      </c>
      <c r="I399" s="4" cm="1">
        <f t="array" ref="I399">Distributed_Weight_INT(G399,[0]!P_3,HORIZONTAL_BEAM_CALCS!b,(HORIZONTAL_BEAM_CALCS!L/2-0.05))</f>
        <v>0</v>
      </c>
      <c r="J399" s="4" cm="1">
        <f t="array" ref="J399">Distributed_Weight_INT(G399,HORIZONTAL_BEAM_CALCS!P_2,(HORIZONTAL_BEAM_CALCS!L/2)-0.05,(HORIZONTAL_BEAM_CALCS!L/2)+0.05)</f>
        <v>0</v>
      </c>
      <c r="K399" s="4">
        <f>(1/(([0]!E*10^9)*HORIZONTAL_BEAM_CALCS!Ix))*(H399+I399+J399)</f>
        <v>-4.1326891877601512E-6</v>
      </c>
      <c r="L399" s="12">
        <f t="shared" si="20"/>
        <v>3.7719917068492552E-5</v>
      </c>
      <c r="M399">
        <f t="shared" si="19"/>
        <v>3.2412691716467539E-5</v>
      </c>
      <c r="N399" s="16">
        <f t="shared" si="21"/>
        <v>-2.1603507252892057E-5</v>
      </c>
    </row>
    <row r="400" spans="1:14" x14ac:dyDescent="0.2">
      <c r="A400" s="4">
        <v>0.79800000000000004</v>
      </c>
      <c r="B400" s="4" cm="1">
        <f t="array" ref="B400">(Distributed_Weight(A400,HORIZONTAL_BEAM_CALCS!P_1,(HORIZONTAL_BEAM_CALCS!L/2)-0.05,0))</f>
        <v>0</v>
      </c>
      <c r="C400" s="4" cm="1">
        <f t="array" ref="C400">Distributed_Weight(A400,[0]!P_3,HORIZONTAL_BEAM_CALCS!b,(HORIZONTAL_BEAM_CALCS!L/2-0.05))</f>
        <v>0</v>
      </c>
      <c r="D400" s="4" cm="1">
        <f t="array" ref="D400">Distributed_Weight(A400,HORIZONTAL_BEAM_CALCS!P_2,(HORIZONTAL_BEAM_CALCS!L/2)-0.05,(HORIZONTAL_BEAM_CALCS!L/2)+0.05)</f>
        <v>0</v>
      </c>
      <c r="E400" s="16">
        <f>(1/(([0]!E*10^9)*HORIZONTAL_BEAM_CALCS!Ix))*(B400+C400+D400)</f>
        <v>0</v>
      </c>
      <c r="G400" s="4">
        <v>0.79800000000000004</v>
      </c>
      <c r="H400" s="4" cm="1">
        <f t="array" ref="H400">(Distributed_Weight_INT(G400,HORIZONTAL_BEAM_CALCS!P_1,(HORIZONTAL_BEAM_CALCS!L/2)-0.05,0))</f>
        <v>-146.91203804101801</v>
      </c>
      <c r="I400" s="4" cm="1">
        <f t="array" ref="I400">Distributed_Weight_INT(G400,[0]!P_3,HORIZONTAL_BEAM_CALCS!b,(HORIZONTAL_BEAM_CALCS!L/2-0.05))</f>
        <v>0</v>
      </c>
      <c r="J400" s="4" cm="1">
        <f t="array" ref="J400">Distributed_Weight_INT(G400,HORIZONTAL_BEAM_CALCS!P_2,(HORIZONTAL_BEAM_CALCS!L/2)-0.05,(HORIZONTAL_BEAM_CALCS!L/2)+0.05)</f>
        <v>0</v>
      </c>
      <c r="K400" s="4">
        <f>(1/(([0]!E*10^9)*HORIZONTAL_BEAM_CALCS!Ix))*(H400+I400+J400)</f>
        <v>-4.1639184454896909E-6</v>
      </c>
      <c r="L400" s="12">
        <f t="shared" si="20"/>
        <v>3.7688687810763012E-5</v>
      </c>
      <c r="M400">
        <f t="shared" si="19"/>
        <v>3.2488131550604528E-5</v>
      </c>
      <c r="N400" s="16">
        <f t="shared" si="21"/>
        <v>-2.1528067418755069E-5</v>
      </c>
    </row>
    <row r="401" spans="1:14" x14ac:dyDescent="0.2">
      <c r="A401" s="4">
        <v>0.8</v>
      </c>
      <c r="B401" s="4" cm="1">
        <f t="array" ref="B401">(Distributed_Weight(A401,HORIZONTAL_BEAM_CALCS!P_1,(HORIZONTAL_BEAM_CALCS!L/2)-0.05,0))</f>
        <v>0</v>
      </c>
      <c r="C401" s="4" cm="1">
        <f t="array" ref="C401">Distributed_Weight(A401,[0]!P_3,HORIZONTAL_BEAM_CALCS!b,(HORIZONTAL_BEAM_CALCS!L/2-0.05))</f>
        <v>0</v>
      </c>
      <c r="D401" s="4" cm="1">
        <f t="array" ref="D401">Distributed_Weight(A401,HORIZONTAL_BEAM_CALCS!P_2,(HORIZONTAL_BEAM_CALCS!L/2)-0.05,(HORIZONTAL_BEAM_CALCS!L/2)+0.05)</f>
        <v>0</v>
      </c>
      <c r="E401" s="16">
        <f>(1/(([0]!E*10^9)*HORIZONTAL_BEAM_CALCS!Ix))*(B401+C401+D401)</f>
        <v>0</v>
      </c>
      <c r="G401" s="4">
        <v>0.8</v>
      </c>
      <c r="H401" s="4" cm="1">
        <f t="array" ref="H401">(Distributed_Weight_INT(G401,HORIZONTAL_BEAM_CALCS!P_1,(HORIZONTAL_BEAM_CALCS!L/2)-0.05,0))</f>
        <v>-148.01941056914168</v>
      </c>
      <c r="I401" s="4" cm="1">
        <f t="array" ref="I401">Distributed_Weight_INT(G401,[0]!P_3,HORIZONTAL_BEAM_CALCS!b,(HORIZONTAL_BEAM_CALCS!L/2-0.05))</f>
        <v>0</v>
      </c>
      <c r="J401" s="4" cm="1">
        <f t="array" ref="J401">Distributed_Weight_INT(G401,HORIZONTAL_BEAM_CALCS!P_2,(HORIZONTAL_BEAM_CALCS!L/2)-0.05,(HORIZONTAL_BEAM_CALCS!L/2)+0.05)</f>
        <v>0</v>
      </c>
      <c r="K401" s="4">
        <f>(1/(([0]!E*10^9)*HORIZONTAL_BEAM_CALCS!Ix))*(H401+I401+J401)</f>
        <v>-4.1953046338331904E-6</v>
      </c>
      <c r="L401" s="12">
        <f t="shared" si="20"/>
        <v>3.7657301622419514E-5</v>
      </c>
      <c r="M401">
        <f t="shared" si="19"/>
        <v>3.2563508926226051E-5</v>
      </c>
      <c r="N401" s="16">
        <f t="shared" si="21"/>
        <v>-2.1452690043133545E-5</v>
      </c>
    </row>
    <row r="402" spans="1:14" x14ac:dyDescent="0.2">
      <c r="A402" s="4">
        <v>0.80200000000000005</v>
      </c>
      <c r="B402" s="4" cm="1">
        <f t="array" ref="B402">(Distributed_Weight(A402,HORIZONTAL_BEAM_CALCS!P_1,(HORIZONTAL_BEAM_CALCS!L/2)-0.05,0))</f>
        <v>0</v>
      </c>
      <c r="C402" s="4" cm="1">
        <f t="array" ref="C402">Distributed_Weight(A402,[0]!P_3,HORIZONTAL_BEAM_CALCS!b,(HORIZONTAL_BEAM_CALCS!L/2-0.05))</f>
        <v>0</v>
      </c>
      <c r="D402" s="4" cm="1">
        <f t="array" ref="D402">Distributed_Weight(A402,HORIZONTAL_BEAM_CALCS!P_2,(HORIZONTAL_BEAM_CALCS!L/2)-0.05,(HORIZONTAL_BEAM_CALCS!L/2)+0.05)</f>
        <v>0</v>
      </c>
      <c r="E402" s="16">
        <f>(1/(([0]!E*10^9)*HORIZONTAL_BEAM_CALCS!Ix))*(B402+C402+D402)</f>
        <v>0</v>
      </c>
      <c r="G402" s="4">
        <v>0.80200000000000005</v>
      </c>
      <c r="H402" s="4" cm="1">
        <f t="array" ref="H402">(Distributed_Weight_INT(G402,HORIZONTAL_BEAM_CALCS!P_1,(HORIZONTAL_BEAM_CALCS!L/2)-0.05,0))</f>
        <v>-149.13233382516171</v>
      </c>
      <c r="I402" s="4" cm="1">
        <f t="array" ref="I402">Distributed_Weight_INT(G402,[0]!P_3,HORIZONTAL_BEAM_CALCS!b,(HORIZONTAL_BEAM_CALCS!L/2-0.05))</f>
        <v>0</v>
      </c>
      <c r="J402" s="4" cm="1">
        <f t="array" ref="J402">Distributed_Weight_INT(G402,HORIZONTAL_BEAM_CALCS!P_2,(HORIZONTAL_BEAM_CALCS!L/2)-0.05,(HORIZONTAL_BEAM_CALCS!L/2)+0.05)</f>
        <v>0</v>
      </c>
      <c r="K402" s="4">
        <f>(1/(([0]!E*10^9)*HORIZONTAL_BEAM_CALCS!Ix))*(H402+I402+J402)</f>
        <v>-4.226848146100458E-6</v>
      </c>
      <c r="L402" s="12">
        <f t="shared" si="20"/>
        <v>3.7625758110152244E-5</v>
      </c>
      <c r="M402">
        <f t="shared" si="19"/>
        <v>3.2638823529470889E-5</v>
      </c>
      <c r="N402" s="16">
        <f t="shared" si="21"/>
        <v>-2.1377375439888707E-5</v>
      </c>
    </row>
    <row r="403" spans="1:14" x14ac:dyDescent="0.2">
      <c r="A403" s="4">
        <v>0.80400000000000005</v>
      </c>
      <c r="B403" s="4" cm="1">
        <f t="array" ref="B403">(Distributed_Weight(A403,HORIZONTAL_BEAM_CALCS!P_1,(HORIZONTAL_BEAM_CALCS!L/2)-0.05,0))</f>
        <v>0</v>
      </c>
      <c r="C403" s="4" cm="1">
        <f t="array" ref="C403">Distributed_Weight(A403,[0]!P_3,HORIZONTAL_BEAM_CALCS!b,(HORIZONTAL_BEAM_CALCS!L/2-0.05))</f>
        <v>0</v>
      </c>
      <c r="D403" s="4" cm="1">
        <f t="array" ref="D403">Distributed_Weight(A403,HORIZONTAL_BEAM_CALCS!P_2,(HORIZONTAL_BEAM_CALCS!L/2)-0.05,(HORIZONTAL_BEAM_CALCS!L/2)+0.05)</f>
        <v>0</v>
      </c>
      <c r="E403" s="16">
        <f>(1/(([0]!E*10^9)*HORIZONTAL_BEAM_CALCS!Ix))*(B403+C403+D403)</f>
        <v>0</v>
      </c>
      <c r="G403" s="4">
        <v>0.80400000000000005</v>
      </c>
      <c r="H403" s="4" cm="1">
        <f t="array" ref="H403">(Distributed_Weight_INT(G403,HORIZONTAL_BEAM_CALCS!P_1,(HORIZONTAL_BEAM_CALCS!L/2)-0.05,0))</f>
        <v>-150.25082168589782</v>
      </c>
      <c r="I403" s="4" cm="1">
        <f t="array" ref="I403">Distributed_Weight_INT(G403,[0]!P_3,HORIZONTAL_BEAM_CALCS!b,(HORIZONTAL_BEAM_CALCS!L/2-0.05))</f>
        <v>0</v>
      </c>
      <c r="J403" s="4" cm="1">
        <f t="array" ref="J403">Distributed_Weight_INT(G403,HORIZONTAL_BEAM_CALCS!P_2,(HORIZONTAL_BEAM_CALCS!L/2)-0.05,(HORIZONTAL_BEAM_CALCS!L/2)+0.05)</f>
        <v>0</v>
      </c>
      <c r="K403" s="4">
        <f>(1/(([0]!E*10^9)*HORIZONTAL_BEAM_CALCS!Ix))*(H403+I403+J403)</f>
        <v>-4.2585493756013045E-6</v>
      </c>
      <c r="L403" s="12">
        <f t="shared" si="20"/>
        <v>3.75940568806514E-5</v>
      </c>
      <c r="M403">
        <f t="shared" si="19"/>
        <v>3.2714075045691191E-5</v>
      </c>
      <c r="N403" s="16">
        <f t="shared" si="21"/>
        <v>-2.1302123923668406E-5</v>
      </c>
    </row>
    <row r="404" spans="1:14" x14ac:dyDescent="0.2">
      <c r="A404" s="4">
        <v>0.80600000000000005</v>
      </c>
      <c r="B404" s="4" cm="1">
        <f t="array" ref="B404">(Distributed_Weight(A404,HORIZONTAL_BEAM_CALCS!P_1,(HORIZONTAL_BEAM_CALCS!L/2)-0.05,0))</f>
        <v>0</v>
      </c>
      <c r="C404" s="4" cm="1">
        <f t="array" ref="C404">Distributed_Weight(A404,[0]!P_3,HORIZONTAL_BEAM_CALCS!b,(HORIZONTAL_BEAM_CALCS!L/2-0.05))</f>
        <v>0</v>
      </c>
      <c r="D404" s="4" cm="1">
        <f t="array" ref="D404">Distributed_Weight(A404,HORIZONTAL_BEAM_CALCS!P_2,(HORIZONTAL_BEAM_CALCS!L/2)-0.05,(HORIZONTAL_BEAM_CALCS!L/2)+0.05)</f>
        <v>0</v>
      </c>
      <c r="E404" s="16">
        <f>(1/(([0]!E*10^9)*HORIZONTAL_BEAM_CALCS!Ix))*(B404+C404+D404)</f>
        <v>0</v>
      </c>
      <c r="G404" s="4">
        <v>0.80600000000000005</v>
      </c>
      <c r="H404" s="4" cm="1">
        <f t="array" ref="H404">(Distributed_Weight_INT(G404,HORIZONTAL_BEAM_CALCS!P_1,(HORIZONTAL_BEAM_CALCS!L/2)-0.05,0))</f>
        <v>-151.37488802816975</v>
      </c>
      <c r="I404" s="4" cm="1">
        <f t="array" ref="I404">Distributed_Weight_INT(G404,[0]!P_3,HORIZONTAL_BEAM_CALCS!b,(HORIZONTAL_BEAM_CALCS!L/2-0.05))</f>
        <v>0</v>
      </c>
      <c r="J404" s="4" cm="1">
        <f t="array" ref="J404">Distributed_Weight_INT(G404,HORIZONTAL_BEAM_CALCS!P_2,(HORIZONTAL_BEAM_CALCS!L/2)-0.05,(HORIZONTAL_BEAM_CALCS!L/2)+0.05)</f>
        <v>0</v>
      </c>
      <c r="K404" s="4">
        <f>(1/(([0]!E*10^9)*HORIZONTAL_BEAM_CALCS!Ix))*(H404+I404+J404)</f>
        <v>-4.2904087156455382E-6</v>
      </c>
      <c r="L404" s="12">
        <f t="shared" si="20"/>
        <v>3.7562197540607167E-5</v>
      </c>
      <c r="M404">
        <f t="shared" si="19"/>
        <v>3.2789263159452496E-5</v>
      </c>
      <c r="N404" s="16">
        <f t="shared" si="21"/>
        <v>-2.1226935809907101E-5</v>
      </c>
    </row>
    <row r="405" spans="1:14" x14ac:dyDescent="0.2">
      <c r="A405" s="4">
        <v>0.80800000000000005</v>
      </c>
      <c r="B405" s="4" cm="1">
        <f t="array" ref="B405">(Distributed_Weight(A405,HORIZONTAL_BEAM_CALCS!P_1,(HORIZONTAL_BEAM_CALCS!L/2)-0.05,0))</f>
        <v>0</v>
      </c>
      <c r="C405" s="4" cm="1">
        <f t="array" ref="C405">Distributed_Weight(A405,[0]!P_3,HORIZONTAL_BEAM_CALCS!b,(HORIZONTAL_BEAM_CALCS!L/2-0.05))</f>
        <v>0</v>
      </c>
      <c r="D405" s="4" cm="1">
        <f t="array" ref="D405">Distributed_Weight(A405,HORIZONTAL_BEAM_CALCS!P_2,(HORIZONTAL_BEAM_CALCS!L/2)-0.05,(HORIZONTAL_BEAM_CALCS!L/2)+0.05)</f>
        <v>0</v>
      </c>
      <c r="E405" s="16">
        <f>(1/(([0]!E*10^9)*HORIZONTAL_BEAM_CALCS!Ix))*(B405+C405+D405)</f>
        <v>0</v>
      </c>
      <c r="G405" s="4">
        <v>0.80800000000000005</v>
      </c>
      <c r="H405" s="4" cm="1">
        <f t="array" ref="H405">(Distributed_Weight_INT(G405,HORIZONTAL_BEAM_CALCS!P_1,(HORIZONTAL_BEAM_CALCS!L/2)-0.05,0))</f>
        <v>-152.50454672879724</v>
      </c>
      <c r="I405" s="4" cm="1">
        <f t="array" ref="I405">Distributed_Weight_INT(G405,[0]!P_3,HORIZONTAL_BEAM_CALCS!b,(HORIZONTAL_BEAM_CALCS!L/2-0.05))</f>
        <v>0</v>
      </c>
      <c r="J405" s="4" cm="1">
        <f t="array" ref="J405">Distributed_Weight_INT(G405,HORIZONTAL_BEAM_CALCS!P_2,(HORIZONTAL_BEAM_CALCS!L/2)-0.05,(HORIZONTAL_BEAM_CALCS!L/2)+0.05)</f>
        <v>0</v>
      </c>
      <c r="K405" s="4">
        <f>(1/(([0]!E*10^9)*HORIZONTAL_BEAM_CALCS!Ix))*(H405+I405+J405)</f>
        <v>-4.3224265595429691E-6</v>
      </c>
      <c r="L405" s="12">
        <f t="shared" si="20"/>
        <v>3.7530179696709737E-5</v>
      </c>
      <c r="M405">
        <f t="shared" si="19"/>
        <v>3.2864387554533708E-5</v>
      </c>
      <c r="N405" s="16">
        <f t="shared" si="21"/>
        <v>-2.1151811414825888E-5</v>
      </c>
    </row>
    <row r="406" spans="1:14" x14ac:dyDescent="0.2">
      <c r="A406" s="4">
        <v>0.81</v>
      </c>
      <c r="B406" s="4" cm="1">
        <f t="array" ref="B406">(Distributed_Weight(A406,HORIZONTAL_BEAM_CALCS!P_1,(HORIZONTAL_BEAM_CALCS!L/2)-0.05,0))</f>
        <v>0</v>
      </c>
      <c r="C406" s="4" cm="1">
        <f t="array" ref="C406">Distributed_Weight(A406,[0]!P_3,HORIZONTAL_BEAM_CALCS!b,(HORIZONTAL_BEAM_CALCS!L/2-0.05))</f>
        <v>0</v>
      </c>
      <c r="D406" s="4" cm="1">
        <f t="array" ref="D406">Distributed_Weight(A406,HORIZONTAL_BEAM_CALCS!P_2,(HORIZONTAL_BEAM_CALCS!L/2)-0.05,(HORIZONTAL_BEAM_CALCS!L/2)+0.05)</f>
        <v>0</v>
      </c>
      <c r="E406" s="16">
        <f>(1/(([0]!E*10^9)*HORIZONTAL_BEAM_CALCS!Ix))*(B406+C406+D406)</f>
        <v>0</v>
      </c>
      <c r="G406" s="4">
        <v>0.81</v>
      </c>
      <c r="H406" s="4" cm="1">
        <f t="array" ref="H406">(Distributed_Weight_INT(G406,HORIZONTAL_BEAM_CALCS!P_1,(HORIZONTAL_BEAM_CALCS!L/2)-0.05,0))</f>
        <v>-153.63981166460005</v>
      </c>
      <c r="I406" s="4" cm="1">
        <f t="array" ref="I406">Distributed_Weight_INT(G406,[0]!P_3,HORIZONTAL_BEAM_CALCS!b,(HORIZONTAL_BEAM_CALCS!L/2-0.05))</f>
        <v>0</v>
      </c>
      <c r="J406" s="4" cm="1">
        <f t="array" ref="J406">Distributed_Weight_INT(G406,HORIZONTAL_BEAM_CALCS!P_2,(HORIZONTAL_BEAM_CALCS!L/2)-0.05,(HORIZONTAL_BEAM_CALCS!L/2)+0.05)</f>
        <v>0</v>
      </c>
      <c r="K406" s="4">
        <f>(1/(([0]!E*10^9)*HORIZONTAL_BEAM_CALCS!Ix))*(H406+I406+J406)</f>
        <v>-4.3546033006034071E-6</v>
      </c>
      <c r="L406" s="12">
        <f t="shared" si="20"/>
        <v>3.7498002955649295E-5</v>
      </c>
      <c r="M406">
        <f t="shared" si="19"/>
        <v>3.2939447913927131E-5</v>
      </c>
      <c r="N406" s="16">
        <f t="shared" si="21"/>
        <v>-2.1076751055432466E-5</v>
      </c>
    </row>
    <row r="407" spans="1:14" x14ac:dyDescent="0.2">
      <c r="A407" s="4">
        <v>0.81200000000000006</v>
      </c>
      <c r="B407" s="4" cm="1">
        <f t="array" ref="B407">(Distributed_Weight(A407,HORIZONTAL_BEAM_CALCS!P_1,(HORIZONTAL_BEAM_CALCS!L/2)-0.05,0))</f>
        <v>0</v>
      </c>
      <c r="C407" s="4" cm="1">
        <f t="array" ref="C407">Distributed_Weight(A407,[0]!P_3,HORIZONTAL_BEAM_CALCS!b,(HORIZONTAL_BEAM_CALCS!L/2-0.05))</f>
        <v>0</v>
      </c>
      <c r="D407" s="4" cm="1">
        <f t="array" ref="D407">Distributed_Weight(A407,HORIZONTAL_BEAM_CALCS!P_2,(HORIZONTAL_BEAM_CALCS!L/2)-0.05,(HORIZONTAL_BEAM_CALCS!L/2)+0.05)</f>
        <v>0</v>
      </c>
      <c r="E407" s="16">
        <f>(1/(([0]!E*10^9)*HORIZONTAL_BEAM_CALCS!Ix))*(B407+C407+D407)</f>
        <v>0</v>
      </c>
      <c r="G407" s="4">
        <v>0.81200000000000006</v>
      </c>
      <c r="H407" s="4" cm="1">
        <f t="array" ref="H407">(Distributed_Weight_INT(G407,HORIZONTAL_BEAM_CALCS!P_1,(HORIZONTAL_BEAM_CALCS!L/2)-0.05,0))</f>
        <v>-154.78069671239791</v>
      </c>
      <c r="I407" s="4" cm="1">
        <f t="array" ref="I407">Distributed_Weight_INT(G407,[0]!P_3,HORIZONTAL_BEAM_CALCS!b,(HORIZONTAL_BEAM_CALCS!L/2-0.05))</f>
        <v>0</v>
      </c>
      <c r="J407" s="4" cm="1">
        <f t="array" ref="J407">Distributed_Weight_INT(G407,HORIZONTAL_BEAM_CALCS!P_2,(HORIZONTAL_BEAM_CALCS!L/2)-0.05,(HORIZONTAL_BEAM_CALCS!L/2)+0.05)</f>
        <v>0</v>
      </c>
      <c r="K407" s="4">
        <f>(1/(([0]!E*10^9)*HORIZONTAL_BEAM_CALCS!Ix))*(H407+I407+J407)</f>
        <v>-4.3869393321366605E-6</v>
      </c>
      <c r="L407" s="12">
        <f t="shared" si="20"/>
        <v>3.7465666924116045E-5</v>
      </c>
      <c r="M407">
        <f t="shared" si="19"/>
        <v>3.3014443919838429E-5</v>
      </c>
      <c r="N407" s="16">
        <f t="shared" si="21"/>
        <v>-2.1001755049521168E-5</v>
      </c>
    </row>
    <row r="408" spans="1:14" x14ac:dyDescent="0.2">
      <c r="A408" s="4">
        <v>0.81399999999999995</v>
      </c>
      <c r="B408" s="4" cm="1">
        <f t="array" ref="B408">(Distributed_Weight(A408,HORIZONTAL_BEAM_CALCS!P_1,(HORIZONTAL_BEAM_CALCS!L/2)-0.05,0))</f>
        <v>0</v>
      </c>
      <c r="C408" s="4" cm="1">
        <f t="array" ref="C408">Distributed_Weight(A408,[0]!P_3,HORIZONTAL_BEAM_CALCS!b,(HORIZONTAL_BEAM_CALCS!L/2-0.05))</f>
        <v>0</v>
      </c>
      <c r="D408" s="4" cm="1">
        <f t="array" ref="D408">Distributed_Weight(A408,HORIZONTAL_BEAM_CALCS!P_2,(HORIZONTAL_BEAM_CALCS!L/2)-0.05,(HORIZONTAL_BEAM_CALCS!L/2)+0.05)</f>
        <v>0</v>
      </c>
      <c r="E408" s="16">
        <f>(1/(([0]!E*10^9)*HORIZONTAL_BEAM_CALCS!Ix))*(B408+C408+D408)</f>
        <v>0</v>
      </c>
      <c r="G408" s="4">
        <v>0.81399999999999995</v>
      </c>
      <c r="H408" s="4" cm="1">
        <f t="array" ref="H408">(Distributed_Weight_INT(G408,HORIZONTAL_BEAM_CALCS!P_1,(HORIZONTAL_BEAM_CALCS!L/2)-0.05,0))</f>
        <v>-155.92721574901049</v>
      </c>
      <c r="I408" s="4" cm="1">
        <f t="array" ref="I408">Distributed_Weight_INT(G408,[0]!P_3,HORIZONTAL_BEAM_CALCS!b,(HORIZONTAL_BEAM_CALCS!L/2-0.05))</f>
        <v>0</v>
      </c>
      <c r="J408" s="4" cm="1">
        <f t="array" ref="J408">Distributed_Weight_INT(G408,HORIZONTAL_BEAM_CALCS!P_2,(HORIZONTAL_BEAM_CALCS!L/2)-0.05,(HORIZONTAL_BEAM_CALCS!L/2)+0.05)</f>
        <v>0</v>
      </c>
      <c r="K408" s="4">
        <f>(1/(([0]!E*10^9)*HORIZONTAL_BEAM_CALCS!Ix))*(H408+I408+J408)</f>
        <v>-4.4194350474525368E-6</v>
      </c>
      <c r="L408" s="12">
        <f t="shared" si="20"/>
        <v>3.7433171208800167E-5</v>
      </c>
      <c r="M408">
        <f t="shared" si="19"/>
        <v>3.3089375253686659E-5</v>
      </c>
      <c r="N408" s="16">
        <f t="shared" si="21"/>
        <v>-2.0926823715672937E-5</v>
      </c>
    </row>
    <row r="409" spans="1:14" x14ac:dyDescent="0.2">
      <c r="A409" s="4">
        <v>0.81599999999999995</v>
      </c>
      <c r="B409" s="4" cm="1">
        <f t="array" ref="B409">(Distributed_Weight(A409,HORIZONTAL_BEAM_CALCS!P_1,(HORIZONTAL_BEAM_CALCS!L/2)-0.05,0))</f>
        <v>0</v>
      </c>
      <c r="C409" s="4" cm="1">
        <f t="array" ref="C409">Distributed_Weight(A409,[0]!P_3,HORIZONTAL_BEAM_CALCS!b,(HORIZONTAL_BEAM_CALCS!L/2-0.05))</f>
        <v>0</v>
      </c>
      <c r="D409" s="4" cm="1">
        <f t="array" ref="D409">Distributed_Weight(A409,HORIZONTAL_BEAM_CALCS!P_2,(HORIZONTAL_BEAM_CALCS!L/2)-0.05,(HORIZONTAL_BEAM_CALCS!L/2)+0.05)</f>
        <v>0</v>
      </c>
      <c r="E409" s="16">
        <f>(1/(([0]!E*10^9)*HORIZONTAL_BEAM_CALCS!Ix))*(B409+C409+D409)</f>
        <v>0</v>
      </c>
      <c r="G409" s="4">
        <v>0.81599999999999995</v>
      </c>
      <c r="H409" s="4" cm="1">
        <f t="array" ref="H409">(Distributed_Weight_INT(G409,HORIZONTAL_BEAM_CALCS!P_1,(HORIZONTAL_BEAM_CALCS!L/2)-0.05,0))</f>
        <v>-157.07938265125767</v>
      </c>
      <c r="I409" s="4" cm="1">
        <f t="array" ref="I409">Distributed_Weight_INT(G409,[0]!P_3,HORIZONTAL_BEAM_CALCS!b,(HORIZONTAL_BEAM_CALCS!L/2-0.05))</f>
        <v>0</v>
      </c>
      <c r="J409" s="4" cm="1">
        <f t="array" ref="J409">Distributed_Weight_INT(G409,HORIZONTAL_BEAM_CALCS!P_2,(HORIZONTAL_BEAM_CALCS!L/2)-0.05,(HORIZONTAL_BEAM_CALCS!L/2)+0.05)</f>
        <v>0</v>
      </c>
      <c r="K409" s="4">
        <f>(1/(([0]!E*10^9)*HORIZONTAL_BEAM_CALCS!Ix))*(H409+I409+J409)</f>
        <v>-4.452090839860851E-6</v>
      </c>
      <c r="L409" s="12">
        <f t="shared" si="20"/>
        <v>3.7400515416391852E-5</v>
      </c>
      <c r="M409">
        <f t="shared" si="19"/>
        <v>3.3164241596104257E-5</v>
      </c>
      <c r="N409" s="16">
        <f t="shared" si="21"/>
        <v>-2.085195737325534E-5</v>
      </c>
    </row>
    <row r="410" spans="1:14" x14ac:dyDescent="0.2">
      <c r="A410" s="4">
        <v>0.81799999999999995</v>
      </c>
      <c r="B410" s="4" cm="1">
        <f t="array" ref="B410">(Distributed_Weight(A410,HORIZONTAL_BEAM_CALCS!P_1,(HORIZONTAL_BEAM_CALCS!L/2)-0.05,0))</f>
        <v>0</v>
      </c>
      <c r="C410" s="4" cm="1">
        <f t="array" ref="C410">Distributed_Weight(A410,[0]!P_3,HORIZONTAL_BEAM_CALCS!b,(HORIZONTAL_BEAM_CALCS!L/2-0.05))</f>
        <v>0</v>
      </c>
      <c r="D410" s="4" cm="1">
        <f t="array" ref="D410">Distributed_Weight(A410,HORIZONTAL_BEAM_CALCS!P_2,(HORIZONTAL_BEAM_CALCS!L/2)-0.05,(HORIZONTAL_BEAM_CALCS!L/2)+0.05)</f>
        <v>0</v>
      </c>
      <c r="E410" s="16">
        <f>(1/(([0]!E*10^9)*HORIZONTAL_BEAM_CALCS!Ix))*(B410+C410+D410)</f>
        <v>0</v>
      </c>
      <c r="G410" s="4">
        <v>0.81799999999999995</v>
      </c>
      <c r="H410" s="4" cm="1">
        <f t="array" ref="H410">(Distributed_Weight_INT(G410,HORIZONTAL_BEAM_CALCS!P_1,(HORIZONTAL_BEAM_CALCS!L/2)-0.05,0))</f>
        <v>-158.2372112959591</v>
      </c>
      <c r="I410" s="4" cm="1">
        <f t="array" ref="I410">Distributed_Weight_INT(G410,[0]!P_3,HORIZONTAL_BEAM_CALCS!b,(HORIZONTAL_BEAM_CALCS!L/2-0.05))</f>
        <v>0</v>
      </c>
      <c r="J410" s="4" cm="1">
        <f t="array" ref="J410">Distributed_Weight_INT(G410,HORIZONTAL_BEAM_CALCS!P_2,(HORIZONTAL_BEAM_CALCS!L/2)-0.05,(HORIZONTAL_BEAM_CALCS!L/2)+0.05)</f>
        <v>0</v>
      </c>
      <c r="K410" s="4">
        <f>(1/(([0]!E*10^9)*HORIZONTAL_BEAM_CALCS!Ix))*(H410+I410+J410)</f>
        <v>-4.484907102671408E-6</v>
      </c>
      <c r="L410" s="12">
        <f t="shared" si="20"/>
        <v>3.7367699153581299E-5</v>
      </c>
      <c r="M410">
        <f t="shared" si="19"/>
        <v>3.323904262693704E-5</v>
      </c>
      <c r="N410" s="16">
        <f t="shared" si="21"/>
        <v>-2.0777156342422557E-5</v>
      </c>
    </row>
    <row r="411" spans="1:14" x14ac:dyDescent="0.2">
      <c r="A411" s="4">
        <v>0.82</v>
      </c>
      <c r="B411" s="4" cm="1">
        <f t="array" ref="B411">(Distributed_Weight(A411,HORIZONTAL_BEAM_CALCS!P_1,(HORIZONTAL_BEAM_CALCS!L/2)-0.05,0))</f>
        <v>0</v>
      </c>
      <c r="C411" s="4" cm="1">
        <f t="array" ref="C411">Distributed_Weight(A411,[0]!P_3,HORIZONTAL_BEAM_CALCS!b,(HORIZONTAL_BEAM_CALCS!L/2-0.05))</f>
        <v>0</v>
      </c>
      <c r="D411" s="4" cm="1">
        <f t="array" ref="D411">Distributed_Weight(A411,HORIZONTAL_BEAM_CALCS!P_2,(HORIZONTAL_BEAM_CALCS!L/2)-0.05,(HORIZONTAL_BEAM_CALCS!L/2)+0.05)</f>
        <v>0</v>
      </c>
      <c r="E411" s="16">
        <f>(1/(([0]!E*10^9)*HORIZONTAL_BEAM_CALCS!Ix))*(B411+C411+D411)</f>
        <v>0</v>
      </c>
      <c r="G411" s="4">
        <v>0.82</v>
      </c>
      <c r="H411" s="4" cm="1">
        <f t="array" ref="H411">(Distributed_Weight_INT(G411,HORIZONTAL_BEAM_CALCS!P_1,(HORIZONTAL_BEAM_CALCS!L/2)-0.05,0))</f>
        <v>-159.40071555993453</v>
      </c>
      <c r="I411" s="4" cm="1">
        <f t="array" ref="I411">Distributed_Weight_INT(G411,[0]!P_3,HORIZONTAL_BEAM_CALCS!b,(HORIZONTAL_BEAM_CALCS!L/2-0.05))</f>
        <v>0</v>
      </c>
      <c r="J411" s="4" cm="1">
        <f t="array" ref="J411">Distributed_Weight_INT(G411,HORIZONTAL_BEAM_CALCS!P_2,(HORIZONTAL_BEAM_CALCS!L/2)-0.05,(HORIZONTAL_BEAM_CALCS!L/2)+0.05)</f>
        <v>0</v>
      </c>
      <c r="K411" s="4">
        <f>(1/(([0]!E*10^9)*HORIZONTAL_BEAM_CALCS!Ix))*(H411+I411+J411)</f>
        <v>-4.5178842291940178E-6</v>
      </c>
      <c r="L411" s="12">
        <f t="shared" si="20"/>
        <v>3.7334722027058685E-5</v>
      </c>
      <c r="M411">
        <f t="shared" si="19"/>
        <v>3.3313778025244203E-5</v>
      </c>
      <c r="N411" s="16">
        <f t="shared" si="21"/>
        <v>-2.0702420944115393E-5</v>
      </c>
    </row>
    <row r="412" spans="1:14" x14ac:dyDescent="0.2">
      <c r="A412" s="4">
        <v>0.82199999999999995</v>
      </c>
      <c r="B412" s="4" cm="1">
        <f t="array" ref="B412">(Distributed_Weight(A412,HORIZONTAL_BEAM_CALCS!P_1,(HORIZONTAL_BEAM_CALCS!L/2)-0.05,0))</f>
        <v>0</v>
      </c>
      <c r="C412" s="4" cm="1">
        <f t="array" ref="C412">Distributed_Weight(A412,[0]!P_3,HORIZONTAL_BEAM_CALCS!b,(HORIZONTAL_BEAM_CALCS!L/2-0.05))</f>
        <v>0</v>
      </c>
      <c r="D412" s="4" cm="1">
        <f t="array" ref="D412">Distributed_Weight(A412,HORIZONTAL_BEAM_CALCS!P_2,(HORIZONTAL_BEAM_CALCS!L/2)-0.05,(HORIZONTAL_BEAM_CALCS!L/2)+0.05)</f>
        <v>0</v>
      </c>
      <c r="E412" s="16">
        <f>(1/(([0]!E*10^9)*HORIZONTAL_BEAM_CALCS!Ix))*(B412+C412+D412)</f>
        <v>0</v>
      </c>
      <c r="G412" s="4">
        <v>0.82199999999999995</v>
      </c>
      <c r="H412" s="4" cm="1">
        <f t="array" ref="H412">(Distributed_Weight_INT(G412,HORIZONTAL_BEAM_CALCS!P_1,(HORIZONTAL_BEAM_CALCS!L/2)-0.05,0))</f>
        <v>-160.56990932000375</v>
      </c>
      <c r="I412" s="4" cm="1">
        <f t="array" ref="I412">Distributed_Weight_INT(G412,[0]!P_3,HORIZONTAL_BEAM_CALCS!b,(HORIZONTAL_BEAM_CALCS!L/2-0.05))</f>
        <v>0</v>
      </c>
      <c r="J412" s="4" cm="1">
        <f t="array" ref="J412">Distributed_Weight_INT(G412,HORIZONTAL_BEAM_CALCS!P_2,(HORIZONTAL_BEAM_CALCS!L/2)-0.05,(HORIZONTAL_BEAM_CALCS!L/2)+0.05)</f>
        <v>0</v>
      </c>
      <c r="K412" s="4">
        <f>(1/(([0]!E*10^9)*HORIZONTAL_BEAM_CALCS!Ix))*(H412+I412+J412)</f>
        <v>-4.5510226127384929E-6</v>
      </c>
      <c r="L412" s="12">
        <f t="shared" si="20"/>
        <v>3.7301583643514209E-5</v>
      </c>
      <c r="M412">
        <f t="shared" ref="M412:M475" si="22">M411+L411*(G412-G411)</f>
        <v>3.3388447469298322E-5</v>
      </c>
      <c r="N412" s="16">
        <f t="shared" si="21"/>
        <v>-2.0627751500061274E-5</v>
      </c>
    </row>
    <row r="413" spans="1:14" x14ac:dyDescent="0.2">
      <c r="A413" s="4">
        <v>0.82399999999999995</v>
      </c>
      <c r="B413" s="4" cm="1">
        <f t="array" ref="B413">(Distributed_Weight(A413,HORIZONTAL_BEAM_CALCS!P_1,(HORIZONTAL_BEAM_CALCS!L/2)-0.05,0))</f>
        <v>0</v>
      </c>
      <c r="C413" s="4" cm="1">
        <f t="array" ref="C413">Distributed_Weight(A413,[0]!P_3,HORIZONTAL_BEAM_CALCS!b,(HORIZONTAL_BEAM_CALCS!L/2-0.05))</f>
        <v>0</v>
      </c>
      <c r="D413" s="4" cm="1">
        <f t="array" ref="D413">Distributed_Weight(A413,HORIZONTAL_BEAM_CALCS!P_2,(HORIZONTAL_BEAM_CALCS!L/2)-0.05,(HORIZONTAL_BEAM_CALCS!L/2)+0.05)</f>
        <v>0</v>
      </c>
      <c r="E413" s="16">
        <f>(1/(([0]!E*10^9)*HORIZONTAL_BEAM_CALCS!Ix))*(B413+C413+D413)</f>
        <v>0</v>
      </c>
      <c r="G413" s="4">
        <v>0.82399999999999995</v>
      </c>
      <c r="H413" s="4" cm="1">
        <f t="array" ref="H413">(Distributed_Weight_INT(G413,HORIZONTAL_BEAM_CALCS!P_1,(HORIZONTAL_BEAM_CALCS!L/2)-0.05,0))</f>
        <v>-161.74480645298641</v>
      </c>
      <c r="I413" s="4" cm="1">
        <f t="array" ref="I413">Distributed_Weight_INT(G413,[0]!P_3,HORIZONTAL_BEAM_CALCS!b,(HORIZONTAL_BEAM_CALCS!L/2-0.05))</f>
        <v>0</v>
      </c>
      <c r="J413" s="4" cm="1">
        <f t="array" ref="J413">Distributed_Weight_INT(G413,HORIZONTAL_BEAM_CALCS!P_2,(HORIZONTAL_BEAM_CALCS!L/2)-0.05,(HORIZONTAL_BEAM_CALCS!L/2)+0.05)</f>
        <v>0</v>
      </c>
      <c r="K413" s="4">
        <f>(1/(([0]!E*10^9)*HORIZONTAL_BEAM_CALCS!Ix))*(H413+I413+J413)</f>
        <v>-4.5843226466146381E-6</v>
      </c>
      <c r="L413" s="12">
        <f t="shared" si="20"/>
        <v>3.7268283609638063E-5</v>
      </c>
      <c r="M413">
        <f t="shared" si="22"/>
        <v>3.3463050636585353E-5</v>
      </c>
      <c r="N413" s="16">
        <f t="shared" si="21"/>
        <v>-2.0553148332774243E-5</v>
      </c>
    </row>
    <row r="414" spans="1:14" x14ac:dyDescent="0.2">
      <c r="A414" s="4">
        <v>0.82599999999999996</v>
      </c>
      <c r="B414" s="4" cm="1">
        <f t="array" ref="B414">(Distributed_Weight(A414,HORIZONTAL_BEAM_CALCS!P_1,(HORIZONTAL_BEAM_CALCS!L/2)-0.05,0))</f>
        <v>0</v>
      </c>
      <c r="C414" s="4" cm="1">
        <f t="array" ref="C414">Distributed_Weight(A414,[0]!P_3,HORIZONTAL_BEAM_CALCS!b,(HORIZONTAL_BEAM_CALCS!L/2-0.05))</f>
        <v>0</v>
      </c>
      <c r="D414" s="4" cm="1">
        <f t="array" ref="D414">Distributed_Weight(A414,HORIZONTAL_BEAM_CALCS!P_2,(HORIZONTAL_BEAM_CALCS!L/2)-0.05,(HORIZONTAL_BEAM_CALCS!L/2)+0.05)</f>
        <v>0</v>
      </c>
      <c r="E414" s="16">
        <f>(1/(([0]!E*10^9)*HORIZONTAL_BEAM_CALCS!Ix))*(B414+C414+D414)</f>
        <v>0</v>
      </c>
      <c r="G414" s="4">
        <v>0.82599999999999996</v>
      </c>
      <c r="H414" s="4" cm="1">
        <f t="array" ref="H414">(Distributed_Weight_INT(G414,HORIZONTAL_BEAM_CALCS!P_1,(HORIZONTAL_BEAM_CALCS!L/2)-0.05,0))</f>
        <v>-162.92542083570237</v>
      </c>
      <c r="I414" s="4" cm="1">
        <f t="array" ref="I414">Distributed_Weight_INT(G414,[0]!P_3,HORIZONTAL_BEAM_CALCS!b,(HORIZONTAL_BEAM_CALCS!L/2-0.05))</f>
        <v>0</v>
      </c>
      <c r="J414" s="4" cm="1">
        <f t="array" ref="J414">Distributed_Weight_INT(G414,HORIZONTAL_BEAM_CALCS!P_2,(HORIZONTAL_BEAM_CALCS!L/2)-0.05,(HORIZONTAL_BEAM_CALCS!L/2)+0.05)</f>
        <v>0</v>
      </c>
      <c r="K414" s="4">
        <f>(1/(([0]!E*10^9)*HORIZONTAL_BEAM_CALCS!Ix))*(H414+I414+J414)</f>
        <v>-4.6177847241322669E-6</v>
      </c>
      <c r="L414" s="12">
        <f t="shared" si="20"/>
        <v>3.7234821532120438E-5</v>
      </c>
      <c r="M414">
        <f t="shared" si="22"/>
        <v>3.3537587203804631E-5</v>
      </c>
      <c r="N414" s="16">
        <f t="shared" si="21"/>
        <v>-2.0478611765554965E-5</v>
      </c>
    </row>
    <row r="415" spans="1:14" x14ac:dyDescent="0.2">
      <c r="A415" s="4">
        <v>0.82799999999999996</v>
      </c>
      <c r="B415" s="4" cm="1">
        <f t="array" ref="B415">(Distributed_Weight(A415,HORIZONTAL_BEAM_CALCS!P_1,(HORIZONTAL_BEAM_CALCS!L/2)-0.05,0))</f>
        <v>0</v>
      </c>
      <c r="C415" s="4" cm="1">
        <f t="array" ref="C415">Distributed_Weight(A415,[0]!P_3,HORIZONTAL_BEAM_CALCS!b,(HORIZONTAL_BEAM_CALCS!L/2-0.05))</f>
        <v>0</v>
      </c>
      <c r="D415" s="4" cm="1">
        <f t="array" ref="D415">Distributed_Weight(A415,HORIZONTAL_BEAM_CALCS!P_2,(HORIZONTAL_BEAM_CALCS!L/2)-0.05,(HORIZONTAL_BEAM_CALCS!L/2)+0.05)</f>
        <v>0</v>
      </c>
      <c r="E415" s="16">
        <f>(1/(([0]!E*10^9)*HORIZONTAL_BEAM_CALCS!Ix))*(B415+C415+D415)</f>
        <v>0</v>
      </c>
      <c r="G415" s="4">
        <v>0.82799999999999996</v>
      </c>
      <c r="H415" s="4" cm="1">
        <f t="array" ref="H415">(Distributed_Weight_INT(G415,HORIZONTAL_BEAM_CALCS!P_1,(HORIZONTAL_BEAM_CALCS!L/2)-0.05,0))</f>
        <v>-164.11176634497127</v>
      </c>
      <c r="I415" s="4" cm="1">
        <f t="array" ref="I415">Distributed_Weight_INT(G415,[0]!P_3,HORIZONTAL_BEAM_CALCS!b,(HORIZONTAL_BEAM_CALCS!L/2-0.05))</f>
        <v>0</v>
      </c>
      <c r="J415" s="4" cm="1">
        <f t="array" ref="J415">Distributed_Weight_INT(G415,HORIZONTAL_BEAM_CALCS!P_2,(HORIZONTAL_BEAM_CALCS!L/2)-0.05,(HORIZONTAL_BEAM_CALCS!L/2)+0.05)</f>
        <v>0</v>
      </c>
      <c r="K415" s="4">
        <f>(1/(([0]!E*10^9)*HORIZONTAL_BEAM_CALCS!Ix))*(H415+I415+J415)</f>
        <v>-4.6514092386011866E-6</v>
      </c>
      <c r="L415" s="12">
        <f t="shared" si="20"/>
        <v>3.720119701765152E-5</v>
      </c>
      <c r="M415">
        <f t="shared" si="22"/>
        <v>3.3612056846868869E-5</v>
      </c>
      <c r="N415" s="16">
        <f t="shared" si="21"/>
        <v>-2.0404142122490727E-5</v>
      </c>
    </row>
    <row r="416" spans="1:14" x14ac:dyDescent="0.2">
      <c r="A416" s="4">
        <v>0.83</v>
      </c>
      <c r="B416" s="4" cm="1">
        <f t="array" ref="B416">(Distributed_Weight(A416,HORIZONTAL_BEAM_CALCS!P_1,(HORIZONTAL_BEAM_CALCS!L/2)-0.05,0))</f>
        <v>0</v>
      </c>
      <c r="C416" s="4" cm="1">
        <f t="array" ref="C416">Distributed_Weight(A416,[0]!P_3,HORIZONTAL_BEAM_CALCS!b,(HORIZONTAL_BEAM_CALCS!L/2-0.05))</f>
        <v>0</v>
      </c>
      <c r="D416" s="4" cm="1">
        <f t="array" ref="D416">Distributed_Weight(A416,HORIZONTAL_BEAM_CALCS!P_2,(HORIZONTAL_BEAM_CALCS!L/2)-0.05,(HORIZONTAL_BEAM_CALCS!L/2)+0.05)</f>
        <v>0</v>
      </c>
      <c r="E416" s="16">
        <f>(1/(([0]!E*10^9)*HORIZONTAL_BEAM_CALCS!Ix))*(B416+C416+D416)</f>
        <v>0</v>
      </c>
      <c r="G416" s="4">
        <v>0.83</v>
      </c>
      <c r="H416" s="4" cm="1">
        <f t="array" ref="H416">(Distributed_Weight_INT(G416,HORIZONTAL_BEAM_CALCS!P_1,(HORIZONTAL_BEAM_CALCS!L/2)-0.05,0))</f>
        <v>-165.30385685761289</v>
      </c>
      <c r="I416" s="4" cm="1">
        <f t="array" ref="I416">Distributed_Weight_INT(G416,[0]!P_3,HORIZONTAL_BEAM_CALCS!b,(HORIZONTAL_BEAM_CALCS!L/2-0.05))</f>
        <v>0</v>
      </c>
      <c r="J416" s="4" cm="1">
        <f t="array" ref="J416">Distributed_Weight_INT(G416,HORIZONTAL_BEAM_CALCS!P_2,(HORIZONTAL_BEAM_CALCS!L/2)-0.05,(HORIZONTAL_BEAM_CALCS!L/2)+0.05)</f>
        <v>0</v>
      </c>
      <c r="K416" s="4">
        <f>(1/(([0]!E*10^9)*HORIZONTAL_BEAM_CALCS!Ix))*(H416+I416+J416)</f>
        <v>-4.6851965833312064E-6</v>
      </c>
      <c r="L416" s="12">
        <f t="shared" si="20"/>
        <v>3.71674096729215E-5</v>
      </c>
      <c r="M416">
        <f t="shared" si="22"/>
        <v>3.3686459240904171E-5</v>
      </c>
      <c r="N416" s="16">
        <f t="shared" si="21"/>
        <v>-2.0329739728455426E-5</v>
      </c>
    </row>
    <row r="417" spans="1:14" x14ac:dyDescent="0.2">
      <c r="A417" s="4">
        <v>0.83199999999999996</v>
      </c>
      <c r="B417" s="4" cm="1">
        <f t="array" ref="B417">(Distributed_Weight(A417,HORIZONTAL_BEAM_CALCS!P_1,(HORIZONTAL_BEAM_CALCS!L/2)-0.05,0))</f>
        <v>0</v>
      </c>
      <c r="C417" s="4" cm="1">
        <f t="array" ref="C417">Distributed_Weight(A417,[0]!P_3,HORIZONTAL_BEAM_CALCS!b,(HORIZONTAL_BEAM_CALCS!L/2-0.05))</f>
        <v>0</v>
      </c>
      <c r="D417" s="4" cm="1">
        <f t="array" ref="D417">Distributed_Weight(A417,HORIZONTAL_BEAM_CALCS!P_2,(HORIZONTAL_BEAM_CALCS!L/2)-0.05,(HORIZONTAL_BEAM_CALCS!L/2)+0.05)</f>
        <v>0</v>
      </c>
      <c r="E417" s="16">
        <f>(1/(([0]!E*10^9)*HORIZONTAL_BEAM_CALCS!Ix))*(B417+C417+D417)</f>
        <v>0</v>
      </c>
      <c r="G417" s="4">
        <v>0.83199999999999996</v>
      </c>
      <c r="H417" s="4" cm="1">
        <f t="array" ref="H417">(Distributed_Weight_INT(G417,HORIZONTAL_BEAM_CALCS!P_1,(HORIZONTAL_BEAM_CALCS!L/2)-0.05,0))</f>
        <v>-166.50170625044694</v>
      </c>
      <c r="I417" s="4" cm="1">
        <f t="array" ref="I417">Distributed_Weight_INT(G417,[0]!P_3,HORIZONTAL_BEAM_CALCS!b,(HORIZONTAL_BEAM_CALCS!L/2-0.05))</f>
        <v>0</v>
      </c>
      <c r="J417" s="4" cm="1">
        <f t="array" ref="J417">Distributed_Weight_INT(G417,HORIZONTAL_BEAM_CALCS!P_2,(HORIZONTAL_BEAM_CALCS!L/2)-0.05,(HORIZONTAL_BEAM_CALCS!L/2)+0.05)</f>
        <v>0</v>
      </c>
      <c r="K417" s="4">
        <f>(1/(([0]!E*10^9)*HORIZONTAL_BEAM_CALCS!Ix))*(H417+I417+J417)</f>
        <v>-4.7191471516321363E-6</v>
      </c>
      <c r="L417" s="12">
        <f t="shared" si="20"/>
        <v>3.713345910462057E-5</v>
      </c>
      <c r="M417">
        <f t="shared" si="22"/>
        <v>3.3760794060250017E-5</v>
      </c>
      <c r="N417" s="16">
        <f t="shared" si="21"/>
        <v>-2.025540490910958E-5</v>
      </c>
    </row>
    <row r="418" spans="1:14" x14ac:dyDescent="0.2">
      <c r="A418" s="4">
        <v>0.83399999999999996</v>
      </c>
      <c r="B418" s="4" cm="1">
        <f t="array" ref="B418">(Distributed_Weight(A418,HORIZONTAL_BEAM_CALCS!P_1,(HORIZONTAL_BEAM_CALCS!L/2)-0.05,0))</f>
        <v>0</v>
      </c>
      <c r="C418" s="4" cm="1">
        <f t="array" ref="C418">Distributed_Weight(A418,[0]!P_3,HORIZONTAL_BEAM_CALCS!b,(HORIZONTAL_BEAM_CALCS!L/2-0.05))</f>
        <v>0</v>
      </c>
      <c r="D418" s="4" cm="1">
        <f t="array" ref="D418">Distributed_Weight(A418,HORIZONTAL_BEAM_CALCS!P_2,(HORIZONTAL_BEAM_CALCS!L/2)-0.05,(HORIZONTAL_BEAM_CALCS!L/2)+0.05)</f>
        <v>0</v>
      </c>
      <c r="E418" s="16">
        <f>(1/(([0]!E*10^9)*HORIZONTAL_BEAM_CALCS!Ix))*(B418+C418+D418)</f>
        <v>0</v>
      </c>
      <c r="G418" s="4">
        <v>0.83399999999999996</v>
      </c>
      <c r="H418" s="4" cm="1">
        <f t="array" ref="H418">(Distributed_Weight_INT(G418,HORIZONTAL_BEAM_CALCS!P_1,(HORIZONTAL_BEAM_CALCS!L/2)-0.05,0))</f>
        <v>-167.70532840029321</v>
      </c>
      <c r="I418" s="4" cm="1">
        <f t="array" ref="I418">Distributed_Weight_INT(G418,[0]!P_3,HORIZONTAL_BEAM_CALCS!b,(HORIZONTAL_BEAM_CALCS!L/2-0.05))</f>
        <v>0</v>
      </c>
      <c r="J418" s="4" cm="1">
        <f t="array" ref="J418">Distributed_Weight_INT(G418,HORIZONTAL_BEAM_CALCS!P_2,(HORIZONTAL_BEAM_CALCS!L/2)-0.05,(HORIZONTAL_BEAM_CALCS!L/2)+0.05)</f>
        <v>0</v>
      </c>
      <c r="K418" s="4">
        <f>(1/(([0]!E*10^9)*HORIZONTAL_BEAM_CALCS!Ix))*(H418+I418+J418)</f>
        <v>-4.7532613368137854E-6</v>
      </c>
      <c r="L418" s="12">
        <f t="shared" si="20"/>
        <v>3.7099344919438922E-5</v>
      </c>
      <c r="M418">
        <f t="shared" si="22"/>
        <v>3.3835060978459258E-5</v>
      </c>
      <c r="N418" s="16">
        <f t="shared" si="21"/>
        <v>-2.0181137990900338E-5</v>
      </c>
    </row>
    <row r="419" spans="1:14" x14ac:dyDescent="0.2">
      <c r="A419" s="4">
        <v>0.83599999999999997</v>
      </c>
      <c r="B419" s="4" cm="1">
        <f t="array" ref="B419">(Distributed_Weight(A419,HORIZONTAL_BEAM_CALCS!P_1,(HORIZONTAL_BEAM_CALCS!L/2)-0.05,0))</f>
        <v>0</v>
      </c>
      <c r="C419" s="4" cm="1">
        <f t="array" ref="C419">Distributed_Weight(A419,[0]!P_3,HORIZONTAL_BEAM_CALCS!b,(HORIZONTAL_BEAM_CALCS!L/2-0.05))</f>
        <v>0</v>
      </c>
      <c r="D419" s="4" cm="1">
        <f t="array" ref="D419">Distributed_Weight(A419,HORIZONTAL_BEAM_CALCS!P_2,(HORIZONTAL_BEAM_CALCS!L/2)-0.05,(HORIZONTAL_BEAM_CALCS!L/2)+0.05)</f>
        <v>0</v>
      </c>
      <c r="E419" s="16">
        <f>(1/(([0]!E*10^9)*HORIZONTAL_BEAM_CALCS!Ix))*(B419+C419+D419)</f>
        <v>0</v>
      </c>
      <c r="G419" s="4">
        <v>0.83599999999999997</v>
      </c>
      <c r="H419" s="4" cm="1">
        <f t="array" ref="H419">(Distributed_Weight_INT(G419,HORIZONTAL_BEAM_CALCS!P_1,(HORIZONTAL_BEAM_CALCS!L/2)-0.05,0))</f>
        <v>-168.9147371839714</v>
      </c>
      <c r="I419" s="4" cm="1">
        <f t="array" ref="I419">Distributed_Weight_INT(G419,[0]!P_3,HORIZONTAL_BEAM_CALCS!b,(HORIZONTAL_BEAM_CALCS!L/2-0.05))</f>
        <v>0</v>
      </c>
      <c r="J419" s="4" cm="1">
        <f t="array" ref="J419">Distributed_Weight_INT(G419,HORIZONTAL_BEAM_CALCS!P_2,(HORIZONTAL_BEAM_CALCS!L/2)-0.05,(HORIZONTAL_BEAM_CALCS!L/2)+0.05)</f>
        <v>0</v>
      </c>
      <c r="K419" s="4">
        <f>(1/(([0]!E*10^9)*HORIZONTAL_BEAM_CALCS!Ix))*(H419+I419+J419)</f>
        <v>-4.7875395321859637E-6</v>
      </c>
      <c r="L419" s="12">
        <f t="shared" si="20"/>
        <v>3.7065066724066741E-5</v>
      </c>
      <c r="M419">
        <f t="shared" si="22"/>
        <v>3.3909259668298138E-5</v>
      </c>
      <c r="N419" s="16">
        <f t="shared" si="21"/>
        <v>-2.0106939301061458E-5</v>
      </c>
    </row>
    <row r="420" spans="1:14" x14ac:dyDescent="0.2">
      <c r="A420" s="4">
        <v>0.83799999999999997</v>
      </c>
      <c r="B420" s="4" cm="1">
        <f t="array" ref="B420">(Distributed_Weight(A420,HORIZONTAL_BEAM_CALCS!P_1,(HORIZONTAL_BEAM_CALCS!L/2)-0.05,0))</f>
        <v>0</v>
      </c>
      <c r="C420" s="4" cm="1">
        <f t="array" ref="C420">Distributed_Weight(A420,[0]!P_3,HORIZONTAL_BEAM_CALCS!b,(HORIZONTAL_BEAM_CALCS!L/2-0.05))</f>
        <v>0</v>
      </c>
      <c r="D420" s="4" cm="1">
        <f t="array" ref="D420">Distributed_Weight(A420,HORIZONTAL_BEAM_CALCS!P_2,(HORIZONTAL_BEAM_CALCS!L/2)-0.05,(HORIZONTAL_BEAM_CALCS!L/2)+0.05)</f>
        <v>0</v>
      </c>
      <c r="E420" s="16">
        <f>(1/(([0]!E*10^9)*HORIZONTAL_BEAM_CALCS!Ix))*(B420+C420+D420)</f>
        <v>0</v>
      </c>
      <c r="G420" s="4">
        <v>0.83799999999999997</v>
      </c>
      <c r="H420" s="4" cm="1">
        <f t="array" ref="H420">(Distributed_Weight_INT(G420,HORIZONTAL_BEAM_CALCS!P_1,(HORIZONTAL_BEAM_CALCS!L/2)-0.05,0))</f>
        <v>-170.12994647830129</v>
      </c>
      <c r="I420" s="4" cm="1">
        <f t="array" ref="I420">Distributed_Weight_INT(G420,[0]!P_3,HORIZONTAL_BEAM_CALCS!b,(HORIZONTAL_BEAM_CALCS!L/2-0.05))</f>
        <v>0</v>
      </c>
      <c r="J420" s="4" cm="1">
        <f t="array" ref="J420">Distributed_Weight_INT(G420,HORIZONTAL_BEAM_CALCS!P_2,(HORIZONTAL_BEAM_CALCS!L/2)-0.05,(HORIZONTAL_BEAM_CALCS!L/2)+0.05)</f>
        <v>0</v>
      </c>
      <c r="K420" s="4">
        <f>(1/(([0]!E*10^9)*HORIZONTAL_BEAM_CALCS!Ix))*(H420+I420+J420)</f>
        <v>-4.8219821310584803E-6</v>
      </c>
      <c r="L420" s="12">
        <f t="shared" si="20"/>
        <v>3.7030624125194224E-5</v>
      </c>
      <c r="M420">
        <f t="shared" si="22"/>
        <v>3.398338980174627E-5</v>
      </c>
      <c r="N420" s="16">
        <f t="shared" si="21"/>
        <v>-2.0032809167613326E-5</v>
      </c>
    </row>
    <row r="421" spans="1:14" x14ac:dyDescent="0.2">
      <c r="A421" s="4">
        <v>0.84</v>
      </c>
      <c r="B421" s="4" cm="1">
        <f t="array" ref="B421">(Distributed_Weight(A421,HORIZONTAL_BEAM_CALCS!P_1,(HORIZONTAL_BEAM_CALCS!L/2)-0.05,0))</f>
        <v>0</v>
      </c>
      <c r="C421" s="4" cm="1">
        <f t="array" ref="C421">Distributed_Weight(A421,[0]!P_3,HORIZONTAL_BEAM_CALCS!b,(HORIZONTAL_BEAM_CALCS!L/2-0.05))</f>
        <v>0</v>
      </c>
      <c r="D421" s="4" cm="1">
        <f t="array" ref="D421">Distributed_Weight(A421,HORIZONTAL_BEAM_CALCS!P_2,(HORIZONTAL_BEAM_CALCS!L/2)-0.05,(HORIZONTAL_BEAM_CALCS!L/2)+0.05)</f>
        <v>0</v>
      </c>
      <c r="E421" s="16">
        <f>(1/(([0]!E*10^9)*HORIZONTAL_BEAM_CALCS!Ix))*(B421+C421+D421)</f>
        <v>0</v>
      </c>
      <c r="G421" s="4">
        <v>0.84</v>
      </c>
      <c r="H421" s="4" cm="1">
        <f t="array" ref="H421">(Distributed_Weight_INT(G421,HORIZONTAL_BEAM_CALCS!P_1,(HORIZONTAL_BEAM_CALCS!L/2)-0.05,0))</f>
        <v>-171.35097016010258</v>
      </c>
      <c r="I421" s="4" cm="1">
        <f t="array" ref="I421">Distributed_Weight_INT(G421,[0]!P_3,HORIZONTAL_BEAM_CALCS!b,(HORIZONTAL_BEAM_CALCS!L/2-0.05))</f>
        <v>0</v>
      </c>
      <c r="J421" s="4" cm="1">
        <f t="array" ref="J421">Distributed_Weight_INT(G421,HORIZONTAL_BEAM_CALCS!P_2,(HORIZONTAL_BEAM_CALCS!L/2)-0.05,(HORIZONTAL_BEAM_CALCS!L/2)+0.05)</f>
        <v>0</v>
      </c>
      <c r="K421" s="4">
        <f>(1/(([0]!E*10^9)*HORIZONTAL_BEAM_CALCS!Ix))*(H421+I421+J421)</f>
        <v>-4.8565895267411451E-6</v>
      </c>
      <c r="L421" s="12">
        <f t="shared" si="20"/>
        <v>3.6996016729511557E-5</v>
      </c>
      <c r="M421">
        <f t="shared" si="22"/>
        <v>3.4057451049996658E-5</v>
      </c>
      <c r="N421" s="16">
        <f t="shared" si="21"/>
        <v>-1.9958747919362938E-5</v>
      </c>
    </row>
    <row r="422" spans="1:14" x14ac:dyDescent="0.2">
      <c r="A422" s="4">
        <v>0.84199999999999997</v>
      </c>
      <c r="B422" s="4" cm="1">
        <f t="array" ref="B422">(Distributed_Weight(A422,HORIZONTAL_BEAM_CALCS!P_1,(HORIZONTAL_BEAM_CALCS!L/2)-0.05,0))</f>
        <v>0</v>
      </c>
      <c r="C422" s="4" cm="1">
        <f t="array" ref="C422">Distributed_Weight(A422,[0]!P_3,HORIZONTAL_BEAM_CALCS!b,(HORIZONTAL_BEAM_CALCS!L/2-0.05))</f>
        <v>0</v>
      </c>
      <c r="D422" s="4" cm="1">
        <f t="array" ref="D422">Distributed_Weight(A422,HORIZONTAL_BEAM_CALCS!P_2,(HORIZONTAL_BEAM_CALCS!L/2)-0.05,(HORIZONTAL_BEAM_CALCS!L/2)+0.05)</f>
        <v>0</v>
      </c>
      <c r="E422" s="16">
        <f>(1/(([0]!E*10^9)*HORIZONTAL_BEAM_CALCS!Ix))*(B422+C422+D422)</f>
        <v>0</v>
      </c>
      <c r="G422" s="4">
        <v>0.84199999999999997</v>
      </c>
      <c r="H422" s="4" cm="1">
        <f t="array" ref="H422">(Distributed_Weight_INT(G422,HORIZONTAL_BEAM_CALCS!P_1,(HORIZONTAL_BEAM_CALCS!L/2)-0.05,0))</f>
        <v>-172.57782210619507</v>
      </c>
      <c r="I422" s="4" cm="1">
        <f t="array" ref="I422">Distributed_Weight_INT(G422,[0]!P_3,HORIZONTAL_BEAM_CALCS!b,(HORIZONTAL_BEAM_CALCS!L/2-0.05))</f>
        <v>0</v>
      </c>
      <c r="J422" s="4" cm="1">
        <f t="array" ref="J422">Distributed_Weight_INT(G422,HORIZONTAL_BEAM_CALCS!P_2,(HORIZONTAL_BEAM_CALCS!L/2)-0.05,(HORIZONTAL_BEAM_CALCS!L/2)+0.05)</f>
        <v>0</v>
      </c>
      <c r="K422" s="4">
        <f>(1/(([0]!E*10^9)*HORIZONTAL_BEAM_CALCS!Ix))*(H422+I422+J422)</f>
        <v>-4.8913621125437673E-6</v>
      </c>
      <c r="L422" s="12">
        <f t="shared" si="20"/>
        <v>3.6961244143708939E-5</v>
      </c>
      <c r="M422">
        <f t="shared" si="22"/>
        <v>3.4131443083455684E-5</v>
      </c>
      <c r="N422" s="16">
        <f t="shared" si="21"/>
        <v>-1.9884755885903913E-5</v>
      </c>
    </row>
    <row r="423" spans="1:14" x14ac:dyDescent="0.2">
      <c r="A423" s="4">
        <v>0.84399999999999997</v>
      </c>
      <c r="B423" s="4" cm="1">
        <f t="array" ref="B423">(Distributed_Weight(A423,HORIZONTAL_BEAM_CALCS!P_1,(HORIZONTAL_BEAM_CALCS!L/2)-0.05,0))</f>
        <v>0</v>
      </c>
      <c r="C423" s="4" cm="1">
        <f t="array" ref="C423">Distributed_Weight(A423,[0]!P_3,HORIZONTAL_BEAM_CALCS!b,(HORIZONTAL_BEAM_CALCS!L/2-0.05))</f>
        <v>0</v>
      </c>
      <c r="D423" s="4" cm="1">
        <f t="array" ref="D423">Distributed_Weight(A423,HORIZONTAL_BEAM_CALCS!P_2,(HORIZONTAL_BEAM_CALCS!L/2)-0.05,(HORIZONTAL_BEAM_CALCS!L/2)+0.05)</f>
        <v>0</v>
      </c>
      <c r="E423" s="16">
        <f>(1/(([0]!E*10^9)*HORIZONTAL_BEAM_CALCS!Ix))*(B423+C423+D423)</f>
        <v>0</v>
      </c>
      <c r="G423" s="4">
        <v>0.84399999999999997</v>
      </c>
      <c r="H423" s="4" cm="1">
        <f t="array" ref="H423">(Distributed_Weight_INT(G423,HORIZONTAL_BEAM_CALCS!P_1,(HORIZONTAL_BEAM_CALCS!L/2)-0.05,0))</f>
        <v>-173.81051619339843</v>
      </c>
      <c r="I423" s="4" cm="1">
        <f t="array" ref="I423">Distributed_Weight_INT(G423,[0]!P_3,HORIZONTAL_BEAM_CALCS!b,(HORIZONTAL_BEAM_CALCS!L/2-0.05))</f>
        <v>0</v>
      </c>
      <c r="J423" s="4" cm="1">
        <f t="array" ref="J423">Distributed_Weight_INT(G423,HORIZONTAL_BEAM_CALCS!P_2,(HORIZONTAL_BEAM_CALCS!L/2)-0.05,(HORIZONTAL_BEAM_CALCS!L/2)+0.05)</f>
        <v>0</v>
      </c>
      <c r="K423" s="4">
        <f>(1/(([0]!E*10^9)*HORIZONTAL_BEAM_CALCS!Ix))*(H423+I423+J423)</f>
        <v>-4.9263002817761552E-6</v>
      </c>
      <c r="L423" s="12">
        <f t="shared" si="20"/>
        <v>3.6926305974476548E-5</v>
      </c>
      <c r="M423">
        <f t="shared" si="22"/>
        <v>3.42053655717431E-5</v>
      </c>
      <c r="N423" s="16">
        <f t="shared" si="21"/>
        <v>-1.9810833397616497E-5</v>
      </c>
    </row>
    <row r="424" spans="1:14" x14ac:dyDescent="0.2">
      <c r="A424" s="4">
        <v>0.84599999999999997</v>
      </c>
      <c r="B424" s="4" cm="1">
        <f t="array" ref="B424">(Distributed_Weight(A424,HORIZONTAL_BEAM_CALCS!P_1,(HORIZONTAL_BEAM_CALCS!L/2)-0.05,0))</f>
        <v>0</v>
      </c>
      <c r="C424" s="4" cm="1">
        <f t="array" ref="C424">Distributed_Weight(A424,[0]!P_3,HORIZONTAL_BEAM_CALCS!b,(HORIZONTAL_BEAM_CALCS!L/2-0.05))</f>
        <v>0</v>
      </c>
      <c r="D424" s="4" cm="1">
        <f t="array" ref="D424">Distributed_Weight(A424,HORIZONTAL_BEAM_CALCS!P_2,(HORIZONTAL_BEAM_CALCS!L/2)-0.05,(HORIZONTAL_BEAM_CALCS!L/2)+0.05)</f>
        <v>0</v>
      </c>
      <c r="E424" s="16">
        <f>(1/(([0]!E*10^9)*HORIZONTAL_BEAM_CALCS!Ix))*(B424+C424+D424)</f>
        <v>0</v>
      </c>
      <c r="G424" s="4">
        <v>0.84599999999999997</v>
      </c>
      <c r="H424" s="4" cm="1">
        <f t="array" ref="H424">(Distributed_Weight_INT(G424,HORIZONTAL_BEAM_CALCS!P_1,(HORIZONTAL_BEAM_CALCS!L/2)-0.05,0))</f>
        <v>-175.04906629853241</v>
      </c>
      <c r="I424" s="4" cm="1">
        <f t="array" ref="I424">Distributed_Weight_INT(G424,[0]!P_3,HORIZONTAL_BEAM_CALCS!b,(HORIZONTAL_BEAM_CALCS!L/2-0.05))</f>
        <v>0</v>
      </c>
      <c r="J424" s="4" cm="1">
        <f t="array" ref="J424">Distributed_Weight_INT(G424,HORIZONTAL_BEAM_CALCS!P_2,(HORIZONTAL_BEAM_CALCS!L/2)-0.05,(HORIZONTAL_BEAM_CALCS!L/2)+0.05)</f>
        <v>0</v>
      </c>
      <c r="K424" s="4">
        <f>(1/(([0]!E*10^9)*HORIZONTAL_BEAM_CALCS!Ix))*(H424+I424+J424)</f>
        <v>-4.9614044277481195E-6</v>
      </c>
      <c r="L424" s="12">
        <f t="shared" si="20"/>
        <v>3.6891201828504582E-5</v>
      </c>
      <c r="M424">
        <f t="shared" si="22"/>
        <v>3.4279218183692056E-5</v>
      </c>
      <c r="N424" s="16">
        <f t="shared" si="21"/>
        <v>-1.9736980785667541E-5</v>
      </c>
    </row>
    <row r="425" spans="1:14" x14ac:dyDescent="0.2">
      <c r="A425" s="4">
        <v>0.84799999999999998</v>
      </c>
      <c r="B425" s="4" cm="1">
        <f t="array" ref="B425">(Distributed_Weight(A425,HORIZONTAL_BEAM_CALCS!P_1,(HORIZONTAL_BEAM_CALCS!L/2)-0.05,0))</f>
        <v>0</v>
      </c>
      <c r="C425" s="4" cm="1">
        <f t="array" ref="C425">Distributed_Weight(A425,[0]!P_3,HORIZONTAL_BEAM_CALCS!b,(HORIZONTAL_BEAM_CALCS!L/2-0.05))</f>
        <v>0</v>
      </c>
      <c r="D425" s="4" cm="1">
        <f t="array" ref="D425">Distributed_Weight(A425,HORIZONTAL_BEAM_CALCS!P_2,(HORIZONTAL_BEAM_CALCS!L/2)-0.05,(HORIZONTAL_BEAM_CALCS!L/2)+0.05)</f>
        <v>0</v>
      </c>
      <c r="E425" s="16">
        <f>(1/(([0]!E*10^9)*HORIZONTAL_BEAM_CALCS!Ix))*(B425+C425+D425)</f>
        <v>0</v>
      </c>
      <c r="G425" s="4">
        <v>0.84799999999999998</v>
      </c>
      <c r="H425" s="4" cm="1">
        <f t="array" ref="H425">(Distributed_Weight_INT(G425,HORIZONTAL_BEAM_CALCS!P_1,(HORIZONTAL_BEAM_CALCS!L/2)-0.05,0))</f>
        <v>-176.29348629841678</v>
      </c>
      <c r="I425" s="4" cm="1">
        <f t="array" ref="I425">Distributed_Weight_INT(G425,[0]!P_3,HORIZONTAL_BEAM_CALCS!b,(HORIZONTAL_BEAM_CALCS!L/2-0.05))</f>
        <v>0</v>
      </c>
      <c r="J425" s="4" cm="1">
        <f t="array" ref="J425">Distributed_Weight_INT(G425,HORIZONTAL_BEAM_CALCS!P_2,(HORIZONTAL_BEAM_CALCS!L/2)-0.05,(HORIZONTAL_BEAM_CALCS!L/2)+0.05)</f>
        <v>0</v>
      </c>
      <c r="K425" s="4">
        <f>(1/(([0]!E*10^9)*HORIZONTAL_BEAM_CALCS!Ix))*(H425+I425+J425)</f>
        <v>-4.9966749437694687E-6</v>
      </c>
      <c r="L425" s="12">
        <f t="shared" si="20"/>
        <v>3.6855931312483233E-5</v>
      </c>
      <c r="M425">
        <f t="shared" si="22"/>
        <v>3.4353000587349066E-5</v>
      </c>
      <c r="N425" s="16">
        <f t="shared" si="21"/>
        <v>-1.9663198382010531E-5</v>
      </c>
    </row>
    <row r="426" spans="1:14" x14ac:dyDescent="0.2">
      <c r="A426" s="4">
        <v>0.85</v>
      </c>
      <c r="B426" s="4" cm="1">
        <f t="array" ref="B426">(Distributed_Weight(A426,HORIZONTAL_BEAM_CALCS!P_1,(HORIZONTAL_BEAM_CALCS!L/2)-0.05,0))</f>
        <v>0</v>
      </c>
      <c r="C426" s="4" cm="1">
        <f t="array" ref="C426">Distributed_Weight(A426,[0]!P_3,HORIZONTAL_BEAM_CALCS!b,(HORIZONTAL_BEAM_CALCS!L/2-0.05))</f>
        <v>0</v>
      </c>
      <c r="D426" s="4" cm="1">
        <f t="array" ref="D426">Distributed_Weight(A426,HORIZONTAL_BEAM_CALCS!P_2,(HORIZONTAL_BEAM_CALCS!L/2)-0.05,(HORIZONTAL_BEAM_CALCS!L/2)+0.05)</f>
        <v>0</v>
      </c>
      <c r="E426" s="16">
        <f>(1/(([0]!E*10^9)*HORIZONTAL_BEAM_CALCS!Ix))*(B426+C426+D426)</f>
        <v>0</v>
      </c>
      <c r="G426" s="4">
        <v>0.85</v>
      </c>
      <c r="H426" s="4" cm="1">
        <f t="array" ref="H426">(Distributed_Weight_INT(G426,HORIZONTAL_BEAM_CALCS!P_1,(HORIZONTAL_BEAM_CALCS!L/2)-0.05,0))</f>
        <v>-177.54379006987131</v>
      </c>
      <c r="I426" s="4" cm="1">
        <f t="array" ref="I426">Distributed_Weight_INT(G426,[0]!P_3,HORIZONTAL_BEAM_CALCS!b,(HORIZONTAL_BEAM_CALCS!L/2-0.05))</f>
        <v>0</v>
      </c>
      <c r="J426" s="4" cm="1">
        <f t="array" ref="J426">Distributed_Weight_INT(G426,HORIZONTAL_BEAM_CALCS!P_2,(HORIZONTAL_BEAM_CALCS!L/2)-0.05,(HORIZONTAL_BEAM_CALCS!L/2)+0.05)</f>
        <v>0</v>
      </c>
      <c r="K426" s="4">
        <f>(1/(([0]!E*10^9)*HORIZONTAL_BEAM_CALCS!Ix))*(H426+I426+J426)</f>
        <v>-5.0321122231500134E-6</v>
      </c>
      <c r="L426" s="12">
        <f t="shared" si="20"/>
        <v>3.6820494033102693E-5</v>
      </c>
      <c r="M426">
        <f t="shared" si="22"/>
        <v>3.4426712449974035E-5</v>
      </c>
      <c r="N426" s="16">
        <f t="shared" si="21"/>
        <v>-1.9589486519385561E-5</v>
      </c>
    </row>
    <row r="427" spans="1:14" x14ac:dyDescent="0.2">
      <c r="A427" s="4">
        <v>0.85199999999999998</v>
      </c>
      <c r="B427" s="4" cm="1">
        <f t="array" ref="B427">(Distributed_Weight(A427,HORIZONTAL_BEAM_CALCS!P_1,(HORIZONTAL_BEAM_CALCS!L/2)-0.05,0))</f>
        <v>0</v>
      </c>
      <c r="C427" s="4" cm="1">
        <f t="array" ref="C427">Distributed_Weight(A427,[0]!P_3,HORIZONTAL_BEAM_CALCS!b,(HORIZONTAL_BEAM_CALCS!L/2-0.05))</f>
        <v>0</v>
      </c>
      <c r="D427" s="4" cm="1">
        <f t="array" ref="D427">Distributed_Weight(A427,HORIZONTAL_BEAM_CALCS!P_2,(HORIZONTAL_BEAM_CALCS!L/2)-0.05,(HORIZONTAL_BEAM_CALCS!L/2)+0.05)</f>
        <v>0</v>
      </c>
      <c r="E427" s="16">
        <f>(1/(([0]!E*10^9)*HORIZONTAL_BEAM_CALCS!Ix))*(B427+C427+D427)</f>
        <v>0</v>
      </c>
      <c r="G427" s="4">
        <v>0.85199999999999998</v>
      </c>
      <c r="H427" s="4" cm="1">
        <f t="array" ref="H427">(Distributed_Weight_INT(G427,HORIZONTAL_BEAM_CALCS!P_1,(HORIZONTAL_BEAM_CALCS!L/2)-0.05,0))</f>
        <v>-178.79999148971569</v>
      </c>
      <c r="I427" s="4" cm="1">
        <f t="array" ref="I427">Distributed_Weight_INT(G427,[0]!P_3,HORIZONTAL_BEAM_CALCS!b,(HORIZONTAL_BEAM_CALCS!L/2-0.05))</f>
        <v>0</v>
      </c>
      <c r="J427" s="4" cm="1">
        <f t="array" ref="J427">Distributed_Weight_INT(G427,HORIZONTAL_BEAM_CALCS!P_2,(HORIZONTAL_BEAM_CALCS!L/2)-0.05,(HORIZONTAL_BEAM_CALCS!L/2)+0.05)</f>
        <v>0</v>
      </c>
      <c r="K427" s="4">
        <f>(1/(([0]!E*10^9)*HORIZONTAL_BEAM_CALCS!Ix))*(H427+I427+J427)</f>
        <v>-5.0677166591995628E-6</v>
      </c>
      <c r="L427" s="12">
        <f t="shared" si="20"/>
        <v>3.6784889597053139E-5</v>
      </c>
      <c r="M427">
        <f t="shared" si="22"/>
        <v>3.450035343804024E-5</v>
      </c>
      <c r="N427" s="16">
        <f t="shared" si="21"/>
        <v>-1.9515845531319356E-5</v>
      </c>
    </row>
    <row r="428" spans="1:14" x14ac:dyDescent="0.2">
      <c r="A428" s="4">
        <v>0.85399999999999998</v>
      </c>
      <c r="B428" s="4" cm="1">
        <f t="array" ref="B428">(Distributed_Weight(A428,HORIZONTAL_BEAM_CALCS!P_1,(HORIZONTAL_BEAM_CALCS!L/2)-0.05,0))</f>
        <v>0</v>
      </c>
      <c r="C428" s="4" cm="1">
        <f t="array" ref="C428">Distributed_Weight(A428,[0]!P_3,HORIZONTAL_BEAM_CALCS!b,(HORIZONTAL_BEAM_CALCS!L/2-0.05))</f>
        <v>0</v>
      </c>
      <c r="D428" s="4" cm="1">
        <f t="array" ref="D428">Distributed_Weight(A428,HORIZONTAL_BEAM_CALCS!P_2,(HORIZONTAL_BEAM_CALCS!L/2)-0.05,(HORIZONTAL_BEAM_CALCS!L/2)+0.05)</f>
        <v>0</v>
      </c>
      <c r="E428" s="16">
        <f>(1/(([0]!E*10^9)*HORIZONTAL_BEAM_CALCS!Ix))*(B428+C428+D428)</f>
        <v>0</v>
      </c>
      <c r="G428" s="4">
        <v>0.85399999999999998</v>
      </c>
      <c r="H428" s="4" cm="1">
        <f t="array" ref="H428">(Distributed_Weight_INT(G428,HORIZONTAL_BEAM_CALCS!P_1,(HORIZONTAL_BEAM_CALCS!L/2)-0.05,0))</f>
        <v>-180.06210443476965</v>
      </c>
      <c r="I428" s="4" cm="1">
        <f t="array" ref="I428">Distributed_Weight_INT(G428,[0]!P_3,HORIZONTAL_BEAM_CALCS!b,(HORIZONTAL_BEAM_CALCS!L/2-0.05))</f>
        <v>0</v>
      </c>
      <c r="J428" s="4" cm="1">
        <f t="array" ref="J428">Distributed_Weight_INT(G428,HORIZONTAL_BEAM_CALCS!P_2,(HORIZONTAL_BEAM_CALCS!L/2)-0.05,(HORIZONTAL_BEAM_CALCS!L/2)+0.05)</f>
        <v>0</v>
      </c>
      <c r="K428" s="4">
        <f>(1/(([0]!E*10^9)*HORIZONTAL_BEAM_CALCS!Ix))*(H428+I428+J428)</f>
        <v>-5.1034886452279253E-6</v>
      </c>
      <c r="L428" s="12">
        <f t="shared" si="20"/>
        <v>3.6749117611024777E-5</v>
      </c>
      <c r="M428">
        <f t="shared" si="22"/>
        <v>3.4573923217234346E-5</v>
      </c>
      <c r="N428" s="16">
        <f t="shared" si="21"/>
        <v>-1.944227575212525E-5</v>
      </c>
    </row>
    <row r="429" spans="1:14" x14ac:dyDescent="0.2">
      <c r="A429" s="4">
        <v>0.85599999999999998</v>
      </c>
      <c r="B429" s="4" cm="1">
        <f t="array" ref="B429">(Distributed_Weight(A429,HORIZONTAL_BEAM_CALCS!P_1,(HORIZONTAL_BEAM_CALCS!L/2)-0.05,0))</f>
        <v>0</v>
      </c>
      <c r="C429" s="4" cm="1">
        <f t="array" ref="C429">Distributed_Weight(A429,[0]!P_3,HORIZONTAL_BEAM_CALCS!b,(HORIZONTAL_BEAM_CALCS!L/2-0.05))</f>
        <v>0</v>
      </c>
      <c r="D429" s="4" cm="1">
        <f t="array" ref="D429">Distributed_Weight(A429,HORIZONTAL_BEAM_CALCS!P_2,(HORIZONTAL_BEAM_CALCS!L/2)-0.05,(HORIZONTAL_BEAM_CALCS!L/2)+0.05)</f>
        <v>0</v>
      </c>
      <c r="E429" s="16">
        <f>(1/(([0]!E*10^9)*HORIZONTAL_BEAM_CALCS!Ix))*(B429+C429+D429)</f>
        <v>0</v>
      </c>
      <c r="G429" s="4">
        <v>0.85599999999999998</v>
      </c>
      <c r="H429" s="4" cm="1">
        <f t="array" ref="H429">(Distributed_Weight_INT(G429,HORIZONTAL_BEAM_CALCS!P_1,(HORIZONTAL_BEAM_CALCS!L/2)-0.05,0))</f>
        <v>-181.330142781853</v>
      </c>
      <c r="I429" s="4" cm="1">
        <f t="array" ref="I429">Distributed_Weight_INT(G429,[0]!P_3,HORIZONTAL_BEAM_CALCS!b,(HORIZONTAL_BEAM_CALCS!L/2-0.05))</f>
        <v>0</v>
      </c>
      <c r="J429" s="4" cm="1">
        <f t="array" ref="J429">Distributed_Weight_INT(G429,HORIZONTAL_BEAM_CALCS!P_2,(HORIZONTAL_BEAM_CALCS!L/2)-0.05,(HORIZONTAL_BEAM_CALCS!L/2)+0.05)</f>
        <v>0</v>
      </c>
      <c r="K429" s="4">
        <f>(1/(([0]!E*10^9)*HORIZONTAL_BEAM_CALCS!Ix))*(H429+I429+J429)</f>
        <v>-5.1394285745449115E-6</v>
      </c>
      <c r="L429" s="12">
        <f t="shared" si="20"/>
        <v>3.6713177681707793E-5</v>
      </c>
      <c r="M429">
        <f t="shared" si="22"/>
        <v>3.4647421452456398E-5</v>
      </c>
      <c r="N429" s="16">
        <f t="shared" si="21"/>
        <v>-1.9368777516903198E-5</v>
      </c>
    </row>
    <row r="430" spans="1:14" x14ac:dyDescent="0.2">
      <c r="A430" s="4">
        <v>0.85799999999999998</v>
      </c>
      <c r="B430" s="4" cm="1">
        <f t="array" ref="B430">(Distributed_Weight(A430,HORIZONTAL_BEAM_CALCS!P_1,(HORIZONTAL_BEAM_CALCS!L/2)-0.05,0))</f>
        <v>0</v>
      </c>
      <c r="C430" s="4" cm="1">
        <f t="array" ref="C430">Distributed_Weight(A430,[0]!P_3,HORIZONTAL_BEAM_CALCS!b,(HORIZONTAL_BEAM_CALCS!L/2-0.05))</f>
        <v>0</v>
      </c>
      <c r="D430" s="4" cm="1">
        <f t="array" ref="D430">Distributed_Weight(A430,HORIZONTAL_BEAM_CALCS!P_2,(HORIZONTAL_BEAM_CALCS!L/2)-0.05,(HORIZONTAL_BEAM_CALCS!L/2)+0.05)</f>
        <v>0</v>
      </c>
      <c r="E430" s="16">
        <f>(1/(([0]!E*10^9)*HORIZONTAL_BEAM_CALCS!Ix))*(B430+C430+D430)</f>
        <v>0</v>
      </c>
      <c r="G430" s="4">
        <v>0.85799999999999998</v>
      </c>
      <c r="H430" s="4" cm="1">
        <f t="array" ref="H430">(Distributed_Weight_INT(G430,HORIZONTAL_BEAM_CALCS!P_1,(HORIZONTAL_BEAM_CALCS!L/2)-0.05,0))</f>
        <v>-182.60412040778539</v>
      </c>
      <c r="I430" s="4" cm="1">
        <f t="array" ref="I430">Distributed_Weight_INT(G430,[0]!P_3,HORIZONTAL_BEAM_CALCS!b,(HORIZONTAL_BEAM_CALCS!L/2-0.05))</f>
        <v>0</v>
      </c>
      <c r="J430" s="4" cm="1">
        <f t="array" ref="J430">Distributed_Weight_INT(G430,HORIZONTAL_BEAM_CALCS!P_2,(HORIZONTAL_BEAM_CALCS!L/2)-0.05,(HORIZONTAL_BEAM_CALCS!L/2)+0.05)</f>
        <v>0</v>
      </c>
      <c r="K430" s="4">
        <f>(1/(([0]!E*10^9)*HORIZONTAL_BEAM_CALCS!Ix))*(H430+I430+J430)</f>
        <v>-5.175536840460329E-6</v>
      </c>
      <c r="L430" s="12">
        <f t="shared" si="20"/>
        <v>3.6677069415792377E-5</v>
      </c>
      <c r="M430">
        <f t="shared" si="22"/>
        <v>3.4720847807819811E-5</v>
      </c>
      <c r="N430" s="16">
        <f t="shared" si="21"/>
        <v>-1.9295351161539785E-5</v>
      </c>
    </row>
    <row r="431" spans="1:14" x14ac:dyDescent="0.2">
      <c r="A431" s="4">
        <v>0.86</v>
      </c>
      <c r="B431" s="4" cm="1">
        <f t="array" ref="B431">(Distributed_Weight(A431,HORIZONTAL_BEAM_CALCS!P_1,(HORIZONTAL_BEAM_CALCS!L/2)-0.05,0))</f>
        <v>0</v>
      </c>
      <c r="C431" s="4" cm="1">
        <f t="array" ref="C431">Distributed_Weight(A431,[0]!P_3,HORIZONTAL_BEAM_CALCS!b,(HORIZONTAL_BEAM_CALCS!L/2-0.05))</f>
        <v>0</v>
      </c>
      <c r="D431" s="4" cm="1">
        <f t="array" ref="D431">Distributed_Weight(A431,HORIZONTAL_BEAM_CALCS!P_2,(HORIZONTAL_BEAM_CALCS!L/2)-0.05,(HORIZONTAL_BEAM_CALCS!L/2)+0.05)</f>
        <v>0</v>
      </c>
      <c r="E431" s="16">
        <f>(1/(([0]!E*10^9)*HORIZONTAL_BEAM_CALCS!Ix))*(B431+C431+D431)</f>
        <v>0</v>
      </c>
      <c r="G431" s="4">
        <v>0.86</v>
      </c>
      <c r="H431" s="4" cm="1">
        <f t="array" ref="H431">(Distributed_Weight_INT(G431,HORIZONTAL_BEAM_CALCS!P_1,(HORIZONTAL_BEAM_CALCS!L/2)-0.05,0))</f>
        <v>-183.88405118938664</v>
      </c>
      <c r="I431" s="4" cm="1">
        <f t="array" ref="I431">Distributed_Weight_INT(G431,[0]!P_3,HORIZONTAL_BEAM_CALCS!b,(HORIZONTAL_BEAM_CALCS!L/2-0.05))</f>
        <v>0</v>
      </c>
      <c r="J431" s="4" cm="1">
        <f t="array" ref="J431">Distributed_Weight_INT(G431,HORIZONTAL_BEAM_CALCS!P_2,(HORIZONTAL_BEAM_CALCS!L/2)-0.05,(HORIZONTAL_BEAM_CALCS!L/2)+0.05)</f>
        <v>0</v>
      </c>
      <c r="K431" s="4">
        <f>(1/(([0]!E*10^9)*HORIZONTAL_BEAM_CALCS!Ix))*(H431+I431+J431)</f>
        <v>-5.2118138362839903E-6</v>
      </c>
      <c r="L431" s="12">
        <f t="shared" si="20"/>
        <v>3.6640792419968715E-5</v>
      </c>
      <c r="M431">
        <f t="shared" si="22"/>
        <v>3.4794201946651397E-5</v>
      </c>
      <c r="N431" s="16">
        <f t="shared" si="21"/>
        <v>-1.92219970227082E-5</v>
      </c>
    </row>
    <row r="432" spans="1:14" x14ac:dyDescent="0.2">
      <c r="A432" s="4">
        <v>0.86199999999999999</v>
      </c>
      <c r="B432" s="4" cm="1">
        <f t="array" ref="B432">(Distributed_Weight(A432,HORIZONTAL_BEAM_CALCS!P_1,(HORIZONTAL_BEAM_CALCS!L/2)-0.05,0))</f>
        <v>0</v>
      </c>
      <c r="C432" s="4" cm="1">
        <f t="array" ref="C432">Distributed_Weight(A432,[0]!P_3,HORIZONTAL_BEAM_CALCS!b,(HORIZONTAL_BEAM_CALCS!L/2-0.05))</f>
        <v>0</v>
      </c>
      <c r="D432" s="4" cm="1">
        <f t="array" ref="D432">Distributed_Weight(A432,HORIZONTAL_BEAM_CALCS!P_2,(HORIZONTAL_BEAM_CALCS!L/2)-0.05,(HORIZONTAL_BEAM_CALCS!L/2)+0.05)</f>
        <v>0</v>
      </c>
      <c r="E432" s="16">
        <f>(1/(([0]!E*10^9)*HORIZONTAL_BEAM_CALCS!Ix))*(B432+C432+D432)</f>
        <v>0</v>
      </c>
      <c r="G432" s="4">
        <v>0.86199999999999999</v>
      </c>
      <c r="H432" s="4" cm="1">
        <f t="array" ref="H432">(Distributed_Weight_INT(G432,HORIZONTAL_BEAM_CALCS!P_1,(HORIZONTAL_BEAM_CALCS!L/2)-0.05,0))</f>
        <v>-185.16994900347646</v>
      </c>
      <c r="I432" s="4" cm="1">
        <f t="array" ref="I432">Distributed_Weight_INT(G432,[0]!P_3,HORIZONTAL_BEAM_CALCS!b,(HORIZONTAL_BEAM_CALCS!L/2-0.05))</f>
        <v>0</v>
      </c>
      <c r="J432" s="4" cm="1">
        <f t="array" ref="J432">Distributed_Weight_INT(G432,HORIZONTAL_BEAM_CALCS!P_2,(HORIZONTAL_BEAM_CALCS!L/2)-0.05,(HORIZONTAL_BEAM_CALCS!L/2)+0.05)</f>
        <v>0</v>
      </c>
      <c r="K432" s="4">
        <f>(1/(([0]!E*10^9)*HORIZONTAL_BEAM_CALCS!Ix))*(H432+I432+J432)</f>
        <v>-5.2482599553257019E-6</v>
      </c>
      <c r="L432" s="12">
        <f t="shared" si="20"/>
        <v>3.6604346300927005E-5</v>
      </c>
      <c r="M432">
        <f t="shared" si="22"/>
        <v>3.4867483531491332E-5</v>
      </c>
      <c r="N432" s="16">
        <f t="shared" si="21"/>
        <v>-1.9148715437868264E-5</v>
      </c>
    </row>
    <row r="433" spans="1:14" x14ac:dyDescent="0.2">
      <c r="A433" s="4">
        <v>0.86399999999999999</v>
      </c>
      <c r="B433" s="4" cm="1">
        <f t="array" ref="B433">(Distributed_Weight(A433,HORIZONTAL_BEAM_CALCS!P_1,(HORIZONTAL_BEAM_CALCS!L/2)-0.05,0))</f>
        <v>0</v>
      </c>
      <c r="C433" s="4" cm="1">
        <f t="array" ref="C433">Distributed_Weight(A433,[0]!P_3,HORIZONTAL_BEAM_CALCS!b,(HORIZONTAL_BEAM_CALCS!L/2-0.05))</f>
        <v>0</v>
      </c>
      <c r="D433" s="4" cm="1">
        <f t="array" ref="D433">Distributed_Weight(A433,HORIZONTAL_BEAM_CALCS!P_2,(HORIZONTAL_BEAM_CALCS!L/2)-0.05,(HORIZONTAL_BEAM_CALCS!L/2)+0.05)</f>
        <v>0</v>
      </c>
      <c r="E433" s="16">
        <f>(1/(([0]!E*10^9)*HORIZONTAL_BEAM_CALCS!Ix))*(B433+C433+D433)</f>
        <v>0</v>
      </c>
      <c r="G433" s="4">
        <v>0.86399999999999999</v>
      </c>
      <c r="H433" s="4" cm="1">
        <f t="array" ref="H433">(Distributed_Weight_INT(G433,HORIZONTAL_BEAM_CALCS!P_1,(HORIZONTAL_BEAM_CALCS!L/2)-0.05,0))</f>
        <v>-186.46182772687456</v>
      </c>
      <c r="I433" s="4" cm="1">
        <f t="array" ref="I433">Distributed_Weight_INT(G433,[0]!P_3,HORIZONTAL_BEAM_CALCS!b,(HORIZONTAL_BEAM_CALCS!L/2-0.05))</f>
        <v>0</v>
      </c>
      <c r="J433" s="4" cm="1">
        <f t="array" ref="J433">Distributed_Weight_INT(G433,HORIZONTAL_BEAM_CALCS!P_2,(HORIZONTAL_BEAM_CALCS!L/2)-0.05,(HORIZONTAL_BEAM_CALCS!L/2)+0.05)</f>
        <v>0</v>
      </c>
      <c r="K433" s="4">
        <f>(1/(([0]!E*10^9)*HORIZONTAL_BEAM_CALCS!Ix))*(H433+I433+J433)</f>
        <v>-5.2848755908952738E-6</v>
      </c>
      <c r="L433" s="12">
        <f t="shared" si="20"/>
        <v>3.6567730665357432E-5</v>
      </c>
      <c r="M433">
        <f t="shared" si="22"/>
        <v>3.4940692224093185E-5</v>
      </c>
      <c r="N433" s="16">
        <f t="shared" si="21"/>
        <v>-1.9075506745266411E-5</v>
      </c>
    </row>
    <row r="434" spans="1:14" x14ac:dyDescent="0.2">
      <c r="A434" s="4">
        <v>0.86599999999999999</v>
      </c>
      <c r="B434" s="4" cm="1">
        <f t="array" ref="B434">(Distributed_Weight(A434,HORIZONTAL_BEAM_CALCS!P_1,(HORIZONTAL_BEAM_CALCS!L/2)-0.05,0))</f>
        <v>0</v>
      </c>
      <c r="C434" s="4" cm="1">
        <f t="array" ref="C434">Distributed_Weight(A434,[0]!P_3,HORIZONTAL_BEAM_CALCS!b,(HORIZONTAL_BEAM_CALCS!L/2-0.05))</f>
        <v>0</v>
      </c>
      <c r="D434" s="4" cm="1">
        <f t="array" ref="D434">Distributed_Weight(A434,HORIZONTAL_BEAM_CALCS!P_2,(HORIZONTAL_BEAM_CALCS!L/2)-0.05,(HORIZONTAL_BEAM_CALCS!L/2)+0.05)</f>
        <v>0</v>
      </c>
      <c r="E434" s="16">
        <f>(1/(([0]!E*10^9)*HORIZONTAL_BEAM_CALCS!Ix))*(B434+C434+D434)</f>
        <v>0</v>
      </c>
      <c r="G434" s="4">
        <v>0.86599999999999999</v>
      </c>
      <c r="H434" s="4" cm="1">
        <f t="array" ref="H434">(Distributed_Weight_INT(G434,HORIZONTAL_BEAM_CALCS!P_1,(HORIZONTAL_BEAM_CALCS!L/2)-0.05,0))</f>
        <v>-187.75970123640073</v>
      </c>
      <c r="I434" s="4" cm="1">
        <f t="array" ref="I434">Distributed_Weight_INT(G434,[0]!P_3,HORIZONTAL_BEAM_CALCS!b,(HORIZONTAL_BEAM_CALCS!L/2-0.05))</f>
        <v>0</v>
      </c>
      <c r="J434" s="4" cm="1">
        <f t="array" ref="J434">Distributed_Weight_INT(G434,HORIZONTAL_BEAM_CALCS!P_2,(HORIZONTAL_BEAM_CALCS!L/2)-0.05,(HORIZONTAL_BEAM_CALCS!L/2)+0.05)</f>
        <v>0</v>
      </c>
      <c r="K434" s="4">
        <f>(1/(([0]!E*10^9)*HORIZONTAL_BEAM_CALCS!Ix))*(H434+I434+J434)</f>
        <v>-5.3216611363025168E-6</v>
      </c>
      <c r="L434" s="12">
        <f t="shared" si="20"/>
        <v>3.6530945119950188E-5</v>
      </c>
      <c r="M434">
        <f t="shared" si="22"/>
        <v>3.50138276854239E-5</v>
      </c>
      <c r="N434" s="16">
        <f t="shared" si="21"/>
        <v>-1.9002371283935697E-5</v>
      </c>
    </row>
    <row r="435" spans="1:14" x14ac:dyDescent="0.2">
      <c r="A435" s="4">
        <v>0.86799999999999999</v>
      </c>
      <c r="B435" s="4" cm="1">
        <f t="array" ref="B435">(Distributed_Weight(A435,HORIZONTAL_BEAM_CALCS!P_1,(HORIZONTAL_BEAM_CALCS!L/2)-0.05,0))</f>
        <v>0</v>
      </c>
      <c r="C435" s="4" cm="1">
        <f t="array" ref="C435">Distributed_Weight(A435,[0]!P_3,HORIZONTAL_BEAM_CALCS!b,(HORIZONTAL_BEAM_CALCS!L/2-0.05))</f>
        <v>0</v>
      </c>
      <c r="D435" s="4" cm="1">
        <f t="array" ref="D435">Distributed_Weight(A435,HORIZONTAL_BEAM_CALCS!P_2,(HORIZONTAL_BEAM_CALCS!L/2)-0.05,(HORIZONTAL_BEAM_CALCS!L/2)+0.05)</f>
        <v>0</v>
      </c>
      <c r="E435" s="16">
        <f>(1/(([0]!E*10^9)*HORIZONTAL_BEAM_CALCS!Ix))*(B435+C435+D435)</f>
        <v>0</v>
      </c>
      <c r="G435" s="4">
        <v>0.86799999999999999</v>
      </c>
      <c r="H435" s="4" cm="1">
        <f t="array" ref="H435">(Distributed_Weight_INT(G435,HORIZONTAL_BEAM_CALCS!P_1,(HORIZONTAL_BEAM_CALCS!L/2)-0.05,0))</f>
        <v>-189.06358340887471</v>
      </c>
      <c r="I435" s="4" cm="1">
        <f t="array" ref="I435">Distributed_Weight_INT(G435,[0]!P_3,HORIZONTAL_BEAM_CALCS!b,(HORIZONTAL_BEAM_CALCS!L/2-0.05))</f>
        <v>0</v>
      </c>
      <c r="J435" s="4" cm="1">
        <f t="array" ref="J435">Distributed_Weight_INT(G435,HORIZONTAL_BEAM_CALCS!P_2,(HORIZONTAL_BEAM_CALCS!L/2)-0.05,(HORIZONTAL_BEAM_CALCS!L/2)+0.05)</f>
        <v>0</v>
      </c>
      <c r="K435" s="4">
        <f>(1/(([0]!E*10^9)*HORIZONTAL_BEAM_CALCS!Ix))*(H435+I435+J435)</f>
        <v>-5.3586169848572401E-6</v>
      </c>
      <c r="L435" s="12">
        <f t="shared" si="20"/>
        <v>3.6493989271395465E-5</v>
      </c>
      <c r="M435">
        <f t="shared" si="22"/>
        <v>3.5086889575663799E-5</v>
      </c>
      <c r="N435" s="16">
        <f t="shared" si="21"/>
        <v>-1.8929309393695798E-5</v>
      </c>
    </row>
    <row r="436" spans="1:14" x14ac:dyDescent="0.2">
      <c r="A436" s="4">
        <v>0.87</v>
      </c>
      <c r="B436" s="4" cm="1">
        <f t="array" ref="B436">(Distributed_Weight(A436,HORIZONTAL_BEAM_CALCS!P_1,(HORIZONTAL_BEAM_CALCS!L/2)-0.05,0))</f>
        <v>0</v>
      </c>
      <c r="C436" s="4" cm="1">
        <f t="array" ref="C436">Distributed_Weight(A436,[0]!P_3,HORIZONTAL_BEAM_CALCS!b,(HORIZONTAL_BEAM_CALCS!L/2-0.05))</f>
        <v>0</v>
      </c>
      <c r="D436" s="4" cm="1">
        <f t="array" ref="D436">Distributed_Weight(A436,HORIZONTAL_BEAM_CALCS!P_2,(HORIZONTAL_BEAM_CALCS!L/2)-0.05,(HORIZONTAL_BEAM_CALCS!L/2)+0.05)</f>
        <v>0</v>
      </c>
      <c r="E436" s="16">
        <f>(1/(([0]!E*10^9)*HORIZONTAL_BEAM_CALCS!Ix))*(B436+C436+D436)</f>
        <v>0</v>
      </c>
      <c r="G436" s="4">
        <v>0.87</v>
      </c>
      <c r="H436" s="4" cm="1">
        <f t="array" ref="H436">(Distributed_Weight_INT(G436,HORIZONTAL_BEAM_CALCS!P_1,(HORIZONTAL_BEAM_CALCS!L/2)-0.05,0))</f>
        <v>-190.37348812111617</v>
      </c>
      <c r="I436" s="4" cm="1">
        <f t="array" ref="I436">Distributed_Weight_INT(G436,[0]!P_3,HORIZONTAL_BEAM_CALCS!b,(HORIZONTAL_BEAM_CALCS!L/2-0.05))</f>
        <v>0</v>
      </c>
      <c r="J436" s="4" cm="1">
        <f t="array" ref="J436">Distributed_Weight_INT(G436,HORIZONTAL_BEAM_CALCS!P_2,(HORIZONTAL_BEAM_CALCS!L/2)-0.05,(HORIZONTAL_BEAM_CALCS!L/2)+0.05)</f>
        <v>0</v>
      </c>
      <c r="K436" s="4">
        <f>(1/(([0]!E*10^9)*HORIZONTAL_BEAM_CALCS!Ix))*(H436+I436+J436)</f>
        <v>-5.3957435298692503E-6</v>
      </c>
      <c r="L436" s="12">
        <f t="shared" si="20"/>
        <v>3.6456862726383454E-5</v>
      </c>
      <c r="M436">
        <f t="shared" si="22"/>
        <v>3.5159877554206589E-5</v>
      </c>
      <c r="N436" s="16">
        <f t="shared" si="21"/>
        <v>-1.8856321415153008E-5</v>
      </c>
    </row>
    <row r="437" spans="1:14" x14ac:dyDescent="0.2">
      <c r="A437" s="4">
        <v>0.872</v>
      </c>
      <c r="B437" s="4" cm="1">
        <f t="array" ref="B437">(Distributed_Weight(A437,HORIZONTAL_BEAM_CALCS!P_1,(HORIZONTAL_BEAM_CALCS!L/2)-0.05,0))</f>
        <v>0</v>
      </c>
      <c r="C437" s="4" cm="1">
        <f t="array" ref="C437">Distributed_Weight(A437,[0]!P_3,HORIZONTAL_BEAM_CALCS!b,(HORIZONTAL_BEAM_CALCS!L/2-0.05))</f>
        <v>0</v>
      </c>
      <c r="D437" s="4" cm="1">
        <f t="array" ref="D437">Distributed_Weight(A437,HORIZONTAL_BEAM_CALCS!P_2,(HORIZONTAL_BEAM_CALCS!L/2)-0.05,(HORIZONTAL_BEAM_CALCS!L/2)+0.05)</f>
        <v>0</v>
      </c>
      <c r="E437" s="16">
        <f>(1/(([0]!E*10^9)*HORIZONTAL_BEAM_CALCS!Ix))*(B437+C437+D437)</f>
        <v>0</v>
      </c>
      <c r="G437" s="4">
        <v>0.872</v>
      </c>
      <c r="H437" s="4" cm="1">
        <f t="array" ref="H437">(Distributed_Weight_INT(G437,HORIZONTAL_BEAM_CALCS!P_1,(HORIZONTAL_BEAM_CALCS!L/2)-0.05,0))</f>
        <v>-191.68942924994496</v>
      </c>
      <c r="I437" s="4" cm="1">
        <f t="array" ref="I437">Distributed_Weight_INT(G437,[0]!P_3,HORIZONTAL_BEAM_CALCS!b,(HORIZONTAL_BEAM_CALCS!L/2-0.05))</f>
        <v>0</v>
      </c>
      <c r="J437" s="4" cm="1">
        <f t="array" ref="J437">Distributed_Weight_INT(G437,HORIZONTAL_BEAM_CALCS!P_2,(HORIZONTAL_BEAM_CALCS!L/2)-0.05,(HORIZONTAL_BEAM_CALCS!L/2)+0.05)</f>
        <v>0</v>
      </c>
      <c r="K437" s="4">
        <f>(1/(([0]!E*10^9)*HORIZONTAL_BEAM_CALCS!Ix))*(H437+I437+J437)</f>
        <v>-5.4330411646483615E-6</v>
      </c>
      <c r="L437" s="12">
        <f t="shared" si="20"/>
        <v>3.641956509160434E-5</v>
      </c>
      <c r="M437">
        <f t="shared" si="22"/>
        <v>3.5232791279659354E-5</v>
      </c>
      <c r="N437" s="16">
        <f t="shared" si="21"/>
        <v>-1.8783407689700243E-5</v>
      </c>
    </row>
    <row r="438" spans="1:14" x14ac:dyDescent="0.2">
      <c r="A438" s="4">
        <v>0.874</v>
      </c>
      <c r="B438" s="4" cm="1">
        <f t="array" ref="B438">(Distributed_Weight(A438,HORIZONTAL_BEAM_CALCS!P_1,(HORIZONTAL_BEAM_CALCS!L/2)-0.05,0))</f>
        <v>0</v>
      </c>
      <c r="C438" s="4" cm="1">
        <f t="array" ref="C438">Distributed_Weight(A438,[0]!P_3,HORIZONTAL_BEAM_CALCS!b,(HORIZONTAL_BEAM_CALCS!L/2-0.05))</f>
        <v>0</v>
      </c>
      <c r="D438" s="4" cm="1">
        <f t="array" ref="D438">Distributed_Weight(A438,HORIZONTAL_BEAM_CALCS!P_2,(HORIZONTAL_BEAM_CALCS!L/2)-0.05,(HORIZONTAL_BEAM_CALCS!L/2)+0.05)</f>
        <v>0</v>
      </c>
      <c r="E438" s="16">
        <f>(1/(([0]!E*10^9)*HORIZONTAL_BEAM_CALCS!Ix))*(B438+C438+D438)</f>
        <v>0</v>
      </c>
      <c r="G438" s="4">
        <v>0.874</v>
      </c>
      <c r="H438" s="4" cm="1">
        <f t="array" ref="H438">(Distributed_Weight_INT(G438,HORIZONTAL_BEAM_CALCS!P_1,(HORIZONTAL_BEAM_CALCS!L/2)-0.05,0))</f>
        <v>-193.01142067218072</v>
      </c>
      <c r="I438" s="4" cm="1">
        <f t="array" ref="I438">Distributed_Weight_INT(G438,[0]!P_3,HORIZONTAL_BEAM_CALCS!b,(HORIZONTAL_BEAM_CALCS!L/2-0.05))</f>
        <v>0</v>
      </c>
      <c r="J438" s="4" cm="1">
        <f t="array" ref="J438">Distributed_Weight_INT(G438,HORIZONTAL_BEAM_CALCS!P_2,(HORIZONTAL_BEAM_CALCS!L/2)-0.05,(HORIZONTAL_BEAM_CALCS!L/2)+0.05)</f>
        <v>0</v>
      </c>
      <c r="K438" s="4">
        <f>(1/(([0]!E*10^9)*HORIZONTAL_BEAM_CALCS!Ix))*(H438+I438+J438)</f>
        <v>-5.4705102825043787E-6</v>
      </c>
      <c r="L438" s="12">
        <f t="shared" si="20"/>
        <v>3.6382095973748322E-5</v>
      </c>
      <c r="M438">
        <f t="shared" si="22"/>
        <v>3.5305630409842562E-5</v>
      </c>
      <c r="N438" s="16">
        <f t="shared" si="21"/>
        <v>-1.8710568559517035E-5</v>
      </c>
    </row>
    <row r="439" spans="1:14" x14ac:dyDescent="0.2">
      <c r="A439" s="4">
        <v>0.876</v>
      </c>
      <c r="B439" s="4" cm="1">
        <f t="array" ref="B439">(Distributed_Weight(A439,HORIZONTAL_BEAM_CALCS!P_1,(HORIZONTAL_BEAM_CALCS!L/2)-0.05,0))</f>
        <v>0</v>
      </c>
      <c r="C439" s="4" cm="1">
        <f t="array" ref="C439">Distributed_Weight(A439,[0]!P_3,HORIZONTAL_BEAM_CALCS!b,(HORIZONTAL_BEAM_CALCS!L/2-0.05))</f>
        <v>0</v>
      </c>
      <c r="D439" s="4" cm="1">
        <f t="array" ref="D439">Distributed_Weight(A439,HORIZONTAL_BEAM_CALCS!P_2,(HORIZONTAL_BEAM_CALCS!L/2)-0.05,(HORIZONTAL_BEAM_CALCS!L/2)+0.05)</f>
        <v>0</v>
      </c>
      <c r="E439" s="16">
        <f>(1/(([0]!E*10^9)*HORIZONTAL_BEAM_CALCS!Ix))*(B439+C439+D439)</f>
        <v>0</v>
      </c>
      <c r="G439" s="4">
        <v>0.876</v>
      </c>
      <c r="H439" s="4" cm="1">
        <f t="array" ref="H439">(Distributed_Weight_INT(G439,HORIZONTAL_BEAM_CALCS!P_1,(HORIZONTAL_BEAM_CALCS!L/2)-0.05,0))</f>
        <v>-194.33947626464325</v>
      </c>
      <c r="I439" s="4" cm="1">
        <f t="array" ref="I439">Distributed_Weight_INT(G439,[0]!P_3,HORIZONTAL_BEAM_CALCS!b,(HORIZONTAL_BEAM_CALCS!L/2-0.05))</f>
        <v>0</v>
      </c>
      <c r="J439" s="4" cm="1">
        <f t="array" ref="J439">Distributed_Weight_INT(G439,HORIZONTAL_BEAM_CALCS!P_2,(HORIZONTAL_BEAM_CALCS!L/2)-0.05,(HORIZONTAL_BEAM_CALCS!L/2)+0.05)</f>
        <v>0</v>
      </c>
      <c r="K439" s="4">
        <f>(1/(([0]!E*10^9)*HORIZONTAL_BEAM_CALCS!Ix))*(H439+I439+J439)</f>
        <v>-5.5081512767471143E-6</v>
      </c>
      <c r="L439" s="12">
        <f t="shared" si="20"/>
        <v>3.6344454979505592E-5</v>
      </c>
      <c r="M439">
        <f t="shared" si="22"/>
        <v>3.5378394601790058E-5</v>
      </c>
      <c r="N439" s="16">
        <f t="shared" si="21"/>
        <v>-1.8637804367569538E-5</v>
      </c>
    </row>
    <row r="440" spans="1:14" x14ac:dyDescent="0.2">
      <c r="A440" s="4">
        <v>0.878</v>
      </c>
      <c r="B440" s="4" cm="1">
        <f t="array" ref="B440">(Distributed_Weight(A440,HORIZONTAL_BEAM_CALCS!P_1,(HORIZONTAL_BEAM_CALCS!L/2)-0.05,0))</f>
        <v>0</v>
      </c>
      <c r="C440" s="4" cm="1">
        <f t="array" ref="C440">Distributed_Weight(A440,[0]!P_3,HORIZONTAL_BEAM_CALCS!b,(HORIZONTAL_BEAM_CALCS!L/2-0.05))</f>
        <v>0</v>
      </c>
      <c r="D440" s="4" cm="1">
        <f t="array" ref="D440">Distributed_Weight(A440,HORIZONTAL_BEAM_CALCS!P_2,(HORIZONTAL_BEAM_CALCS!L/2)-0.05,(HORIZONTAL_BEAM_CALCS!L/2)+0.05)</f>
        <v>0</v>
      </c>
      <c r="E440" s="16">
        <f>(1/(([0]!E*10^9)*HORIZONTAL_BEAM_CALCS!Ix))*(B440+C440+D440)</f>
        <v>0</v>
      </c>
      <c r="G440" s="4">
        <v>0.878</v>
      </c>
      <c r="H440" s="4" cm="1">
        <f t="array" ref="H440">(Distributed_Weight_INT(G440,HORIZONTAL_BEAM_CALCS!P_1,(HORIZONTAL_BEAM_CALCS!L/2)-0.05,0))</f>
        <v>-195.6736099041523</v>
      </c>
      <c r="I440" s="4" cm="1">
        <f t="array" ref="I440">Distributed_Weight_INT(G440,[0]!P_3,HORIZONTAL_BEAM_CALCS!b,(HORIZONTAL_BEAM_CALCS!L/2-0.05))</f>
        <v>0</v>
      </c>
      <c r="J440" s="4" cm="1">
        <f t="array" ref="J440">Distributed_Weight_INT(G440,HORIZONTAL_BEAM_CALCS!P_2,(HORIZONTAL_BEAM_CALCS!L/2)-0.05,(HORIZONTAL_BEAM_CALCS!L/2)+0.05)</f>
        <v>0</v>
      </c>
      <c r="K440" s="4">
        <f>(1/(([0]!E*10^9)*HORIZONTAL_BEAM_CALCS!Ix))*(H440+I440+J440)</f>
        <v>-5.5459645406863767E-6</v>
      </c>
      <c r="L440" s="12">
        <f t="shared" si="20"/>
        <v>3.6306641715566327E-5</v>
      </c>
      <c r="M440">
        <f t="shared" si="22"/>
        <v>3.5451083511749067E-5</v>
      </c>
      <c r="N440" s="16">
        <f t="shared" si="21"/>
        <v>-1.8565115457610529E-5</v>
      </c>
    </row>
    <row r="441" spans="1:14" x14ac:dyDescent="0.2">
      <c r="A441" s="4">
        <v>0.88</v>
      </c>
      <c r="B441" s="4" cm="1">
        <f t="array" ref="B441">(Distributed_Weight(A441,HORIZONTAL_BEAM_CALCS!P_1,(HORIZONTAL_BEAM_CALCS!L/2)-0.05,0))</f>
        <v>0</v>
      </c>
      <c r="C441" s="4" cm="1">
        <f t="array" ref="C441">Distributed_Weight(A441,[0]!P_3,HORIZONTAL_BEAM_CALCS!b,(HORIZONTAL_BEAM_CALCS!L/2-0.05))</f>
        <v>0</v>
      </c>
      <c r="D441" s="4" cm="1">
        <f t="array" ref="D441">Distributed_Weight(A441,HORIZONTAL_BEAM_CALCS!P_2,(HORIZONTAL_BEAM_CALCS!L/2)-0.05,(HORIZONTAL_BEAM_CALCS!L/2)+0.05)</f>
        <v>0</v>
      </c>
      <c r="E441" s="16">
        <f>(1/(([0]!E*10^9)*HORIZONTAL_BEAM_CALCS!Ix))*(B441+C441+D441)</f>
        <v>0</v>
      </c>
      <c r="G441" s="4">
        <v>0.88</v>
      </c>
      <c r="H441" s="4" cm="1">
        <f t="array" ref="H441">(Distributed_Weight_INT(G441,HORIZONTAL_BEAM_CALCS!P_1,(HORIZONTAL_BEAM_CALCS!L/2)-0.05,0))</f>
        <v>-197.01383546752754</v>
      </c>
      <c r="I441" s="4" cm="1">
        <f t="array" ref="I441">Distributed_Weight_INT(G441,[0]!P_3,HORIZONTAL_BEAM_CALCS!b,(HORIZONTAL_BEAM_CALCS!L/2-0.05))</f>
        <v>0</v>
      </c>
      <c r="J441" s="4" cm="1">
        <f t="array" ref="J441">Distributed_Weight_INT(G441,HORIZONTAL_BEAM_CALCS!P_2,(HORIZONTAL_BEAM_CALCS!L/2)-0.05,(HORIZONTAL_BEAM_CALCS!L/2)+0.05)</f>
        <v>0</v>
      </c>
      <c r="K441" s="4">
        <f>(1/(([0]!E*10^9)*HORIZONTAL_BEAM_CALCS!Ix))*(H441+I441+J441)</f>
        <v>-5.5839504676319749E-6</v>
      </c>
      <c r="L441" s="12">
        <f t="shared" si="20"/>
        <v>3.6268655788620726E-5</v>
      </c>
      <c r="M441">
        <f t="shared" si="22"/>
        <v>3.5523696795180202E-5</v>
      </c>
      <c r="N441" s="16">
        <f t="shared" si="21"/>
        <v>-1.8492502174179395E-5</v>
      </c>
    </row>
    <row r="442" spans="1:14" x14ac:dyDescent="0.2">
      <c r="A442" s="4">
        <v>0.88200000000000001</v>
      </c>
      <c r="B442" s="4" cm="1">
        <f t="array" ref="B442">(Distributed_Weight(A442,HORIZONTAL_BEAM_CALCS!P_1,(HORIZONTAL_BEAM_CALCS!L/2)-0.05,0))</f>
        <v>0</v>
      </c>
      <c r="C442" s="4" cm="1">
        <f t="array" ref="C442">Distributed_Weight(A442,[0]!P_3,HORIZONTAL_BEAM_CALCS!b,(HORIZONTAL_BEAM_CALCS!L/2-0.05))</f>
        <v>0</v>
      </c>
      <c r="D442" s="4" cm="1">
        <f t="array" ref="D442">Distributed_Weight(A442,HORIZONTAL_BEAM_CALCS!P_2,(HORIZONTAL_BEAM_CALCS!L/2)-0.05,(HORIZONTAL_BEAM_CALCS!L/2)+0.05)</f>
        <v>0</v>
      </c>
      <c r="E442" s="16">
        <f>(1/(([0]!E*10^9)*HORIZONTAL_BEAM_CALCS!Ix))*(B442+C442+D442)</f>
        <v>0</v>
      </c>
      <c r="G442" s="4">
        <v>0.88200000000000001</v>
      </c>
      <c r="H442" s="4" cm="1">
        <f t="array" ref="H442">(Distributed_Weight_INT(G442,HORIZONTAL_BEAM_CALCS!P_1,(HORIZONTAL_BEAM_CALCS!L/2)-0.05,0))</f>
        <v>-198.3601668315888</v>
      </c>
      <c r="I442" s="4" cm="1">
        <f t="array" ref="I442">Distributed_Weight_INT(G442,[0]!P_3,HORIZONTAL_BEAM_CALCS!b,(HORIZONTAL_BEAM_CALCS!L/2-0.05))</f>
        <v>0</v>
      </c>
      <c r="J442" s="4" cm="1">
        <f t="array" ref="J442">Distributed_Weight_INT(G442,HORIZONTAL_BEAM_CALCS!P_2,(HORIZONTAL_BEAM_CALCS!L/2)-0.05,(HORIZONTAL_BEAM_CALCS!L/2)+0.05)</f>
        <v>0</v>
      </c>
      <c r="K442" s="4">
        <f>(1/(([0]!E*10^9)*HORIZONTAL_BEAM_CALCS!Ix))*(H442+I442+J442)</f>
        <v>-5.622109450893719E-6</v>
      </c>
      <c r="L442" s="12">
        <f t="shared" si="20"/>
        <v>3.6230496805358988E-5</v>
      </c>
      <c r="M442">
        <f t="shared" si="22"/>
        <v>3.559623410675744E-5</v>
      </c>
      <c r="N442" s="16">
        <f t="shared" si="21"/>
        <v>-1.8419964862602156E-5</v>
      </c>
    </row>
    <row r="443" spans="1:14" x14ac:dyDescent="0.2">
      <c r="A443" s="4">
        <v>0.88400000000000001</v>
      </c>
      <c r="B443" s="4" cm="1">
        <f t="array" ref="B443">(Distributed_Weight(A443,HORIZONTAL_BEAM_CALCS!P_1,(HORIZONTAL_BEAM_CALCS!L/2)-0.05,0))</f>
        <v>0</v>
      </c>
      <c r="C443" s="4" cm="1">
        <f t="array" ref="C443">Distributed_Weight(A443,[0]!P_3,HORIZONTAL_BEAM_CALCS!b,(HORIZONTAL_BEAM_CALCS!L/2-0.05))</f>
        <v>0</v>
      </c>
      <c r="D443" s="4" cm="1">
        <f t="array" ref="D443">Distributed_Weight(A443,HORIZONTAL_BEAM_CALCS!P_2,(HORIZONTAL_BEAM_CALCS!L/2)-0.05,(HORIZONTAL_BEAM_CALCS!L/2)+0.05)</f>
        <v>0</v>
      </c>
      <c r="E443" s="16">
        <f>(1/(([0]!E*10^9)*HORIZONTAL_BEAM_CALCS!Ix))*(B443+C443+D443)</f>
        <v>0</v>
      </c>
      <c r="G443" s="4">
        <v>0.88400000000000001</v>
      </c>
      <c r="H443" s="4" cm="1">
        <f t="array" ref="H443">(Distributed_Weight_INT(G443,HORIZONTAL_BEAM_CALCS!P_1,(HORIZONTAL_BEAM_CALCS!L/2)-0.05,0))</f>
        <v>-199.71261787315575</v>
      </c>
      <c r="I443" s="4" cm="1">
        <f t="array" ref="I443">Distributed_Weight_INT(G443,[0]!P_3,HORIZONTAL_BEAM_CALCS!b,(HORIZONTAL_BEAM_CALCS!L/2-0.05))</f>
        <v>0</v>
      </c>
      <c r="J443" s="4" cm="1">
        <f t="array" ref="J443">Distributed_Weight_INT(G443,HORIZONTAL_BEAM_CALCS!P_2,(HORIZONTAL_BEAM_CALCS!L/2)-0.05,(HORIZONTAL_BEAM_CALCS!L/2)+0.05)</f>
        <v>0</v>
      </c>
      <c r="K443" s="4">
        <f>(1/(([0]!E*10^9)*HORIZONTAL_BEAM_CALCS!Ix))*(H443+I443+J443)</f>
        <v>-5.660441883781418E-6</v>
      </c>
      <c r="L443" s="12">
        <f t="shared" si="20"/>
        <v>3.6192164372471284E-5</v>
      </c>
      <c r="M443">
        <f t="shared" si="22"/>
        <v>3.5668695100368159E-5</v>
      </c>
      <c r="N443" s="16">
        <f t="shared" si="21"/>
        <v>-1.8347503868991438E-5</v>
      </c>
    </row>
    <row r="444" spans="1:14" x14ac:dyDescent="0.2">
      <c r="A444" s="4">
        <v>0.88600000000000001</v>
      </c>
      <c r="B444" s="4" cm="1">
        <f t="array" ref="B444">(Distributed_Weight(A444,HORIZONTAL_BEAM_CALCS!P_1,(HORIZONTAL_BEAM_CALCS!L/2)-0.05,0))</f>
        <v>0</v>
      </c>
      <c r="C444" s="4" cm="1">
        <f t="array" ref="C444">Distributed_Weight(A444,[0]!P_3,HORIZONTAL_BEAM_CALCS!b,(HORIZONTAL_BEAM_CALCS!L/2-0.05))</f>
        <v>0</v>
      </c>
      <c r="D444" s="4" cm="1">
        <f t="array" ref="D444">Distributed_Weight(A444,HORIZONTAL_BEAM_CALCS!P_2,(HORIZONTAL_BEAM_CALCS!L/2)-0.05,(HORIZONTAL_BEAM_CALCS!L/2)+0.05)</f>
        <v>0</v>
      </c>
      <c r="E444" s="16">
        <f>(1/(([0]!E*10^9)*HORIZONTAL_BEAM_CALCS!Ix))*(B444+C444+D444)</f>
        <v>0</v>
      </c>
      <c r="G444" s="4">
        <v>0.88600000000000001</v>
      </c>
      <c r="H444" s="4" cm="1">
        <f t="array" ref="H444">(Distributed_Weight_INT(G444,HORIZONTAL_BEAM_CALCS!P_1,(HORIZONTAL_BEAM_CALCS!L/2)-0.05,0))</f>
        <v>-201.07120246904816</v>
      </c>
      <c r="I444" s="4" cm="1">
        <f t="array" ref="I444">Distributed_Weight_INT(G444,[0]!P_3,HORIZONTAL_BEAM_CALCS!b,(HORIZONTAL_BEAM_CALCS!L/2-0.05))</f>
        <v>0</v>
      </c>
      <c r="J444" s="4" cm="1">
        <f t="array" ref="J444">Distributed_Weight_INT(G444,HORIZONTAL_BEAM_CALCS!P_2,(HORIZONTAL_BEAM_CALCS!L/2)-0.05,(HORIZONTAL_BEAM_CALCS!L/2)+0.05)</f>
        <v>0</v>
      </c>
      <c r="K444" s="4">
        <f>(1/(([0]!E*10^9)*HORIZONTAL_BEAM_CALCS!Ix))*(H444+I444+J444)</f>
        <v>-5.6989481596048811E-6</v>
      </c>
      <c r="L444" s="12">
        <f t="shared" si="20"/>
        <v>3.6153658096647826E-5</v>
      </c>
      <c r="M444">
        <f t="shared" si="22"/>
        <v>3.5741079429113103E-5</v>
      </c>
      <c r="N444" s="16">
        <f t="shared" si="21"/>
        <v>-1.8275119540246493E-5</v>
      </c>
    </row>
    <row r="445" spans="1:14" x14ac:dyDescent="0.2">
      <c r="A445" s="4">
        <v>0.88800000000000001</v>
      </c>
      <c r="B445" s="4" cm="1">
        <f t="array" ref="B445">(Distributed_Weight(A445,HORIZONTAL_BEAM_CALCS!P_1,(HORIZONTAL_BEAM_CALCS!L/2)-0.05,0))</f>
        <v>0</v>
      </c>
      <c r="C445" s="4" cm="1">
        <f t="array" ref="C445">Distributed_Weight(A445,[0]!P_3,HORIZONTAL_BEAM_CALCS!b,(HORIZONTAL_BEAM_CALCS!L/2-0.05))</f>
        <v>0</v>
      </c>
      <c r="D445" s="4" cm="1">
        <f t="array" ref="D445">Distributed_Weight(A445,HORIZONTAL_BEAM_CALCS!P_2,(HORIZONTAL_BEAM_CALCS!L/2)-0.05,(HORIZONTAL_BEAM_CALCS!L/2)+0.05)</f>
        <v>0</v>
      </c>
      <c r="E445" s="16">
        <f>(1/(([0]!E*10^9)*HORIZONTAL_BEAM_CALCS!Ix))*(B445+C445+D445)</f>
        <v>0</v>
      </c>
      <c r="G445" s="4">
        <v>0.88800000000000001</v>
      </c>
      <c r="H445" s="4" cm="1">
        <f t="array" ref="H445">(Distributed_Weight_INT(G445,HORIZONTAL_BEAM_CALCS!P_1,(HORIZONTAL_BEAM_CALCS!L/2)-0.05,0))</f>
        <v>-202.43593449608576</v>
      </c>
      <c r="I445" s="4" cm="1">
        <f t="array" ref="I445">Distributed_Weight_INT(G445,[0]!P_3,HORIZONTAL_BEAM_CALCS!b,(HORIZONTAL_BEAM_CALCS!L/2-0.05))</f>
        <v>0</v>
      </c>
      <c r="J445" s="4" cm="1">
        <f t="array" ref="J445">Distributed_Weight_INT(G445,HORIZONTAL_BEAM_CALCS!P_2,(HORIZONTAL_BEAM_CALCS!L/2)-0.05,(HORIZONTAL_BEAM_CALCS!L/2)+0.05)</f>
        <v>0</v>
      </c>
      <c r="K445" s="4">
        <f>(1/(([0]!E*10^9)*HORIZONTAL_BEAM_CALCS!Ix))*(H445+I445+J445)</f>
        <v>-5.7376286716739183E-6</v>
      </c>
      <c r="L445" s="12">
        <f t="shared" si="20"/>
        <v>3.6114977584578785E-5</v>
      </c>
      <c r="M445">
        <f t="shared" si="22"/>
        <v>3.5813386745306398E-5</v>
      </c>
      <c r="N445" s="16">
        <f t="shared" si="21"/>
        <v>-1.8202812224053199E-5</v>
      </c>
    </row>
    <row r="446" spans="1:14" x14ac:dyDescent="0.2">
      <c r="A446" s="4">
        <v>0.89</v>
      </c>
      <c r="B446" s="4" cm="1">
        <f t="array" ref="B446">(Distributed_Weight(A446,HORIZONTAL_BEAM_CALCS!P_1,(HORIZONTAL_BEAM_CALCS!L/2)-0.05,0))</f>
        <v>0</v>
      </c>
      <c r="C446" s="4" cm="1">
        <f t="array" ref="C446">Distributed_Weight(A446,[0]!P_3,HORIZONTAL_BEAM_CALCS!b,(HORIZONTAL_BEAM_CALCS!L/2-0.05))</f>
        <v>0</v>
      </c>
      <c r="D446" s="4" cm="1">
        <f t="array" ref="D446">Distributed_Weight(A446,HORIZONTAL_BEAM_CALCS!P_2,(HORIZONTAL_BEAM_CALCS!L/2)-0.05,(HORIZONTAL_BEAM_CALCS!L/2)+0.05)</f>
        <v>0</v>
      </c>
      <c r="E446" s="16">
        <f>(1/(([0]!E*10^9)*HORIZONTAL_BEAM_CALCS!Ix))*(B446+C446+D446)</f>
        <v>0</v>
      </c>
      <c r="G446" s="4">
        <v>0.89</v>
      </c>
      <c r="H446" s="4" cm="1">
        <f t="array" ref="H446">(Distributed_Weight_INT(G446,HORIZONTAL_BEAM_CALCS!P_1,(HORIZONTAL_BEAM_CALCS!L/2)-0.05,0))</f>
        <v>-203.80682783108836</v>
      </c>
      <c r="I446" s="4" cm="1">
        <f t="array" ref="I446">Distributed_Weight_INT(G446,[0]!P_3,HORIZONTAL_BEAM_CALCS!b,(HORIZONTAL_BEAM_CALCS!L/2-0.05))</f>
        <v>0</v>
      </c>
      <c r="J446" s="4" cm="1">
        <f t="array" ref="J446">Distributed_Weight_INT(G446,HORIZONTAL_BEAM_CALCS!P_2,(HORIZONTAL_BEAM_CALCS!L/2)-0.05,(HORIZONTAL_BEAM_CALCS!L/2)+0.05)</f>
        <v>0</v>
      </c>
      <c r="K446" s="4">
        <f>(1/(([0]!E*10^9)*HORIZONTAL_BEAM_CALCS!Ix))*(H446+I446+J446)</f>
        <v>-5.7764838132983395E-6</v>
      </c>
      <c r="L446" s="12">
        <f t="shared" si="20"/>
        <v>3.6076122442954367E-5</v>
      </c>
      <c r="M446">
        <f t="shared" si="22"/>
        <v>3.5885616700475557E-5</v>
      </c>
      <c r="N446" s="16">
        <f t="shared" si="21"/>
        <v>-1.8130582268884039E-5</v>
      </c>
    </row>
    <row r="447" spans="1:14" x14ac:dyDescent="0.2">
      <c r="A447" s="4">
        <v>0.89200000000000002</v>
      </c>
      <c r="B447" s="4" cm="1">
        <f t="array" ref="B447">(Distributed_Weight(A447,HORIZONTAL_BEAM_CALCS!P_1,(HORIZONTAL_BEAM_CALCS!L/2)-0.05,0))</f>
        <v>0</v>
      </c>
      <c r="C447" s="4" cm="1">
        <f t="array" ref="C447">Distributed_Weight(A447,[0]!P_3,HORIZONTAL_BEAM_CALCS!b,(HORIZONTAL_BEAM_CALCS!L/2-0.05))</f>
        <v>0</v>
      </c>
      <c r="D447" s="4" cm="1">
        <f t="array" ref="D447">Distributed_Weight(A447,HORIZONTAL_BEAM_CALCS!P_2,(HORIZONTAL_BEAM_CALCS!L/2)-0.05,(HORIZONTAL_BEAM_CALCS!L/2)+0.05)</f>
        <v>0</v>
      </c>
      <c r="E447" s="16">
        <f>(1/(([0]!E*10^9)*HORIZONTAL_BEAM_CALCS!Ix))*(B447+C447+D447)</f>
        <v>0</v>
      </c>
      <c r="G447" s="4">
        <v>0.89200000000000002</v>
      </c>
      <c r="H447" s="4" cm="1">
        <f t="array" ref="H447">(Distributed_Weight_INT(G447,HORIZONTAL_BEAM_CALCS!P_1,(HORIZONTAL_BEAM_CALCS!L/2)-0.05,0))</f>
        <v>-205.18389635087556</v>
      </c>
      <c r="I447" s="4" cm="1">
        <f t="array" ref="I447">Distributed_Weight_INT(G447,[0]!P_3,HORIZONTAL_BEAM_CALCS!b,(HORIZONTAL_BEAM_CALCS!L/2-0.05))</f>
        <v>0</v>
      </c>
      <c r="J447" s="4" cm="1">
        <f t="array" ref="J447">Distributed_Weight_INT(G447,HORIZONTAL_BEAM_CALCS!P_2,(HORIZONTAL_BEAM_CALCS!L/2)-0.05,(HORIZONTAL_BEAM_CALCS!L/2)+0.05)</f>
        <v>0</v>
      </c>
      <c r="K447" s="4">
        <f>(1/(([0]!E*10^9)*HORIZONTAL_BEAM_CALCS!Ix))*(H447+I447+J447)</f>
        <v>-5.8155139777879522E-6</v>
      </c>
      <c r="L447" s="12">
        <f t="shared" si="20"/>
        <v>3.603709227846475E-5</v>
      </c>
      <c r="M447">
        <f t="shared" si="22"/>
        <v>3.5957768945361467E-5</v>
      </c>
      <c r="N447" s="16">
        <f t="shared" si="21"/>
        <v>-1.8058430023998129E-5</v>
      </c>
    </row>
    <row r="448" spans="1:14" x14ac:dyDescent="0.2">
      <c r="A448" s="4">
        <v>0.89400000000000002</v>
      </c>
      <c r="B448" s="4" cm="1">
        <f t="array" ref="B448">(Distributed_Weight(A448,HORIZONTAL_BEAM_CALCS!P_1,(HORIZONTAL_BEAM_CALCS!L/2)-0.05,0))</f>
        <v>0</v>
      </c>
      <c r="C448" s="4" cm="1">
        <f t="array" ref="C448">Distributed_Weight(A448,[0]!P_3,HORIZONTAL_BEAM_CALCS!b,(HORIZONTAL_BEAM_CALCS!L/2-0.05))</f>
        <v>0</v>
      </c>
      <c r="D448" s="4" cm="1">
        <f t="array" ref="D448">Distributed_Weight(A448,HORIZONTAL_BEAM_CALCS!P_2,(HORIZONTAL_BEAM_CALCS!L/2)-0.05,(HORIZONTAL_BEAM_CALCS!L/2)+0.05)</f>
        <v>0</v>
      </c>
      <c r="E448" s="16">
        <f>(1/(([0]!E*10^9)*HORIZONTAL_BEAM_CALCS!Ix))*(B448+C448+D448)</f>
        <v>0</v>
      </c>
      <c r="G448" s="4">
        <v>0.89400000000000002</v>
      </c>
      <c r="H448" s="4" cm="1">
        <f t="array" ref="H448">(Distributed_Weight_INT(G448,HORIZONTAL_BEAM_CALCS!P_1,(HORIZONTAL_BEAM_CALCS!L/2)-0.05,0))</f>
        <v>-206.56715393226725</v>
      </c>
      <c r="I448" s="4" cm="1">
        <f t="array" ref="I448">Distributed_Weight_INT(G448,[0]!P_3,HORIZONTAL_BEAM_CALCS!b,(HORIZONTAL_BEAM_CALCS!L/2-0.05))</f>
        <v>0</v>
      </c>
      <c r="J448" s="4" cm="1">
        <f t="array" ref="J448">Distributed_Weight_INT(G448,HORIZONTAL_BEAM_CALCS!P_2,(HORIZONTAL_BEAM_CALCS!L/2)-0.05,(HORIZONTAL_BEAM_CALCS!L/2)+0.05)</f>
        <v>0</v>
      </c>
      <c r="K448" s="4">
        <f>(1/(([0]!E*10^9)*HORIZONTAL_BEAM_CALCS!Ix))*(H448+I448+J448)</f>
        <v>-5.8547195584525681E-6</v>
      </c>
      <c r="L448" s="12">
        <f t="shared" si="20"/>
        <v>3.5997886697800133E-5</v>
      </c>
      <c r="M448">
        <f t="shared" si="22"/>
        <v>3.6029843129918397E-5</v>
      </c>
      <c r="N448" s="16">
        <f t="shared" si="21"/>
        <v>-1.7986355839441199E-5</v>
      </c>
    </row>
    <row r="449" spans="1:14" x14ac:dyDescent="0.2">
      <c r="A449" s="4">
        <v>0.89600000000000002</v>
      </c>
      <c r="B449" s="4" cm="1">
        <f t="array" ref="B449">(Distributed_Weight(A449,HORIZONTAL_BEAM_CALCS!P_1,(HORIZONTAL_BEAM_CALCS!L/2)-0.05,0))</f>
        <v>0</v>
      </c>
      <c r="C449" s="4" cm="1">
        <f t="array" ref="C449">Distributed_Weight(A449,[0]!P_3,HORIZONTAL_BEAM_CALCS!b,(HORIZONTAL_BEAM_CALCS!L/2-0.05))</f>
        <v>0</v>
      </c>
      <c r="D449" s="4" cm="1">
        <f t="array" ref="D449">Distributed_Weight(A449,HORIZONTAL_BEAM_CALCS!P_2,(HORIZONTAL_BEAM_CALCS!L/2)-0.05,(HORIZONTAL_BEAM_CALCS!L/2)+0.05)</f>
        <v>0</v>
      </c>
      <c r="E449" s="16">
        <f>(1/(([0]!E*10^9)*HORIZONTAL_BEAM_CALCS!Ix))*(B449+C449+D449)</f>
        <v>0</v>
      </c>
      <c r="G449" s="4">
        <v>0.89600000000000002</v>
      </c>
      <c r="H449" s="4" cm="1">
        <f t="array" ref="H449">(Distributed_Weight_INT(G449,HORIZONTAL_BEAM_CALCS!P_1,(HORIZONTAL_BEAM_CALCS!L/2)-0.05,0))</f>
        <v>-207.95661445208307</v>
      </c>
      <c r="I449" s="4" cm="1">
        <f t="array" ref="I449">Distributed_Weight_INT(G449,[0]!P_3,HORIZONTAL_BEAM_CALCS!b,(HORIZONTAL_BEAM_CALCS!L/2-0.05))</f>
        <v>0</v>
      </c>
      <c r="J449" s="4" cm="1">
        <f t="array" ref="J449">Distributed_Weight_INT(G449,HORIZONTAL_BEAM_CALCS!P_2,(HORIZONTAL_BEAM_CALCS!L/2)-0.05,(HORIZONTAL_BEAM_CALCS!L/2)+0.05)</f>
        <v>0</v>
      </c>
      <c r="K449" s="4">
        <f>(1/(([0]!E*10^9)*HORIZONTAL_BEAM_CALCS!Ix))*(H449+I449+J449)</f>
        <v>-5.8941009486019953E-6</v>
      </c>
      <c r="L449" s="12">
        <f t="shared" si="20"/>
        <v>3.5958505307650706E-5</v>
      </c>
      <c r="M449">
        <f t="shared" si="22"/>
        <v>3.6101838903313995E-5</v>
      </c>
      <c r="N449" s="16">
        <f t="shared" si="21"/>
        <v>-1.7914360066045601E-5</v>
      </c>
    </row>
    <row r="450" spans="1:14" x14ac:dyDescent="0.2">
      <c r="A450" s="4">
        <v>0.89800000000000002</v>
      </c>
      <c r="B450" s="4" cm="1">
        <f t="array" ref="B450">(Distributed_Weight(A450,HORIZONTAL_BEAM_CALCS!P_1,(HORIZONTAL_BEAM_CALCS!L/2)-0.05,0))</f>
        <v>0</v>
      </c>
      <c r="C450" s="4" cm="1">
        <f t="array" ref="C450">Distributed_Weight(A450,[0]!P_3,HORIZONTAL_BEAM_CALCS!b,(HORIZONTAL_BEAM_CALCS!L/2-0.05))</f>
        <v>0</v>
      </c>
      <c r="D450" s="4" cm="1">
        <f t="array" ref="D450">Distributed_Weight(A450,HORIZONTAL_BEAM_CALCS!P_2,(HORIZONTAL_BEAM_CALCS!L/2)-0.05,(HORIZONTAL_BEAM_CALCS!L/2)+0.05)</f>
        <v>0</v>
      </c>
      <c r="E450" s="16">
        <f>(1/(([0]!E*10^9)*HORIZONTAL_BEAM_CALCS!Ix))*(B450+C450+D450)</f>
        <v>0</v>
      </c>
      <c r="G450" s="4">
        <v>0.89800000000000002</v>
      </c>
      <c r="H450" s="4" cm="1">
        <f t="array" ref="H450">(Distributed_Weight_INT(G450,HORIZONTAL_BEAM_CALCS!P_1,(HORIZONTAL_BEAM_CALCS!L/2)-0.05,0))</f>
        <v>-209.3522917871428</v>
      </c>
      <c r="I450" s="4" cm="1">
        <f t="array" ref="I450">Distributed_Weight_INT(G450,[0]!P_3,HORIZONTAL_BEAM_CALCS!b,(HORIZONTAL_BEAM_CALCS!L/2-0.05))</f>
        <v>0</v>
      </c>
      <c r="J450" s="4" cm="1">
        <f t="array" ref="J450">Distributed_Weight_INT(G450,HORIZONTAL_BEAM_CALCS!P_2,(HORIZONTAL_BEAM_CALCS!L/2)-0.05,(HORIZONTAL_BEAM_CALCS!L/2)+0.05)</f>
        <v>0</v>
      </c>
      <c r="K450" s="4">
        <f>(1/(([0]!E*10^9)*HORIZONTAL_BEAM_CALCS!Ix))*(H450+I450+J450)</f>
        <v>-5.9336585415460439E-6</v>
      </c>
      <c r="L450" s="12">
        <f t="shared" ref="L450:L513" si="23">K450-$K$1747/2</f>
        <v>3.5918947714706663E-5</v>
      </c>
      <c r="M450">
        <f t="shared" si="22"/>
        <v>3.6173755913929298E-5</v>
      </c>
      <c r="N450" s="16">
        <f t="shared" si="21"/>
        <v>-1.7842443055430298E-5</v>
      </c>
    </row>
    <row r="451" spans="1:14" x14ac:dyDescent="0.2">
      <c r="A451" s="4">
        <v>0.9</v>
      </c>
      <c r="B451" s="4" cm="1">
        <f t="array" ref="B451">(Distributed_Weight(A451,HORIZONTAL_BEAM_CALCS!P_1,(HORIZONTAL_BEAM_CALCS!L/2)-0.05,0))</f>
        <v>0</v>
      </c>
      <c r="C451" s="4" cm="1">
        <f t="array" ref="C451">Distributed_Weight(A451,[0]!P_3,HORIZONTAL_BEAM_CALCS!b,(HORIZONTAL_BEAM_CALCS!L/2-0.05))</f>
        <v>0</v>
      </c>
      <c r="D451" s="4" cm="1">
        <f t="array" ref="D451">Distributed_Weight(A451,HORIZONTAL_BEAM_CALCS!P_2,(HORIZONTAL_BEAM_CALCS!L/2)-0.05,(HORIZONTAL_BEAM_CALCS!L/2)+0.05)</f>
        <v>0</v>
      </c>
      <c r="E451" s="16">
        <f>(1/(([0]!E*10^9)*HORIZONTAL_BEAM_CALCS!Ix))*(B451+C451+D451)</f>
        <v>0</v>
      </c>
      <c r="G451" s="4">
        <v>0.9</v>
      </c>
      <c r="H451" s="4" cm="1">
        <f t="array" ref="H451">(Distributed_Weight_INT(G451,HORIZONTAL_BEAM_CALCS!P_1,(HORIZONTAL_BEAM_CALCS!L/2)-0.05,0))</f>
        <v>-210.75419981426617</v>
      </c>
      <c r="I451" s="4" cm="1">
        <f t="array" ref="I451">Distributed_Weight_INT(G451,[0]!P_3,HORIZONTAL_BEAM_CALCS!b,(HORIZONTAL_BEAM_CALCS!L/2-0.05))</f>
        <v>0</v>
      </c>
      <c r="J451" s="4" cm="1">
        <f t="array" ref="J451">Distributed_Weight_INT(G451,HORIZONTAL_BEAM_CALCS!P_2,(HORIZONTAL_BEAM_CALCS!L/2)-0.05,(HORIZONTAL_BEAM_CALCS!L/2)+0.05)</f>
        <v>0</v>
      </c>
      <c r="K451" s="4">
        <f>(1/(([0]!E*10^9)*HORIZONTAL_BEAM_CALCS!Ix))*(H451+I451+J451)</f>
        <v>-5.9733927305945222E-6</v>
      </c>
      <c r="L451" s="12">
        <f t="shared" si="23"/>
        <v>3.587921352565818E-5</v>
      </c>
      <c r="M451">
        <f t="shared" si="22"/>
        <v>3.6245593809358709E-5</v>
      </c>
      <c r="N451" s="16">
        <f t="shared" ref="N451:N514" si="24">M451-MAX($M$2:$M$1747)</f>
        <v>-1.7770605160000888E-5</v>
      </c>
    </row>
    <row r="452" spans="1:14" x14ac:dyDescent="0.2">
      <c r="A452" s="4">
        <v>0.90200000000000002</v>
      </c>
      <c r="B452" s="4" cm="1">
        <f t="array" ref="B452">(Distributed_Weight(A452,HORIZONTAL_BEAM_CALCS!P_1,(HORIZONTAL_BEAM_CALCS!L/2)-0.05,0))</f>
        <v>0</v>
      </c>
      <c r="C452" s="4" cm="1">
        <f t="array" ref="C452">Distributed_Weight(A452,[0]!P_3,HORIZONTAL_BEAM_CALCS!b,(HORIZONTAL_BEAM_CALCS!L/2-0.05))</f>
        <v>0</v>
      </c>
      <c r="D452" s="4" cm="1">
        <f t="array" ref="D452">Distributed_Weight(A452,HORIZONTAL_BEAM_CALCS!P_2,(HORIZONTAL_BEAM_CALCS!L/2)-0.05,(HORIZONTAL_BEAM_CALCS!L/2)+0.05)</f>
        <v>0</v>
      </c>
      <c r="E452" s="16">
        <f>(1/(([0]!E*10^9)*HORIZONTAL_BEAM_CALCS!Ix))*(B452+C452+D452)</f>
        <v>0</v>
      </c>
      <c r="G452" s="4">
        <v>0.90200000000000002</v>
      </c>
      <c r="H452" s="4" cm="1">
        <f t="array" ref="H452">(Distributed_Weight_INT(G452,HORIZONTAL_BEAM_CALCS!P_1,(HORIZONTAL_BEAM_CALCS!L/2)-0.05,0))</f>
        <v>-212.16235241027292</v>
      </c>
      <c r="I452" s="4" cm="1">
        <f t="array" ref="I452">Distributed_Weight_INT(G452,[0]!P_3,HORIZONTAL_BEAM_CALCS!b,(HORIZONTAL_BEAM_CALCS!L/2-0.05))</f>
        <v>0</v>
      </c>
      <c r="J452" s="4" cm="1">
        <f t="array" ref="J452">Distributed_Weight_INT(G452,HORIZONTAL_BEAM_CALCS!P_2,(HORIZONTAL_BEAM_CALCS!L/2)-0.05,(HORIZONTAL_BEAM_CALCS!L/2)+0.05)</f>
        <v>0</v>
      </c>
      <c r="K452" s="4">
        <f>(1/(([0]!E*10^9)*HORIZONTAL_BEAM_CALCS!Ix))*(H452+I452+J452)</f>
        <v>-6.0133039090572401E-6</v>
      </c>
      <c r="L452" s="12">
        <f t="shared" si="23"/>
        <v>3.5839302347195464E-5</v>
      </c>
      <c r="M452">
        <f t="shared" si="22"/>
        <v>3.6317352236410027E-5</v>
      </c>
      <c r="N452" s="16">
        <f t="shared" si="24"/>
        <v>-1.7698846732949569E-5</v>
      </c>
    </row>
    <row r="453" spans="1:14" x14ac:dyDescent="0.2">
      <c r="A453" s="4">
        <v>0.90400000000000003</v>
      </c>
      <c r="B453" s="4" cm="1">
        <f t="array" ref="B453">(Distributed_Weight(A453,HORIZONTAL_BEAM_CALCS!P_1,(HORIZONTAL_BEAM_CALCS!L/2)-0.05,0))</f>
        <v>0</v>
      </c>
      <c r="C453" s="4" cm="1">
        <f t="array" ref="C453">Distributed_Weight(A453,[0]!P_3,HORIZONTAL_BEAM_CALCS!b,(HORIZONTAL_BEAM_CALCS!L/2-0.05))</f>
        <v>0</v>
      </c>
      <c r="D453" s="4" cm="1">
        <f t="array" ref="D453">Distributed_Weight(A453,HORIZONTAL_BEAM_CALCS!P_2,(HORIZONTAL_BEAM_CALCS!L/2)-0.05,(HORIZONTAL_BEAM_CALCS!L/2)+0.05)</f>
        <v>0</v>
      </c>
      <c r="E453" s="16">
        <f>(1/(([0]!E*10^9)*HORIZONTAL_BEAM_CALCS!Ix))*(B453+C453+D453)</f>
        <v>0</v>
      </c>
      <c r="G453" s="4">
        <v>0.90400000000000003</v>
      </c>
      <c r="H453" s="4" cm="1">
        <f t="array" ref="H453">(Distributed_Weight_INT(G453,HORIZONTAL_BEAM_CALCS!P_1,(HORIZONTAL_BEAM_CALCS!L/2)-0.05,0))</f>
        <v>-213.5767634519828</v>
      </c>
      <c r="I453" s="4" cm="1">
        <f t="array" ref="I453">Distributed_Weight_INT(G453,[0]!P_3,HORIZONTAL_BEAM_CALCS!b,(HORIZONTAL_BEAM_CALCS!L/2-0.05))</f>
        <v>0</v>
      </c>
      <c r="J453" s="4" cm="1">
        <f t="array" ref="J453">Distributed_Weight_INT(G453,HORIZONTAL_BEAM_CALCS!P_2,(HORIZONTAL_BEAM_CALCS!L/2)-0.05,(HORIZONTAL_BEAM_CALCS!L/2)+0.05)</f>
        <v>0</v>
      </c>
      <c r="K453" s="4">
        <f>(1/(([0]!E*10^9)*HORIZONTAL_BEAM_CALCS!Ix))*(H453+I453+J453)</f>
        <v>-6.0533924702440077E-6</v>
      </c>
      <c r="L453" s="12">
        <f t="shared" si="23"/>
        <v>3.5799213786008699E-5</v>
      </c>
      <c r="M453">
        <f t="shared" si="22"/>
        <v>3.6389030841104417E-5</v>
      </c>
      <c r="N453" s="16">
        <f t="shared" si="24"/>
        <v>-1.762716812825518E-5</v>
      </c>
    </row>
    <row r="454" spans="1:14" x14ac:dyDescent="0.2">
      <c r="A454" s="4">
        <v>0.90600000000000003</v>
      </c>
      <c r="B454" s="4" cm="1">
        <f t="array" ref="B454">(Distributed_Weight(A454,HORIZONTAL_BEAM_CALCS!P_1,(HORIZONTAL_BEAM_CALCS!L/2)-0.05,0))</f>
        <v>0</v>
      </c>
      <c r="C454" s="4" cm="1">
        <f t="array" ref="C454">Distributed_Weight(A454,[0]!P_3,HORIZONTAL_BEAM_CALCS!b,(HORIZONTAL_BEAM_CALCS!L/2-0.05))</f>
        <v>0</v>
      </c>
      <c r="D454" s="4" cm="1">
        <f t="array" ref="D454">Distributed_Weight(A454,HORIZONTAL_BEAM_CALCS!P_2,(HORIZONTAL_BEAM_CALCS!L/2)-0.05,(HORIZONTAL_BEAM_CALCS!L/2)+0.05)</f>
        <v>0</v>
      </c>
      <c r="E454" s="16">
        <f>(1/(([0]!E*10^9)*HORIZONTAL_BEAM_CALCS!Ix))*(B454+C454+D454)</f>
        <v>0</v>
      </c>
      <c r="G454" s="4">
        <v>0.90600000000000003</v>
      </c>
      <c r="H454" s="4" cm="1">
        <f t="array" ref="H454">(Distributed_Weight_INT(G454,HORIZONTAL_BEAM_CALCS!P_1,(HORIZONTAL_BEAM_CALCS!L/2)-0.05,0))</f>
        <v>-214.99744681621556</v>
      </c>
      <c r="I454" s="4" cm="1">
        <f t="array" ref="I454">Distributed_Weight_INT(G454,[0]!P_3,HORIZONTAL_BEAM_CALCS!b,(HORIZONTAL_BEAM_CALCS!L/2-0.05))</f>
        <v>0</v>
      </c>
      <c r="J454" s="4" cm="1">
        <f t="array" ref="J454">Distributed_Weight_INT(G454,HORIZONTAL_BEAM_CALCS!P_2,(HORIZONTAL_BEAM_CALCS!L/2)-0.05,(HORIZONTAL_BEAM_CALCS!L/2)+0.05)</f>
        <v>0</v>
      </c>
      <c r="K454" s="4">
        <f>(1/(([0]!E*10^9)*HORIZONTAL_BEAM_CALCS!Ix))*(H454+I454+J454)</f>
        <v>-6.093658807464634E-6</v>
      </c>
      <c r="L454" s="12">
        <f t="shared" si="23"/>
        <v>3.575894744878807E-5</v>
      </c>
      <c r="M454">
        <f t="shared" si="22"/>
        <v>3.6460629268676432E-5</v>
      </c>
      <c r="N454" s="16">
        <f t="shared" si="24"/>
        <v>-1.7555569700683164E-5</v>
      </c>
    </row>
    <row r="455" spans="1:14" x14ac:dyDescent="0.2">
      <c r="A455" s="4">
        <v>0.90800000000000003</v>
      </c>
      <c r="B455" s="4" cm="1">
        <f t="array" ref="B455">(Distributed_Weight(A455,HORIZONTAL_BEAM_CALCS!P_1,(HORIZONTAL_BEAM_CALCS!L/2)-0.05,0))</f>
        <v>0</v>
      </c>
      <c r="C455" s="4" cm="1">
        <f t="array" ref="C455">Distributed_Weight(A455,[0]!P_3,HORIZONTAL_BEAM_CALCS!b,(HORIZONTAL_BEAM_CALCS!L/2-0.05))</f>
        <v>0</v>
      </c>
      <c r="D455" s="4" cm="1">
        <f t="array" ref="D455">Distributed_Weight(A455,HORIZONTAL_BEAM_CALCS!P_2,(HORIZONTAL_BEAM_CALCS!L/2)-0.05,(HORIZONTAL_BEAM_CALCS!L/2)+0.05)</f>
        <v>0</v>
      </c>
      <c r="E455" s="16">
        <f>(1/(([0]!E*10^9)*HORIZONTAL_BEAM_CALCS!Ix))*(B455+C455+D455)</f>
        <v>0</v>
      </c>
      <c r="G455" s="4">
        <v>0.90800000000000003</v>
      </c>
      <c r="H455" s="4" cm="1">
        <f t="array" ref="H455">(Distributed_Weight_INT(G455,HORIZONTAL_BEAM_CALCS!P_1,(HORIZONTAL_BEAM_CALCS!L/2)-0.05,0))</f>
        <v>-216.4244163797909</v>
      </c>
      <c r="I455" s="4" cm="1">
        <f t="array" ref="I455">Distributed_Weight_INT(G455,[0]!P_3,HORIZONTAL_BEAM_CALCS!b,(HORIZONTAL_BEAM_CALCS!L/2-0.05))</f>
        <v>0</v>
      </c>
      <c r="J455" s="4" cm="1">
        <f t="array" ref="J455">Distributed_Weight_INT(G455,HORIZONTAL_BEAM_CALCS!P_2,(HORIZONTAL_BEAM_CALCS!L/2)-0.05,(HORIZONTAL_BEAM_CALCS!L/2)+0.05)</f>
        <v>0</v>
      </c>
      <c r="K455" s="4">
        <f>(1/(([0]!E*10^9)*HORIZONTAL_BEAM_CALCS!Ix))*(H455+I455+J455)</f>
        <v>-6.1341033140289281E-6</v>
      </c>
      <c r="L455" s="12">
        <f t="shared" si="23"/>
        <v>3.5718502942223776E-5</v>
      </c>
      <c r="M455">
        <f t="shared" si="22"/>
        <v>3.6532147163574006E-5</v>
      </c>
      <c r="N455" s="16">
        <f t="shared" si="24"/>
        <v>-1.748405180578559E-5</v>
      </c>
    </row>
    <row r="456" spans="1:14" x14ac:dyDescent="0.2">
      <c r="A456" s="4">
        <v>0.91</v>
      </c>
      <c r="B456" s="4" cm="1">
        <f t="array" ref="B456">(Distributed_Weight(A456,HORIZONTAL_BEAM_CALCS!P_1,(HORIZONTAL_BEAM_CALCS!L/2)-0.05,0))</f>
        <v>0</v>
      </c>
      <c r="C456" s="4" cm="1">
        <f t="array" ref="C456">Distributed_Weight(A456,[0]!P_3,HORIZONTAL_BEAM_CALCS!b,(HORIZONTAL_BEAM_CALCS!L/2-0.05))</f>
        <v>0</v>
      </c>
      <c r="D456" s="4" cm="1">
        <f t="array" ref="D456">Distributed_Weight(A456,HORIZONTAL_BEAM_CALCS!P_2,(HORIZONTAL_BEAM_CALCS!L/2)-0.05,(HORIZONTAL_BEAM_CALCS!L/2)+0.05)</f>
        <v>0</v>
      </c>
      <c r="E456" s="16">
        <f>(1/(([0]!E*10^9)*HORIZONTAL_BEAM_CALCS!Ix))*(B456+C456+D456)</f>
        <v>0</v>
      </c>
      <c r="G456" s="4">
        <v>0.91</v>
      </c>
      <c r="H456" s="4" cm="1">
        <f t="array" ref="H456">(Distributed_Weight_INT(G456,HORIZONTAL_BEAM_CALCS!P_1,(HORIZONTAL_BEAM_CALCS!L/2)-0.05,0))</f>
        <v>-217.85768601952864</v>
      </c>
      <c r="I456" s="4" cm="1">
        <f t="array" ref="I456">Distributed_Weight_INT(G456,[0]!P_3,HORIZONTAL_BEAM_CALCS!b,(HORIZONTAL_BEAM_CALCS!L/2-0.05))</f>
        <v>0</v>
      </c>
      <c r="J456" s="4" cm="1">
        <f t="array" ref="J456">Distributed_Weight_INT(G456,HORIZONTAL_BEAM_CALCS!P_2,(HORIZONTAL_BEAM_CALCS!L/2)-0.05,(HORIZONTAL_BEAM_CALCS!L/2)+0.05)</f>
        <v>0</v>
      </c>
      <c r="K456" s="4">
        <f>(1/(([0]!E*10^9)*HORIZONTAL_BEAM_CALCS!Ix))*(H456+I456+J456)</f>
        <v>-6.1747263832467009E-6</v>
      </c>
      <c r="L456" s="12">
        <f t="shared" si="23"/>
        <v>3.5677879873006002E-5</v>
      </c>
      <c r="M456">
        <f t="shared" si="22"/>
        <v>3.6603584169458454E-5</v>
      </c>
      <c r="N456" s="16">
        <f t="shared" si="24"/>
        <v>-1.7412614799901142E-5</v>
      </c>
    </row>
    <row r="457" spans="1:14" x14ac:dyDescent="0.2">
      <c r="A457" s="4">
        <v>0.91200000000000003</v>
      </c>
      <c r="B457" s="4" cm="1">
        <f t="array" ref="B457">(Distributed_Weight(A457,HORIZONTAL_BEAM_CALCS!P_1,(HORIZONTAL_BEAM_CALCS!L/2)-0.05,0))</f>
        <v>0</v>
      </c>
      <c r="C457" s="4" cm="1">
        <f t="array" ref="C457">Distributed_Weight(A457,[0]!P_3,HORIZONTAL_BEAM_CALCS!b,(HORIZONTAL_BEAM_CALCS!L/2-0.05))</f>
        <v>0</v>
      </c>
      <c r="D457" s="4" cm="1">
        <f t="array" ref="D457">Distributed_Weight(A457,HORIZONTAL_BEAM_CALCS!P_2,(HORIZONTAL_BEAM_CALCS!L/2)-0.05,(HORIZONTAL_BEAM_CALCS!L/2)+0.05)</f>
        <v>0</v>
      </c>
      <c r="E457" s="16">
        <f>(1/(([0]!E*10^9)*HORIZONTAL_BEAM_CALCS!Ix))*(B457+C457+D457)</f>
        <v>0</v>
      </c>
      <c r="G457" s="4">
        <v>0.91200000000000003</v>
      </c>
      <c r="H457" s="4" cm="1">
        <f t="array" ref="H457">(Distributed_Weight_INT(G457,HORIZONTAL_BEAM_CALCS!P_1,(HORIZONTAL_BEAM_CALCS!L/2)-0.05,0))</f>
        <v>-219.29726961224844</v>
      </c>
      <c r="I457" s="4" cm="1">
        <f t="array" ref="I457">Distributed_Weight_INT(G457,[0]!P_3,HORIZONTAL_BEAM_CALCS!b,(HORIZONTAL_BEAM_CALCS!L/2-0.05))</f>
        <v>0</v>
      </c>
      <c r="J457" s="4" cm="1">
        <f t="array" ref="J457">Distributed_Weight_INT(G457,HORIZONTAL_BEAM_CALCS!P_2,(HORIZONTAL_BEAM_CALCS!L/2)-0.05,(HORIZONTAL_BEAM_CALCS!L/2)+0.05)</f>
        <v>0</v>
      </c>
      <c r="K457" s="4">
        <f>(1/(([0]!E*10^9)*HORIZONTAL_BEAM_CALCS!Ix))*(H457+I457+J457)</f>
        <v>-6.2155284084277599E-6</v>
      </c>
      <c r="L457" s="12">
        <f t="shared" si="23"/>
        <v>3.5637077847824945E-5</v>
      </c>
      <c r="M457">
        <f t="shared" si="22"/>
        <v>3.6674939929204464E-5</v>
      </c>
      <c r="N457" s="16">
        <f t="shared" si="24"/>
        <v>-1.7341259040155132E-5</v>
      </c>
    </row>
    <row r="458" spans="1:14" x14ac:dyDescent="0.2">
      <c r="A458" s="4">
        <v>0.91400000000000003</v>
      </c>
      <c r="B458" s="4" cm="1">
        <f t="array" ref="B458">(Distributed_Weight(A458,HORIZONTAL_BEAM_CALCS!P_1,(HORIZONTAL_BEAM_CALCS!L/2)-0.05,0))</f>
        <v>0</v>
      </c>
      <c r="C458" s="4" cm="1">
        <f t="array" ref="C458">Distributed_Weight(A458,[0]!P_3,HORIZONTAL_BEAM_CALCS!b,(HORIZONTAL_BEAM_CALCS!L/2-0.05))</f>
        <v>0</v>
      </c>
      <c r="D458" s="4" cm="1">
        <f t="array" ref="D458">Distributed_Weight(A458,HORIZONTAL_BEAM_CALCS!P_2,(HORIZONTAL_BEAM_CALCS!L/2)-0.05,(HORIZONTAL_BEAM_CALCS!L/2)+0.05)</f>
        <v>0</v>
      </c>
      <c r="E458" s="16">
        <f>(1/(([0]!E*10^9)*HORIZONTAL_BEAM_CALCS!Ix))*(B458+C458+D458)</f>
        <v>0</v>
      </c>
      <c r="G458" s="4">
        <v>0.91400000000000003</v>
      </c>
      <c r="H458" s="4" cm="1">
        <f t="array" ref="H458">(Distributed_Weight_INT(G458,HORIZONTAL_BEAM_CALCS!P_1,(HORIZONTAL_BEAM_CALCS!L/2)-0.05,0))</f>
        <v>-220.74318103477006</v>
      </c>
      <c r="I458" s="4" cm="1">
        <f t="array" ref="I458">Distributed_Weight_INT(G458,[0]!P_3,HORIZONTAL_BEAM_CALCS!b,(HORIZONTAL_BEAM_CALCS!L/2-0.05))</f>
        <v>0</v>
      </c>
      <c r="J458" s="4" cm="1">
        <f t="array" ref="J458">Distributed_Weight_INT(G458,HORIZONTAL_BEAM_CALCS!P_2,(HORIZONTAL_BEAM_CALCS!L/2)-0.05,(HORIZONTAL_BEAM_CALCS!L/2)+0.05)</f>
        <v>0</v>
      </c>
      <c r="K458" s="4">
        <f>(1/(([0]!E*10^9)*HORIZONTAL_BEAM_CALCS!Ix))*(H458+I458+J458)</f>
        <v>-6.256509782881914E-6</v>
      </c>
      <c r="L458" s="12">
        <f t="shared" si="23"/>
        <v>3.5596096473370792E-5</v>
      </c>
      <c r="M458">
        <f t="shared" si="22"/>
        <v>3.6746214084900114E-5</v>
      </c>
      <c r="N458" s="16">
        <f t="shared" si="24"/>
        <v>-1.7269984884459483E-5</v>
      </c>
    </row>
    <row r="459" spans="1:14" x14ac:dyDescent="0.2">
      <c r="A459" s="4">
        <v>0.91600000000000004</v>
      </c>
      <c r="B459" s="4" cm="1">
        <f t="array" ref="B459">(Distributed_Weight(A459,HORIZONTAL_BEAM_CALCS!P_1,(HORIZONTAL_BEAM_CALCS!L/2)-0.05,0))</f>
        <v>0</v>
      </c>
      <c r="C459" s="4" cm="1">
        <f t="array" ref="C459">Distributed_Weight(A459,[0]!P_3,HORIZONTAL_BEAM_CALCS!b,(HORIZONTAL_BEAM_CALCS!L/2-0.05))</f>
        <v>0</v>
      </c>
      <c r="D459" s="4" cm="1">
        <f t="array" ref="D459">Distributed_Weight(A459,HORIZONTAL_BEAM_CALCS!P_2,(HORIZONTAL_BEAM_CALCS!L/2)-0.05,(HORIZONTAL_BEAM_CALCS!L/2)+0.05)</f>
        <v>0</v>
      </c>
      <c r="E459" s="16">
        <f>(1/(([0]!E*10^9)*HORIZONTAL_BEAM_CALCS!Ix))*(B459+C459+D459)</f>
        <v>0</v>
      </c>
      <c r="G459" s="4">
        <v>0.91600000000000004</v>
      </c>
      <c r="H459" s="4" cm="1">
        <f t="array" ref="H459">(Distributed_Weight_INT(G459,HORIZONTAL_BEAM_CALCS!P_1,(HORIZONTAL_BEAM_CALCS!L/2)-0.05,0))</f>
        <v>-222.19543416391326</v>
      </c>
      <c r="I459" s="4" cm="1">
        <f t="array" ref="I459">Distributed_Weight_INT(G459,[0]!P_3,HORIZONTAL_BEAM_CALCS!b,(HORIZONTAL_BEAM_CALCS!L/2-0.05))</f>
        <v>0</v>
      </c>
      <c r="J459" s="4" cm="1">
        <f t="array" ref="J459">Distributed_Weight_INT(G459,HORIZONTAL_BEAM_CALCS!P_2,(HORIZONTAL_BEAM_CALCS!L/2)-0.05,(HORIZONTAL_BEAM_CALCS!L/2)+0.05)</f>
        <v>0</v>
      </c>
      <c r="K459" s="4">
        <f>(1/(([0]!E*10^9)*HORIZONTAL_BEAM_CALCS!Ix))*(H459+I459+J459)</f>
        <v>-6.2976708999189751E-6</v>
      </c>
      <c r="L459" s="12">
        <f t="shared" si="23"/>
        <v>3.5554935356333727E-5</v>
      </c>
      <c r="M459">
        <f t="shared" si="22"/>
        <v>3.6817406277846858E-5</v>
      </c>
      <c r="N459" s="16">
        <f t="shared" si="24"/>
        <v>-1.7198792691512738E-5</v>
      </c>
    </row>
    <row r="460" spans="1:14" x14ac:dyDescent="0.2">
      <c r="A460" s="4">
        <v>0.91800000000000004</v>
      </c>
      <c r="B460" s="4" cm="1">
        <f t="array" ref="B460">(Distributed_Weight(A460,HORIZONTAL_BEAM_CALCS!P_1,(HORIZONTAL_BEAM_CALCS!L/2)-0.05,0))</f>
        <v>0</v>
      </c>
      <c r="C460" s="4" cm="1">
        <f t="array" ref="C460">Distributed_Weight(A460,[0]!P_3,HORIZONTAL_BEAM_CALCS!b,(HORIZONTAL_BEAM_CALCS!L/2-0.05))</f>
        <v>0</v>
      </c>
      <c r="D460" s="4" cm="1">
        <f t="array" ref="D460">Distributed_Weight(A460,HORIZONTAL_BEAM_CALCS!P_2,(HORIZONTAL_BEAM_CALCS!L/2)-0.05,(HORIZONTAL_BEAM_CALCS!L/2)+0.05)</f>
        <v>0</v>
      </c>
      <c r="E460" s="16">
        <f>(1/(([0]!E*10^9)*HORIZONTAL_BEAM_CALCS!Ix))*(B460+C460+D460)</f>
        <v>0</v>
      </c>
      <c r="G460" s="4">
        <v>0.91800000000000004</v>
      </c>
      <c r="H460" s="4" cm="1">
        <f t="array" ref="H460">(Distributed_Weight_INT(G460,HORIZONTAL_BEAM_CALCS!P_1,(HORIZONTAL_BEAM_CALCS!L/2)-0.05,0))</f>
        <v>-223.65404287649778</v>
      </c>
      <c r="I460" s="4" cm="1">
        <f t="array" ref="I460">Distributed_Weight_INT(G460,[0]!P_3,HORIZONTAL_BEAM_CALCS!b,(HORIZONTAL_BEAM_CALCS!L/2-0.05))</f>
        <v>0</v>
      </c>
      <c r="J460" s="4" cm="1">
        <f t="array" ref="J460">Distributed_Weight_INT(G460,HORIZONTAL_BEAM_CALCS!P_2,(HORIZONTAL_BEAM_CALCS!L/2)-0.05,(HORIZONTAL_BEAM_CALCS!L/2)+0.05)</f>
        <v>0</v>
      </c>
      <c r="K460" s="4">
        <f>(1/(([0]!E*10^9)*HORIZONTAL_BEAM_CALCS!Ix))*(H460+I460+J460)</f>
        <v>-6.3390121528487514E-6</v>
      </c>
      <c r="L460" s="12">
        <f t="shared" si="23"/>
        <v>3.5513594103403955E-5</v>
      </c>
      <c r="M460">
        <f t="shared" si="22"/>
        <v>3.6888516148559524E-5</v>
      </c>
      <c r="N460" s="16">
        <f t="shared" si="24"/>
        <v>-1.7127682820800072E-5</v>
      </c>
    </row>
    <row r="461" spans="1:14" x14ac:dyDescent="0.2">
      <c r="A461" s="4">
        <v>0.92</v>
      </c>
      <c r="B461" s="4" cm="1">
        <f t="array" ref="B461">(Distributed_Weight(A461,HORIZONTAL_BEAM_CALCS!P_1,(HORIZONTAL_BEAM_CALCS!L/2)-0.05,0))</f>
        <v>0</v>
      </c>
      <c r="C461" s="4" cm="1">
        <f t="array" ref="C461">Distributed_Weight(A461,[0]!P_3,HORIZONTAL_BEAM_CALCS!b,(HORIZONTAL_BEAM_CALCS!L/2-0.05))</f>
        <v>0</v>
      </c>
      <c r="D461" s="4" cm="1">
        <f t="array" ref="D461">Distributed_Weight(A461,HORIZONTAL_BEAM_CALCS!P_2,(HORIZONTAL_BEAM_CALCS!L/2)-0.05,(HORIZONTAL_BEAM_CALCS!L/2)+0.05)</f>
        <v>0</v>
      </c>
      <c r="E461" s="16">
        <f>(1/(([0]!E*10^9)*HORIZONTAL_BEAM_CALCS!Ix))*(B461+C461+D461)</f>
        <v>0</v>
      </c>
      <c r="G461" s="4">
        <v>0.92</v>
      </c>
      <c r="H461" s="4" cm="1">
        <f t="array" ref="H461">(Distributed_Weight_INT(G461,HORIZONTAL_BEAM_CALCS!P_1,(HORIZONTAL_BEAM_CALCS!L/2)-0.05,0))</f>
        <v>-225.11902104934333</v>
      </c>
      <c r="I461" s="4" cm="1">
        <f t="array" ref="I461">Distributed_Weight_INT(G461,[0]!P_3,HORIZONTAL_BEAM_CALCS!b,(HORIZONTAL_BEAM_CALCS!L/2-0.05))</f>
        <v>0</v>
      </c>
      <c r="J461" s="4" cm="1">
        <f t="array" ref="J461">Distributed_Weight_INT(G461,HORIZONTAL_BEAM_CALCS!P_2,(HORIZONTAL_BEAM_CALCS!L/2)-0.05,(HORIZONTAL_BEAM_CALCS!L/2)+0.05)</f>
        <v>0</v>
      </c>
      <c r="K461" s="4">
        <f>(1/(([0]!E*10^9)*HORIZONTAL_BEAM_CALCS!Ix))*(H461+I461+J461)</f>
        <v>-6.380533934981052E-6</v>
      </c>
      <c r="L461" s="12">
        <f t="shared" si="23"/>
        <v>3.5472072321271654E-5</v>
      </c>
      <c r="M461">
        <f t="shared" si="22"/>
        <v>3.6959543336766336E-5</v>
      </c>
      <c r="N461" s="16">
        <f t="shared" si="24"/>
        <v>-1.7056655632593261E-5</v>
      </c>
    </row>
    <row r="462" spans="1:14" x14ac:dyDescent="0.2">
      <c r="A462" s="4">
        <v>0.92200000000000004</v>
      </c>
      <c r="B462" s="4" cm="1">
        <f t="array" ref="B462">(Distributed_Weight(A462,HORIZONTAL_BEAM_CALCS!P_1,(HORIZONTAL_BEAM_CALCS!L/2)-0.05,0))</f>
        <v>0</v>
      </c>
      <c r="C462" s="4" cm="1">
        <f t="array" ref="C462">Distributed_Weight(A462,[0]!P_3,HORIZONTAL_BEAM_CALCS!b,(HORIZONTAL_BEAM_CALCS!L/2-0.05))</f>
        <v>0</v>
      </c>
      <c r="D462" s="4" cm="1">
        <f t="array" ref="D462">Distributed_Weight(A462,HORIZONTAL_BEAM_CALCS!P_2,(HORIZONTAL_BEAM_CALCS!L/2)-0.05,(HORIZONTAL_BEAM_CALCS!L/2)+0.05)</f>
        <v>0</v>
      </c>
      <c r="E462" s="16">
        <f>(1/(([0]!E*10^9)*HORIZONTAL_BEAM_CALCS!Ix))*(B462+C462+D462)</f>
        <v>0</v>
      </c>
      <c r="G462" s="4">
        <v>0.92200000000000004</v>
      </c>
      <c r="H462" s="4" cm="1">
        <f t="array" ref="H462">(Distributed_Weight_INT(G462,HORIZONTAL_BEAM_CALCS!P_1,(HORIZONTAL_BEAM_CALCS!L/2)-0.05,0))</f>
        <v>-226.59038255926973</v>
      </c>
      <c r="I462" s="4" cm="1">
        <f t="array" ref="I462">Distributed_Weight_INT(G462,[0]!P_3,HORIZONTAL_BEAM_CALCS!b,(HORIZONTAL_BEAM_CALCS!L/2-0.05))</f>
        <v>0</v>
      </c>
      <c r="J462" s="4" cm="1">
        <f t="array" ref="J462">Distributed_Weight_INT(G462,HORIZONTAL_BEAM_CALCS!P_2,(HORIZONTAL_BEAM_CALCS!L/2)-0.05,(HORIZONTAL_BEAM_CALCS!L/2)+0.05)</f>
        <v>0</v>
      </c>
      <c r="K462" s="4">
        <f>(1/(([0]!E*10^9)*HORIZONTAL_BEAM_CALCS!Ix))*(H462+I462+J462)</f>
        <v>-6.4222366396256877E-6</v>
      </c>
      <c r="L462" s="12">
        <f t="shared" si="23"/>
        <v>3.5430369616627017E-5</v>
      </c>
      <c r="M462">
        <f t="shared" si="22"/>
        <v>3.703048748140888E-5</v>
      </c>
      <c r="N462" s="16">
        <f t="shared" si="24"/>
        <v>-1.6985711487950716E-5</v>
      </c>
    </row>
    <row r="463" spans="1:14" x14ac:dyDescent="0.2">
      <c r="A463" s="4">
        <v>0.92400000000000004</v>
      </c>
      <c r="B463" s="4" cm="1">
        <f t="array" ref="B463">(Distributed_Weight(A463,HORIZONTAL_BEAM_CALCS!P_1,(HORIZONTAL_BEAM_CALCS!L/2)-0.05,0))</f>
        <v>0</v>
      </c>
      <c r="C463" s="4" cm="1">
        <f t="array" ref="C463">Distributed_Weight(A463,[0]!P_3,HORIZONTAL_BEAM_CALCS!b,(HORIZONTAL_BEAM_CALCS!L/2-0.05))</f>
        <v>0</v>
      </c>
      <c r="D463" s="4" cm="1">
        <f t="array" ref="D463">Distributed_Weight(A463,HORIZONTAL_BEAM_CALCS!P_2,(HORIZONTAL_BEAM_CALCS!L/2)-0.05,(HORIZONTAL_BEAM_CALCS!L/2)+0.05)</f>
        <v>0</v>
      </c>
      <c r="E463" s="16">
        <f>(1/(([0]!E*10^9)*HORIZONTAL_BEAM_CALCS!Ix))*(B463+C463+D463)</f>
        <v>0</v>
      </c>
      <c r="G463" s="4">
        <v>0.92400000000000004</v>
      </c>
      <c r="H463" s="4" cm="1">
        <f t="array" ref="H463">(Distributed_Weight_INT(G463,HORIZONTAL_BEAM_CALCS!P_1,(HORIZONTAL_BEAM_CALCS!L/2)-0.05,0))</f>
        <v>-228.06814128309662</v>
      </c>
      <c r="I463" s="4" cm="1">
        <f t="array" ref="I463">Distributed_Weight_INT(G463,[0]!P_3,HORIZONTAL_BEAM_CALCS!b,(HORIZONTAL_BEAM_CALCS!L/2-0.05))</f>
        <v>0</v>
      </c>
      <c r="J463" s="4" cm="1">
        <f t="array" ref="J463">Distributed_Weight_INT(G463,HORIZONTAL_BEAM_CALCS!P_2,(HORIZONTAL_BEAM_CALCS!L/2)-0.05,(HORIZONTAL_BEAM_CALCS!L/2)+0.05)</f>
        <v>0</v>
      </c>
      <c r="K463" s="4">
        <f>(1/(([0]!E*10^9)*HORIZONTAL_BEAM_CALCS!Ix))*(H463+I463+J463)</f>
        <v>-6.464120660092466E-6</v>
      </c>
      <c r="L463" s="12">
        <f t="shared" si="23"/>
        <v>3.5388485596160241E-5</v>
      </c>
      <c r="M463">
        <f t="shared" si="22"/>
        <v>3.7101348220642137E-5</v>
      </c>
      <c r="N463" s="16">
        <f t="shared" si="24"/>
        <v>-1.691485074871746E-5</v>
      </c>
    </row>
    <row r="464" spans="1:14" x14ac:dyDescent="0.2">
      <c r="A464" s="4">
        <v>0.92600000000000005</v>
      </c>
      <c r="B464" s="4" cm="1">
        <f t="array" ref="B464">(Distributed_Weight(A464,HORIZONTAL_BEAM_CALCS!P_1,(HORIZONTAL_BEAM_CALCS!L/2)-0.05,0))</f>
        <v>0</v>
      </c>
      <c r="C464" s="4" cm="1">
        <f t="array" ref="C464">Distributed_Weight(A464,[0]!P_3,HORIZONTAL_BEAM_CALCS!b,(HORIZONTAL_BEAM_CALCS!L/2-0.05))</f>
        <v>0</v>
      </c>
      <c r="D464" s="4" cm="1">
        <f t="array" ref="D464">Distributed_Weight(A464,HORIZONTAL_BEAM_CALCS!P_2,(HORIZONTAL_BEAM_CALCS!L/2)-0.05,(HORIZONTAL_BEAM_CALCS!L/2)+0.05)</f>
        <v>0</v>
      </c>
      <c r="E464" s="16">
        <f>(1/(([0]!E*10^9)*HORIZONTAL_BEAM_CALCS!Ix))*(B464+C464+D464)</f>
        <v>0</v>
      </c>
      <c r="G464" s="4">
        <v>0.92600000000000005</v>
      </c>
      <c r="H464" s="4" cm="1">
        <f t="array" ref="H464">(Distributed_Weight_INT(G464,HORIZONTAL_BEAM_CALCS!P_1,(HORIZONTAL_BEAM_CALCS!L/2)-0.05,0))</f>
        <v>-229.55231109764378</v>
      </c>
      <c r="I464" s="4" cm="1">
        <f t="array" ref="I464">Distributed_Weight_INT(G464,[0]!P_3,HORIZONTAL_BEAM_CALCS!b,(HORIZONTAL_BEAM_CALCS!L/2-0.05))</f>
        <v>0</v>
      </c>
      <c r="J464" s="4" cm="1">
        <f t="array" ref="J464">Distributed_Weight_INT(G464,HORIZONTAL_BEAM_CALCS!P_2,(HORIZONTAL_BEAM_CALCS!L/2)-0.05,(HORIZONTAL_BEAM_CALCS!L/2)+0.05)</f>
        <v>0</v>
      </c>
      <c r="K464" s="4">
        <f>(1/(([0]!E*10^9)*HORIZONTAL_BEAM_CALCS!Ix))*(H464+I464+J464)</f>
        <v>-6.5061863896911968E-6</v>
      </c>
      <c r="L464" s="12">
        <f t="shared" si="23"/>
        <v>3.5346419866561505E-5</v>
      </c>
      <c r="M464">
        <f t="shared" si="22"/>
        <v>3.7172125191834454E-5</v>
      </c>
      <c r="N464" s="16">
        <f t="shared" si="24"/>
        <v>-1.6844073777525142E-5</v>
      </c>
    </row>
    <row r="465" spans="1:14" x14ac:dyDescent="0.2">
      <c r="A465" s="4">
        <v>0.92800000000000005</v>
      </c>
      <c r="B465" s="4" cm="1">
        <f t="array" ref="B465">(Distributed_Weight(A465,HORIZONTAL_BEAM_CALCS!P_1,(HORIZONTAL_BEAM_CALCS!L/2)-0.05,0))</f>
        <v>0</v>
      </c>
      <c r="C465" s="4" cm="1">
        <f t="array" ref="C465">Distributed_Weight(A465,[0]!P_3,HORIZONTAL_BEAM_CALCS!b,(HORIZONTAL_BEAM_CALCS!L/2-0.05))</f>
        <v>0</v>
      </c>
      <c r="D465" s="4" cm="1">
        <f t="array" ref="D465">Distributed_Weight(A465,HORIZONTAL_BEAM_CALCS!P_2,(HORIZONTAL_BEAM_CALCS!L/2)-0.05,(HORIZONTAL_BEAM_CALCS!L/2)+0.05)</f>
        <v>0</v>
      </c>
      <c r="E465" s="16">
        <f>(1/(([0]!E*10^9)*HORIZONTAL_BEAM_CALCS!Ix))*(B465+C465+D465)</f>
        <v>0</v>
      </c>
      <c r="G465" s="4">
        <v>0.92800000000000005</v>
      </c>
      <c r="H465" s="4" cm="1">
        <f t="array" ref="H465">(Distributed_Weight_INT(G465,HORIZONTAL_BEAM_CALCS!P_1,(HORIZONTAL_BEAM_CALCS!L/2)-0.05,0))</f>
        <v>-231.04290587973097</v>
      </c>
      <c r="I465" s="4" cm="1">
        <f t="array" ref="I465">Distributed_Weight_INT(G465,[0]!P_3,HORIZONTAL_BEAM_CALCS!b,(HORIZONTAL_BEAM_CALCS!L/2-0.05))</f>
        <v>0</v>
      </c>
      <c r="J465" s="4" cm="1">
        <f t="array" ref="J465">Distributed_Weight_INT(G465,HORIZONTAL_BEAM_CALCS!P_2,(HORIZONTAL_BEAM_CALCS!L/2)-0.05,(HORIZONTAL_BEAM_CALCS!L/2)+0.05)</f>
        <v>0</v>
      </c>
      <c r="K465" s="4">
        <f>(1/(([0]!E*10^9)*HORIZONTAL_BEAM_CALCS!Ix))*(H465+I465+J465)</f>
        <v>-6.548434221731691E-6</v>
      </c>
      <c r="L465" s="12">
        <f t="shared" si="23"/>
        <v>3.5304172034521014E-5</v>
      </c>
      <c r="M465">
        <f t="shared" si="22"/>
        <v>3.7242818031567574E-5</v>
      </c>
      <c r="N465" s="16">
        <f t="shared" si="24"/>
        <v>-1.6773380937792022E-5</v>
      </c>
    </row>
    <row r="466" spans="1:14" x14ac:dyDescent="0.2">
      <c r="A466" s="4">
        <v>0.93</v>
      </c>
      <c r="B466" s="4" cm="1">
        <f t="array" ref="B466">(Distributed_Weight(A466,HORIZONTAL_BEAM_CALCS!P_1,(HORIZONTAL_BEAM_CALCS!L/2)-0.05,0))</f>
        <v>0</v>
      </c>
      <c r="C466" s="4" cm="1">
        <f t="array" ref="C466">Distributed_Weight(A466,[0]!P_3,HORIZONTAL_BEAM_CALCS!b,(HORIZONTAL_BEAM_CALCS!L/2-0.05))</f>
        <v>0</v>
      </c>
      <c r="D466" s="4" cm="1">
        <f t="array" ref="D466">Distributed_Weight(A466,HORIZONTAL_BEAM_CALCS!P_2,(HORIZONTAL_BEAM_CALCS!L/2)-0.05,(HORIZONTAL_BEAM_CALCS!L/2)+0.05)</f>
        <v>0</v>
      </c>
      <c r="E466" s="16">
        <f>(1/(([0]!E*10^9)*HORIZONTAL_BEAM_CALCS!Ix))*(B466+C466+D466)</f>
        <v>0</v>
      </c>
      <c r="G466" s="4">
        <v>0.93</v>
      </c>
      <c r="H466" s="4" cm="1">
        <f t="array" ref="H466">(Distributed_Weight_INT(G466,HORIZONTAL_BEAM_CALCS!P_1,(HORIZONTAL_BEAM_CALCS!L/2)-0.05,0))</f>
        <v>-232.53993950617792</v>
      </c>
      <c r="I466" s="4" cm="1">
        <f t="array" ref="I466">Distributed_Weight_INT(G466,[0]!P_3,HORIZONTAL_BEAM_CALCS!b,(HORIZONTAL_BEAM_CALCS!L/2-0.05))</f>
        <v>0</v>
      </c>
      <c r="J466" s="4" cm="1">
        <f t="array" ref="J466">Distributed_Weight_INT(G466,HORIZONTAL_BEAM_CALCS!P_2,(HORIZONTAL_BEAM_CALCS!L/2)-0.05,(HORIZONTAL_BEAM_CALCS!L/2)+0.05)</f>
        <v>0</v>
      </c>
      <c r="K466" s="4">
        <f>(1/(([0]!E*10^9)*HORIZONTAL_BEAM_CALCS!Ix))*(H466+I466+J466)</f>
        <v>-6.590864549523756E-6</v>
      </c>
      <c r="L466" s="12">
        <f t="shared" si="23"/>
        <v>3.5261741706728947E-5</v>
      </c>
      <c r="M466">
        <f t="shared" si="22"/>
        <v>3.7313426375636614E-5</v>
      </c>
      <c r="N466" s="16">
        <f t="shared" si="24"/>
        <v>-1.6702772593722983E-5</v>
      </c>
    </row>
    <row r="467" spans="1:14" x14ac:dyDescent="0.2">
      <c r="A467" s="4">
        <v>0.93200000000000005</v>
      </c>
      <c r="B467" s="4" cm="1">
        <f t="array" ref="B467">(Distributed_Weight(A467,HORIZONTAL_BEAM_CALCS!P_1,(HORIZONTAL_BEAM_CALCS!L/2)-0.05,0))</f>
        <v>0</v>
      </c>
      <c r="C467" s="4" cm="1">
        <f t="array" ref="C467">Distributed_Weight(A467,[0]!P_3,HORIZONTAL_BEAM_CALCS!b,(HORIZONTAL_BEAM_CALCS!L/2-0.05))</f>
        <v>0</v>
      </c>
      <c r="D467" s="4" cm="1">
        <f t="array" ref="D467">Distributed_Weight(A467,HORIZONTAL_BEAM_CALCS!P_2,(HORIZONTAL_BEAM_CALCS!L/2)-0.05,(HORIZONTAL_BEAM_CALCS!L/2)+0.05)</f>
        <v>0</v>
      </c>
      <c r="E467" s="16">
        <f>(1/(([0]!E*10^9)*HORIZONTAL_BEAM_CALCS!Ix))*(B467+C467+D467)</f>
        <v>0</v>
      </c>
      <c r="G467" s="4">
        <v>0.93200000000000005</v>
      </c>
      <c r="H467" s="4" cm="1">
        <f t="array" ref="H467">(Distributed_Weight_INT(G467,HORIZONTAL_BEAM_CALCS!P_1,(HORIZONTAL_BEAM_CALCS!L/2)-0.05,0))</f>
        <v>-234.04342585380437</v>
      </c>
      <c r="I467" s="4" cm="1">
        <f t="array" ref="I467">Distributed_Weight_INT(G467,[0]!P_3,HORIZONTAL_BEAM_CALCS!b,(HORIZONTAL_BEAM_CALCS!L/2-0.05))</f>
        <v>0</v>
      </c>
      <c r="J467" s="4" cm="1">
        <f t="array" ref="J467">Distributed_Weight_INT(G467,HORIZONTAL_BEAM_CALCS!P_2,(HORIZONTAL_BEAM_CALCS!L/2)-0.05,(HORIZONTAL_BEAM_CALCS!L/2)+0.05)</f>
        <v>0</v>
      </c>
      <c r="K467" s="4">
        <f>(1/(([0]!E*10^9)*HORIZONTAL_BEAM_CALCS!Ix))*(H467+I467+J467)</f>
        <v>-6.6334777663772025E-6</v>
      </c>
      <c r="L467" s="12">
        <f t="shared" si="23"/>
        <v>3.5219128489875501E-5</v>
      </c>
      <c r="M467">
        <f t="shared" si="22"/>
        <v>3.7383949859050068E-5</v>
      </c>
      <c r="N467" s="16">
        <f t="shared" si="24"/>
        <v>-1.6632249110309528E-5</v>
      </c>
    </row>
    <row r="468" spans="1:14" x14ac:dyDescent="0.2">
      <c r="A468" s="4">
        <v>0.93400000000000005</v>
      </c>
      <c r="B468" s="4" cm="1">
        <f t="array" ref="B468">(Distributed_Weight(A468,HORIZONTAL_BEAM_CALCS!P_1,(HORIZONTAL_BEAM_CALCS!L/2)-0.05,0))</f>
        <v>0</v>
      </c>
      <c r="C468" s="4" cm="1">
        <f t="array" ref="C468">Distributed_Weight(A468,[0]!P_3,HORIZONTAL_BEAM_CALCS!b,(HORIZONTAL_BEAM_CALCS!L/2-0.05))</f>
        <v>0</v>
      </c>
      <c r="D468" s="4" cm="1">
        <f t="array" ref="D468">Distributed_Weight(A468,HORIZONTAL_BEAM_CALCS!P_2,(HORIZONTAL_BEAM_CALCS!L/2)-0.05,(HORIZONTAL_BEAM_CALCS!L/2)+0.05)</f>
        <v>0</v>
      </c>
      <c r="E468" s="16">
        <f>(1/(([0]!E*10^9)*HORIZONTAL_BEAM_CALCS!Ix))*(B468+C468+D468)</f>
        <v>0</v>
      </c>
      <c r="G468" s="4">
        <v>0.93400000000000005</v>
      </c>
      <c r="H468" s="4" cm="1">
        <f t="array" ref="H468">(Distributed_Weight_INT(G468,HORIZONTAL_BEAM_CALCS!P_1,(HORIZONTAL_BEAM_CALCS!L/2)-0.05,0))</f>
        <v>-235.55337879943005</v>
      </c>
      <c r="I468" s="4" cm="1">
        <f t="array" ref="I468">Distributed_Weight_INT(G468,[0]!P_3,HORIZONTAL_BEAM_CALCS!b,(HORIZONTAL_BEAM_CALCS!L/2-0.05))</f>
        <v>0</v>
      </c>
      <c r="J468" s="4" cm="1">
        <f t="array" ref="J468">Distributed_Weight_INT(G468,HORIZONTAL_BEAM_CALCS!P_2,(HORIZONTAL_BEAM_CALCS!L/2)-0.05,(HORIZONTAL_BEAM_CALCS!L/2)+0.05)</f>
        <v>0</v>
      </c>
      <c r="K468" s="4">
        <f>(1/(([0]!E*10^9)*HORIZONTAL_BEAM_CALCS!Ix))*(H468+I468+J468)</f>
        <v>-6.6762742656018398E-6</v>
      </c>
      <c r="L468" s="12">
        <f t="shared" si="23"/>
        <v>3.5176331990650862E-5</v>
      </c>
      <c r="M468">
        <f t="shared" si="22"/>
        <v>3.7454388116029818E-5</v>
      </c>
      <c r="N468" s="16">
        <f t="shared" si="24"/>
        <v>-1.6561810853329779E-5</v>
      </c>
    </row>
    <row r="469" spans="1:14" x14ac:dyDescent="0.2">
      <c r="A469" s="4">
        <v>0.93600000000000005</v>
      </c>
      <c r="B469" s="4" cm="1">
        <f t="array" ref="B469">(Distributed_Weight(A469,HORIZONTAL_BEAM_CALCS!P_1,(HORIZONTAL_BEAM_CALCS!L/2)-0.05,0))</f>
        <v>0</v>
      </c>
      <c r="C469" s="4" cm="1">
        <f t="array" ref="C469">Distributed_Weight(A469,[0]!P_3,HORIZONTAL_BEAM_CALCS!b,(HORIZONTAL_BEAM_CALCS!L/2-0.05))</f>
        <v>0</v>
      </c>
      <c r="D469" s="4" cm="1">
        <f t="array" ref="D469">Distributed_Weight(A469,HORIZONTAL_BEAM_CALCS!P_2,(HORIZONTAL_BEAM_CALCS!L/2)-0.05,(HORIZONTAL_BEAM_CALCS!L/2)+0.05)</f>
        <v>0</v>
      </c>
      <c r="E469" s="16">
        <f>(1/(([0]!E*10^9)*HORIZONTAL_BEAM_CALCS!Ix))*(B469+C469+D469)</f>
        <v>0</v>
      </c>
      <c r="G469" s="4">
        <v>0.93600000000000005</v>
      </c>
      <c r="H469" s="4" cm="1">
        <f t="array" ref="H469">(Distributed_Weight_INT(G469,HORIZONTAL_BEAM_CALCS!P_1,(HORIZONTAL_BEAM_CALCS!L/2)-0.05,0))</f>
        <v>-237.06981221987471</v>
      </c>
      <c r="I469" s="4" cm="1">
        <f t="array" ref="I469">Distributed_Weight_INT(G469,[0]!P_3,HORIZONTAL_BEAM_CALCS!b,(HORIZONTAL_BEAM_CALCS!L/2-0.05))</f>
        <v>0</v>
      </c>
      <c r="J469" s="4" cm="1">
        <f t="array" ref="J469">Distributed_Weight_INT(G469,HORIZONTAL_BEAM_CALCS!P_2,(HORIZONTAL_BEAM_CALCS!L/2)-0.05,(HORIZONTAL_BEAM_CALCS!L/2)+0.05)</f>
        <v>0</v>
      </c>
      <c r="K469" s="4">
        <f>(1/(([0]!E*10^9)*HORIZONTAL_BEAM_CALCS!Ix))*(H469+I469+J469)</f>
        <v>-6.7192544405074762E-6</v>
      </c>
      <c r="L469" s="12">
        <f t="shared" si="23"/>
        <v>3.5133351815745228E-5</v>
      </c>
      <c r="M469">
        <f t="shared" si="22"/>
        <v>3.7524740780011119E-5</v>
      </c>
      <c r="N469" s="16">
        <f t="shared" si="24"/>
        <v>-1.6491458189348477E-5</v>
      </c>
    </row>
    <row r="470" spans="1:14" x14ac:dyDescent="0.2">
      <c r="A470" s="4">
        <v>0.93799999999999994</v>
      </c>
      <c r="B470" s="4" cm="1">
        <f t="array" ref="B470">(Distributed_Weight(A470,HORIZONTAL_BEAM_CALCS!P_1,(HORIZONTAL_BEAM_CALCS!L/2)-0.05,0))</f>
        <v>0</v>
      </c>
      <c r="C470" s="4" cm="1">
        <f t="array" ref="C470">Distributed_Weight(A470,[0]!P_3,HORIZONTAL_BEAM_CALCS!b,(HORIZONTAL_BEAM_CALCS!L/2-0.05))</f>
        <v>0</v>
      </c>
      <c r="D470" s="4" cm="1">
        <f t="array" ref="D470">Distributed_Weight(A470,HORIZONTAL_BEAM_CALCS!P_2,(HORIZONTAL_BEAM_CALCS!L/2)-0.05,(HORIZONTAL_BEAM_CALCS!L/2)+0.05)</f>
        <v>0</v>
      </c>
      <c r="E470" s="16">
        <f>(1/(([0]!E*10^9)*HORIZONTAL_BEAM_CALCS!Ix))*(B470+C470+D470)</f>
        <v>0</v>
      </c>
      <c r="G470" s="4">
        <v>0.93799999999999994</v>
      </c>
      <c r="H470" s="4" cm="1">
        <f t="array" ref="H470">(Distributed_Weight_INT(G470,HORIZONTAL_BEAM_CALCS!P_1,(HORIZONTAL_BEAM_CALCS!L/2)-0.05,0))</f>
        <v>-238.59273999195801</v>
      </c>
      <c r="I470" s="4" cm="1">
        <f t="array" ref="I470">Distributed_Weight_INT(G470,[0]!P_3,HORIZONTAL_BEAM_CALCS!b,(HORIZONTAL_BEAM_CALCS!L/2-0.05))</f>
        <v>0</v>
      </c>
      <c r="J470" s="4" cm="1">
        <f t="array" ref="J470">Distributed_Weight_INT(G470,HORIZONTAL_BEAM_CALCS!P_2,(HORIZONTAL_BEAM_CALCS!L/2)-0.05,(HORIZONTAL_BEAM_CALCS!L/2)+0.05)</f>
        <v>0</v>
      </c>
      <c r="K470" s="4">
        <f>(1/(([0]!E*10^9)*HORIZONTAL_BEAM_CALCS!Ix))*(H470+I470+J470)</f>
        <v>-6.7624186844039206E-6</v>
      </c>
      <c r="L470" s="12">
        <f t="shared" si="23"/>
        <v>3.5090187571848784E-5</v>
      </c>
      <c r="M470">
        <f t="shared" si="22"/>
        <v>3.7595007483642607E-5</v>
      </c>
      <c r="N470" s="16">
        <f t="shared" si="24"/>
        <v>-1.642119148571699E-5</v>
      </c>
    </row>
    <row r="471" spans="1:14" x14ac:dyDescent="0.2">
      <c r="A471" s="4">
        <v>0.94</v>
      </c>
      <c r="B471" s="4" cm="1">
        <f t="array" ref="B471">(Distributed_Weight(A471,HORIZONTAL_BEAM_CALCS!P_1,(HORIZONTAL_BEAM_CALCS!L/2)-0.05,0))</f>
        <v>0</v>
      </c>
      <c r="C471" s="4" cm="1">
        <f t="array" ref="C471">Distributed_Weight(A471,[0]!P_3,HORIZONTAL_BEAM_CALCS!b,(HORIZONTAL_BEAM_CALCS!L/2-0.05))</f>
        <v>0</v>
      </c>
      <c r="D471" s="4" cm="1">
        <f t="array" ref="D471">Distributed_Weight(A471,HORIZONTAL_BEAM_CALCS!P_2,(HORIZONTAL_BEAM_CALCS!L/2)-0.05,(HORIZONTAL_BEAM_CALCS!L/2)+0.05)</f>
        <v>0</v>
      </c>
      <c r="E471" s="16">
        <f>(1/(([0]!E*10^9)*HORIZONTAL_BEAM_CALCS!Ix))*(B471+C471+D471)</f>
        <v>0</v>
      </c>
      <c r="G471" s="4">
        <v>0.94</v>
      </c>
      <c r="H471" s="4" cm="1">
        <f t="array" ref="H471">(Distributed_Weight_INT(G471,HORIZONTAL_BEAM_CALCS!P_1,(HORIZONTAL_BEAM_CALCS!L/2)-0.05,0))</f>
        <v>-240.12217599249988</v>
      </c>
      <c r="I471" s="4" cm="1">
        <f t="array" ref="I471">Distributed_Weight_INT(G471,[0]!P_3,HORIZONTAL_BEAM_CALCS!b,(HORIZONTAL_BEAM_CALCS!L/2-0.05))</f>
        <v>0</v>
      </c>
      <c r="J471" s="4" cm="1">
        <f t="array" ref="J471">Distributed_Weight_INT(G471,HORIZONTAL_BEAM_CALCS!P_2,(HORIZONTAL_BEAM_CALCS!L/2)-0.05,(HORIZONTAL_BEAM_CALCS!L/2)+0.05)</f>
        <v>0</v>
      </c>
      <c r="K471" s="4">
        <f>(1/(([0]!E*10^9)*HORIZONTAL_BEAM_CALCS!Ix))*(H471+I471+J471)</f>
        <v>-6.8057673906009866E-6</v>
      </c>
      <c r="L471" s="12">
        <f t="shared" si="23"/>
        <v>3.5046838865651716E-5</v>
      </c>
      <c r="M471">
        <f t="shared" si="22"/>
        <v>3.7665187858786306E-5</v>
      </c>
      <c r="N471" s="16">
        <f t="shared" si="24"/>
        <v>-1.635101111057329E-5</v>
      </c>
    </row>
    <row r="472" spans="1:14" x14ac:dyDescent="0.2">
      <c r="A472" s="4">
        <v>0.94199999999999995</v>
      </c>
      <c r="B472" s="4" cm="1">
        <f t="array" ref="B472">(Distributed_Weight(A472,HORIZONTAL_BEAM_CALCS!P_1,(HORIZONTAL_BEAM_CALCS!L/2)-0.05,0))</f>
        <v>0</v>
      </c>
      <c r="C472" s="4" cm="1">
        <f t="array" ref="C472">Distributed_Weight(A472,[0]!P_3,HORIZONTAL_BEAM_CALCS!b,(HORIZONTAL_BEAM_CALCS!L/2-0.05))</f>
        <v>0</v>
      </c>
      <c r="D472" s="4" cm="1">
        <f t="array" ref="D472">Distributed_Weight(A472,HORIZONTAL_BEAM_CALCS!P_2,(HORIZONTAL_BEAM_CALCS!L/2)-0.05,(HORIZONTAL_BEAM_CALCS!L/2)+0.05)</f>
        <v>0</v>
      </c>
      <c r="E472" s="16">
        <f>(1/(([0]!E*10^9)*HORIZONTAL_BEAM_CALCS!Ix))*(B472+C472+D472)</f>
        <v>0</v>
      </c>
      <c r="G472" s="4">
        <v>0.94199999999999995</v>
      </c>
      <c r="H472" s="4" cm="1">
        <f t="array" ref="H472">(Distributed_Weight_INT(G472,HORIZONTAL_BEAM_CALCS!P_1,(HORIZONTAL_BEAM_CALCS!L/2)-0.05,0))</f>
        <v>-241.65813409831992</v>
      </c>
      <c r="I472" s="4" cm="1">
        <f t="array" ref="I472">Distributed_Weight_INT(G472,[0]!P_3,HORIZONTAL_BEAM_CALCS!b,(HORIZONTAL_BEAM_CALCS!L/2-0.05))</f>
        <v>0</v>
      </c>
      <c r="J472" s="4" cm="1">
        <f t="array" ref="J472">Distributed_Weight_INT(G472,HORIZONTAL_BEAM_CALCS!P_2,(HORIZONTAL_BEAM_CALCS!L/2)-0.05,(HORIZONTAL_BEAM_CALCS!L/2)+0.05)</f>
        <v>0</v>
      </c>
      <c r="K472" s="4">
        <f>(1/(([0]!E*10^9)*HORIZONTAL_BEAM_CALCS!Ix))*(H472+I472+J472)</f>
        <v>-6.8493009524084798E-6</v>
      </c>
      <c r="L472" s="12">
        <f t="shared" si="23"/>
        <v>3.5003305303844221E-5</v>
      </c>
      <c r="M472">
        <f t="shared" si="22"/>
        <v>3.7735281536517607E-5</v>
      </c>
      <c r="N472" s="16">
        <f t="shared" si="24"/>
        <v>-1.628091743284199E-5</v>
      </c>
    </row>
    <row r="473" spans="1:14" x14ac:dyDescent="0.2">
      <c r="A473" s="4">
        <v>0.94399999999999995</v>
      </c>
      <c r="B473" s="4" cm="1">
        <f t="array" ref="B473">(Distributed_Weight(A473,HORIZONTAL_BEAM_CALCS!P_1,(HORIZONTAL_BEAM_CALCS!L/2)-0.05,0))</f>
        <v>0</v>
      </c>
      <c r="C473" s="4" cm="1">
        <f t="array" ref="C473">Distributed_Weight(A473,[0]!P_3,HORIZONTAL_BEAM_CALCS!b,(HORIZONTAL_BEAM_CALCS!L/2-0.05))</f>
        <v>0</v>
      </c>
      <c r="D473" s="4" cm="1">
        <f t="array" ref="D473">Distributed_Weight(A473,HORIZONTAL_BEAM_CALCS!P_2,(HORIZONTAL_BEAM_CALCS!L/2)-0.05,(HORIZONTAL_BEAM_CALCS!L/2)+0.05)</f>
        <v>0</v>
      </c>
      <c r="E473" s="16">
        <f>(1/(([0]!E*10^9)*HORIZONTAL_BEAM_CALCS!Ix))*(B473+C473+D473)</f>
        <v>0</v>
      </c>
      <c r="G473" s="4">
        <v>0.94399999999999995</v>
      </c>
      <c r="H473" s="4" cm="1">
        <f t="array" ref="H473">(Distributed_Weight_INT(G473,HORIZONTAL_BEAM_CALCS!P_1,(HORIZONTAL_BEAM_CALCS!L/2)-0.05,0))</f>
        <v>-243.20062818623794</v>
      </c>
      <c r="I473" s="4" cm="1">
        <f t="array" ref="I473">Distributed_Weight_INT(G473,[0]!P_3,HORIZONTAL_BEAM_CALCS!b,(HORIZONTAL_BEAM_CALCS!L/2-0.05))</f>
        <v>0</v>
      </c>
      <c r="J473" s="4" cm="1">
        <f t="array" ref="J473">Distributed_Weight_INT(G473,HORIZONTAL_BEAM_CALCS!P_2,(HORIZONTAL_BEAM_CALCS!L/2)-0.05,(HORIZONTAL_BEAM_CALCS!L/2)+0.05)</f>
        <v>0</v>
      </c>
      <c r="K473" s="4">
        <f>(1/(([0]!E*10^9)*HORIZONTAL_BEAM_CALCS!Ix))*(H473+I473+J473)</f>
        <v>-6.8930197631362119E-6</v>
      </c>
      <c r="L473" s="12">
        <f t="shared" si="23"/>
        <v>3.4959586493116491E-5</v>
      </c>
      <c r="M473">
        <f t="shared" si="22"/>
        <v>3.7805288147125295E-5</v>
      </c>
      <c r="N473" s="16">
        <f t="shared" si="24"/>
        <v>-1.6210910822234301E-5</v>
      </c>
    </row>
    <row r="474" spans="1:14" x14ac:dyDescent="0.2">
      <c r="A474" s="4">
        <v>0.94599999999999995</v>
      </c>
      <c r="B474" s="4" cm="1">
        <f t="array" ref="B474">(Distributed_Weight(A474,HORIZONTAL_BEAM_CALCS!P_1,(HORIZONTAL_BEAM_CALCS!L/2)-0.05,0))</f>
        <v>0</v>
      </c>
      <c r="C474" s="4" cm="1">
        <f t="array" ref="C474">Distributed_Weight(A474,[0]!P_3,HORIZONTAL_BEAM_CALCS!b,(HORIZONTAL_BEAM_CALCS!L/2-0.05))</f>
        <v>0</v>
      </c>
      <c r="D474" s="4" cm="1">
        <f t="array" ref="D474">Distributed_Weight(A474,HORIZONTAL_BEAM_CALCS!P_2,(HORIZONTAL_BEAM_CALCS!L/2)-0.05,(HORIZONTAL_BEAM_CALCS!L/2)+0.05)</f>
        <v>0</v>
      </c>
      <c r="E474" s="16">
        <f>(1/(([0]!E*10^9)*HORIZONTAL_BEAM_CALCS!Ix))*(B474+C474+D474)</f>
        <v>0</v>
      </c>
      <c r="G474" s="4">
        <v>0.94599999999999995</v>
      </c>
      <c r="H474" s="4" cm="1">
        <f t="array" ref="H474">(Distributed_Weight_INT(G474,HORIZONTAL_BEAM_CALCS!P_1,(HORIZONTAL_BEAM_CALCS!L/2)-0.05,0))</f>
        <v>-244.7496721330736</v>
      </c>
      <c r="I474" s="4" cm="1">
        <f t="array" ref="I474">Distributed_Weight_INT(G474,[0]!P_3,HORIZONTAL_BEAM_CALCS!b,(HORIZONTAL_BEAM_CALCS!L/2-0.05))</f>
        <v>0</v>
      </c>
      <c r="J474" s="4" cm="1">
        <f t="array" ref="J474">Distributed_Weight_INT(G474,HORIZONTAL_BEAM_CALCS!P_2,(HORIZONTAL_BEAM_CALCS!L/2)-0.05,(HORIZONTAL_BEAM_CALCS!L/2)+0.05)</f>
        <v>0</v>
      </c>
      <c r="K474" s="4">
        <f>(1/(([0]!E*10^9)*HORIZONTAL_BEAM_CALCS!Ix))*(H474+I474+J474)</f>
        <v>-6.9369242160939904E-6</v>
      </c>
      <c r="L474" s="12">
        <f t="shared" si="23"/>
        <v>3.4915682040158712E-5</v>
      </c>
      <c r="M474">
        <f t="shared" si="22"/>
        <v>3.787520732011153E-5</v>
      </c>
      <c r="N474" s="16">
        <f t="shared" si="24"/>
        <v>-1.6140991649248066E-5</v>
      </c>
    </row>
    <row r="475" spans="1:14" x14ac:dyDescent="0.2">
      <c r="A475" s="4">
        <v>0.94799999999999995</v>
      </c>
      <c r="B475" s="4" cm="1">
        <f t="array" ref="B475">(Distributed_Weight(A475,HORIZONTAL_BEAM_CALCS!P_1,(HORIZONTAL_BEAM_CALCS!L/2)-0.05,0))</f>
        <v>0</v>
      </c>
      <c r="C475" s="4" cm="1">
        <f t="array" ref="C475">Distributed_Weight(A475,[0]!P_3,HORIZONTAL_BEAM_CALCS!b,(HORIZONTAL_BEAM_CALCS!L/2-0.05))</f>
        <v>0</v>
      </c>
      <c r="D475" s="4" cm="1">
        <f t="array" ref="D475">Distributed_Weight(A475,HORIZONTAL_BEAM_CALCS!P_2,(HORIZONTAL_BEAM_CALCS!L/2)-0.05,(HORIZONTAL_BEAM_CALCS!L/2)+0.05)</f>
        <v>0</v>
      </c>
      <c r="E475" s="16">
        <f>(1/(([0]!E*10^9)*HORIZONTAL_BEAM_CALCS!Ix))*(B475+C475+D475)</f>
        <v>0</v>
      </c>
      <c r="G475" s="4">
        <v>0.94799999999999995</v>
      </c>
      <c r="H475" s="4" cm="1">
        <f t="array" ref="H475">(Distributed_Weight_INT(G475,HORIZONTAL_BEAM_CALCS!P_1,(HORIZONTAL_BEAM_CALCS!L/2)-0.05,0))</f>
        <v>-246.30527981564668</v>
      </c>
      <c r="I475" s="4" cm="1">
        <f t="array" ref="I475">Distributed_Weight_INT(G475,[0]!P_3,HORIZONTAL_BEAM_CALCS!b,(HORIZONTAL_BEAM_CALCS!L/2-0.05))</f>
        <v>0</v>
      </c>
      <c r="J475" s="4" cm="1">
        <f t="array" ref="J475">Distributed_Weight_INT(G475,HORIZONTAL_BEAM_CALCS!P_2,(HORIZONTAL_BEAM_CALCS!L/2)-0.05,(HORIZONTAL_BEAM_CALCS!L/2)+0.05)</f>
        <v>0</v>
      </c>
      <c r="K475" s="4">
        <f>(1/(([0]!E*10^9)*HORIZONTAL_BEAM_CALCS!Ix))*(H475+I475+J475)</f>
        <v>-6.9810147045916243E-6</v>
      </c>
      <c r="L475" s="12">
        <f t="shared" si="23"/>
        <v>3.4871591551661082E-5</v>
      </c>
      <c r="M475">
        <f t="shared" si="22"/>
        <v>3.7945038684191846E-5</v>
      </c>
      <c r="N475" s="16">
        <f t="shared" si="24"/>
        <v>-1.607116028516775E-5</v>
      </c>
    </row>
    <row r="476" spans="1:14" x14ac:dyDescent="0.2">
      <c r="A476" s="4">
        <v>0.95</v>
      </c>
      <c r="B476" s="4" cm="1">
        <f t="array" ref="B476">(Distributed_Weight(A476,HORIZONTAL_BEAM_CALCS!P_1,(HORIZONTAL_BEAM_CALCS!L/2)-0.05,0))</f>
        <v>0</v>
      </c>
      <c r="C476" s="4" cm="1">
        <f t="array" ref="C476">Distributed_Weight(A476,[0]!P_3,HORIZONTAL_BEAM_CALCS!b,(HORIZONTAL_BEAM_CALCS!L/2-0.05))</f>
        <v>0</v>
      </c>
      <c r="D476" s="4" cm="1">
        <f t="array" ref="D476">Distributed_Weight(A476,HORIZONTAL_BEAM_CALCS!P_2,(HORIZONTAL_BEAM_CALCS!L/2)-0.05,(HORIZONTAL_BEAM_CALCS!L/2)+0.05)</f>
        <v>0</v>
      </c>
      <c r="E476" s="16">
        <f>(1/(([0]!E*10^9)*HORIZONTAL_BEAM_CALCS!Ix))*(B476+C476+D476)</f>
        <v>0</v>
      </c>
      <c r="G476" s="4">
        <v>0.95</v>
      </c>
      <c r="H476" s="4" cm="1">
        <f t="array" ref="H476">(Distributed_Weight_INT(G476,HORIZONTAL_BEAM_CALCS!P_1,(HORIZONTAL_BEAM_CALCS!L/2)-0.05,0))</f>
        <v>-247.86746511077698</v>
      </c>
      <c r="I476" s="4" cm="1">
        <f t="array" ref="I476">Distributed_Weight_INT(G476,[0]!P_3,HORIZONTAL_BEAM_CALCS!b,(HORIZONTAL_BEAM_CALCS!L/2-0.05))</f>
        <v>0</v>
      </c>
      <c r="J476" s="4" cm="1">
        <f t="array" ref="J476">Distributed_Weight_INT(G476,HORIZONTAL_BEAM_CALCS!P_2,(HORIZONTAL_BEAM_CALCS!L/2)-0.05,(HORIZONTAL_BEAM_CALCS!L/2)+0.05)</f>
        <v>0</v>
      </c>
      <c r="K476" s="4">
        <f>(1/(([0]!E*10^9)*HORIZONTAL_BEAM_CALCS!Ix))*(H476+I476+J476)</f>
        <v>-7.0252916219389262E-6</v>
      </c>
      <c r="L476" s="12">
        <f t="shared" si="23"/>
        <v>3.4827314634313778E-5</v>
      </c>
      <c r="M476">
        <f t="shared" ref="M476:M539" si="25">M475+L475*(G476-G475)</f>
        <v>3.801478186729517E-5</v>
      </c>
      <c r="N476" s="16">
        <f t="shared" si="24"/>
        <v>-1.6001417102064426E-5</v>
      </c>
    </row>
    <row r="477" spans="1:14" x14ac:dyDescent="0.2">
      <c r="A477" s="4">
        <v>0.95199999999999996</v>
      </c>
      <c r="B477" s="4" cm="1">
        <f t="array" ref="B477">(Distributed_Weight(A477,HORIZONTAL_BEAM_CALCS!P_1,(HORIZONTAL_BEAM_CALCS!L/2)-0.05,0))</f>
        <v>0</v>
      </c>
      <c r="C477" s="4" cm="1">
        <f t="array" ref="C477">Distributed_Weight(A477,[0]!P_3,HORIZONTAL_BEAM_CALCS!b,(HORIZONTAL_BEAM_CALCS!L/2-0.05))</f>
        <v>0</v>
      </c>
      <c r="D477" s="4" cm="1">
        <f t="array" ref="D477">Distributed_Weight(A477,HORIZONTAL_BEAM_CALCS!P_2,(HORIZONTAL_BEAM_CALCS!L/2)-0.05,(HORIZONTAL_BEAM_CALCS!L/2)+0.05)</f>
        <v>0</v>
      </c>
      <c r="E477" s="16">
        <f>(1/(([0]!E*10^9)*HORIZONTAL_BEAM_CALCS!Ix))*(B477+C477+D477)</f>
        <v>0</v>
      </c>
      <c r="G477" s="4">
        <v>0.95199999999999996</v>
      </c>
      <c r="H477" s="4" cm="1">
        <f t="array" ref="H477">(Distributed_Weight_INT(G477,HORIZONTAL_BEAM_CALCS!P_1,(HORIZONTAL_BEAM_CALCS!L/2)-0.05,0))</f>
        <v>-249.43624189528416</v>
      </c>
      <c r="I477" s="4" cm="1">
        <f t="array" ref="I477">Distributed_Weight_INT(G477,[0]!P_3,HORIZONTAL_BEAM_CALCS!b,(HORIZONTAL_BEAM_CALCS!L/2-0.05))</f>
        <v>0</v>
      </c>
      <c r="J477" s="4" cm="1">
        <f t="array" ref="J477">Distributed_Weight_INT(G477,HORIZONTAL_BEAM_CALCS!P_2,(HORIZONTAL_BEAM_CALCS!L/2)-0.05,(HORIZONTAL_BEAM_CALCS!L/2)+0.05)</f>
        <v>0</v>
      </c>
      <c r="K477" s="4">
        <f>(1/(([0]!E*10^9)*HORIZONTAL_BEAM_CALCS!Ix))*(H477+I477+J477)</f>
        <v>-7.0697553614457026E-6</v>
      </c>
      <c r="L477" s="12">
        <f t="shared" si="23"/>
        <v>3.4782850894807E-5</v>
      </c>
      <c r="M477">
        <f t="shared" si="25"/>
        <v>3.8084436496563798E-5</v>
      </c>
      <c r="N477" s="16">
        <f t="shared" si="24"/>
        <v>-1.5931762472795798E-5</v>
      </c>
    </row>
    <row r="478" spans="1:14" x14ac:dyDescent="0.2">
      <c r="A478" s="4">
        <v>0.95399999999999996</v>
      </c>
      <c r="B478" s="4" cm="1">
        <f t="array" ref="B478">(Distributed_Weight(A478,HORIZONTAL_BEAM_CALCS!P_1,(HORIZONTAL_BEAM_CALCS!L/2)-0.05,0))</f>
        <v>0</v>
      </c>
      <c r="C478" s="4" cm="1">
        <f t="array" ref="C478">Distributed_Weight(A478,[0]!P_3,HORIZONTAL_BEAM_CALCS!b,(HORIZONTAL_BEAM_CALCS!L/2-0.05))</f>
        <v>0</v>
      </c>
      <c r="D478" s="4" cm="1">
        <f t="array" ref="D478">Distributed_Weight(A478,HORIZONTAL_BEAM_CALCS!P_2,(HORIZONTAL_BEAM_CALCS!L/2)-0.05,(HORIZONTAL_BEAM_CALCS!L/2)+0.05)</f>
        <v>0</v>
      </c>
      <c r="E478" s="16">
        <f>(1/(([0]!E*10^9)*HORIZONTAL_BEAM_CALCS!Ix))*(B478+C478+D478)</f>
        <v>0</v>
      </c>
      <c r="G478" s="4">
        <v>0.95399999999999996</v>
      </c>
      <c r="H478" s="4" cm="1">
        <f t="array" ref="H478">(Distributed_Weight_INT(G478,HORIZONTAL_BEAM_CALCS!P_1,(HORIZONTAL_BEAM_CALCS!L/2)-0.05,0))</f>
        <v>-251.01162404598796</v>
      </c>
      <c r="I478" s="4" cm="1">
        <f t="array" ref="I478">Distributed_Weight_INT(G478,[0]!P_3,HORIZONTAL_BEAM_CALCS!b,(HORIZONTAL_BEAM_CALCS!L/2-0.05))</f>
        <v>0</v>
      </c>
      <c r="J478" s="4" cm="1">
        <f t="array" ref="J478">Distributed_Weight_INT(G478,HORIZONTAL_BEAM_CALCS!P_2,(HORIZONTAL_BEAM_CALCS!L/2)-0.05,(HORIZONTAL_BEAM_CALCS!L/2)+0.05)</f>
        <v>0</v>
      </c>
      <c r="K478" s="4">
        <f>(1/(([0]!E*10^9)*HORIZONTAL_BEAM_CALCS!Ix))*(H478+I478+J478)</f>
        <v>-7.1144063164217628E-6</v>
      </c>
      <c r="L478" s="12">
        <f t="shared" si="23"/>
        <v>3.4738199939830939E-5</v>
      </c>
      <c r="M478">
        <f t="shared" si="25"/>
        <v>3.8154002198353412E-5</v>
      </c>
      <c r="N478" s="16">
        <f t="shared" si="24"/>
        <v>-1.5862196771006185E-5</v>
      </c>
    </row>
    <row r="479" spans="1:14" x14ac:dyDescent="0.2">
      <c r="A479" s="4">
        <v>0.95599999999999996</v>
      </c>
      <c r="B479" s="4" cm="1">
        <f t="array" ref="B479">(Distributed_Weight(A479,HORIZONTAL_BEAM_CALCS!P_1,(HORIZONTAL_BEAM_CALCS!L/2)-0.05,0))</f>
        <v>0</v>
      </c>
      <c r="C479" s="4" cm="1">
        <f t="array" ref="C479">Distributed_Weight(A479,[0]!P_3,HORIZONTAL_BEAM_CALCS!b,(HORIZONTAL_BEAM_CALCS!L/2-0.05))</f>
        <v>0</v>
      </c>
      <c r="D479" s="4" cm="1">
        <f t="array" ref="D479">Distributed_Weight(A479,HORIZONTAL_BEAM_CALCS!P_2,(HORIZONTAL_BEAM_CALCS!L/2)-0.05,(HORIZONTAL_BEAM_CALCS!L/2)+0.05)</f>
        <v>0</v>
      </c>
      <c r="E479" s="16">
        <f>(1/(([0]!E*10^9)*HORIZONTAL_BEAM_CALCS!Ix))*(B479+C479+D479)</f>
        <v>0</v>
      </c>
      <c r="G479" s="4">
        <v>0.95599999999999996</v>
      </c>
      <c r="H479" s="4" cm="1">
        <f t="array" ref="H479">(Distributed_Weight_INT(G479,HORIZONTAL_BEAM_CALCS!P_1,(HORIZONTAL_BEAM_CALCS!L/2)-0.05,0))</f>
        <v>-252.59362543970821</v>
      </c>
      <c r="I479" s="4" cm="1">
        <f t="array" ref="I479">Distributed_Weight_INT(G479,[0]!P_3,HORIZONTAL_BEAM_CALCS!b,(HORIZONTAL_BEAM_CALCS!L/2-0.05))</f>
        <v>0</v>
      </c>
      <c r="J479" s="4" cm="1">
        <f t="array" ref="J479">Distributed_Weight_INT(G479,HORIZONTAL_BEAM_CALCS!P_2,(HORIZONTAL_BEAM_CALCS!L/2)-0.05,(HORIZONTAL_BEAM_CALCS!L/2)+0.05)</f>
        <v>0</v>
      </c>
      <c r="K479" s="4">
        <f>(1/(([0]!E*10^9)*HORIZONTAL_BEAM_CALCS!Ix))*(H479+I479+J479)</f>
        <v>-7.1592448801769191E-6</v>
      </c>
      <c r="L479" s="12">
        <f t="shared" si="23"/>
        <v>3.4693361376075787E-5</v>
      </c>
      <c r="M479">
        <f t="shared" si="25"/>
        <v>3.8223478598233076E-5</v>
      </c>
      <c r="N479" s="16">
        <f t="shared" si="24"/>
        <v>-1.579272037112652E-5</v>
      </c>
    </row>
    <row r="480" spans="1:14" x14ac:dyDescent="0.2">
      <c r="A480" s="4">
        <v>0.95799999999999996</v>
      </c>
      <c r="B480" s="4" cm="1">
        <f t="array" ref="B480">(Distributed_Weight(A480,HORIZONTAL_BEAM_CALCS!P_1,(HORIZONTAL_BEAM_CALCS!L/2)-0.05,0))</f>
        <v>0</v>
      </c>
      <c r="C480" s="4" cm="1">
        <f t="array" ref="C480">Distributed_Weight(A480,[0]!P_3,HORIZONTAL_BEAM_CALCS!b,(HORIZONTAL_BEAM_CALCS!L/2-0.05))</f>
        <v>0</v>
      </c>
      <c r="D480" s="4" cm="1">
        <f t="array" ref="D480">Distributed_Weight(A480,HORIZONTAL_BEAM_CALCS!P_2,(HORIZONTAL_BEAM_CALCS!L/2)-0.05,(HORIZONTAL_BEAM_CALCS!L/2)+0.05)</f>
        <v>0</v>
      </c>
      <c r="E480" s="16">
        <f>(1/(([0]!E*10^9)*HORIZONTAL_BEAM_CALCS!Ix))*(B480+C480+D480)</f>
        <v>0</v>
      </c>
      <c r="G480" s="4">
        <v>0.95799999999999996</v>
      </c>
      <c r="H480" s="4" cm="1">
        <f t="array" ref="H480">(Distributed_Weight_INT(G480,HORIZONTAL_BEAM_CALCS!P_1,(HORIZONTAL_BEAM_CALCS!L/2)-0.05,0))</f>
        <v>-254.18225995326455</v>
      </c>
      <c r="I480" s="4" cm="1">
        <f t="array" ref="I480">Distributed_Weight_INT(G480,[0]!P_3,HORIZONTAL_BEAM_CALCS!b,(HORIZONTAL_BEAM_CALCS!L/2-0.05))</f>
        <v>0</v>
      </c>
      <c r="J480" s="4" cm="1">
        <f t="array" ref="J480">Distributed_Weight_INT(G480,HORIZONTAL_BEAM_CALCS!P_2,(HORIZONTAL_BEAM_CALCS!L/2)-0.05,(HORIZONTAL_BEAM_CALCS!L/2)+0.05)</f>
        <v>0</v>
      </c>
      <c r="K480" s="4">
        <f>(1/(([0]!E*10^9)*HORIZONTAL_BEAM_CALCS!Ix))*(H480+I480+J480)</f>
        <v>-7.2042714460209782E-6</v>
      </c>
      <c r="L480" s="12">
        <f t="shared" si="23"/>
        <v>3.4648334810231729E-5</v>
      </c>
      <c r="M480">
        <f t="shared" si="25"/>
        <v>3.8292865320985227E-5</v>
      </c>
      <c r="N480" s="16">
        <f t="shared" si="24"/>
        <v>-1.5723333648374369E-5</v>
      </c>
    </row>
    <row r="481" spans="1:14" x14ac:dyDescent="0.2">
      <c r="A481" s="4">
        <v>0.96</v>
      </c>
      <c r="B481" s="4" cm="1">
        <f t="array" ref="B481">(Distributed_Weight(A481,HORIZONTAL_BEAM_CALCS!P_1,(HORIZONTAL_BEAM_CALCS!L/2)-0.05,0))</f>
        <v>0</v>
      </c>
      <c r="C481" s="4" cm="1">
        <f t="array" ref="C481">Distributed_Weight(A481,[0]!P_3,HORIZONTAL_BEAM_CALCS!b,(HORIZONTAL_BEAM_CALCS!L/2-0.05))</f>
        <v>0</v>
      </c>
      <c r="D481" s="4" cm="1">
        <f t="array" ref="D481">Distributed_Weight(A481,HORIZONTAL_BEAM_CALCS!P_2,(HORIZONTAL_BEAM_CALCS!L/2)-0.05,(HORIZONTAL_BEAM_CALCS!L/2)+0.05)</f>
        <v>0</v>
      </c>
      <c r="E481" s="16">
        <f>(1/(([0]!E*10^9)*HORIZONTAL_BEAM_CALCS!Ix))*(B481+C481+D481)</f>
        <v>0</v>
      </c>
      <c r="G481" s="4">
        <v>0.96</v>
      </c>
      <c r="H481" s="4" cm="1">
        <f t="array" ref="H481">(Distributed_Weight_INT(G481,HORIZONTAL_BEAM_CALCS!P_1,(HORIZONTAL_BEAM_CALCS!L/2)-0.05,0))</f>
        <v>-255.77754146347675</v>
      </c>
      <c r="I481" s="4" cm="1">
        <f t="array" ref="I481">Distributed_Weight_INT(G481,[0]!P_3,HORIZONTAL_BEAM_CALCS!b,(HORIZONTAL_BEAM_CALCS!L/2-0.05))</f>
        <v>0</v>
      </c>
      <c r="J481" s="4" cm="1">
        <f t="array" ref="J481">Distributed_Weight_INT(G481,HORIZONTAL_BEAM_CALCS!P_2,(HORIZONTAL_BEAM_CALCS!L/2)-0.05,(HORIZONTAL_BEAM_CALCS!L/2)+0.05)</f>
        <v>0</v>
      </c>
      <c r="K481" s="4">
        <f>(1/(([0]!E*10^9)*HORIZONTAL_BEAM_CALCS!Ix))*(H481+I481+J481)</f>
        <v>-7.2494864072637501E-6</v>
      </c>
      <c r="L481" s="12">
        <f t="shared" si="23"/>
        <v>3.4603119848988956E-5</v>
      </c>
      <c r="M481">
        <f t="shared" si="25"/>
        <v>3.8362161990605693E-5</v>
      </c>
      <c r="N481" s="16">
        <f t="shared" si="24"/>
        <v>-1.5654036978753904E-5</v>
      </c>
    </row>
    <row r="482" spans="1:14" x14ac:dyDescent="0.2">
      <c r="A482" s="4">
        <v>0.96199999999999997</v>
      </c>
      <c r="B482" s="4" cm="1">
        <f t="array" ref="B482">(Distributed_Weight(A482,HORIZONTAL_BEAM_CALCS!P_1,(HORIZONTAL_BEAM_CALCS!L/2)-0.05,0))</f>
        <v>0</v>
      </c>
      <c r="C482" s="4" cm="1">
        <f t="array" ref="C482">Distributed_Weight(A482,[0]!P_3,HORIZONTAL_BEAM_CALCS!b,(HORIZONTAL_BEAM_CALCS!L/2-0.05))</f>
        <v>0</v>
      </c>
      <c r="D482" s="4" cm="1">
        <f t="array" ref="D482">Distributed_Weight(A482,HORIZONTAL_BEAM_CALCS!P_2,(HORIZONTAL_BEAM_CALCS!L/2)-0.05,(HORIZONTAL_BEAM_CALCS!L/2)+0.05)</f>
        <v>0</v>
      </c>
      <c r="E482" s="16">
        <f>(1/(([0]!E*10^9)*HORIZONTAL_BEAM_CALCS!Ix))*(B482+C482+D482)</f>
        <v>0</v>
      </c>
      <c r="G482" s="4">
        <v>0.96199999999999997</v>
      </c>
      <c r="H482" s="4" cm="1">
        <f t="array" ref="H482">(Distributed_Weight_INT(G482,HORIZONTAL_BEAM_CALCS!P_1,(HORIZONTAL_BEAM_CALCS!L/2)-0.05,0))</f>
        <v>-257.37948384716458</v>
      </c>
      <c r="I482" s="4" cm="1">
        <f t="array" ref="I482">Distributed_Weight_INT(G482,[0]!P_3,HORIZONTAL_BEAM_CALCS!b,(HORIZONTAL_BEAM_CALCS!L/2-0.05))</f>
        <v>0</v>
      </c>
      <c r="J482" s="4" cm="1">
        <f t="array" ref="J482">Distributed_Weight_INT(G482,HORIZONTAL_BEAM_CALCS!P_2,(HORIZONTAL_BEAM_CALCS!L/2)-0.05,(HORIZONTAL_BEAM_CALCS!L/2)+0.05)</f>
        <v>0</v>
      </c>
      <c r="K482" s="4">
        <f>(1/(([0]!E*10^9)*HORIZONTAL_BEAM_CALCS!Ix))*(H482+I482+J482)</f>
        <v>-7.2948901572150447E-6</v>
      </c>
      <c r="L482" s="12">
        <f t="shared" si="23"/>
        <v>3.455771609903766E-5</v>
      </c>
      <c r="M482">
        <f t="shared" si="25"/>
        <v>3.8431368230303669E-5</v>
      </c>
      <c r="N482" s="16">
        <f t="shared" si="24"/>
        <v>-1.5584830739055927E-5</v>
      </c>
    </row>
    <row r="483" spans="1:14" x14ac:dyDescent="0.2">
      <c r="A483" s="4">
        <v>0.96399999999999997</v>
      </c>
      <c r="B483" s="4" cm="1">
        <f t="array" ref="B483">(Distributed_Weight(A483,HORIZONTAL_BEAM_CALCS!P_1,(HORIZONTAL_BEAM_CALCS!L/2)-0.05,0))</f>
        <v>0</v>
      </c>
      <c r="C483" s="4" cm="1">
        <f t="array" ref="C483">Distributed_Weight(A483,[0]!P_3,HORIZONTAL_BEAM_CALCS!b,(HORIZONTAL_BEAM_CALCS!L/2-0.05))</f>
        <v>0</v>
      </c>
      <c r="D483" s="4" cm="1">
        <f t="array" ref="D483">Distributed_Weight(A483,HORIZONTAL_BEAM_CALCS!P_2,(HORIZONTAL_BEAM_CALCS!L/2)-0.05,(HORIZONTAL_BEAM_CALCS!L/2)+0.05)</f>
        <v>0</v>
      </c>
      <c r="E483" s="16">
        <f>(1/(([0]!E*10^9)*HORIZONTAL_BEAM_CALCS!Ix))*(B483+C483+D483)</f>
        <v>0</v>
      </c>
      <c r="G483" s="4">
        <v>0.96399999999999997</v>
      </c>
      <c r="H483" s="4" cm="1">
        <f t="array" ref="H483">(Distributed_Weight_INT(G483,HORIZONTAL_BEAM_CALCS!P_1,(HORIZONTAL_BEAM_CALCS!L/2)-0.05,0))</f>
        <v>-258.9881009811478</v>
      </c>
      <c r="I483" s="4" cm="1">
        <f t="array" ref="I483">Distributed_Weight_INT(G483,[0]!P_3,HORIZONTAL_BEAM_CALCS!b,(HORIZONTAL_BEAM_CALCS!L/2-0.05))</f>
        <v>0</v>
      </c>
      <c r="J483" s="4" cm="1">
        <f t="array" ref="J483">Distributed_Weight_INT(G483,HORIZONTAL_BEAM_CALCS!P_2,(HORIZONTAL_BEAM_CALCS!L/2)-0.05,(HORIZONTAL_BEAM_CALCS!L/2)+0.05)</f>
        <v>0</v>
      </c>
      <c r="K483" s="4">
        <f>(1/(([0]!E*10^9)*HORIZONTAL_BEAM_CALCS!Ix))*(H483+I483+J483)</f>
        <v>-7.3404830891846721E-6</v>
      </c>
      <c r="L483" s="12">
        <f t="shared" si="23"/>
        <v>3.4512123167068034E-5</v>
      </c>
      <c r="M483">
        <f t="shared" si="25"/>
        <v>3.8500483662501746E-5</v>
      </c>
      <c r="N483" s="16">
        <f t="shared" si="24"/>
        <v>-1.551571530685785E-5</v>
      </c>
    </row>
    <row r="484" spans="1:14" x14ac:dyDescent="0.2">
      <c r="A484" s="4">
        <v>0.96599999999999997</v>
      </c>
      <c r="B484" s="4" cm="1">
        <f t="array" ref="B484">(Distributed_Weight(A484,HORIZONTAL_BEAM_CALCS!P_1,(HORIZONTAL_BEAM_CALCS!L/2)-0.05,0))</f>
        <v>0</v>
      </c>
      <c r="C484" s="4" cm="1">
        <f t="array" ref="C484">Distributed_Weight(A484,[0]!P_3,HORIZONTAL_BEAM_CALCS!b,(HORIZONTAL_BEAM_CALCS!L/2-0.05))</f>
        <v>0</v>
      </c>
      <c r="D484" s="4" cm="1">
        <f t="array" ref="D484">Distributed_Weight(A484,HORIZONTAL_BEAM_CALCS!P_2,(HORIZONTAL_BEAM_CALCS!L/2)-0.05,(HORIZONTAL_BEAM_CALCS!L/2)+0.05)</f>
        <v>0</v>
      </c>
      <c r="E484" s="16">
        <f>(1/(([0]!E*10^9)*HORIZONTAL_BEAM_CALCS!Ix))*(B484+C484+D484)</f>
        <v>0</v>
      </c>
      <c r="G484" s="4">
        <v>0.96599999999999997</v>
      </c>
      <c r="H484" s="4" cm="1">
        <f t="array" ref="H484">(Distributed_Weight_INT(G484,HORIZONTAL_BEAM_CALCS!P_1,(HORIZONTAL_BEAM_CALCS!L/2)-0.05,0))</f>
        <v>-260.60340674224602</v>
      </c>
      <c r="I484" s="4" cm="1">
        <f t="array" ref="I484">Distributed_Weight_INT(G484,[0]!P_3,HORIZONTAL_BEAM_CALCS!b,(HORIZONTAL_BEAM_CALCS!L/2-0.05))</f>
        <v>0</v>
      </c>
      <c r="J484" s="4" cm="1">
        <f t="array" ref="J484">Distributed_Weight_INT(G484,HORIZONTAL_BEAM_CALCS!P_2,(HORIZONTAL_BEAM_CALCS!L/2)-0.05,(HORIZONTAL_BEAM_CALCS!L/2)+0.05)</f>
        <v>0</v>
      </c>
      <c r="K484" s="4">
        <f>(1/(([0]!E*10^9)*HORIZONTAL_BEAM_CALCS!Ix))*(H484+I484+J484)</f>
        <v>-7.3862655964824387E-6</v>
      </c>
      <c r="L484" s="12">
        <f t="shared" si="23"/>
        <v>3.4466340659770268E-5</v>
      </c>
      <c r="M484">
        <f t="shared" si="25"/>
        <v>3.8569507908835883E-5</v>
      </c>
      <c r="N484" s="16">
        <f t="shared" si="24"/>
        <v>-1.5446691060523714E-5</v>
      </c>
    </row>
    <row r="485" spans="1:14" x14ac:dyDescent="0.2">
      <c r="A485" s="4">
        <v>0.96799999999999997</v>
      </c>
      <c r="B485" s="4" cm="1">
        <f t="array" ref="B485">(Distributed_Weight(A485,HORIZONTAL_BEAM_CALCS!P_1,(HORIZONTAL_BEAM_CALCS!L/2)-0.05,0))</f>
        <v>0</v>
      </c>
      <c r="C485" s="4" cm="1">
        <f t="array" ref="C485">Distributed_Weight(A485,[0]!P_3,HORIZONTAL_BEAM_CALCS!b,(HORIZONTAL_BEAM_CALCS!L/2-0.05))</f>
        <v>0</v>
      </c>
      <c r="D485" s="4" cm="1">
        <f t="array" ref="D485">Distributed_Weight(A485,HORIZONTAL_BEAM_CALCS!P_2,(HORIZONTAL_BEAM_CALCS!L/2)-0.05,(HORIZONTAL_BEAM_CALCS!L/2)+0.05)</f>
        <v>0</v>
      </c>
      <c r="E485" s="16">
        <f>(1/(([0]!E*10^9)*HORIZONTAL_BEAM_CALCS!Ix))*(B485+C485+D485)</f>
        <v>0</v>
      </c>
      <c r="G485" s="4">
        <v>0.96799999999999997</v>
      </c>
      <c r="H485" s="4" cm="1">
        <f t="array" ref="H485">(Distributed_Weight_INT(G485,HORIZONTAL_BEAM_CALCS!P_1,(HORIZONTAL_BEAM_CALCS!L/2)-0.05,0))</f>
        <v>-262.22541500727914</v>
      </c>
      <c r="I485" s="4" cm="1">
        <f t="array" ref="I485">Distributed_Weight_INT(G485,[0]!P_3,HORIZONTAL_BEAM_CALCS!b,(HORIZONTAL_BEAM_CALCS!L/2-0.05))</f>
        <v>0</v>
      </c>
      <c r="J485" s="4" cm="1">
        <f t="array" ref="J485">Distributed_Weight_INT(G485,HORIZONTAL_BEAM_CALCS!P_2,(HORIZONTAL_BEAM_CALCS!L/2)-0.05,(HORIZONTAL_BEAM_CALCS!L/2)+0.05)</f>
        <v>0</v>
      </c>
      <c r="K485" s="4">
        <f>(1/(([0]!E*10^9)*HORIZONTAL_BEAM_CALCS!Ix))*(H485+I485+J485)</f>
        <v>-7.4322380724181579E-6</v>
      </c>
      <c r="L485" s="12">
        <f t="shared" si="23"/>
        <v>3.4420368183834548E-5</v>
      </c>
      <c r="M485">
        <f t="shared" si="25"/>
        <v>3.8638440590155422E-5</v>
      </c>
      <c r="N485" s="16">
        <f t="shared" si="24"/>
        <v>-1.5377758379204174E-5</v>
      </c>
    </row>
    <row r="486" spans="1:14" x14ac:dyDescent="0.2">
      <c r="A486" s="4">
        <v>0.97</v>
      </c>
      <c r="B486" s="4" cm="1">
        <f t="array" ref="B486">(Distributed_Weight(A486,HORIZONTAL_BEAM_CALCS!P_1,(HORIZONTAL_BEAM_CALCS!L/2)-0.05,0))</f>
        <v>0</v>
      </c>
      <c r="C486" s="4" cm="1">
        <f t="array" ref="C486">Distributed_Weight(A486,[0]!P_3,HORIZONTAL_BEAM_CALCS!b,(HORIZONTAL_BEAM_CALCS!L/2-0.05))</f>
        <v>0</v>
      </c>
      <c r="D486" s="4" cm="1">
        <f t="array" ref="D486">Distributed_Weight(A486,HORIZONTAL_BEAM_CALCS!P_2,(HORIZONTAL_BEAM_CALCS!L/2)-0.05,(HORIZONTAL_BEAM_CALCS!L/2)+0.05)</f>
        <v>0</v>
      </c>
      <c r="E486" s="16">
        <f>(1/(([0]!E*10^9)*HORIZONTAL_BEAM_CALCS!Ix))*(B486+C486+D486)</f>
        <v>0</v>
      </c>
      <c r="G486" s="4">
        <v>0.97</v>
      </c>
      <c r="H486" s="4" cm="1">
        <f t="array" ref="H486">(Distributed_Weight_INT(G486,HORIZONTAL_BEAM_CALCS!P_1,(HORIZONTAL_BEAM_CALCS!L/2)-0.05,0))</f>
        <v>-263.85413965306685</v>
      </c>
      <c r="I486" s="4" cm="1">
        <f t="array" ref="I486">Distributed_Weight_INT(G486,[0]!P_3,HORIZONTAL_BEAM_CALCS!b,(HORIZONTAL_BEAM_CALCS!L/2-0.05))</f>
        <v>0</v>
      </c>
      <c r="J486" s="4" cm="1">
        <f t="array" ref="J486">Distributed_Weight_INT(G486,HORIZONTAL_BEAM_CALCS!P_2,(HORIZONTAL_BEAM_CALCS!L/2)-0.05,(HORIZONTAL_BEAM_CALCS!L/2)+0.05)</f>
        <v>0</v>
      </c>
      <c r="K486" s="4">
        <f>(1/(([0]!E*10^9)*HORIZONTAL_BEAM_CALCS!Ix))*(H486+I486+J486)</f>
        <v>-7.4784009103016373E-6</v>
      </c>
      <c r="L486" s="12">
        <f t="shared" si="23"/>
        <v>3.4374205345951065E-5</v>
      </c>
      <c r="M486">
        <f t="shared" si="25"/>
        <v>3.8707281326523093E-5</v>
      </c>
      <c r="N486" s="16">
        <f t="shared" si="24"/>
        <v>-1.5308917642836504E-5</v>
      </c>
    </row>
    <row r="487" spans="1:14" x14ac:dyDescent="0.2">
      <c r="A487" s="4">
        <v>0.97199999999999998</v>
      </c>
      <c r="B487" s="4" cm="1">
        <f t="array" ref="B487">(Distributed_Weight(A487,HORIZONTAL_BEAM_CALCS!P_1,(HORIZONTAL_BEAM_CALCS!L/2)-0.05,0))</f>
        <v>0</v>
      </c>
      <c r="C487" s="4" cm="1">
        <f t="array" ref="C487">Distributed_Weight(A487,[0]!P_3,HORIZONTAL_BEAM_CALCS!b,(HORIZONTAL_BEAM_CALCS!L/2-0.05))</f>
        <v>0</v>
      </c>
      <c r="D487" s="4" cm="1">
        <f t="array" ref="D487">Distributed_Weight(A487,HORIZONTAL_BEAM_CALCS!P_2,(HORIZONTAL_BEAM_CALCS!L/2)-0.05,(HORIZONTAL_BEAM_CALCS!L/2)+0.05)</f>
        <v>0</v>
      </c>
      <c r="E487" s="16">
        <f>(1/(([0]!E*10^9)*HORIZONTAL_BEAM_CALCS!Ix))*(B487+C487+D487)</f>
        <v>0</v>
      </c>
      <c r="G487" s="4">
        <v>0.97199999999999998</v>
      </c>
      <c r="H487" s="4" cm="1">
        <f t="array" ref="H487">(Distributed_Weight_INT(G487,HORIZONTAL_BEAM_CALCS!P_1,(HORIZONTAL_BEAM_CALCS!L/2)-0.05,0))</f>
        <v>-265.48959455642881</v>
      </c>
      <c r="I487" s="4" cm="1">
        <f t="array" ref="I487">Distributed_Weight_INT(G487,[0]!P_3,HORIZONTAL_BEAM_CALCS!b,(HORIZONTAL_BEAM_CALCS!L/2-0.05))</f>
        <v>0</v>
      </c>
      <c r="J487" s="4" cm="1">
        <f t="array" ref="J487">Distributed_Weight_INT(G487,HORIZONTAL_BEAM_CALCS!P_2,(HORIZONTAL_BEAM_CALCS!L/2)-0.05,(HORIZONTAL_BEAM_CALCS!L/2)+0.05)</f>
        <v>0</v>
      </c>
      <c r="K487" s="4">
        <f>(1/(([0]!E*10^9)*HORIZONTAL_BEAM_CALCS!Ix))*(H487+I487+J487)</f>
        <v>-7.524754503442685E-6</v>
      </c>
      <c r="L487" s="12">
        <f t="shared" si="23"/>
        <v>3.4327851752810018E-5</v>
      </c>
      <c r="M487">
        <f t="shared" si="25"/>
        <v>3.8776029737214992E-5</v>
      </c>
      <c r="N487" s="16">
        <f t="shared" si="24"/>
        <v>-1.5240169232144604E-5</v>
      </c>
    </row>
    <row r="488" spans="1:14" x14ac:dyDescent="0.2">
      <c r="A488" s="4">
        <v>0.97399999999999998</v>
      </c>
      <c r="B488" s="4" cm="1">
        <f t="array" ref="B488">(Distributed_Weight(A488,HORIZONTAL_BEAM_CALCS!P_1,(HORIZONTAL_BEAM_CALCS!L/2)-0.05,0))</f>
        <v>0</v>
      </c>
      <c r="C488" s="4" cm="1">
        <f t="array" ref="C488">Distributed_Weight(A488,[0]!P_3,HORIZONTAL_BEAM_CALCS!b,(HORIZONTAL_BEAM_CALCS!L/2-0.05))</f>
        <v>0</v>
      </c>
      <c r="D488" s="4" cm="1">
        <f t="array" ref="D488">Distributed_Weight(A488,HORIZONTAL_BEAM_CALCS!P_2,(HORIZONTAL_BEAM_CALCS!L/2)-0.05,(HORIZONTAL_BEAM_CALCS!L/2)+0.05)</f>
        <v>0</v>
      </c>
      <c r="E488" s="16">
        <f>(1/(([0]!E*10^9)*HORIZONTAL_BEAM_CALCS!Ix))*(B488+C488+D488)</f>
        <v>0</v>
      </c>
      <c r="G488" s="4">
        <v>0.97399999999999998</v>
      </c>
      <c r="H488" s="4" cm="1">
        <f t="array" ref="H488">(Distributed_Weight_INT(G488,HORIZONTAL_BEAM_CALCS!P_1,(HORIZONTAL_BEAM_CALCS!L/2)-0.05,0))</f>
        <v>-267.13179359418484</v>
      </c>
      <c r="I488" s="4" cm="1">
        <f t="array" ref="I488">Distributed_Weight_INT(G488,[0]!P_3,HORIZONTAL_BEAM_CALCS!b,(HORIZONTAL_BEAM_CALCS!L/2-0.05))</f>
        <v>0</v>
      </c>
      <c r="J488" s="4" cm="1">
        <f t="array" ref="J488">Distributed_Weight_INT(G488,HORIZONTAL_BEAM_CALCS!P_2,(HORIZONTAL_BEAM_CALCS!L/2)-0.05,(HORIZONTAL_BEAM_CALCS!L/2)+0.05)</f>
        <v>0</v>
      </c>
      <c r="K488" s="4">
        <f>(1/(([0]!E*10^9)*HORIZONTAL_BEAM_CALCS!Ix))*(H488+I488+J488)</f>
        <v>-7.5712992451511119E-6</v>
      </c>
      <c r="L488" s="12">
        <f t="shared" si="23"/>
        <v>3.4281307011101592E-5</v>
      </c>
      <c r="M488">
        <f t="shared" si="25"/>
        <v>3.8844685440720611E-5</v>
      </c>
      <c r="N488" s="16">
        <f t="shared" si="24"/>
        <v>-1.5171513528638986E-5</v>
      </c>
    </row>
    <row r="489" spans="1:14" x14ac:dyDescent="0.2">
      <c r="A489" s="4">
        <v>0.97599999999999998</v>
      </c>
      <c r="B489" s="4" cm="1">
        <f t="array" ref="B489">(Distributed_Weight(A489,HORIZONTAL_BEAM_CALCS!P_1,(HORIZONTAL_BEAM_CALCS!L/2)-0.05,0))</f>
        <v>0</v>
      </c>
      <c r="C489" s="4" cm="1">
        <f t="array" ref="C489">Distributed_Weight(A489,[0]!P_3,HORIZONTAL_BEAM_CALCS!b,(HORIZONTAL_BEAM_CALCS!L/2-0.05))</f>
        <v>0</v>
      </c>
      <c r="D489" s="4" cm="1">
        <f t="array" ref="D489">Distributed_Weight(A489,HORIZONTAL_BEAM_CALCS!P_2,(HORIZONTAL_BEAM_CALCS!L/2)-0.05,(HORIZONTAL_BEAM_CALCS!L/2)+0.05)</f>
        <v>0</v>
      </c>
      <c r="E489" s="16">
        <f>(1/(([0]!E*10^9)*HORIZONTAL_BEAM_CALCS!Ix))*(B489+C489+D489)</f>
        <v>0</v>
      </c>
      <c r="G489" s="4">
        <v>0.97599999999999998</v>
      </c>
      <c r="H489" s="4" cm="1">
        <f t="array" ref="H489">(Distributed_Weight_INT(G489,HORIZONTAL_BEAM_CALCS!P_1,(HORIZONTAL_BEAM_CALCS!L/2)-0.05,0))</f>
        <v>-268.7807506431547</v>
      </c>
      <c r="I489" s="4" cm="1">
        <f t="array" ref="I489">Distributed_Weight_INT(G489,[0]!P_3,HORIZONTAL_BEAM_CALCS!b,(HORIZONTAL_BEAM_CALCS!L/2-0.05))</f>
        <v>0</v>
      </c>
      <c r="J489" s="4" cm="1">
        <f t="array" ref="J489">Distributed_Weight_INT(G489,HORIZONTAL_BEAM_CALCS!P_2,(HORIZONTAL_BEAM_CALCS!L/2)-0.05,(HORIZONTAL_BEAM_CALCS!L/2)+0.05)</f>
        <v>0</v>
      </c>
      <c r="K489" s="4">
        <f>(1/(([0]!E*10^9)*HORIZONTAL_BEAM_CALCS!Ix))*(H489+I489+J489)</f>
        <v>-7.6180355287367279E-6</v>
      </c>
      <c r="L489" s="12">
        <f t="shared" si="23"/>
        <v>3.4234570727515979E-5</v>
      </c>
      <c r="M489">
        <f t="shared" si="25"/>
        <v>3.8913248054742814E-5</v>
      </c>
      <c r="N489" s="16">
        <f t="shared" si="24"/>
        <v>-1.5102950914616782E-5</v>
      </c>
    </row>
    <row r="490" spans="1:14" x14ac:dyDescent="0.2">
      <c r="A490" s="4">
        <v>0.97799999999999998</v>
      </c>
      <c r="B490" s="4" cm="1">
        <f t="array" ref="B490">(Distributed_Weight(A490,HORIZONTAL_BEAM_CALCS!P_1,(HORIZONTAL_BEAM_CALCS!L/2)-0.05,0))</f>
        <v>0</v>
      </c>
      <c r="C490" s="4" cm="1">
        <f t="array" ref="C490">Distributed_Weight(A490,[0]!P_3,HORIZONTAL_BEAM_CALCS!b,(HORIZONTAL_BEAM_CALCS!L/2-0.05))</f>
        <v>0</v>
      </c>
      <c r="D490" s="4" cm="1">
        <f t="array" ref="D490">Distributed_Weight(A490,HORIZONTAL_BEAM_CALCS!P_2,(HORIZONTAL_BEAM_CALCS!L/2)-0.05,(HORIZONTAL_BEAM_CALCS!L/2)+0.05)</f>
        <v>0</v>
      </c>
      <c r="E490" s="16">
        <f>(1/(([0]!E*10^9)*HORIZONTAL_BEAM_CALCS!Ix))*(B490+C490+D490)</f>
        <v>0</v>
      </c>
      <c r="G490" s="4">
        <v>0.97799999999999998</v>
      </c>
      <c r="H490" s="4" cm="1">
        <f t="array" ref="H490">(Distributed_Weight_INT(G490,HORIZONTAL_BEAM_CALCS!P_1,(HORIZONTAL_BEAM_CALCS!L/2)-0.05,0))</f>
        <v>-270.43647958015811</v>
      </c>
      <c r="I490" s="4" cm="1">
        <f t="array" ref="I490">Distributed_Weight_INT(G490,[0]!P_3,HORIZONTAL_BEAM_CALCS!b,(HORIZONTAL_BEAM_CALCS!L/2-0.05))</f>
        <v>0</v>
      </c>
      <c r="J490" s="4" cm="1">
        <f t="array" ref="J490">Distributed_Weight_INT(G490,HORIZONTAL_BEAM_CALCS!P_2,(HORIZONTAL_BEAM_CALCS!L/2)-0.05,(HORIZONTAL_BEAM_CALCS!L/2)+0.05)</f>
        <v>0</v>
      </c>
      <c r="K490" s="4">
        <f>(1/(([0]!E*10^9)*HORIZONTAL_BEAM_CALCS!Ix))*(H490+I490+J490)</f>
        <v>-7.6649637475093414E-6</v>
      </c>
      <c r="L490" s="12">
        <f t="shared" si="23"/>
        <v>3.4187642508743363E-5</v>
      </c>
      <c r="M490">
        <f t="shared" si="25"/>
        <v>3.8981717196197848E-5</v>
      </c>
      <c r="N490" s="16">
        <f t="shared" si="24"/>
        <v>-1.5034481773161748E-5</v>
      </c>
    </row>
    <row r="491" spans="1:14" x14ac:dyDescent="0.2">
      <c r="A491" s="4">
        <v>0.98</v>
      </c>
      <c r="B491" s="4" cm="1">
        <f t="array" ref="B491">(Distributed_Weight(A491,HORIZONTAL_BEAM_CALCS!P_1,(HORIZONTAL_BEAM_CALCS!L/2)-0.05,0))</f>
        <v>0</v>
      </c>
      <c r="C491" s="4" cm="1">
        <f t="array" ref="C491">Distributed_Weight(A491,[0]!P_3,HORIZONTAL_BEAM_CALCS!b,(HORIZONTAL_BEAM_CALCS!L/2-0.05))</f>
        <v>0</v>
      </c>
      <c r="D491" s="4" cm="1">
        <f t="array" ref="D491">Distributed_Weight(A491,HORIZONTAL_BEAM_CALCS!P_2,(HORIZONTAL_BEAM_CALCS!L/2)-0.05,(HORIZONTAL_BEAM_CALCS!L/2)+0.05)</f>
        <v>0</v>
      </c>
      <c r="E491" s="16">
        <f>(1/(([0]!E*10^9)*HORIZONTAL_BEAM_CALCS!Ix))*(B491+C491+D491)</f>
        <v>0</v>
      </c>
      <c r="G491" s="4">
        <v>0.98</v>
      </c>
      <c r="H491" s="4" cm="1">
        <f t="array" ref="H491">(Distributed_Weight_INT(G491,HORIZONTAL_BEAM_CALCS!P_1,(HORIZONTAL_BEAM_CALCS!L/2)-0.05,0))</f>
        <v>-272.09899428201476</v>
      </c>
      <c r="I491" s="4" cm="1">
        <f t="array" ref="I491">Distributed_Weight_INT(G491,[0]!P_3,HORIZONTAL_BEAM_CALCS!b,(HORIZONTAL_BEAM_CALCS!L/2-0.05))</f>
        <v>0</v>
      </c>
      <c r="J491" s="4" cm="1">
        <f t="array" ref="J491">Distributed_Weight_INT(G491,HORIZONTAL_BEAM_CALCS!P_2,(HORIZONTAL_BEAM_CALCS!L/2)-0.05,(HORIZONTAL_BEAM_CALCS!L/2)+0.05)</f>
        <v>0</v>
      </c>
      <c r="K491" s="4">
        <f>(1/(([0]!E*10^9)*HORIZONTAL_BEAM_CALCS!Ix))*(H491+I491+J491)</f>
        <v>-7.7120842947787632E-6</v>
      </c>
      <c r="L491" s="12">
        <f t="shared" si="23"/>
        <v>3.4140521961473943E-5</v>
      </c>
      <c r="M491">
        <f t="shared" si="25"/>
        <v>3.9050092481215334E-5</v>
      </c>
      <c r="N491" s="16">
        <f t="shared" si="24"/>
        <v>-1.4966106488144263E-5</v>
      </c>
    </row>
    <row r="492" spans="1:14" x14ac:dyDescent="0.2">
      <c r="A492" s="4">
        <v>0.98199999999999998</v>
      </c>
      <c r="B492" s="4" cm="1">
        <f t="array" ref="B492">(Distributed_Weight(A492,HORIZONTAL_BEAM_CALCS!P_1,(HORIZONTAL_BEAM_CALCS!L/2)-0.05,0))</f>
        <v>0</v>
      </c>
      <c r="C492" s="4" cm="1">
        <f t="array" ref="C492">Distributed_Weight(A492,[0]!P_3,HORIZONTAL_BEAM_CALCS!b,(HORIZONTAL_BEAM_CALCS!L/2-0.05))</f>
        <v>0</v>
      </c>
      <c r="D492" s="4" cm="1">
        <f t="array" ref="D492">Distributed_Weight(A492,HORIZONTAL_BEAM_CALCS!P_2,(HORIZONTAL_BEAM_CALCS!L/2)-0.05,(HORIZONTAL_BEAM_CALCS!L/2)+0.05)</f>
        <v>0</v>
      </c>
      <c r="E492" s="16">
        <f>(1/(([0]!E*10^9)*HORIZONTAL_BEAM_CALCS!Ix))*(B492+C492+D492)</f>
        <v>0</v>
      </c>
      <c r="G492" s="4">
        <v>0.98199999999999998</v>
      </c>
      <c r="H492" s="4" cm="1">
        <f t="array" ref="H492">(Distributed_Weight_INT(G492,HORIZONTAL_BEAM_CALCS!P_1,(HORIZONTAL_BEAM_CALCS!L/2)-0.05,0))</f>
        <v>-273.76830862554448</v>
      </c>
      <c r="I492" s="4" cm="1">
        <f t="array" ref="I492">Distributed_Weight_INT(G492,[0]!P_3,HORIZONTAL_BEAM_CALCS!b,(HORIZONTAL_BEAM_CALCS!L/2-0.05))</f>
        <v>0</v>
      </c>
      <c r="J492" s="4" cm="1">
        <f t="array" ref="J492">Distributed_Weight_INT(G492,HORIZONTAL_BEAM_CALCS!P_2,(HORIZONTAL_BEAM_CALCS!L/2)-0.05,(HORIZONTAL_BEAM_CALCS!L/2)+0.05)</f>
        <v>0</v>
      </c>
      <c r="K492" s="4">
        <f>(1/(([0]!E*10^9)*HORIZONTAL_BEAM_CALCS!Ix))*(H492+I492+J492)</f>
        <v>-7.7593975638548006E-6</v>
      </c>
      <c r="L492" s="12">
        <f t="shared" si="23"/>
        <v>3.4093208692397904E-5</v>
      </c>
      <c r="M492">
        <f t="shared" si="25"/>
        <v>3.9118373525138283E-5</v>
      </c>
      <c r="N492" s="16">
        <f t="shared" si="24"/>
        <v>-1.4897825444221313E-5</v>
      </c>
    </row>
    <row r="493" spans="1:14" x14ac:dyDescent="0.2">
      <c r="A493" s="4">
        <v>0.98399999999999999</v>
      </c>
      <c r="B493" s="4" cm="1">
        <f t="array" ref="B493">(Distributed_Weight(A493,HORIZONTAL_BEAM_CALCS!P_1,(HORIZONTAL_BEAM_CALCS!L/2)-0.05,0))</f>
        <v>0</v>
      </c>
      <c r="C493" s="4" cm="1">
        <f t="array" ref="C493">Distributed_Weight(A493,[0]!P_3,HORIZONTAL_BEAM_CALCS!b,(HORIZONTAL_BEAM_CALCS!L/2-0.05))</f>
        <v>0</v>
      </c>
      <c r="D493" s="4" cm="1">
        <f t="array" ref="D493">Distributed_Weight(A493,HORIZONTAL_BEAM_CALCS!P_2,(HORIZONTAL_BEAM_CALCS!L/2)-0.05,(HORIZONTAL_BEAM_CALCS!L/2)+0.05)</f>
        <v>0</v>
      </c>
      <c r="E493" s="16">
        <f>(1/(([0]!E*10^9)*HORIZONTAL_BEAM_CALCS!Ix))*(B493+C493+D493)</f>
        <v>0</v>
      </c>
      <c r="G493" s="4">
        <v>0.98399999999999999</v>
      </c>
      <c r="H493" s="4" cm="1">
        <f t="array" ref="H493">(Distributed_Weight_INT(G493,HORIZONTAL_BEAM_CALCS!P_1,(HORIZONTAL_BEAM_CALCS!L/2)-0.05,0))</f>
        <v>-275.44443648756692</v>
      </c>
      <c r="I493" s="4" cm="1">
        <f t="array" ref="I493">Distributed_Weight_INT(G493,[0]!P_3,HORIZONTAL_BEAM_CALCS!b,(HORIZONTAL_BEAM_CALCS!L/2-0.05))</f>
        <v>0</v>
      </c>
      <c r="J493" s="4" cm="1">
        <f t="array" ref="J493">Distributed_Weight_INT(G493,HORIZONTAL_BEAM_CALCS!P_2,(HORIZONTAL_BEAM_CALCS!L/2)-0.05,(HORIZONTAL_BEAM_CALCS!L/2)+0.05)</f>
        <v>0</v>
      </c>
      <c r="K493" s="4">
        <f>(1/(([0]!E*10^9)*HORIZONTAL_BEAM_CALCS!Ix))*(H493+I493+J493)</f>
        <v>-7.8069039480472654E-6</v>
      </c>
      <c r="L493" s="12">
        <f t="shared" si="23"/>
        <v>3.4045702308205437E-5</v>
      </c>
      <c r="M493">
        <f t="shared" si="25"/>
        <v>3.9186559942523081E-5</v>
      </c>
      <c r="N493" s="16">
        <f t="shared" si="24"/>
        <v>-1.4829639026836516E-5</v>
      </c>
    </row>
    <row r="494" spans="1:14" x14ac:dyDescent="0.2">
      <c r="A494" s="4">
        <v>0.98599999999999999</v>
      </c>
      <c r="B494" s="4" cm="1">
        <f t="array" ref="B494">(Distributed_Weight(A494,HORIZONTAL_BEAM_CALCS!P_1,(HORIZONTAL_BEAM_CALCS!L/2)-0.05,0))</f>
        <v>0</v>
      </c>
      <c r="C494" s="4" cm="1">
        <f t="array" ref="C494">Distributed_Weight(A494,[0]!P_3,HORIZONTAL_BEAM_CALCS!b,(HORIZONTAL_BEAM_CALCS!L/2-0.05))</f>
        <v>0</v>
      </c>
      <c r="D494" s="4" cm="1">
        <f t="array" ref="D494">Distributed_Weight(A494,HORIZONTAL_BEAM_CALCS!P_2,(HORIZONTAL_BEAM_CALCS!L/2)-0.05,(HORIZONTAL_BEAM_CALCS!L/2)+0.05)</f>
        <v>0</v>
      </c>
      <c r="E494" s="16">
        <f>(1/(([0]!E*10^9)*HORIZONTAL_BEAM_CALCS!Ix))*(B494+C494+D494)</f>
        <v>0</v>
      </c>
      <c r="G494" s="4">
        <v>0.98599999999999999</v>
      </c>
      <c r="H494" s="4" cm="1">
        <f t="array" ref="H494">(Distributed_Weight_INT(G494,HORIZONTAL_BEAM_CALCS!P_1,(HORIZONTAL_BEAM_CALCS!L/2)-0.05,0))</f>
        <v>-277.1273917449019</v>
      </c>
      <c r="I494" s="4" cm="1">
        <f t="array" ref="I494">Distributed_Weight_INT(G494,[0]!P_3,HORIZONTAL_BEAM_CALCS!b,(HORIZONTAL_BEAM_CALCS!L/2-0.05))</f>
        <v>0</v>
      </c>
      <c r="J494" s="4" cm="1">
        <f t="array" ref="J494">Distributed_Weight_INT(G494,HORIZONTAL_BEAM_CALCS!P_2,(HORIZONTAL_BEAM_CALCS!L/2)-0.05,(HORIZONTAL_BEAM_CALCS!L/2)+0.05)</f>
        <v>0</v>
      </c>
      <c r="K494" s="4">
        <f>(1/(([0]!E*10^9)*HORIZONTAL_BEAM_CALCS!Ix))*(H494+I494+J494)</f>
        <v>-7.8546038406659658E-6</v>
      </c>
      <c r="L494" s="12">
        <f t="shared" si="23"/>
        <v>3.3998002415586742E-5</v>
      </c>
      <c r="M494">
        <f t="shared" si="25"/>
        <v>3.9254651347139494E-5</v>
      </c>
      <c r="N494" s="16">
        <f t="shared" si="24"/>
        <v>-1.4761547622220103E-5</v>
      </c>
    </row>
    <row r="495" spans="1:14" x14ac:dyDescent="0.2">
      <c r="A495" s="4">
        <v>0.98799999999999999</v>
      </c>
      <c r="B495" s="4" cm="1">
        <f t="array" ref="B495">(Distributed_Weight(A495,HORIZONTAL_BEAM_CALCS!P_1,(HORIZONTAL_BEAM_CALCS!L/2)-0.05,0))</f>
        <v>0</v>
      </c>
      <c r="C495" s="4" cm="1">
        <f t="array" ref="C495">Distributed_Weight(A495,[0]!P_3,HORIZONTAL_BEAM_CALCS!b,(HORIZONTAL_BEAM_CALCS!L/2-0.05))</f>
        <v>0</v>
      </c>
      <c r="D495" s="4" cm="1">
        <f t="array" ref="D495">Distributed_Weight(A495,HORIZONTAL_BEAM_CALCS!P_2,(HORIZONTAL_BEAM_CALCS!L/2)-0.05,(HORIZONTAL_BEAM_CALCS!L/2)+0.05)</f>
        <v>0</v>
      </c>
      <c r="E495" s="16">
        <f>(1/(([0]!E*10^9)*HORIZONTAL_BEAM_CALCS!Ix))*(B495+C495+D495)</f>
        <v>0</v>
      </c>
      <c r="G495" s="4">
        <v>0.98799999999999999</v>
      </c>
      <c r="H495" s="4" cm="1">
        <f t="array" ref="H495">(Distributed_Weight_INT(G495,HORIZONTAL_BEAM_CALCS!P_1,(HORIZONTAL_BEAM_CALCS!L/2)-0.05,0))</f>
        <v>-278.81718827436907</v>
      </c>
      <c r="I495" s="4" cm="1">
        <f t="array" ref="I495">Distributed_Weight_INT(G495,[0]!P_3,HORIZONTAL_BEAM_CALCS!b,(HORIZONTAL_BEAM_CALCS!L/2-0.05))</f>
        <v>0</v>
      </c>
      <c r="J495" s="4" cm="1">
        <f t="array" ref="J495">Distributed_Weight_INT(G495,HORIZONTAL_BEAM_CALCS!P_2,(HORIZONTAL_BEAM_CALCS!L/2)-0.05,(HORIZONTAL_BEAM_CALCS!L/2)+0.05)</f>
        <v>0</v>
      </c>
      <c r="K495" s="4">
        <f>(1/(([0]!E*10^9)*HORIZONTAL_BEAM_CALCS!Ix))*(H495+I495+J495)</f>
        <v>-7.9024976350207101E-6</v>
      </c>
      <c r="L495" s="12">
        <f t="shared" si="23"/>
        <v>3.3950108621231996E-5</v>
      </c>
      <c r="M495">
        <f t="shared" si="25"/>
        <v>3.9322647351970667E-5</v>
      </c>
      <c r="N495" s="16">
        <f t="shared" si="24"/>
        <v>-1.4693551617388929E-5</v>
      </c>
    </row>
    <row r="496" spans="1:14" x14ac:dyDescent="0.2">
      <c r="A496" s="4">
        <v>0.99</v>
      </c>
      <c r="B496" s="4" cm="1">
        <f t="array" ref="B496">(Distributed_Weight(A496,HORIZONTAL_BEAM_CALCS!P_1,(HORIZONTAL_BEAM_CALCS!L/2)-0.05,0))</f>
        <v>0</v>
      </c>
      <c r="C496" s="4" cm="1">
        <f t="array" ref="C496">Distributed_Weight(A496,[0]!P_3,HORIZONTAL_BEAM_CALCS!b,(HORIZONTAL_BEAM_CALCS!L/2-0.05))</f>
        <v>0</v>
      </c>
      <c r="D496" s="4" cm="1">
        <f t="array" ref="D496">Distributed_Weight(A496,HORIZONTAL_BEAM_CALCS!P_2,(HORIZONTAL_BEAM_CALCS!L/2)-0.05,(HORIZONTAL_BEAM_CALCS!L/2)+0.05)</f>
        <v>0</v>
      </c>
      <c r="E496" s="16">
        <f>(1/(([0]!E*10^9)*HORIZONTAL_BEAM_CALCS!Ix))*(B496+C496+D496)</f>
        <v>0</v>
      </c>
      <c r="G496" s="4">
        <v>0.99</v>
      </c>
      <c r="H496" s="4" cm="1">
        <f t="array" ref="H496">(Distributed_Weight_INT(G496,HORIZONTAL_BEAM_CALCS!P_1,(HORIZONTAL_BEAM_CALCS!L/2)-0.05,0))</f>
        <v>-280.51383995278826</v>
      </c>
      <c r="I496" s="4" cm="1">
        <f t="array" ref="I496">Distributed_Weight_INT(G496,[0]!P_3,HORIZONTAL_BEAM_CALCS!b,(HORIZONTAL_BEAM_CALCS!L/2-0.05))</f>
        <v>0</v>
      </c>
      <c r="J496" s="4" cm="1">
        <f t="array" ref="J496">Distributed_Weight_INT(G496,HORIZONTAL_BEAM_CALCS!P_2,(HORIZONTAL_BEAM_CALCS!L/2)-0.05,(HORIZONTAL_BEAM_CALCS!L/2)+0.05)</f>
        <v>0</v>
      </c>
      <c r="K496" s="4">
        <f>(1/(([0]!E*10^9)*HORIZONTAL_BEAM_CALCS!Ix))*(H496+I496+J496)</f>
        <v>-7.9505857244213083E-6</v>
      </c>
      <c r="L496" s="12">
        <f t="shared" si="23"/>
        <v>3.3902020531831398E-5</v>
      </c>
      <c r="M496">
        <f t="shared" si="25"/>
        <v>3.9390547569213131E-5</v>
      </c>
      <c r="N496" s="16">
        <f t="shared" si="24"/>
        <v>-1.4625651400146466E-5</v>
      </c>
    </row>
    <row r="497" spans="1:14" x14ac:dyDescent="0.2">
      <c r="A497" s="4">
        <v>0.99199999999999999</v>
      </c>
      <c r="B497" s="4" cm="1">
        <f t="array" ref="B497">(Distributed_Weight(A497,HORIZONTAL_BEAM_CALCS!P_1,(HORIZONTAL_BEAM_CALCS!L/2)-0.05,0))</f>
        <v>0</v>
      </c>
      <c r="C497" s="4" cm="1">
        <f t="array" ref="C497">Distributed_Weight(A497,[0]!P_3,HORIZONTAL_BEAM_CALCS!b,(HORIZONTAL_BEAM_CALCS!L/2-0.05))</f>
        <v>0</v>
      </c>
      <c r="D497" s="4" cm="1">
        <f t="array" ref="D497">Distributed_Weight(A497,HORIZONTAL_BEAM_CALCS!P_2,(HORIZONTAL_BEAM_CALCS!L/2)-0.05,(HORIZONTAL_BEAM_CALCS!L/2)+0.05)</f>
        <v>0</v>
      </c>
      <c r="E497" s="16">
        <f>(1/(([0]!E*10^9)*HORIZONTAL_BEAM_CALCS!Ix))*(B497+C497+D497)</f>
        <v>0</v>
      </c>
      <c r="G497" s="4">
        <v>0.99199999999999999</v>
      </c>
      <c r="H497" s="4" cm="1">
        <f t="array" ref="H497">(Distributed_Weight_INT(G497,HORIZONTAL_BEAM_CALCS!P_1,(HORIZONTAL_BEAM_CALCS!L/2)-0.05,0))</f>
        <v>-282.21736065697917</v>
      </c>
      <c r="I497" s="4" cm="1">
        <f t="array" ref="I497">Distributed_Weight_INT(G497,[0]!P_3,HORIZONTAL_BEAM_CALCS!b,(HORIZONTAL_BEAM_CALCS!L/2-0.05))</f>
        <v>0</v>
      </c>
      <c r="J497" s="4" cm="1">
        <f t="array" ref="J497">Distributed_Weight_INT(G497,HORIZONTAL_BEAM_CALCS!P_2,(HORIZONTAL_BEAM_CALCS!L/2)-0.05,(HORIZONTAL_BEAM_CALCS!L/2)+0.05)</f>
        <v>0</v>
      </c>
      <c r="K497" s="4">
        <f>(1/(([0]!E*10^9)*HORIZONTAL_BEAM_CALCS!Ix))*(H497+I497+J497)</f>
        <v>-7.9988685021775721E-6</v>
      </c>
      <c r="L497" s="12">
        <f t="shared" si="23"/>
        <v>3.3853737754075132E-5</v>
      </c>
      <c r="M497">
        <f t="shared" si="25"/>
        <v>3.945835161027679E-5</v>
      </c>
      <c r="N497" s="16">
        <f t="shared" si="24"/>
        <v>-1.4557847359082806E-5</v>
      </c>
    </row>
    <row r="498" spans="1:14" x14ac:dyDescent="0.2">
      <c r="A498" s="4">
        <v>0.99399999999999999</v>
      </c>
      <c r="B498" s="4" cm="1">
        <f t="array" ref="B498">(Distributed_Weight(A498,HORIZONTAL_BEAM_CALCS!P_1,(HORIZONTAL_BEAM_CALCS!L/2)-0.05,0))</f>
        <v>0</v>
      </c>
      <c r="C498" s="4" cm="1">
        <f t="array" ref="C498">Distributed_Weight(A498,[0]!P_3,HORIZONTAL_BEAM_CALCS!b,(HORIZONTAL_BEAM_CALCS!L/2-0.05))</f>
        <v>0</v>
      </c>
      <c r="D498" s="4" cm="1">
        <f t="array" ref="D498">Distributed_Weight(A498,HORIZONTAL_BEAM_CALCS!P_2,(HORIZONTAL_BEAM_CALCS!L/2)-0.05,(HORIZONTAL_BEAM_CALCS!L/2)+0.05)</f>
        <v>0</v>
      </c>
      <c r="E498" s="16">
        <f>(1/(([0]!E*10^9)*HORIZONTAL_BEAM_CALCS!Ix))*(B498+C498+D498)</f>
        <v>0</v>
      </c>
      <c r="G498" s="4">
        <v>0.99399999999999999</v>
      </c>
      <c r="H498" s="4" cm="1">
        <f t="array" ref="H498">(Distributed_Weight_INT(G498,HORIZONTAL_BEAM_CALCS!P_1,(HORIZONTAL_BEAM_CALCS!L/2)-0.05,0))</f>
        <v>-283.9277642637615</v>
      </c>
      <c r="I498" s="4" cm="1">
        <f t="array" ref="I498">Distributed_Weight_INT(G498,[0]!P_3,HORIZONTAL_BEAM_CALCS!b,(HORIZONTAL_BEAM_CALCS!L/2-0.05))</f>
        <v>0</v>
      </c>
      <c r="J498" s="4" cm="1">
        <f t="array" ref="J498">Distributed_Weight_INT(G498,HORIZONTAL_BEAM_CALCS!P_2,(HORIZONTAL_BEAM_CALCS!L/2)-0.05,(HORIZONTAL_BEAM_CALCS!L/2)+0.05)</f>
        <v>0</v>
      </c>
      <c r="K498" s="4">
        <f>(1/(([0]!E*10^9)*HORIZONTAL_BEAM_CALCS!Ix))*(H498+I498+J498)</f>
        <v>-8.0473463615993063E-6</v>
      </c>
      <c r="L498" s="12">
        <f t="shared" si="23"/>
        <v>3.3805259894653398E-5</v>
      </c>
      <c r="M498">
        <f t="shared" si="25"/>
        <v>3.9526059085784938E-5</v>
      </c>
      <c r="N498" s="16">
        <f t="shared" si="24"/>
        <v>-1.4490139883574659E-5</v>
      </c>
    </row>
    <row r="499" spans="1:14" x14ac:dyDescent="0.2">
      <c r="A499" s="4">
        <v>0.996</v>
      </c>
      <c r="B499" s="4" cm="1">
        <f t="array" ref="B499">(Distributed_Weight(A499,HORIZONTAL_BEAM_CALCS!P_1,(HORIZONTAL_BEAM_CALCS!L/2)-0.05,0))</f>
        <v>0</v>
      </c>
      <c r="C499" s="4" cm="1">
        <f t="array" ref="C499">Distributed_Weight(A499,[0]!P_3,HORIZONTAL_BEAM_CALCS!b,(HORIZONTAL_BEAM_CALCS!L/2-0.05))</f>
        <v>0</v>
      </c>
      <c r="D499" s="4" cm="1">
        <f t="array" ref="D499">Distributed_Weight(A499,HORIZONTAL_BEAM_CALCS!P_2,(HORIZONTAL_BEAM_CALCS!L/2)-0.05,(HORIZONTAL_BEAM_CALCS!L/2)+0.05)</f>
        <v>0</v>
      </c>
      <c r="E499" s="16">
        <f>(1/(([0]!E*10^9)*HORIZONTAL_BEAM_CALCS!Ix))*(B499+C499+D499)</f>
        <v>0</v>
      </c>
      <c r="G499" s="4">
        <v>0.996</v>
      </c>
      <c r="H499" s="4" cm="1">
        <f t="array" ref="H499">(Distributed_Weight_INT(G499,HORIZONTAL_BEAM_CALCS!P_1,(HORIZONTAL_BEAM_CALCS!L/2)-0.05,0))</f>
        <v>-285.64506464995509</v>
      </c>
      <c r="I499" s="4" cm="1">
        <f t="array" ref="I499">Distributed_Weight_INT(G499,[0]!P_3,HORIZONTAL_BEAM_CALCS!b,(HORIZONTAL_BEAM_CALCS!L/2-0.05))</f>
        <v>0</v>
      </c>
      <c r="J499" s="4" cm="1">
        <f t="array" ref="J499">Distributed_Weight_INT(G499,HORIZONTAL_BEAM_CALCS!P_2,(HORIZONTAL_BEAM_CALCS!L/2)-0.05,(HORIZONTAL_BEAM_CALCS!L/2)+0.05)</f>
        <v>0</v>
      </c>
      <c r="K499" s="4">
        <f>(1/(([0]!E*10^9)*HORIZONTAL_BEAM_CALCS!Ix))*(H499+I499+J499)</f>
        <v>-8.0960196959963259E-6</v>
      </c>
      <c r="L499" s="12">
        <f t="shared" si="23"/>
        <v>3.375658656025638E-5</v>
      </c>
      <c r="M499">
        <f t="shared" si="25"/>
        <v>3.9593669605574247E-5</v>
      </c>
      <c r="N499" s="16">
        <f t="shared" si="24"/>
        <v>-1.4422529363785349E-5</v>
      </c>
    </row>
    <row r="500" spans="1:14" x14ac:dyDescent="0.2">
      <c r="A500" s="4">
        <v>0.998</v>
      </c>
      <c r="B500" s="4" cm="1">
        <f t="array" ref="B500">(Distributed_Weight(A500,HORIZONTAL_BEAM_CALCS!P_1,(HORIZONTAL_BEAM_CALCS!L/2)-0.05,0))</f>
        <v>0</v>
      </c>
      <c r="C500" s="4" cm="1">
        <f t="array" ref="C500">Distributed_Weight(A500,[0]!P_3,HORIZONTAL_BEAM_CALCS!b,(HORIZONTAL_BEAM_CALCS!L/2-0.05))</f>
        <v>0</v>
      </c>
      <c r="D500" s="4" cm="1">
        <f t="array" ref="D500">Distributed_Weight(A500,HORIZONTAL_BEAM_CALCS!P_2,(HORIZONTAL_BEAM_CALCS!L/2)-0.05,(HORIZONTAL_BEAM_CALCS!L/2)+0.05)</f>
        <v>0</v>
      </c>
      <c r="E500" s="16">
        <f>(1/(([0]!E*10^9)*HORIZONTAL_BEAM_CALCS!Ix))*(B500+C500+D500)</f>
        <v>0</v>
      </c>
      <c r="G500" s="4">
        <v>0.998</v>
      </c>
      <c r="H500" s="4" cm="1">
        <f t="array" ref="H500">(Distributed_Weight_INT(G500,HORIZONTAL_BEAM_CALCS!P_1,(HORIZONTAL_BEAM_CALCS!L/2)-0.05,0))</f>
        <v>-287.36927569237957</v>
      </c>
      <c r="I500" s="4" cm="1">
        <f t="array" ref="I500">Distributed_Weight_INT(G500,[0]!P_3,HORIZONTAL_BEAM_CALCS!b,(HORIZONTAL_BEAM_CALCS!L/2-0.05))</f>
        <v>0</v>
      </c>
      <c r="J500" s="4" cm="1">
        <f t="array" ref="J500">Distributed_Weight_INT(G500,HORIZONTAL_BEAM_CALCS!P_2,(HORIZONTAL_BEAM_CALCS!L/2)-0.05,(HORIZONTAL_BEAM_CALCS!L/2)+0.05)</f>
        <v>0</v>
      </c>
      <c r="K500" s="4">
        <f>(1/(([0]!E*10^9)*HORIZONTAL_BEAM_CALCS!Ix))*(H500+I500+J500)</f>
        <v>-8.1448888986784343E-6</v>
      </c>
      <c r="L500" s="12">
        <f t="shared" si="23"/>
        <v>3.370771735757427E-5</v>
      </c>
      <c r="M500">
        <f t="shared" si="25"/>
        <v>3.9661182778694759E-5</v>
      </c>
      <c r="N500" s="16">
        <f t="shared" si="24"/>
        <v>-1.4355016190664837E-5</v>
      </c>
    </row>
    <row r="501" spans="1:14" x14ac:dyDescent="0.2">
      <c r="A501" s="4">
        <v>1</v>
      </c>
      <c r="B501" s="4" cm="1">
        <f t="array" ref="B501">(Distributed_Weight(A501,HORIZONTAL_BEAM_CALCS!P_1,(HORIZONTAL_BEAM_CALCS!L/2)-0.05,0))</f>
        <v>0</v>
      </c>
      <c r="C501" s="4" cm="1">
        <f t="array" ref="C501">Distributed_Weight(A501,[0]!P_3,HORIZONTAL_BEAM_CALCS!b,(HORIZONTAL_BEAM_CALCS!L/2-0.05))</f>
        <v>0</v>
      </c>
      <c r="D501" s="4" cm="1">
        <f t="array" ref="D501">Distributed_Weight(A501,HORIZONTAL_BEAM_CALCS!P_2,(HORIZONTAL_BEAM_CALCS!L/2)-0.05,(HORIZONTAL_BEAM_CALCS!L/2)+0.05)</f>
        <v>0</v>
      </c>
      <c r="E501" s="16">
        <f>(1/(([0]!E*10^9)*HORIZONTAL_BEAM_CALCS!Ix))*(B501+C501+D501)</f>
        <v>0</v>
      </c>
      <c r="G501" s="4">
        <v>1</v>
      </c>
      <c r="H501" s="4" cm="1">
        <f t="array" ref="H501">(Distributed_Weight_INT(G501,HORIZONTAL_BEAM_CALCS!P_1,(HORIZONTAL_BEAM_CALCS!L/2)-0.05,0))</f>
        <v>-289.10041126785478</v>
      </c>
      <c r="I501" s="4" cm="1">
        <f t="array" ref="I501">Distributed_Weight_INT(G501,[0]!P_3,HORIZONTAL_BEAM_CALCS!b,(HORIZONTAL_BEAM_CALCS!L/2-0.05))</f>
        <v>0</v>
      </c>
      <c r="J501" s="4" cm="1">
        <f t="array" ref="J501">Distributed_Weight_INT(G501,HORIZONTAL_BEAM_CALCS!P_2,(HORIZONTAL_BEAM_CALCS!L/2)-0.05,(HORIZONTAL_BEAM_CALCS!L/2)+0.05)</f>
        <v>0</v>
      </c>
      <c r="K501" s="4">
        <f>(1/(([0]!E*10^9)*HORIZONTAL_BEAM_CALCS!Ix))*(H501+I501+J501)</f>
        <v>-8.1939543629554465E-6</v>
      </c>
      <c r="L501" s="12">
        <f t="shared" si="23"/>
        <v>3.3658651893297259E-5</v>
      </c>
      <c r="M501">
        <f t="shared" si="25"/>
        <v>3.9728598213409909E-5</v>
      </c>
      <c r="N501" s="16">
        <f t="shared" si="24"/>
        <v>-1.4287600755949687E-5</v>
      </c>
    </row>
    <row r="502" spans="1:14" x14ac:dyDescent="0.2">
      <c r="A502" s="4">
        <v>1.002</v>
      </c>
      <c r="B502" s="4" cm="1">
        <f t="array" ref="B502">(Distributed_Weight(A502,HORIZONTAL_BEAM_CALCS!P_1,(HORIZONTAL_BEAM_CALCS!L/2)-0.05,0))</f>
        <v>0</v>
      </c>
      <c r="C502" s="4" cm="1">
        <f t="array" ref="C502">Distributed_Weight(A502,[0]!P_3,HORIZONTAL_BEAM_CALCS!b,(HORIZONTAL_BEAM_CALCS!L/2-0.05))</f>
        <v>0</v>
      </c>
      <c r="D502" s="4" cm="1">
        <f t="array" ref="D502">Distributed_Weight(A502,HORIZONTAL_BEAM_CALCS!P_2,(HORIZONTAL_BEAM_CALCS!L/2)-0.05,(HORIZONTAL_BEAM_CALCS!L/2)+0.05)</f>
        <v>0</v>
      </c>
      <c r="E502" s="16">
        <f>(1/(([0]!E*10^9)*HORIZONTAL_BEAM_CALCS!Ix))*(B502+C502+D502)</f>
        <v>0</v>
      </c>
      <c r="G502" s="4">
        <v>1.002</v>
      </c>
      <c r="H502" s="4" cm="1">
        <f t="array" ref="H502">(Distributed_Weight_INT(G502,HORIZONTAL_BEAM_CALCS!P_1,(HORIZONTAL_BEAM_CALCS!L/2)-0.05,0))</f>
        <v>-290.83848525320042</v>
      </c>
      <c r="I502" s="4" cm="1">
        <f t="array" ref="I502">Distributed_Weight_INT(G502,[0]!P_3,HORIZONTAL_BEAM_CALCS!b,(HORIZONTAL_BEAM_CALCS!L/2-0.05))</f>
        <v>0</v>
      </c>
      <c r="J502" s="4" cm="1">
        <f t="array" ref="J502">Distributed_Weight_INT(G502,HORIZONTAL_BEAM_CALCS!P_2,(HORIZONTAL_BEAM_CALCS!L/2)-0.05,(HORIZONTAL_BEAM_CALCS!L/2)+0.05)</f>
        <v>0</v>
      </c>
      <c r="K502" s="4">
        <f>(1/(([0]!E*10^9)*HORIZONTAL_BEAM_CALCS!Ix))*(H502+I502+J502)</f>
        <v>-8.2432164821371706E-6</v>
      </c>
      <c r="L502" s="12">
        <f t="shared" si="23"/>
        <v>3.3609389774115534E-5</v>
      </c>
      <c r="M502">
        <f t="shared" si="25"/>
        <v>3.9795915517196506E-5</v>
      </c>
      <c r="N502" s="16">
        <f t="shared" si="24"/>
        <v>-1.4220283452163091E-5</v>
      </c>
    </row>
    <row r="503" spans="1:14" x14ac:dyDescent="0.2">
      <c r="A503" s="4">
        <v>1.004</v>
      </c>
      <c r="B503" s="4" cm="1">
        <f t="array" ref="B503">(Distributed_Weight(A503,HORIZONTAL_BEAM_CALCS!P_1,(HORIZONTAL_BEAM_CALCS!L/2)-0.05,0))</f>
        <v>0</v>
      </c>
      <c r="C503" s="4" cm="1">
        <f t="array" ref="C503">Distributed_Weight(A503,[0]!P_3,HORIZONTAL_BEAM_CALCS!b,(HORIZONTAL_BEAM_CALCS!L/2-0.05))</f>
        <v>0</v>
      </c>
      <c r="D503" s="4" cm="1">
        <f t="array" ref="D503">Distributed_Weight(A503,HORIZONTAL_BEAM_CALCS!P_2,(HORIZONTAL_BEAM_CALCS!L/2)-0.05,(HORIZONTAL_BEAM_CALCS!L/2)+0.05)</f>
        <v>0</v>
      </c>
      <c r="E503" s="16">
        <f>(1/(([0]!E*10^9)*HORIZONTAL_BEAM_CALCS!Ix))*(B503+C503+D503)</f>
        <v>0</v>
      </c>
      <c r="G503" s="4">
        <v>1.004</v>
      </c>
      <c r="H503" s="4" cm="1">
        <f t="array" ref="H503">(Distributed_Weight_INT(G503,HORIZONTAL_BEAM_CALCS!P_1,(HORIZONTAL_BEAM_CALCS!L/2)-0.05,0))</f>
        <v>-292.58351152523625</v>
      </c>
      <c r="I503" s="4" cm="1">
        <f t="array" ref="I503">Distributed_Weight_INT(G503,[0]!P_3,HORIZONTAL_BEAM_CALCS!b,(HORIZONTAL_BEAM_CALCS!L/2-0.05))</f>
        <v>0</v>
      </c>
      <c r="J503" s="4" cm="1">
        <f t="array" ref="J503">Distributed_Weight_INT(G503,HORIZONTAL_BEAM_CALCS!P_2,(HORIZONTAL_BEAM_CALCS!L/2)-0.05,(HORIZONTAL_BEAM_CALCS!L/2)+0.05)</f>
        <v>0</v>
      </c>
      <c r="K503" s="4">
        <f>(1/(([0]!E*10^9)*HORIZONTAL_BEAM_CALCS!Ix))*(H503+I503+J503)</f>
        <v>-8.2926756495334151E-6</v>
      </c>
      <c r="L503" s="12">
        <f t="shared" si="23"/>
        <v>3.3559930606719291E-5</v>
      </c>
      <c r="M503">
        <f t="shared" si="25"/>
        <v>3.986313429674474E-5</v>
      </c>
      <c r="N503" s="16">
        <f t="shared" si="24"/>
        <v>-1.4153064672614857E-5</v>
      </c>
    </row>
    <row r="504" spans="1:14" x14ac:dyDescent="0.2">
      <c r="A504" s="4">
        <v>1.006</v>
      </c>
      <c r="B504" s="4" cm="1">
        <f t="array" ref="B504">(Distributed_Weight(A504,HORIZONTAL_BEAM_CALCS!P_1,(HORIZONTAL_BEAM_CALCS!L/2)-0.05,0))</f>
        <v>0</v>
      </c>
      <c r="C504" s="4" cm="1">
        <f t="array" ref="C504">Distributed_Weight(A504,[0]!P_3,HORIZONTAL_BEAM_CALCS!b,(HORIZONTAL_BEAM_CALCS!L/2-0.05))</f>
        <v>0</v>
      </c>
      <c r="D504" s="4" cm="1">
        <f t="array" ref="D504">Distributed_Weight(A504,HORIZONTAL_BEAM_CALCS!P_2,(HORIZONTAL_BEAM_CALCS!L/2)-0.05,(HORIZONTAL_BEAM_CALCS!L/2)+0.05)</f>
        <v>0</v>
      </c>
      <c r="E504" s="16">
        <f>(1/(([0]!E*10^9)*HORIZONTAL_BEAM_CALCS!Ix))*(B504+C504+D504)</f>
        <v>0</v>
      </c>
      <c r="G504" s="4">
        <v>1.006</v>
      </c>
      <c r="H504" s="4" cm="1">
        <f t="array" ref="H504">(Distributed_Weight_INT(G504,HORIZONTAL_BEAM_CALCS!P_1,(HORIZONTAL_BEAM_CALCS!L/2)-0.05,0))</f>
        <v>-294.33550396078198</v>
      </c>
      <c r="I504" s="4" cm="1">
        <f t="array" ref="I504">Distributed_Weight_INT(G504,[0]!P_3,HORIZONTAL_BEAM_CALCS!b,(HORIZONTAL_BEAM_CALCS!L/2-0.05))</f>
        <v>0</v>
      </c>
      <c r="J504" s="4" cm="1">
        <f t="array" ref="J504">Distributed_Weight_INT(G504,HORIZONTAL_BEAM_CALCS!P_2,(HORIZONTAL_BEAM_CALCS!L/2)-0.05,(HORIZONTAL_BEAM_CALCS!L/2)+0.05)</f>
        <v>0</v>
      </c>
      <c r="K504" s="4">
        <f>(1/(([0]!E*10^9)*HORIZONTAL_BEAM_CALCS!Ix))*(H504+I504+J504)</f>
        <v>-8.3423322584539881E-6</v>
      </c>
      <c r="L504" s="12">
        <f t="shared" si="23"/>
        <v>3.3510273997798716E-5</v>
      </c>
      <c r="M504">
        <f t="shared" si="25"/>
        <v>3.9930254157958181E-5</v>
      </c>
      <c r="N504" s="16">
        <f t="shared" si="24"/>
        <v>-1.4085944811401416E-5</v>
      </c>
    </row>
    <row r="505" spans="1:14" x14ac:dyDescent="0.2">
      <c r="A505" s="4">
        <v>1.008</v>
      </c>
      <c r="B505" s="4" cm="1">
        <f t="array" ref="B505">(Distributed_Weight(A505,HORIZONTAL_BEAM_CALCS!P_1,(HORIZONTAL_BEAM_CALCS!L/2)-0.05,0))</f>
        <v>0</v>
      </c>
      <c r="C505" s="4" cm="1">
        <f t="array" ref="C505">Distributed_Weight(A505,[0]!P_3,HORIZONTAL_BEAM_CALCS!b,(HORIZONTAL_BEAM_CALCS!L/2-0.05))</f>
        <v>0</v>
      </c>
      <c r="D505" s="4" cm="1">
        <f t="array" ref="D505">Distributed_Weight(A505,HORIZONTAL_BEAM_CALCS!P_2,(HORIZONTAL_BEAM_CALCS!L/2)-0.05,(HORIZONTAL_BEAM_CALCS!L/2)+0.05)</f>
        <v>0</v>
      </c>
      <c r="E505" s="16">
        <f>(1/(([0]!E*10^9)*HORIZONTAL_BEAM_CALCS!Ix))*(B505+C505+D505)</f>
        <v>0</v>
      </c>
      <c r="G505" s="4">
        <v>1.008</v>
      </c>
      <c r="H505" s="4" cm="1">
        <f t="array" ref="H505">(Distributed_Weight_INT(G505,HORIZONTAL_BEAM_CALCS!P_1,(HORIZONTAL_BEAM_CALCS!L/2)-0.05,0))</f>
        <v>-296.09447643665732</v>
      </c>
      <c r="I505" s="4" cm="1">
        <f t="array" ref="I505">Distributed_Weight_INT(G505,[0]!P_3,HORIZONTAL_BEAM_CALCS!b,(HORIZONTAL_BEAM_CALCS!L/2-0.05))</f>
        <v>0</v>
      </c>
      <c r="J505" s="4" cm="1">
        <f t="array" ref="J505">Distributed_Weight_INT(G505,HORIZONTAL_BEAM_CALCS!P_2,(HORIZONTAL_BEAM_CALCS!L/2)-0.05,(HORIZONTAL_BEAM_CALCS!L/2)+0.05)</f>
        <v>0</v>
      </c>
      <c r="K505" s="4">
        <f>(1/(([0]!E*10^9)*HORIZONTAL_BEAM_CALCS!Ix))*(H505+I505+J505)</f>
        <v>-8.3921867022086997E-6</v>
      </c>
      <c r="L505" s="12">
        <f t="shared" si="23"/>
        <v>3.3460419554044008E-5</v>
      </c>
      <c r="M505">
        <f t="shared" si="25"/>
        <v>3.9997274705953775E-5</v>
      </c>
      <c r="N505" s="16">
        <f t="shared" si="24"/>
        <v>-1.4018924263405821E-5</v>
      </c>
    </row>
    <row r="506" spans="1:14" x14ac:dyDescent="0.2">
      <c r="A506" s="4">
        <v>1.01</v>
      </c>
      <c r="B506" s="4" cm="1">
        <f t="array" ref="B506">(Distributed_Weight(A506,HORIZONTAL_BEAM_CALCS!P_1,(HORIZONTAL_BEAM_CALCS!L/2)-0.05,0))</f>
        <v>0</v>
      </c>
      <c r="C506" s="4" cm="1">
        <f t="array" ref="C506">Distributed_Weight(A506,[0]!P_3,HORIZONTAL_BEAM_CALCS!b,(HORIZONTAL_BEAM_CALCS!L/2-0.05))</f>
        <v>0</v>
      </c>
      <c r="D506" s="4" cm="1">
        <f t="array" ref="D506">Distributed_Weight(A506,HORIZONTAL_BEAM_CALCS!P_2,(HORIZONTAL_BEAM_CALCS!L/2)-0.05,(HORIZONTAL_BEAM_CALCS!L/2)+0.05)</f>
        <v>0</v>
      </c>
      <c r="E506" s="16">
        <f>(1/(([0]!E*10^9)*HORIZONTAL_BEAM_CALCS!Ix))*(B506+C506+D506)</f>
        <v>0</v>
      </c>
      <c r="G506" s="4">
        <v>1.01</v>
      </c>
      <c r="H506" s="4" cm="1">
        <f t="array" ref="H506">(Distributed_Weight_INT(G506,HORIZONTAL_BEAM_CALCS!P_1,(HORIZONTAL_BEAM_CALCS!L/2)-0.05,0))</f>
        <v>-297.86044282968209</v>
      </c>
      <c r="I506" s="4" cm="1">
        <f t="array" ref="I506">Distributed_Weight_INT(G506,[0]!P_3,HORIZONTAL_BEAM_CALCS!b,(HORIZONTAL_BEAM_CALCS!L/2-0.05))</f>
        <v>0</v>
      </c>
      <c r="J506" s="4" cm="1">
        <f t="array" ref="J506">Distributed_Weight_INT(G506,HORIZONTAL_BEAM_CALCS!P_2,(HORIZONTAL_BEAM_CALCS!L/2)-0.05,(HORIZONTAL_BEAM_CALCS!L/2)+0.05)</f>
        <v>0</v>
      </c>
      <c r="K506" s="4">
        <f>(1/(([0]!E*10^9)*HORIZONTAL_BEAM_CALCS!Ix))*(H506+I506+J506)</f>
        <v>-8.4422393741073616E-6</v>
      </c>
      <c r="L506" s="12">
        <f t="shared" si="23"/>
        <v>3.3410366882145344E-5</v>
      </c>
      <c r="M506">
        <f t="shared" si="25"/>
        <v>4.0064195545061861E-5</v>
      </c>
      <c r="N506" s="16">
        <f t="shared" si="24"/>
        <v>-1.3952003424297736E-5</v>
      </c>
    </row>
    <row r="507" spans="1:14" x14ac:dyDescent="0.2">
      <c r="A507" s="4">
        <v>1.012</v>
      </c>
      <c r="B507" s="4" cm="1">
        <f t="array" ref="B507">(Distributed_Weight(A507,HORIZONTAL_BEAM_CALCS!P_1,(HORIZONTAL_BEAM_CALCS!L/2)-0.05,0))</f>
        <v>0</v>
      </c>
      <c r="C507" s="4" cm="1">
        <f t="array" ref="C507">Distributed_Weight(A507,[0]!P_3,HORIZONTAL_BEAM_CALCS!b,(HORIZONTAL_BEAM_CALCS!L/2-0.05))</f>
        <v>0</v>
      </c>
      <c r="D507" s="4" cm="1">
        <f t="array" ref="D507">Distributed_Weight(A507,HORIZONTAL_BEAM_CALCS!P_2,(HORIZONTAL_BEAM_CALCS!L/2)-0.05,(HORIZONTAL_BEAM_CALCS!L/2)+0.05)</f>
        <v>0</v>
      </c>
      <c r="E507" s="16">
        <f>(1/(([0]!E*10^9)*HORIZONTAL_BEAM_CALCS!Ix))*(B507+C507+D507)</f>
        <v>0</v>
      </c>
      <c r="G507" s="4">
        <v>1.012</v>
      </c>
      <c r="H507" s="4" cm="1">
        <f t="array" ref="H507">(Distributed_Weight_INT(G507,HORIZONTAL_BEAM_CALCS!P_1,(HORIZONTAL_BEAM_CALCS!L/2)-0.05,0))</f>
        <v>-299.63341701667593</v>
      </c>
      <c r="I507" s="4" cm="1">
        <f t="array" ref="I507">Distributed_Weight_INT(G507,[0]!P_3,HORIZONTAL_BEAM_CALCS!b,(HORIZONTAL_BEAM_CALCS!L/2-0.05))</f>
        <v>0</v>
      </c>
      <c r="J507" s="4" cm="1">
        <f t="array" ref="J507">Distributed_Weight_INT(G507,HORIZONTAL_BEAM_CALCS!P_2,(HORIZONTAL_BEAM_CALCS!L/2)-0.05,(HORIZONTAL_BEAM_CALCS!L/2)+0.05)</f>
        <v>0</v>
      </c>
      <c r="K507" s="4">
        <f>(1/(([0]!E*10^9)*HORIZONTAL_BEAM_CALCS!Ix))*(H507+I507+J507)</f>
        <v>-8.4924906674597785E-6</v>
      </c>
      <c r="L507" s="12">
        <f t="shared" si="23"/>
        <v>3.3360115588792924E-5</v>
      </c>
      <c r="M507">
        <f t="shared" si="25"/>
        <v>4.0131016278826153E-5</v>
      </c>
      <c r="N507" s="16">
        <f t="shared" si="24"/>
        <v>-1.3885182690533444E-5</v>
      </c>
    </row>
    <row r="508" spans="1:14" x14ac:dyDescent="0.2">
      <c r="A508" s="4">
        <v>1.014</v>
      </c>
      <c r="B508" s="4" cm="1">
        <f t="array" ref="B508">(Distributed_Weight(A508,HORIZONTAL_BEAM_CALCS!P_1,(HORIZONTAL_BEAM_CALCS!L/2)-0.05,0))</f>
        <v>0</v>
      </c>
      <c r="C508" s="4" cm="1">
        <f t="array" ref="C508">Distributed_Weight(A508,[0]!P_3,HORIZONTAL_BEAM_CALCS!b,(HORIZONTAL_BEAM_CALCS!L/2-0.05))</f>
        <v>0</v>
      </c>
      <c r="D508" s="4" cm="1">
        <f t="array" ref="D508">Distributed_Weight(A508,HORIZONTAL_BEAM_CALCS!P_2,(HORIZONTAL_BEAM_CALCS!L/2)-0.05,(HORIZONTAL_BEAM_CALCS!L/2)+0.05)</f>
        <v>0</v>
      </c>
      <c r="E508" s="16">
        <f>(1/(([0]!E*10^9)*HORIZONTAL_BEAM_CALCS!Ix))*(B508+C508+D508)</f>
        <v>0</v>
      </c>
      <c r="G508" s="4">
        <v>1.014</v>
      </c>
      <c r="H508" s="4" cm="1">
        <f t="array" ref="H508">(Distributed_Weight_INT(G508,HORIZONTAL_BEAM_CALCS!P_1,(HORIZONTAL_BEAM_CALCS!L/2)-0.05,0))</f>
        <v>-301.41341287445869</v>
      </c>
      <c r="I508" s="4" cm="1">
        <f t="array" ref="I508">Distributed_Weight_INT(G508,[0]!P_3,HORIZONTAL_BEAM_CALCS!b,(HORIZONTAL_BEAM_CALCS!L/2-0.05))</f>
        <v>0</v>
      </c>
      <c r="J508" s="4" cm="1">
        <f t="array" ref="J508">Distributed_Weight_INT(G508,HORIZONTAL_BEAM_CALCS!P_2,(HORIZONTAL_BEAM_CALCS!L/2)-0.05,(HORIZONTAL_BEAM_CALCS!L/2)+0.05)</f>
        <v>0</v>
      </c>
      <c r="K508" s="4">
        <f>(1/(([0]!E*10^9)*HORIZONTAL_BEAM_CALCS!Ix))*(H508+I508+J508)</f>
        <v>-8.5429409755757656E-6</v>
      </c>
      <c r="L508" s="12">
        <f t="shared" si="23"/>
        <v>3.3309665280676939E-5</v>
      </c>
      <c r="M508">
        <f t="shared" si="25"/>
        <v>4.0197736510003736E-5</v>
      </c>
      <c r="N508" s="16">
        <f t="shared" si="24"/>
        <v>-1.381846245935586E-5</v>
      </c>
    </row>
    <row r="509" spans="1:14" x14ac:dyDescent="0.2">
      <c r="A509" s="4">
        <v>1.016</v>
      </c>
      <c r="B509" s="4" cm="1">
        <f t="array" ref="B509">(Distributed_Weight(A509,HORIZONTAL_BEAM_CALCS!P_1,(HORIZONTAL_BEAM_CALCS!L/2)-0.05,0))</f>
        <v>0</v>
      </c>
      <c r="C509" s="4" cm="1">
        <f t="array" ref="C509">Distributed_Weight(A509,[0]!P_3,HORIZONTAL_BEAM_CALCS!b,(HORIZONTAL_BEAM_CALCS!L/2-0.05))</f>
        <v>0</v>
      </c>
      <c r="D509" s="4" cm="1">
        <f t="array" ref="D509">Distributed_Weight(A509,HORIZONTAL_BEAM_CALCS!P_2,(HORIZONTAL_BEAM_CALCS!L/2)-0.05,(HORIZONTAL_BEAM_CALCS!L/2)+0.05)</f>
        <v>0</v>
      </c>
      <c r="E509" s="16">
        <f>(1/(([0]!E*10^9)*HORIZONTAL_BEAM_CALCS!Ix))*(B509+C509+D509)</f>
        <v>0</v>
      </c>
      <c r="G509" s="4">
        <v>1.016</v>
      </c>
      <c r="H509" s="4" cm="1">
        <f t="array" ref="H509">(Distributed_Weight_INT(G509,HORIZONTAL_BEAM_CALCS!P_1,(HORIZONTAL_BEAM_CALCS!L/2)-0.05,0))</f>
        <v>-303.2004442798501</v>
      </c>
      <c r="I509" s="4" cm="1">
        <f t="array" ref="I509">Distributed_Weight_INT(G509,[0]!P_3,HORIZONTAL_BEAM_CALCS!b,(HORIZONTAL_BEAM_CALCS!L/2-0.05))</f>
        <v>0</v>
      </c>
      <c r="J509" s="4" cm="1">
        <f t="array" ref="J509">Distributed_Weight_INT(G509,HORIZONTAL_BEAM_CALCS!P_2,(HORIZONTAL_BEAM_CALCS!L/2)-0.05,(HORIZONTAL_BEAM_CALCS!L/2)+0.05)</f>
        <v>0</v>
      </c>
      <c r="K509" s="4">
        <f>(1/(([0]!E*10^9)*HORIZONTAL_BEAM_CALCS!Ix))*(H509+I509+J509)</f>
        <v>-8.5935906917651295E-6</v>
      </c>
      <c r="L509" s="12">
        <f t="shared" si="23"/>
        <v>3.3259015564487573E-5</v>
      </c>
      <c r="M509">
        <f t="shared" si="25"/>
        <v>4.0264355840565089E-5</v>
      </c>
      <c r="N509" s="16">
        <f t="shared" si="24"/>
        <v>-1.3751843128794508E-5</v>
      </c>
    </row>
    <row r="510" spans="1:14" x14ac:dyDescent="0.2">
      <c r="A510" s="4">
        <v>1.018</v>
      </c>
      <c r="B510" s="4" cm="1">
        <f t="array" ref="B510">(Distributed_Weight(A510,HORIZONTAL_BEAM_CALCS!P_1,(HORIZONTAL_BEAM_CALCS!L/2)-0.05,0))</f>
        <v>0</v>
      </c>
      <c r="C510" s="4" cm="1">
        <f t="array" ref="C510">Distributed_Weight(A510,[0]!P_3,HORIZONTAL_BEAM_CALCS!b,(HORIZONTAL_BEAM_CALCS!L/2-0.05))</f>
        <v>0</v>
      </c>
      <c r="D510" s="4" cm="1">
        <f t="array" ref="D510">Distributed_Weight(A510,HORIZONTAL_BEAM_CALCS!P_2,(HORIZONTAL_BEAM_CALCS!L/2)-0.05,(HORIZONTAL_BEAM_CALCS!L/2)+0.05)</f>
        <v>0</v>
      </c>
      <c r="E510" s="16">
        <f>(1/(([0]!E*10^9)*HORIZONTAL_BEAM_CALCS!Ix))*(B510+C510+D510)</f>
        <v>0</v>
      </c>
      <c r="G510" s="4">
        <v>1.018</v>
      </c>
      <c r="H510" s="4" cm="1">
        <f t="array" ref="H510">(Distributed_Weight_INT(G510,HORIZONTAL_BEAM_CALCS!P_1,(HORIZONTAL_BEAM_CALCS!L/2)-0.05,0))</f>
        <v>-304.99452510966984</v>
      </c>
      <c r="I510" s="4" cm="1">
        <f t="array" ref="I510">Distributed_Weight_INT(G510,[0]!P_3,HORIZONTAL_BEAM_CALCS!b,(HORIZONTAL_BEAM_CALCS!L/2-0.05))</f>
        <v>0</v>
      </c>
      <c r="J510" s="4" cm="1">
        <f t="array" ref="J510">Distributed_Weight_INT(G510,HORIZONTAL_BEAM_CALCS!P_2,(HORIZONTAL_BEAM_CALCS!L/2)-0.05,(HORIZONTAL_BEAM_CALCS!L/2)+0.05)</f>
        <v>0</v>
      </c>
      <c r="K510" s="4">
        <f>(1/(([0]!E*10^9)*HORIZONTAL_BEAM_CALCS!Ix))*(H510+I510+J510)</f>
        <v>-8.6444402093376801E-6</v>
      </c>
      <c r="L510" s="12">
        <f t="shared" si="23"/>
        <v>3.3208166046915026E-5</v>
      </c>
      <c r="M510">
        <f t="shared" si="25"/>
        <v>4.0330873871694064E-5</v>
      </c>
      <c r="N510" s="16">
        <f t="shared" si="24"/>
        <v>-1.3685325097665532E-5</v>
      </c>
    </row>
    <row r="511" spans="1:14" x14ac:dyDescent="0.2">
      <c r="A511" s="4">
        <v>1.02</v>
      </c>
      <c r="B511" s="4" cm="1">
        <f t="array" ref="B511">(Distributed_Weight(A511,HORIZONTAL_BEAM_CALCS!P_1,(HORIZONTAL_BEAM_CALCS!L/2)-0.05,0))</f>
        <v>0</v>
      </c>
      <c r="C511" s="4" cm="1">
        <f t="array" ref="C511">Distributed_Weight(A511,[0]!P_3,HORIZONTAL_BEAM_CALCS!b,(HORIZONTAL_BEAM_CALCS!L/2-0.05))</f>
        <v>0</v>
      </c>
      <c r="D511" s="4" cm="1">
        <f t="array" ref="D511">Distributed_Weight(A511,HORIZONTAL_BEAM_CALCS!P_2,(HORIZONTAL_BEAM_CALCS!L/2)-0.05,(HORIZONTAL_BEAM_CALCS!L/2)+0.05)</f>
        <v>0</v>
      </c>
      <c r="E511" s="16">
        <f>(1/(([0]!E*10^9)*HORIZONTAL_BEAM_CALCS!Ix))*(B511+C511+D511)</f>
        <v>0</v>
      </c>
      <c r="G511" s="4">
        <v>1.02</v>
      </c>
      <c r="H511" s="4" cm="1">
        <f t="array" ref="H511">(Distributed_Weight_INT(G511,HORIZONTAL_BEAM_CALCS!P_1,(HORIZONTAL_BEAM_CALCS!L/2)-0.05,0))</f>
        <v>-306.79566924073771</v>
      </c>
      <c r="I511" s="4" cm="1">
        <f t="array" ref="I511">Distributed_Weight_INT(G511,[0]!P_3,HORIZONTAL_BEAM_CALCS!b,(HORIZONTAL_BEAM_CALCS!L/2-0.05))</f>
        <v>0</v>
      </c>
      <c r="J511" s="4" cm="1">
        <f t="array" ref="J511">Distributed_Weight_INT(G511,HORIZONTAL_BEAM_CALCS!P_2,(HORIZONTAL_BEAM_CALCS!L/2)-0.05,(HORIZONTAL_BEAM_CALCS!L/2)+0.05)</f>
        <v>0</v>
      </c>
      <c r="K511" s="4">
        <f>(1/(([0]!E*10^9)*HORIZONTAL_BEAM_CALCS!Ix))*(H511+I511+J511)</f>
        <v>-8.6954899216032257E-6</v>
      </c>
      <c r="L511" s="12">
        <f t="shared" si="23"/>
        <v>3.3157116334649482E-5</v>
      </c>
      <c r="M511">
        <f t="shared" si="25"/>
        <v>4.0397290203787894E-5</v>
      </c>
      <c r="N511" s="16">
        <f t="shared" si="24"/>
        <v>-1.3618908765571703E-5</v>
      </c>
    </row>
    <row r="512" spans="1:14" x14ac:dyDescent="0.2">
      <c r="A512" s="4">
        <v>1.022</v>
      </c>
      <c r="B512" s="4" cm="1">
        <f t="array" ref="B512">(Distributed_Weight(A512,HORIZONTAL_BEAM_CALCS!P_1,(HORIZONTAL_BEAM_CALCS!L/2)-0.05,0))</f>
        <v>0</v>
      </c>
      <c r="C512" s="4" cm="1">
        <f t="array" ref="C512">Distributed_Weight(A512,[0]!P_3,HORIZONTAL_BEAM_CALCS!b,(HORIZONTAL_BEAM_CALCS!L/2-0.05))</f>
        <v>0</v>
      </c>
      <c r="D512" s="4" cm="1">
        <f t="array" ref="D512">Distributed_Weight(A512,HORIZONTAL_BEAM_CALCS!P_2,(HORIZONTAL_BEAM_CALCS!L/2)-0.05,(HORIZONTAL_BEAM_CALCS!L/2)+0.05)</f>
        <v>0</v>
      </c>
      <c r="E512" s="16">
        <f>(1/(([0]!E*10^9)*HORIZONTAL_BEAM_CALCS!Ix))*(B512+C512+D512)</f>
        <v>0</v>
      </c>
      <c r="G512" s="4">
        <v>1.022</v>
      </c>
      <c r="H512" s="4" cm="1">
        <f t="array" ref="H512">(Distributed_Weight_INT(G512,HORIZONTAL_BEAM_CALCS!P_1,(HORIZONTAL_BEAM_CALCS!L/2)-0.05,0))</f>
        <v>-308.60389054987331</v>
      </c>
      <c r="I512" s="4" cm="1">
        <f t="array" ref="I512">Distributed_Weight_INT(G512,[0]!P_3,HORIZONTAL_BEAM_CALCS!b,(HORIZONTAL_BEAM_CALCS!L/2-0.05))</f>
        <v>0</v>
      </c>
      <c r="J512" s="4" cm="1">
        <f t="array" ref="J512">Distributed_Weight_INT(G512,HORIZONTAL_BEAM_CALCS!P_2,(HORIZONTAL_BEAM_CALCS!L/2)-0.05,(HORIZONTAL_BEAM_CALCS!L/2)+0.05)</f>
        <v>0</v>
      </c>
      <c r="K512" s="4">
        <f>(1/(([0]!E*10^9)*HORIZONTAL_BEAM_CALCS!Ix))*(H512+I512+J512)</f>
        <v>-8.7467402218715746E-6</v>
      </c>
      <c r="L512" s="12">
        <f t="shared" si="23"/>
        <v>3.3105866034381133E-5</v>
      </c>
      <c r="M512">
        <f t="shared" si="25"/>
        <v>4.0463604436457193E-5</v>
      </c>
      <c r="N512" s="16">
        <f t="shared" si="24"/>
        <v>-1.3552594532902403E-5</v>
      </c>
    </row>
    <row r="513" spans="1:14" x14ac:dyDescent="0.2">
      <c r="A513" s="4">
        <v>1.024</v>
      </c>
      <c r="B513" s="4" cm="1">
        <f t="array" ref="B513">(Distributed_Weight(A513,HORIZONTAL_BEAM_CALCS!P_1,(HORIZONTAL_BEAM_CALCS!L/2)-0.05,0))</f>
        <v>0</v>
      </c>
      <c r="C513" s="4" cm="1">
        <f t="array" ref="C513">Distributed_Weight(A513,[0]!P_3,HORIZONTAL_BEAM_CALCS!b,(HORIZONTAL_BEAM_CALCS!L/2-0.05))</f>
        <v>0</v>
      </c>
      <c r="D513" s="4" cm="1">
        <f t="array" ref="D513">Distributed_Weight(A513,HORIZONTAL_BEAM_CALCS!P_2,(HORIZONTAL_BEAM_CALCS!L/2)-0.05,(HORIZONTAL_BEAM_CALCS!L/2)+0.05)</f>
        <v>0</v>
      </c>
      <c r="E513" s="16">
        <f>(1/(([0]!E*10^9)*HORIZONTAL_BEAM_CALCS!Ix))*(B513+C513+D513)</f>
        <v>0</v>
      </c>
      <c r="G513" s="4">
        <v>1.024</v>
      </c>
      <c r="H513" s="4" cm="1">
        <f t="array" ref="H513">(Distributed_Weight_INT(G513,HORIZONTAL_BEAM_CALCS!P_1,(HORIZONTAL_BEAM_CALCS!L/2)-0.05,0))</f>
        <v>-310.41920291389658</v>
      </c>
      <c r="I513" s="4" cm="1">
        <f t="array" ref="I513">Distributed_Weight_INT(G513,[0]!P_3,HORIZONTAL_BEAM_CALCS!b,(HORIZONTAL_BEAM_CALCS!L/2-0.05))</f>
        <v>0</v>
      </c>
      <c r="J513" s="4" cm="1">
        <f t="array" ref="J513">Distributed_Weight_INT(G513,HORIZONTAL_BEAM_CALCS!P_2,(HORIZONTAL_BEAM_CALCS!L/2)-0.05,(HORIZONTAL_BEAM_CALCS!L/2)+0.05)</f>
        <v>0</v>
      </c>
      <c r="K513" s="4">
        <f>(1/(([0]!E*10^9)*HORIZONTAL_BEAM_CALCS!Ix))*(H513+I513+J513)</f>
        <v>-8.7981915034525418E-6</v>
      </c>
      <c r="L513" s="12">
        <f t="shared" si="23"/>
        <v>3.3054414752800164E-5</v>
      </c>
      <c r="M513">
        <f t="shared" si="25"/>
        <v>4.0529816168525956E-5</v>
      </c>
      <c r="N513" s="16">
        <f t="shared" si="24"/>
        <v>-1.348638280083364E-5</v>
      </c>
    </row>
    <row r="514" spans="1:14" x14ac:dyDescent="0.2">
      <c r="A514" s="4">
        <v>1.026</v>
      </c>
      <c r="B514" s="4" cm="1">
        <f t="array" ref="B514">(Distributed_Weight(A514,HORIZONTAL_BEAM_CALCS!P_1,(HORIZONTAL_BEAM_CALCS!L/2)-0.05,0))</f>
        <v>0</v>
      </c>
      <c r="C514" s="4" cm="1">
        <f t="array" ref="C514">Distributed_Weight(A514,[0]!P_3,HORIZONTAL_BEAM_CALCS!b,(HORIZONTAL_BEAM_CALCS!L/2-0.05))</f>
        <v>0</v>
      </c>
      <c r="D514" s="4" cm="1">
        <f t="array" ref="D514">Distributed_Weight(A514,HORIZONTAL_BEAM_CALCS!P_2,(HORIZONTAL_BEAM_CALCS!L/2)-0.05,(HORIZONTAL_BEAM_CALCS!L/2)+0.05)</f>
        <v>0</v>
      </c>
      <c r="E514" s="16">
        <f>(1/(([0]!E*10^9)*HORIZONTAL_BEAM_CALCS!Ix))*(B514+C514+D514)</f>
        <v>0</v>
      </c>
      <c r="G514" s="4">
        <v>1.026</v>
      </c>
      <c r="H514" s="4" cm="1">
        <f t="array" ref="H514">(Distributed_Weight_INT(G514,HORIZONTAL_BEAM_CALCS!P_1,(HORIZONTAL_BEAM_CALCS!L/2)-0.05,0))</f>
        <v>-312.24162020962717</v>
      </c>
      <c r="I514" s="4" cm="1">
        <f t="array" ref="I514">Distributed_Weight_INT(G514,[0]!P_3,HORIZONTAL_BEAM_CALCS!b,(HORIZONTAL_BEAM_CALCS!L/2-0.05))</f>
        <v>0</v>
      </c>
      <c r="J514" s="4" cm="1">
        <f t="array" ref="J514">Distributed_Weight_INT(G514,HORIZONTAL_BEAM_CALCS!P_2,(HORIZONTAL_BEAM_CALCS!L/2)-0.05,(HORIZONTAL_BEAM_CALCS!L/2)+0.05)</f>
        <v>0</v>
      </c>
      <c r="K514" s="4">
        <f>(1/(([0]!E*10^9)*HORIZONTAL_BEAM_CALCS!Ix))*(H514+I514+J514)</f>
        <v>-8.8498441596559306E-6</v>
      </c>
      <c r="L514" s="12">
        <f t="shared" ref="L514:L577" si="26">K514-$K$1747/2</f>
        <v>3.3002762096596774E-5</v>
      </c>
      <c r="M514">
        <f t="shared" si="25"/>
        <v>4.0595924998031553E-5</v>
      </c>
      <c r="N514" s="16">
        <f t="shared" si="24"/>
        <v>-1.3420273971328043E-5</v>
      </c>
    </row>
    <row r="515" spans="1:14" x14ac:dyDescent="0.2">
      <c r="A515" s="4">
        <v>1.028</v>
      </c>
      <c r="B515" s="4" cm="1">
        <f t="array" ref="B515">(Distributed_Weight(A515,HORIZONTAL_BEAM_CALCS!P_1,(HORIZONTAL_BEAM_CALCS!L/2)-0.05,0))</f>
        <v>0</v>
      </c>
      <c r="C515" s="4" cm="1">
        <f t="array" ref="C515">Distributed_Weight(A515,[0]!P_3,HORIZONTAL_BEAM_CALCS!b,(HORIZONTAL_BEAM_CALCS!L/2-0.05))</f>
        <v>0</v>
      </c>
      <c r="D515" s="4" cm="1">
        <f t="array" ref="D515">Distributed_Weight(A515,HORIZONTAL_BEAM_CALCS!P_2,(HORIZONTAL_BEAM_CALCS!L/2)-0.05,(HORIZONTAL_BEAM_CALCS!L/2)+0.05)</f>
        <v>0</v>
      </c>
      <c r="E515" s="16">
        <f>(1/(([0]!E*10^9)*HORIZONTAL_BEAM_CALCS!Ix))*(B515+C515+D515)</f>
        <v>0</v>
      </c>
      <c r="G515" s="4">
        <v>1.028</v>
      </c>
      <c r="H515" s="4" cm="1">
        <f t="array" ref="H515">(Distributed_Weight_INT(G515,HORIZONTAL_BEAM_CALCS!P_1,(HORIZONTAL_BEAM_CALCS!L/2)-0.05,0))</f>
        <v>-314.07115631388473</v>
      </c>
      <c r="I515" s="4" cm="1">
        <f t="array" ref="I515">Distributed_Weight_INT(G515,[0]!P_3,HORIZONTAL_BEAM_CALCS!b,(HORIZONTAL_BEAM_CALCS!L/2-0.05))</f>
        <v>0</v>
      </c>
      <c r="J515" s="4" cm="1">
        <f t="array" ref="J515">Distributed_Weight_INT(G515,HORIZONTAL_BEAM_CALCS!P_2,(HORIZONTAL_BEAM_CALCS!L/2)-0.05,(HORIZONTAL_BEAM_CALCS!L/2)+0.05)</f>
        <v>0</v>
      </c>
      <c r="K515" s="4">
        <f>(1/(([0]!E*10^9)*HORIZONTAL_BEAM_CALCS!Ix))*(H515+I515+J515)</f>
        <v>-8.9016985837915509E-6</v>
      </c>
      <c r="L515" s="12">
        <f t="shared" si="26"/>
        <v>3.2950907672461153E-5</v>
      </c>
      <c r="M515">
        <f t="shared" si="25"/>
        <v>4.0661930522224746E-5</v>
      </c>
      <c r="N515" s="16">
        <f t="shared" ref="N515:N578" si="27">M515-MAX($M$2:$M$1747)</f>
        <v>-1.335426844713485E-5</v>
      </c>
    </row>
    <row r="516" spans="1:14" x14ac:dyDescent="0.2">
      <c r="A516" s="4">
        <v>1.03</v>
      </c>
      <c r="B516" s="4" cm="1">
        <f t="array" ref="B516">(Distributed_Weight(A516,HORIZONTAL_BEAM_CALCS!P_1,(HORIZONTAL_BEAM_CALCS!L/2)-0.05,0))</f>
        <v>0</v>
      </c>
      <c r="C516" s="4" cm="1">
        <f t="array" ref="C516">Distributed_Weight(A516,[0]!P_3,HORIZONTAL_BEAM_CALCS!b,(HORIZONTAL_BEAM_CALCS!L/2-0.05))</f>
        <v>0</v>
      </c>
      <c r="D516" s="4" cm="1">
        <f t="array" ref="D516">Distributed_Weight(A516,HORIZONTAL_BEAM_CALCS!P_2,(HORIZONTAL_BEAM_CALCS!L/2)-0.05,(HORIZONTAL_BEAM_CALCS!L/2)+0.05)</f>
        <v>0</v>
      </c>
      <c r="E516" s="16">
        <f>(1/(([0]!E*10^9)*HORIZONTAL_BEAM_CALCS!Ix))*(B516+C516+D516)</f>
        <v>0</v>
      </c>
      <c r="G516" s="4">
        <v>1.03</v>
      </c>
      <c r="H516" s="4" cm="1">
        <f t="array" ref="H516">(Distributed_Weight_INT(G516,HORIZONTAL_BEAM_CALCS!P_1,(HORIZONTAL_BEAM_CALCS!L/2)-0.05,0))</f>
        <v>-315.90782510348919</v>
      </c>
      <c r="I516" s="4" cm="1">
        <f t="array" ref="I516">Distributed_Weight_INT(G516,[0]!P_3,HORIZONTAL_BEAM_CALCS!b,(HORIZONTAL_BEAM_CALCS!L/2-0.05))</f>
        <v>0</v>
      </c>
      <c r="J516" s="4" cm="1">
        <f t="array" ref="J516">Distributed_Weight_INT(G516,HORIZONTAL_BEAM_CALCS!P_2,(HORIZONTAL_BEAM_CALCS!L/2)-0.05,(HORIZONTAL_BEAM_CALCS!L/2)+0.05)</f>
        <v>0</v>
      </c>
      <c r="K516" s="4">
        <f>(1/(([0]!E*10^9)*HORIZONTAL_BEAM_CALCS!Ix))*(H516+I516+J516)</f>
        <v>-8.9537551691692177E-6</v>
      </c>
      <c r="L516" s="12">
        <f t="shared" si="26"/>
        <v>3.2898851087083488E-5</v>
      </c>
      <c r="M516">
        <f t="shared" si="25"/>
        <v>4.0727832337569668E-5</v>
      </c>
      <c r="N516" s="16">
        <f t="shared" si="27"/>
        <v>-1.3288366631789929E-5</v>
      </c>
    </row>
    <row r="517" spans="1:14" x14ac:dyDescent="0.2">
      <c r="A517" s="4">
        <v>1.032</v>
      </c>
      <c r="B517" s="4" cm="1">
        <f t="array" ref="B517">(Distributed_Weight(A517,HORIZONTAL_BEAM_CALCS!P_1,(HORIZONTAL_BEAM_CALCS!L/2)-0.05,0))</f>
        <v>0</v>
      </c>
      <c r="C517" s="4" cm="1">
        <f t="array" ref="C517">Distributed_Weight(A517,[0]!P_3,HORIZONTAL_BEAM_CALCS!b,(HORIZONTAL_BEAM_CALCS!L/2-0.05))</f>
        <v>0</v>
      </c>
      <c r="D517" s="4" cm="1">
        <f t="array" ref="D517">Distributed_Weight(A517,HORIZONTAL_BEAM_CALCS!P_2,(HORIZONTAL_BEAM_CALCS!L/2)-0.05,(HORIZONTAL_BEAM_CALCS!L/2)+0.05)</f>
        <v>0</v>
      </c>
      <c r="E517" s="16">
        <f>(1/(([0]!E*10^9)*HORIZONTAL_BEAM_CALCS!Ix))*(B517+C517+D517)</f>
        <v>0</v>
      </c>
      <c r="G517" s="4">
        <v>1.032</v>
      </c>
      <c r="H517" s="4" cm="1">
        <f t="array" ref="H517">(Distributed_Weight_INT(G517,HORIZONTAL_BEAM_CALCS!P_1,(HORIZONTAL_BEAM_CALCS!L/2)-0.05,0))</f>
        <v>-317.75164045526014</v>
      </c>
      <c r="I517" s="4" cm="1">
        <f t="array" ref="I517">Distributed_Weight_INT(G517,[0]!P_3,HORIZONTAL_BEAM_CALCS!b,(HORIZONTAL_BEAM_CALCS!L/2-0.05))</f>
        <v>0</v>
      </c>
      <c r="J517" s="4" cm="1">
        <f t="array" ref="J517">Distributed_Weight_INT(G517,HORIZONTAL_BEAM_CALCS!P_2,(HORIZONTAL_BEAM_CALCS!L/2)-0.05,(HORIZONTAL_BEAM_CALCS!L/2)+0.05)</f>
        <v>0</v>
      </c>
      <c r="K517" s="4">
        <f>(1/(([0]!E*10^9)*HORIZONTAL_BEAM_CALCS!Ix))*(H517+I517+J517)</f>
        <v>-9.0060143090987361E-6</v>
      </c>
      <c r="L517" s="12">
        <f t="shared" si="26"/>
        <v>3.284659194715397E-5</v>
      </c>
      <c r="M517">
        <f t="shared" si="25"/>
        <v>4.0793630039743833E-5</v>
      </c>
      <c r="N517" s="16">
        <f t="shared" si="27"/>
        <v>-1.3222568929615763E-5</v>
      </c>
    </row>
    <row r="518" spans="1:14" x14ac:dyDescent="0.2">
      <c r="A518" s="4">
        <v>1.034</v>
      </c>
      <c r="B518" s="4" cm="1">
        <f t="array" ref="B518">(Distributed_Weight(A518,HORIZONTAL_BEAM_CALCS!P_1,(HORIZONTAL_BEAM_CALCS!L/2)-0.05,0))</f>
        <v>0</v>
      </c>
      <c r="C518" s="4" cm="1">
        <f t="array" ref="C518">Distributed_Weight(A518,[0]!P_3,HORIZONTAL_BEAM_CALCS!b,(HORIZONTAL_BEAM_CALCS!L/2-0.05))</f>
        <v>0</v>
      </c>
      <c r="D518" s="4" cm="1">
        <f t="array" ref="D518">Distributed_Weight(A518,HORIZONTAL_BEAM_CALCS!P_2,(HORIZONTAL_BEAM_CALCS!L/2)-0.05,(HORIZONTAL_BEAM_CALCS!L/2)+0.05)</f>
        <v>0</v>
      </c>
      <c r="E518" s="16">
        <f>(1/(([0]!E*10^9)*HORIZONTAL_BEAM_CALCS!Ix))*(B518+C518+D518)</f>
        <v>0</v>
      </c>
      <c r="G518" s="4">
        <v>1.034</v>
      </c>
      <c r="H518" s="4" cm="1">
        <f t="array" ref="H518">(Distributed_Weight_INT(G518,HORIZONTAL_BEAM_CALCS!P_1,(HORIZONTAL_BEAM_CALCS!L/2)-0.05,0))</f>
        <v>-319.60261624601742</v>
      </c>
      <c r="I518" s="4" cm="1">
        <f t="array" ref="I518">Distributed_Weight_INT(G518,[0]!P_3,HORIZONTAL_BEAM_CALCS!b,(HORIZONTAL_BEAM_CALCS!L/2-0.05))</f>
        <v>0</v>
      </c>
      <c r="J518" s="4" cm="1">
        <f t="array" ref="J518">Distributed_Weight_INT(G518,HORIZONTAL_BEAM_CALCS!P_2,(HORIZONTAL_BEAM_CALCS!L/2)-0.05,(HORIZONTAL_BEAM_CALCS!L/2)+0.05)</f>
        <v>0</v>
      </c>
      <c r="K518" s="4">
        <f>(1/(([0]!E*10^9)*HORIZONTAL_BEAM_CALCS!Ix))*(H518+I518+J518)</f>
        <v>-9.0584763968899158E-6</v>
      </c>
      <c r="L518" s="12">
        <f t="shared" si="26"/>
        <v>3.279412985936279E-5</v>
      </c>
      <c r="M518">
        <f t="shared" si="25"/>
        <v>4.0859323223638145E-5</v>
      </c>
      <c r="N518" s="16">
        <f t="shared" si="27"/>
        <v>-1.3156875745721452E-5</v>
      </c>
    </row>
    <row r="519" spans="1:14" x14ac:dyDescent="0.2">
      <c r="A519" s="4">
        <v>1.036</v>
      </c>
      <c r="B519" s="4" cm="1">
        <f t="array" ref="B519">(Distributed_Weight(A519,HORIZONTAL_BEAM_CALCS!P_1,(HORIZONTAL_BEAM_CALCS!L/2)-0.05,0))</f>
        <v>0</v>
      </c>
      <c r="C519" s="4" cm="1">
        <f t="array" ref="C519">Distributed_Weight(A519,[0]!P_3,HORIZONTAL_BEAM_CALCS!b,(HORIZONTAL_BEAM_CALCS!L/2-0.05))</f>
        <v>0</v>
      </c>
      <c r="D519" s="4" cm="1">
        <f t="array" ref="D519">Distributed_Weight(A519,HORIZONTAL_BEAM_CALCS!P_2,(HORIZONTAL_BEAM_CALCS!L/2)-0.05,(HORIZONTAL_BEAM_CALCS!L/2)+0.05)</f>
        <v>0</v>
      </c>
      <c r="E519" s="16">
        <f>(1/(([0]!E*10^9)*HORIZONTAL_BEAM_CALCS!Ix))*(B519+C519+D519)</f>
        <v>0</v>
      </c>
      <c r="G519" s="4">
        <v>1.036</v>
      </c>
      <c r="H519" s="4" cm="1">
        <f t="array" ref="H519">(Distributed_Weight_INT(G519,HORIZONTAL_BEAM_CALCS!P_1,(HORIZONTAL_BEAM_CALCS!L/2)-0.05,0))</f>
        <v>-321.46076635258066</v>
      </c>
      <c r="I519" s="4" cm="1">
        <f t="array" ref="I519">Distributed_Weight_INT(G519,[0]!P_3,HORIZONTAL_BEAM_CALCS!b,(HORIZONTAL_BEAM_CALCS!L/2-0.05))</f>
        <v>0</v>
      </c>
      <c r="J519" s="4" cm="1">
        <f t="array" ref="J519">Distributed_Weight_INT(G519,HORIZONTAL_BEAM_CALCS!P_2,(HORIZONTAL_BEAM_CALCS!L/2)-0.05,(HORIZONTAL_BEAM_CALCS!L/2)+0.05)</f>
        <v>0</v>
      </c>
      <c r="K519" s="4">
        <f>(1/(([0]!E*10^9)*HORIZONTAL_BEAM_CALCS!Ix))*(H519+I519+J519)</f>
        <v>-9.1111418258525652E-6</v>
      </c>
      <c r="L519" s="12">
        <f t="shared" si="26"/>
        <v>3.2741464430400141E-5</v>
      </c>
      <c r="M519">
        <f t="shared" si="25"/>
        <v>4.0924911483356873E-5</v>
      </c>
      <c r="N519" s="16">
        <f t="shared" si="27"/>
        <v>-1.3091287486002723E-5</v>
      </c>
    </row>
    <row r="520" spans="1:14" x14ac:dyDescent="0.2">
      <c r="A520" s="4">
        <v>1.038</v>
      </c>
      <c r="B520" s="4" cm="1">
        <f t="array" ref="B520">(Distributed_Weight(A520,HORIZONTAL_BEAM_CALCS!P_1,(HORIZONTAL_BEAM_CALCS!L/2)-0.05,0))</f>
        <v>0</v>
      </c>
      <c r="C520" s="4" cm="1">
        <f t="array" ref="C520">Distributed_Weight(A520,[0]!P_3,HORIZONTAL_BEAM_CALCS!b,(HORIZONTAL_BEAM_CALCS!L/2-0.05))</f>
        <v>0</v>
      </c>
      <c r="D520" s="4" cm="1">
        <f t="array" ref="D520">Distributed_Weight(A520,HORIZONTAL_BEAM_CALCS!P_2,(HORIZONTAL_BEAM_CALCS!L/2)-0.05,(HORIZONTAL_BEAM_CALCS!L/2)+0.05)</f>
        <v>0</v>
      </c>
      <c r="E520" s="16">
        <f>(1/(([0]!E*10^9)*HORIZONTAL_BEAM_CALCS!Ix))*(B520+C520+D520)</f>
        <v>0</v>
      </c>
      <c r="G520" s="4">
        <v>1.038</v>
      </c>
      <c r="H520" s="4" cm="1">
        <f t="array" ref="H520">(Distributed_Weight_INT(G520,HORIZONTAL_BEAM_CALCS!P_1,(HORIZONTAL_BEAM_CALCS!L/2)-0.05,0))</f>
        <v>-323.3261046517697</v>
      </c>
      <c r="I520" s="4" cm="1">
        <f t="array" ref="I520">Distributed_Weight_INT(G520,[0]!P_3,HORIZONTAL_BEAM_CALCS!b,(HORIZONTAL_BEAM_CALCS!L/2-0.05))</f>
        <v>0</v>
      </c>
      <c r="J520" s="4" cm="1">
        <f t="array" ref="J520">Distributed_Weight_INT(G520,HORIZONTAL_BEAM_CALCS!P_2,(HORIZONTAL_BEAM_CALCS!L/2)-0.05,(HORIZONTAL_BEAM_CALCS!L/2)+0.05)</f>
        <v>0</v>
      </c>
      <c r="K520" s="4">
        <f>(1/(([0]!E*10^9)*HORIZONTAL_BEAM_CALCS!Ix))*(H520+I520+J520)</f>
        <v>-9.164010989296496E-6</v>
      </c>
      <c r="L520" s="12">
        <f t="shared" si="26"/>
        <v>3.2688595266956206E-5</v>
      </c>
      <c r="M520">
        <f t="shared" si="25"/>
        <v>4.0990394412217674E-5</v>
      </c>
      <c r="N520" s="16">
        <f t="shared" si="27"/>
        <v>-1.3025804557141922E-5</v>
      </c>
    </row>
    <row r="521" spans="1:14" x14ac:dyDescent="0.2">
      <c r="A521" s="4">
        <v>1.04</v>
      </c>
      <c r="B521" s="4" cm="1">
        <f t="array" ref="B521">(Distributed_Weight(A521,HORIZONTAL_BEAM_CALCS!P_1,(HORIZONTAL_BEAM_CALCS!L/2)-0.05,0))</f>
        <v>0</v>
      </c>
      <c r="C521" s="4" cm="1">
        <f t="array" ref="C521">Distributed_Weight(A521,[0]!P_3,HORIZONTAL_BEAM_CALCS!b,(HORIZONTAL_BEAM_CALCS!L/2-0.05))</f>
        <v>0</v>
      </c>
      <c r="D521" s="4" cm="1">
        <f t="array" ref="D521">Distributed_Weight(A521,HORIZONTAL_BEAM_CALCS!P_2,(HORIZONTAL_BEAM_CALCS!L/2)-0.05,(HORIZONTAL_BEAM_CALCS!L/2)+0.05)</f>
        <v>0</v>
      </c>
      <c r="E521" s="16">
        <f>(1/(([0]!E*10^9)*HORIZONTAL_BEAM_CALCS!Ix))*(B521+C521+D521)</f>
        <v>0</v>
      </c>
      <c r="G521" s="4">
        <v>1.04</v>
      </c>
      <c r="H521" s="4" cm="1">
        <f t="array" ref="H521">(Distributed_Weight_INT(G521,HORIZONTAL_BEAM_CALCS!P_1,(HORIZONTAL_BEAM_CALCS!L/2)-0.05,0))</f>
        <v>-325.19864502040423</v>
      </c>
      <c r="I521" s="4" cm="1">
        <f t="array" ref="I521">Distributed_Weight_INT(G521,[0]!P_3,HORIZONTAL_BEAM_CALCS!b,(HORIZONTAL_BEAM_CALCS!L/2-0.05))</f>
        <v>0</v>
      </c>
      <c r="J521" s="4" cm="1">
        <f t="array" ref="J521">Distributed_Weight_INT(G521,HORIZONTAL_BEAM_CALCS!P_2,(HORIZONTAL_BEAM_CALCS!L/2)-0.05,(HORIZONTAL_BEAM_CALCS!L/2)+0.05)</f>
        <v>0</v>
      </c>
      <c r="K521" s="4">
        <f>(1/(([0]!E*10^9)*HORIZONTAL_BEAM_CALCS!Ix))*(H521+I521+J521)</f>
        <v>-9.2170842805315165E-6</v>
      </c>
      <c r="L521" s="12">
        <f t="shared" si="26"/>
        <v>3.2635521975721186E-5</v>
      </c>
      <c r="M521">
        <f t="shared" si="25"/>
        <v>4.1055771602751588E-5</v>
      </c>
      <c r="N521" s="16">
        <f t="shared" si="27"/>
        <v>-1.2960427366608009E-5</v>
      </c>
    </row>
    <row r="522" spans="1:14" x14ac:dyDescent="0.2">
      <c r="A522" s="4">
        <v>1.042</v>
      </c>
      <c r="B522" s="4" cm="1">
        <f t="array" ref="B522">(Distributed_Weight(A522,HORIZONTAL_BEAM_CALCS!P_1,(HORIZONTAL_BEAM_CALCS!L/2)-0.05,0))</f>
        <v>0</v>
      </c>
      <c r="C522" s="4" cm="1">
        <f t="array" ref="C522">Distributed_Weight(A522,[0]!P_3,HORIZONTAL_BEAM_CALCS!b,(HORIZONTAL_BEAM_CALCS!L/2-0.05))</f>
        <v>0</v>
      </c>
      <c r="D522" s="4" cm="1">
        <f t="array" ref="D522">Distributed_Weight(A522,HORIZONTAL_BEAM_CALCS!P_2,(HORIZONTAL_BEAM_CALCS!L/2)-0.05,(HORIZONTAL_BEAM_CALCS!L/2)+0.05)</f>
        <v>0</v>
      </c>
      <c r="E522" s="16">
        <f>(1/(([0]!E*10^9)*HORIZONTAL_BEAM_CALCS!Ix))*(B522+C522+D522)</f>
        <v>0</v>
      </c>
      <c r="G522" s="4">
        <v>1.042</v>
      </c>
      <c r="H522" s="4" cm="1">
        <f t="array" ref="H522">(Distributed_Weight_INT(G522,HORIZONTAL_BEAM_CALCS!P_1,(HORIZONTAL_BEAM_CALCS!L/2)-0.05,0))</f>
        <v>-327.07840133530402</v>
      </c>
      <c r="I522" s="4" cm="1">
        <f t="array" ref="I522">Distributed_Weight_INT(G522,[0]!P_3,HORIZONTAL_BEAM_CALCS!b,(HORIZONTAL_BEAM_CALCS!L/2-0.05))</f>
        <v>0</v>
      </c>
      <c r="J522" s="4" cm="1">
        <f t="array" ref="J522">Distributed_Weight_INT(G522,HORIZONTAL_BEAM_CALCS!P_2,(HORIZONTAL_BEAM_CALCS!L/2)-0.05,(HORIZONTAL_BEAM_CALCS!L/2)+0.05)</f>
        <v>0</v>
      </c>
      <c r="K522" s="4">
        <f>(1/(([0]!E*10^9)*HORIZONTAL_BEAM_CALCS!Ix))*(H522+I522+J522)</f>
        <v>-9.2703620928674383E-6</v>
      </c>
      <c r="L522" s="12">
        <f t="shared" si="26"/>
        <v>3.2582244163385264E-5</v>
      </c>
      <c r="M522">
        <f t="shared" si="25"/>
        <v>4.1121042646703031E-5</v>
      </c>
      <c r="N522" s="16">
        <f t="shared" si="27"/>
        <v>-1.2895156322656565E-5</v>
      </c>
    </row>
    <row r="523" spans="1:14" x14ac:dyDescent="0.2">
      <c r="A523" s="4">
        <v>1.044</v>
      </c>
      <c r="B523" s="4" cm="1">
        <f t="array" ref="B523">(Distributed_Weight(A523,HORIZONTAL_BEAM_CALCS!P_1,(HORIZONTAL_BEAM_CALCS!L/2)-0.05,0))</f>
        <v>0</v>
      </c>
      <c r="C523" s="4" cm="1">
        <f t="array" ref="C523">Distributed_Weight(A523,[0]!P_3,HORIZONTAL_BEAM_CALCS!b,(HORIZONTAL_BEAM_CALCS!L/2-0.05))</f>
        <v>0</v>
      </c>
      <c r="D523" s="4" cm="1">
        <f t="array" ref="D523">Distributed_Weight(A523,HORIZONTAL_BEAM_CALCS!P_2,(HORIZONTAL_BEAM_CALCS!L/2)-0.05,(HORIZONTAL_BEAM_CALCS!L/2)+0.05)</f>
        <v>0</v>
      </c>
      <c r="E523" s="16">
        <f>(1/(([0]!E*10^9)*HORIZONTAL_BEAM_CALCS!Ix))*(B523+C523+D523)</f>
        <v>0</v>
      </c>
      <c r="G523" s="4">
        <v>1.044</v>
      </c>
      <c r="H523" s="4" cm="1">
        <f t="array" ref="H523">(Distributed_Weight_INT(G523,HORIZONTAL_BEAM_CALCS!P_1,(HORIZONTAL_BEAM_CALCS!L/2)-0.05,0))</f>
        <v>-328.96538747328884</v>
      </c>
      <c r="I523" s="4" cm="1">
        <f t="array" ref="I523">Distributed_Weight_INT(G523,[0]!P_3,HORIZONTAL_BEAM_CALCS!b,(HORIZONTAL_BEAM_CALCS!L/2-0.05))</f>
        <v>0</v>
      </c>
      <c r="J523" s="4" cm="1">
        <f t="array" ref="J523">Distributed_Weight_INT(G523,HORIZONTAL_BEAM_CALCS!P_2,(HORIZONTAL_BEAM_CALCS!L/2)-0.05,(HORIZONTAL_BEAM_CALCS!L/2)+0.05)</f>
        <v>0</v>
      </c>
      <c r="K523" s="4">
        <f>(1/(([0]!E*10^9)*HORIZONTAL_BEAM_CALCS!Ix))*(H523+I523+J523)</f>
        <v>-9.323844819614068E-6</v>
      </c>
      <c r="L523" s="12">
        <f t="shared" si="26"/>
        <v>3.2528761436638633E-5</v>
      </c>
      <c r="M523">
        <f t="shared" si="25"/>
        <v>4.1186207135029799E-5</v>
      </c>
      <c r="N523" s="16">
        <f t="shared" si="27"/>
        <v>-1.2829991834329797E-5</v>
      </c>
    </row>
    <row r="524" spans="1:14" x14ac:dyDescent="0.2">
      <c r="A524" s="4">
        <v>1.046</v>
      </c>
      <c r="B524" s="4" cm="1">
        <f t="array" ref="B524">(Distributed_Weight(A524,HORIZONTAL_BEAM_CALCS!P_1,(HORIZONTAL_BEAM_CALCS!L/2)-0.05,0))</f>
        <v>0</v>
      </c>
      <c r="C524" s="4" cm="1">
        <f t="array" ref="C524">Distributed_Weight(A524,[0]!P_3,HORIZONTAL_BEAM_CALCS!b,(HORIZONTAL_BEAM_CALCS!L/2-0.05))</f>
        <v>0</v>
      </c>
      <c r="D524" s="4" cm="1">
        <f t="array" ref="D524">Distributed_Weight(A524,HORIZONTAL_BEAM_CALCS!P_2,(HORIZONTAL_BEAM_CALCS!L/2)-0.05,(HORIZONTAL_BEAM_CALCS!L/2)+0.05)</f>
        <v>0</v>
      </c>
      <c r="E524" s="16">
        <f>(1/(([0]!E*10^9)*HORIZONTAL_BEAM_CALCS!Ix))*(B524+C524+D524)</f>
        <v>0</v>
      </c>
      <c r="G524" s="4">
        <v>1.046</v>
      </c>
      <c r="H524" s="4" cm="1">
        <f t="array" ref="H524">(Distributed_Weight_INT(G524,HORIZONTAL_BEAM_CALCS!P_1,(HORIZONTAL_BEAM_CALCS!L/2)-0.05,0))</f>
        <v>-330.85961731117834</v>
      </c>
      <c r="I524" s="4" cm="1">
        <f t="array" ref="I524">Distributed_Weight_INT(G524,[0]!P_3,HORIZONTAL_BEAM_CALCS!b,(HORIZONTAL_BEAM_CALCS!L/2-0.05))</f>
        <v>0</v>
      </c>
      <c r="J524" s="4" cm="1">
        <f t="array" ref="J524">Distributed_Weight_INT(G524,HORIZONTAL_BEAM_CALCS!P_2,(HORIZONTAL_BEAM_CALCS!L/2)-0.05,(HORIZONTAL_BEAM_CALCS!L/2)+0.05)</f>
        <v>0</v>
      </c>
      <c r="K524" s="4">
        <f>(1/(([0]!E*10^9)*HORIZONTAL_BEAM_CALCS!Ix))*(H524+I524+J524)</f>
        <v>-9.3775328540812156E-6</v>
      </c>
      <c r="L524" s="12">
        <f t="shared" si="26"/>
        <v>3.247507340217149E-5</v>
      </c>
      <c r="M524">
        <f t="shared" si="25"/>
        <v>4.1251264657903078E-5</v>
      </c>
      <c r="N524" s="16">
        <f t="shared" si="27"/>
        <v>-1.2764934311456519E-5</v>
      </c>
    </row>
    <row r="525" spans="1:14" x14ac:dyDescent="0.2">
      <c r="A525" s="4">
        <v>1.048</v>
      </c>
      <c r="B525" s="4" cm="1">
        <f t="array" ref="B525">(Distributed_Weight(A525,HORIZONTAL_BEAM_CALCS!P_1,(HORIZONTAL_BEAM_CALCS!L/2)-0.05,0))</f>
        <v>0</v>
      </c>
      <c r="C525" s="4" cm="1">
        <f t="array" ref="C525">Distributed_Weight(A525,[0]!P_3,HORIZONTAL_BEAM_CALCS!b,(HORIZONTAL_BEAM_CALCS!L/2-0.05))</f>
        <v>0</v>
      </c>
      <c r="D525" s="4" cm="1">
        <f t="array" ref="D525">Distributed_Weight(A525,HORIZONTAL_BEAM_CALCS!P_2,(HORIZONTAL_BEAM_CALCS!L/2)-0.05,(HORIZONTAL_BEAM_CALCS!L/2)+0.05)</f>
        <v>0</v>
      </c>
      <c r="E525" s="16">
        <f>(1/(([0]!E*10^9)*HORIZONTAL_BEAM_CALCS!Ix))*(B525+C525+D525)</f>
        <v>0</v>
      </c>
      <c r="G525" s="4">
        <v>1.048</v>
      </c>
      <c r="H525" s="4" cm="1">
        <f t="array" ref="H525">(Distributed_Weight_INT(G525,HORIZONTAL_BEAM_CALCS!P_1,(HORIZONTAL_BEAM_CALCS!L/2)-0.05,0))</f>
        <v>-332.76110472579228</v>
      </c>
      <c r="I525" s="4" cm="1">
        <f t="array" ref="I525">Distributed_Weight_INT(G525,[0]!P_3,HORIZONTAL_BEAM_CALCS!b,(HORIZONTAL_BEAM_CALCS!L/2-0.05))</f>
        <v>0</v>
      </c>
      <c r="J525" s="4" cm="1">
        <f t="array" ref="J525">Distributed_Weight_INT(G525,HORIZONTAL_BEAM_CALCS!P_2,(HORIZONTAL_BEAM_CALCS!L/2)-0.05,(HORIZONTAL_BEAM_CALCS!L/2)+0.05)</f>
        <v>0</v>
      </c>
      <c r="K525" s="4">
        <f>(1/(([0]!E*10^9)*HORIZONTAL_BEAM_CALCS!Ix))*(H525+I525+J525)</f>
        <v>-9.4314265895786893E-6</v>
      </c>
      <c r="L525" s="12">
        <f t="shared" si="26"/>
        <v>3.2421179666674015E-5</v>
      </c>
      <c r="M525">
        <f t="shared" si="25"/>
        <v>4.1316214804707423E-5</v>
      </c>
      <c r="N525" s="16">
        <f t="shared" si="27"/>
        <v>-1.2699984164652173E-5</v>
      </c>
    </row>
    <row r="526" spans="1:14" x14ac:dyDescent="0.2">
      <c r="A526" s="4">
        <v>1.05</v>
      </c>
      <c r="B526" s="4" cm="1">
        <f t="array" ref="B526">(Distributed_Weight(A526,HORIZONTAL_BEAM_CALCS!P_1,(HORIZONTAL_BEAM_CALCS!L/2)-0.05,0))</f>
        <v>0</v>
      </c>
      <c r="C526" s="4" cm="1">
        <f t="array" ref="C526">Distributed_Weight(A526,[0]!P_3,HORIZONTAL_BEAM_CALCS!b,(HORIZONTAL_BEAM_CALCS!L/2-0.05))</f>
        <v>0</v>
      </c>
      <c r="D526" s="4" cm="1">
        <f t="array" ref="D526">Distributed_Weight(A526,HORIZONTAL_BEAM_CALCS!P_2,(HORIZONTAL_BEAM_CALCS!L/2)-0.05,(HORIZONTAL_BEAM_CALCS!L/2)+0.05)</f>
        <v>0</v>
      </c>
      <c r="E526" s="16">
        <f>(1/(([0]!E*10^9)*HORIZONTAL_BEAM_CALCS!Ix))*(B526+C526+D526)</f>
        <v>0</v>
      </c>
      <c r="G526" s="4">
        <v>1.05</v>
      </c>
      <c r="H526" s="4" cm="1">
        <f t="array" ref="H526">(Distributed_Weight_INT(G526,HORIZONTAL_BEAM_CALCS!P_1,(HORIZONTAL_BEAM_CALCS!L/2)-0.05,0))</f>
        <v>-334.66986359395042</v>
      </c>
      <c r="I526" s="4" cm="1">
        <f t="array" ref="I526">Distributed_Weight_INT(G526,[0]!P_3,HORIZONTAL_BEAM_CALCS!b,(HORIZONTAL_BEAM_CALCS!L/2-0.05))</f>
        <v>0</v>
      </c>
      <c r="J526" s="4" cm="1">
        <f t="array" ref="J526">Distributed_Weight_INT(G526,HORIZONTAL_BEAM_CALCS!P_2,(HORIZONTAL_BEAM_CALCS!L/2)-0.05,(HORIZONTAL_BEAM_CALCS!L/2)+0.05)</f>
        <v>0</v>
      </c>
      <c r="K526" s="4">
        <f>(1/(([0]!E*10^9)*HORIZONTAL_BEAM_CALCS!Ix))*(H526+I526+J526)</f>
        <v>-9.4855264194163009E-6</v>
      </c>
      <c r="L526" s="12">
        <f t="shared" si="26"/>
        <v>3.2367079836836405E-5</v>
      </c>
      <c r="M526">
        <f t="shared" si="25"/>
        <v>4.138105716404077E-5</v>
      </c>
      <c r="N526" s="16">
        <f t="shared" si="27"/>
        <v>-1.2635141805318827E-5</v>
      </c>
    </row>
    <row r="527" spans="1:14" x14ac:dyDescent="0.2">
      <c r="A527" s="4">
        <v>1.052</v>
      </c>
      <c r="B527" s="4" cm="1">
        <f t="array" ref="B527">(Distributed_Weight(A527,HORIZONTAL_BEAM_CALCS!P_1,(HORIZONTAL_BEAM_CALCS!L/2)-0.05,0))</f>
        <v>0</v>
      </c>
      <c r="C527" s="4" cm="1">
        <f t="array" ref="C527">Distributed_Weight(A527,[0]!P_3,HORIZONTAL_BEAM_CALCS!b,(HORIZONTAL_BEAM_CALCS!L/2-0.05))</f>
        <v>0</v>
      </c>
      <c r="D527" s="4" cm="1">
        <f t="array" ref="D527">Distributed_Weight(A527,HORIZONTAL_BEAM_CALCS!P_2,(HORIZONTAL_BEAM_CALCS!L/2)-0.05,(HORIZONTAL_BEAM_CALCS!L/2)+0.05)</f>
        <v>0</v>
      </c>
      <c r="E527" s="16">
        <f>(1/(([0]!E*10^9)*HORIZONTAL_BEAM_CALCS!Ix))*(B527+C527+D527)</f>
        <v>0</v>
      </c>
      <c r="G527" s="4">
        <v>1.052</v>
      </c>
      <c r="H527" s="4" cm="1">
        <f t="array" ref="H527">(Distributed_Weight_INT(G527,HORIZONTAL_BEAM_CALCS!P_1,(HORIZONTAL_BEAM_CALCS!L/2)-0.05,0))</f>
        <v>-336.5859077924726</v>
      </c>
      <c r="I527" s="4" cm="1">
        <f t="array" ref="I527">Distributed_Weight_INT(G527,[0]!P_3,HORIZONTAL_BEAM_CALCS!b,(HORIZONTAL_BEAM_CALCS!L/2-0.05))</f>
        <v>0</v>
      </c>
      <c r="J527" s="4" cm="1">
        <f t="array" ref="J527">Distributed_Weight_INT(G527,HORIZONTAL_BEAM_CALCS!P_2,(HORIZONTAL_BEAM_CALCS!L/2)-0.05,(HORIZONTAL_BEAM_CALCS!L/2)+0.05)</f>
        <v>0</v>
      </c>
      <c r="K527" s="4">
        <f>(1/(([0]!E*10^9)*HORIZONTAL_BEAM_CALCS!Ix))*(H527+I527+J527)</f>
        <v>-9.5398327369038603E-6</v>
      </c>
      <c r="L527" s="12">
        <f t="shared" si="26"/>
        <v>3.2312773519348846E-5</v>
      </c>
      <c r="M527">
        <f t="shared" si="25"/>
        <v>4.1445791323714441E-5</v>
      </c>
      <c r="N527" s="16">
        <f t="shared" si="27"/>
        <v>-1.2570407645645155E-5</v>
      </c>
    </row>
    <row r="528" spans="1:14" x14ac:dyDescent="0.2">
      <c r="A528" s="4">
        <v>1.054</v>
      </c>
      <c r="B528" s="4" cm="1">
        <f t="array" ref="B528">(Distributed_Weight(A528,HORIZONTAL_BEAM_CALCS!P_1,(HORIZONTAL_BEAM_CALCS!L/2)-0.05,0))</f>
        <v>0</v>
      </c>
      <c r="C528" s="4" cm="1">
        <f t="array" ref="C528">Distributed_Weight(A528,[0]!P_3,HORIZONTAL_BEAM_CALCS!b,(HORIZONTAL_BEAM_CALCS!L/2-0.05))</f>
        <v>0</v>
      </c>
      <c r="D528" s="4" cm="1">
        <f t="array" ref="D528">Distributed_Weight(A528,HORIZONTAL_BEAM_CALCS!P_2,(HORIZONTAL_BEAM_CALCS!L/2)-0.05,(HORIZONTAL_BEAM_CALCS!L/2)+0.05)</f>
        <v>0</v>
      </c>
      <c r="E528" s="16">
        <f>(1/(([0]!E*10^9)*HORIZONTAL_BEAM_CALCS!Ix))*(B528+C528+D528)</f>
        <v>0</v>
      </c>
      <c r="G528" s="4">
        <v>1.054</v>
      </c>
      <c r="H528" s="4" cm="1">
        <f t="array" ref="H528">(Distributed_Weight_INT(G528,HORIZONTAL_BEAM_CALCS!P_1,(HORIZONTAL_BEAM_CALCS!L/2)-0.05,0))</f>
        <v>-338.50925119817839</v>
      </c>
      <c r="I528" s="4" cm="1">
        <f t="array" ref="I528">Distributed_Weight_INT(G528,[0]!P_3,HORIZONTAL_BEAM_CALCS!b,(HORIZONTAL_BEAM_CALCS!L/2-0.05))</f>
        <v>0</v>
      </c>
      <c r="J528" s="4" cm="1">
        <f t="array" ref="J528">Distributed_Weight_INT(G528,HORIZONTAL_BEAM_CALCS!P_2,(HORIZONTAL_BEAM_CALCS!L/2)-0.05,(HORIZONTAL_BEAM_CALCS!L/2)+0.05)</f>
        <v>0</v>
      </c>
      <c r="K528" s="4">
        <f>(1/(([0]!E*10^9)*HORIZONTAL_BEAM_CALCS!Ix))*(H528+I528+J528)</f>
        <v>-9.594345935351174E-6</v>
      </c>
      <c r="L528" s="12">
        <f t="shared" si="26"/>
        <v>3.2258260320901529E-5</v>
      </c>
      <c r="M528">
        <f t="shared" si="25"/>
        <v>4.1510416870753141E-5</v>
      </c>
      <c r="N528" s="16">
        <f t="shared" si="27"/>
        <v>-1.2505782098606455E-5</v>
      </c>
    </row>
    <row r="529" spans="1:14" x14ac:dyDescent="0.2">
      <c r="A529" s="4">
        <v>1.056</v>
      </c>
      <c r="B529" s="4" cm="1">
        <f t="array" ref="B529">(Distributed_Weight(A529,HORIZONTAL_BEAM_CALCS!P_1,(HORIZONTAL_BEAM_CALCS!L/2)-0.05,0))</f>
        <v>0</v>
      </c>
      <c r="C529" s="4" cm="1">
        <f t="array" ref="C529">Distributed_Weight(A529,[0]!P_3,HORIZONTAL_BEAM_CALCS!b,(HORIZONTAL_BEAM_CALCS!L/2-0.05))</f>
        <v>0</v>
      </c>
      <c r="D529" s="4" cm="1">
        <f t="array" ref="D529">Distributed_Weight(A529,HORIZONTAL_BEAM_CALCS!P_2,(HORIZONTAL_BEAM_CALCS!L/2)-0.05,(HORIZONTAL_BEAM_CALCS!L/2)+0.05)</f>
        <v>0</v>
      </c>
      <c r="E529" s="16">
        <f>(1/(([0]!E*10^9)*HORIZONTAL_BEAM_CALCS!Ix))*(B529+C529+D529)</f>
        <v>0</v>
      </c>
      <c r="G529" s="4">
        <v>1.056</v>
      </c>
      <c r="H529" s="4" cm="1">
        <f t="array" ref="H529">(Distributed_Weight_INT(G529,HORIZONTAL_BEAM_CALCS!P_1,(HORIZONTAL_BEAM_CALCS!L/2)-0.05,0))</f>
        <v>-340.43990768788763</v>
      </c>
      <c r="I529" s="4" cm="1">
        <f t="array" ref="I529">Distributed_Weight_INT(G529,[0]!P_3,HORIZONTAL_BEAM_CALCS!b,(HORIZONTAL_BEAM_CALCS!L/2-0.05))</f>
        <v>0</v>
      </c>
      <c r="J529" s="4" cm="1">
        <f t="array" ref="J529">Distributed_Weight_INT(G529,HORIZONTAL_BEAM_CALCS!P_2,(HORIZONTAL_BEAM_CALCS!L/2)-0.05,(HORIZONTAL_BEAM_CALCS!L/2)+0.05)</f>
        <v>0</v>
      </c>
      <c r="K529" s="4">
        <f>(1/(([0]!E*10^9)*HORIZONTAL_BEAM_CALCS!Ix))*(H529+I529+J529)</f>
        <v>-9.6490664080680538E-6</v>
      </c>
      <c r="L529" s="12">
        <f t="shared" si="26"/>
        <v>3.2203539848184652E-5</v>
      </c>
      <c r="M529">
        <f t="shared" si="25"/>
        <v>4.1574933391394942E-5</v>
      </c>
      <c r="N529" s="16">
        <f t="shared" si="27"/>
        <v>-1.2441265577964654E-5</v>
      </c>
    </row>
    <row r="530" spans="1:14" x14ac:dyDescent="0.2">
      <c r="A530" s="4">
        <v>1.0580000000000001</v>
      </c>
      <c r="B530" s="4" cm="1">
        <f t="array" ref="B530">(Distributed_Weight(A530,HORIZONTAL_BEAM_CALCS!P_1,(HORIZONTAL_BEAM_CALCS!L/2)-0.05,0))</f>
        <v>0</v>
      </c>
      <c r="C530" s="4" cm="1">
        <f t="array" ref="C530">Distributed_Weight(A530,[0]!P_3,HORIZONTAL_BEAM_CALCS!b,(HORIZONTAL_BEAM_CALCS!L/2-0.05))</f>
        <v>0</v>
      </c>
      <c r="D530" s="4" cm="1">
        <f t="array" ref="D530">Distributed_Weight(A530,HORIZONTAL_BEAM_CALCS!P_2,(HORIZONTAL_BEAM_CALCS!L/2)-0.05,(HORIZONTAL_BEAM_CALCS!L/2)+0.05)</f>
        <v>0</v>
      </c>
      <c r="E530" s="16">
        <f>(1/(([0]!E*10^9)*HORIZONTAL_BEAM_CALCS!Ix))*(B530+C530+D530)</f>
        <v>0</v>
      </c>
      <c r="G530" s="4">
        <v>1.0580000000000001</v>
      </c>
      <c r="H530" s="4" cm="1">
        <f t="array" ref="H530">(Distributed_Weight_INT(G530,HORIZONTAL_BEAM_CALCS!P_1,(HORIZONTAL_BEAM_CALCS!L/2)-0.05,0))</f>
        <v>-342.37789113842007</v>
      </c>
      <c r="I530" s="4" cm="1">
        <f t="array" ref="I530">Distributed_Weight_INT(G530,[0]!P_3,HORIZONTAL_BEAM_CALCS!b,(HORIZONTAL_BEAM_CALCS!L/2-0.05))</f>
        <v>0</v>
      </c>
      <c r="J530" s="4" cm="1">
        <f t="array" ref="J530">Distributed_Weight_INT(G530,HORIZONTAL_BEAM_CALCS!P_2,(HORIZONTAL_BEAM_CALCS!L/2)-0.05,(HORIZONTAL_BEAM_CALCS!L/2)+0.05)</f>
        <v>0</v>
      </c>
      <c r="K530" s="4">
        <f>(1/(([0]!E*10^9)*HORIZONTAL_BEAM_CALCS!Ix))*(H530+I530+J530)</f>
        <v>-9.7039945483643079E-6</v>
      </c>
      <c r="L530" s="12">
        <f t="shared" si="26"/>
        <v>3.2148611707888395E-5</v>
      </c>
      <c r="M530">
        <f t="shared" si="25"/>
        <v>4.1639340471091315E-5</v>
      </c>
      <c r="N530" s="16">
        <f t="shared" si="27"/>
        <v>-1.2376858498268282E-5</v>
      </c>
    </row>
    <row r="531" spans="1:14" x14ac:dyDescent="0.2">
      <c r="A531" s="4">
        <v>1.06</v>
      </c>
      <c r="B531" s="4" cm="1">
        <f t="array" ref="B531">(Distributed_Weight(A531,HORIZONTAL_BEAM_CALCS!P_1,(HORIZONTAL_BEAM_CALCS!L/2)-0.05,0))</f>
        <v>0</v>
      </c>
      <c r="C531" s="4" cm="1">
        <f t="array" ref="C531">Distributed_Weight(A531,[0]!P_3,HORIZONTAL_BEAM_CALCS!b,(HORIZONTAL_BEAM_CALCS!L/2-0.05))</f>
        <v>0</v>
      </c>
      <c r="D531" s="4" cm="1">
        <f t="array" ref="D531">Distributed_Weight(A531,HORIZONTAL_BEAM_CALCS!P_2,(HORIZONTAL_BEAM_CALCS!L/2)-0.05,(HORIZONTAL_BEAM_CALCS!L/2)+0.05)</f>
        <v>0</v>
      </c>
      <c r="E531" s="16">
        <f>(1/(([0]!E*10^9)*HORIZONTAL_BEAM_CALCS!Ix))*(B531+C531+D531)</f>
        <v>0</v>
      </c>
      <c r="G531" s="4">
        <v>1.06</v>
      </c>
      <c r="H531" s="4" cm="1">
        <f t="array" ref="H531">(Distributed_Weight_INT(G531,HORIZONTAL_BEAM_CALCS!P_1,(HORIZONTAL_BEAM_CALCS!L/2)-0.05,0))</f>
        <v>-344.32321542659537</v>
      </c>
      <c r="I531" s="4" cm="1">
        <f t="array" ref="I531">Distributed_Weight_INT(G531,[0]!P_3,HORIZONTAL_BEAM_CALCS!b,(HORIZONTAL_BEAM_CALCS!L/2-0.05))</f>
        <v>0</v>
      </c>
      <c r="J531" s="4" cm="1">
        <f t="array" ref="J531">Distributed_Weight_INT(G531,HORIZONTAL_BEAM_CALCS!P_2,(HORIZONTAL_BEAM_CALCS!L/2)-0.05,(HORIZONTAL_BEAM_CALCS!L/2)+0.05)</f>
        <v>0</v>
      </c>
      <c r="K531" s="4">
        <f>(1/(([0]!E*10^9)*HORIZONTAL_BEAM_CALCS!Ix))*(H531+I531+J531)</f>
        <v>-9.7591307495497463E-6</v>
      </c>
      <c r="L531" s="12">
        <f t="shared" si="26"/>
        <v>3.2093475506702961E-5</v>
      </c>
      <c r="M531">
        <f t="shared" si="25"/>
        <v>4.1703637694507094E-5</v>
      </c>
      <c r="N531" s="16">
        <f t="shared" si="27"/>
        <v>-1.2312561274852503E-5</v>
      </c>
    </row>
    <row r="532" spans="1:14" x14ac:dyDescent="0.2">
      <c r="A532" s="4">
        <v>1.0620000000000001</v>
      </c>
      <c r="B532" s="4" cm="1">
        <f t="array" ref="B532">(Distributed_Weight(A532,HORIZONTAL_BEAM_CALCS!P_1,(HORIZONTAL_BEAM_CALCS!L/2)-0.05,0))</f>
        <v>0</v>
      </c>
      <c r="C532" s="4" cm="1">
        <f t="array" ref="C532">Distributed_Weight(A532,[0]!P_3,HORIZONTAL_BEAM_CALCS!b,(HORIZONTAL_BEAM_CALCS!L/2-0.05))</f>
        <v>0</v>
      </c>
      <c r="D532" s="4" cm="1">
        <f t="array" ref="D532">Distributed_Weight(A532,HORIZONTAL_BEAM_CALCS!P_2,(HORIZONTAL_BEAM_CALCS!L/2)-0.05,(HORIZONTAL_BEAM_CALCS!L/2)+0.05)</f>
        <v>0</v>
      </c>
      <c r="E532" s="16">
        <f>(1/(([0]!E*10^9)*HORIZONTAL_BEAM_CALCS!Ix))*(B532+C532+D532)</f>
        <v>0</v>
      </c>
      <c r="G532" s="4">
        <v>1.0620000000000001</v>
      </c>
      <c r="H532" s="4" cm="1">
        <f t="array" ref="H532">(Distributed_Weight_INT(G532,HORIZONTAL_BEAM_CALCS!P_1,(HORIZONTAL_BEAM_CALCS!L/2)-0.05,0))</f>
        <v>-346.2758944292334</v>
      </c>
      <c r="I532" s="4" cm="1">
        <f t="array" ref="I532">Distributed_Weight_INT(G532,[0]!P_3,HORIZONTAL_BEAM_CALCS!b,(HORIZONTAL_BEAM_CALCS!L/2-0.05))</f>
        <v>0</v>
      </c>
      <c r="J532" s="4" cm="1">
        <f t="array" ref="J532">Distributed_Weight_INT(G532,HORIZONTAL_BEAM_CALCS!P_2,(HORIZONTAL_BEAM_CALCS!L/2)-0.05,(HORIZONTAL_BEAM_CALCS!L/2)+0.05)</f>
        <v>0</v>
      </c>
      <c r="K532" s="4">
        <f>(1/(([0]!E*10^9)*HORIZONTAL_BEAM_CALCS!Ix))*(H532+I532+J532)</f>
        <v>-9.814475404934179E-6</v>
      </c>
      <c r="L532" s="12">
        <f t="shared" si="26"/>
        <v>3.2038130851318523E-5</v>
      </c>
      <c r="M532">
        <f t="shared" si="25"/>
        <v>4.1767824645520498E-5</v>
      </c>
      <c r="N532" s="16">
        <f t="shared" si="27"/>
        <v>-1.2248374323839098E-5</v>
      </c>
    </row>
    <row r="533" spans="1:14" x14ac:dyDescent="0.2">
      <c r="A533" s="4">
        <v>1.0640000000000001</v>
      </c>
      <c r="B533" s="4" cm="1">
        <f t="array" ref="B533">(Distributed_Weight(A533,HORIZONTAL_BEAM_CALCS!P_1,(HORIZONTAL_BEAM_CALCS!L/2)-0.05,0))</f>
        <v>0</v>
      </c>
      <c r="C533" s="4" cm="1">
        <f t="array" ref="C533">Distributed_Weight(A533,[0]!P_3,HORIZONTAL_BEAM_CALCS!b,(HORIZONTAL_BEAM_CALCS!L/2-0.05))</f>
        <v>0</v>
      </c>
      <c r="D533" s="4" cm="1">
        <f t="array" ref="D533">Distributed_Weight(A533,HORIZONTAL_BEAM_CALCS!P_2,(HORIZONTAL_BEAM_CALCS!L/2)-0.05,(HORIZONTAL_BEAM_CALCS!L/2)+0.05)</f>
        <v>0</v>
      </c>
      <c r="E533" s="16">
        <f>(1/(([0]!E*10^9)*HORIZONTAL_BEAM_CALCS!Ix))*(B533+C533+D533)</f>
        <v>0</v>
      </c>
      <c r="G533" s="4">
        <v>1.0640000000000001</v>
      </c>
      <c r="H533" s="4" cm="1">
        <f t="array" ref="H533">(Distributed_Weight_INT(G533,HORIZONTAL_BEAM_CALCS!P_1,(HORIZONTAL_BEAM_CALCS!L/2)-0.05,0))</f>
        <v>-348.23594202315377</v>
      </c>
      <c r="I533" s="4" cm="1">
        <f t="array" ref="I533">Distributed_Weight_INT(G533,[0]!P_3,HORIZONTAL_BEAM_CALCS!b,(HORIZONTAL_BEAM_CALCS!L/2-0.05))</f>
        <v>0</v>
      </c>
      <c r="J533" s="4" cm="1">
        <f t="array" ref="J533">Distributed_Weight_INT(G533,HORIZONTAL_BEAM_CALCS!P_2,(HORIZONTAL_BEAM_CALCS!L/2)-0.05,(HORIZONTAL_BEAM_CALCS!L/2)+0.05)</f>
        <v>0</v>
      </c>
      <c r="K533" s="4">
        <f>(1/(([0]!E*10^9)*HORIZONTAL_BEAM_CALCS!Ix))*(H533+I533+J533)</f>
        <v>-9.8700289078274143E-6</v>
      </c>
      <c r="L533" s="12">
        <f t="shared" si="26"/>
        <v>3.1982577348425287E-5</v>
      </c>
      <c r="M533">
        <f t="shared" si="25"/>
        <v>4.1831900907223137E-5</v>
      </c>
      <c r="N533" s="16">
        <f t="shared" si="27"/>
        <v>-1.2184298062136459E-5</v>
      </c>
    </row>
    <row r="534" spans="1:14" x14ac:dyDescent="0.2">
      <c r="A534" s="4">
        <v>1.0660000000000001</v>
      </c>
      <c r="B534" s="4" cm="1">
        <f t="array" ref="B534">(Distributed_Weight(A534,HORIZONTAL_BEAM_CALCS!P_1,(HORIZONTAL_BEAM_CALCS!L/2)-0.05,0))</f>
        <v>0</v>
      </c>
      <c r="C534" s="4" cm="1">
        <f t="array" ref="C534">Distributed_Weight(A534,[0]!P_3,HORIZONTAL_BEAM_CALCS!b,(HORIZONTAL_BEAM_CALCS!L/2-0.05))</f>
        <v>0</v>
      </c>
      <c r="D534" s="4" cm="1">
        <f t="array" ref="D534">Distributed_Weight(A534,HORIZONTAL_BEAM_CALCS!P_2,(HORIZONTAL_BEAM_CALCS!L/2)-0.05,(HORIZONTAL_BEAM_CALCS!L/2)+0.05)</f>
        <v>0</v>
      </c>
      <c r="E534" s="16">
        <f>(1/(([0]!E*10^9)*HORIZONTAL_BEAM_CALCS!Ix))*(B534+C534+D534)</f>
        <v>0</v>
      </c>
      <c r="G534" s="4">
        <v>1.0660000000000001</v>
      </c>
      <c r="H534" s="4" cm="1">
        <f t="array" ref="H534">(Distributed_Weight_INT(G534,HORIZONTAL_BEAM_CALCS!P_1,(HORIZONTAL_BEAM_CALCS!L/2)-0.05,0))</f>
        <v>-350.20337208517628</v>
      </c>
      <c r="I534" s="4" cm="1">
        <f t="array" ref="I534">Distributed_Weight_INT(G534,[0]!P_3,HORIZONTAL_BEAM_CALCS!b,(HORIZONTAL_BEAM_CALCS!L/2-0.05))</f>
        <v>0</v>
      </c>
      <c r="J534" s="4" cm="1">
        <f t="array" ref="J534">Distributed_Weight_INT(G534,HORIZONTAL_BEAM_CALCS!P_2,(HORIZONTAL_BEAM_CALCS!L/2)-0.05,(HORIZONTAL_BEAM_CALCS!L/2)+0.05)</f>
        <v>0</v>
      </c>
      <c r="K534" s="4">
        <f>(1/(([0]!E*10^9)*HORIZONTAL_BEAM_CALCS!Ix))*(H534+I534+J534)</f>
        <v>-9.925791651539262E-6</v>
      </c>
      <c r="L534" s="12">
        <f t="shared" si="26"/>
        <v>3.1926814604713442E-5</v>
      </c>
      <c r="M534">
        <f t="shared" si="25"/>
        <v>4.1895866061919986E-5</v>
      </c>
      <c r="N534" s="16">
        <f t="shared" si="27"/>
        <v>-1.2120332907439611E-5</v>
      </c>
    </row>
    <row r="535" spans="1:14" x14ac:dyDescent="0.2">
      <c r="A535" s="4">
        <v>1.0680000000000001</v>
      </c>
      <c r="B535" s="4" cm="1">
        <f t="array" ref="B535">(Distributed_Weight(A535,HORIZONTAL_BEAM_CALCS!P_1,(HORIZONTAL_BEAM_CALCS!L/2)-0.05,0))</f>
        <v>0</v>
      </c>
      <c r="C535" s="4" cm="1">
        <f t="array" ref="C535">Distributed_Weight(A535,[0]!P_3,HORIZONTAL_BEAM_CALCS!b,(HORIZONTAL_BEAM_CALCS!L/2-0.05))</f>
        <v>0</v>
      </c>
      <c r="D535" s="4" cm="1">
        <f t="array" ref="D535">Distributed_Weight(A535,HORIZONTAL_BEAM_CALCS!P_2,(HORIZONTAL_BEAM_CALCS!L/2)-0.05,(HORIZONTAL_BEAM_CALCS!L/2)+0.05)</f>
        <v>0</v>
      </c>
      <c r="E535" s="16">
        <f>(1/(([0]!E*10^9)*HORIZONTAL_BEAM_CALCS!Ix))*(B535+C535+D535)</f>
        <v>0</v>
      </c>
      <c r="G535" s="4">
        <v>1.0680000000000001</v>
      </c>
      <c r="H535" s="4" cm="1">
        <f t="array" ref="H535">(Distributed_Weight_INT(G535,HORIZONTAL_BEAM_CALCS!P_1,(HORIZONTAL_BEAM_CALCS!L/2)-0.05,0))</f>
        <v>-352.17819849212071</v>
      </c>
      <c r="I535" s="4" cm="1">
        <f t="array" ref="I535">Distributed_Weight_INT(G535,[0]!P_3,HORIZONTAL_BEAM_CALCS!b,(HORIZONTAL_BEAM_CALCS!L/2-0.05))</f>
        <v>0</v>
      </c>
      <c r="J535" s="4" cm="1">
        <f t="array" ref="J535">Distributed_Weight_INT(G535,HORIZONTAL_BEAM_CALCS!P_2,(HORIZONTAL_BEAM_CALCS!L/2)-0.05,(HORIZONTAL_BEAM_CALCS!L/2)+0.05)</f>
        <v>0</v>
      </c>
      <c r="K535" s="4">
        <f>(1/(([0]!E*10^9)*HORIZONTAL_BEAM_CALCS!Ix))*(H535+I535+J535)</f>
        <v>-9.9817640293795323E-6</v>
      </c>
      <c r="L535" s="12">
        <f t="shared" si="26"/>
        <v>3.1870842226873169E-5</v>
      </c>
      <c r="M535">
        <f t="shared" si="25"/>
        <v>4.1959719691129414E-5</v>
      </c>
      <c r="N535" s="16">
        <f t="shared" si="27"/>
        <v>-1.2056479278230182E-5</v>
      </c>
    </row>
    <row r="536" spans="1:14" x14ac:dyDescent="0.2">
      <c r="A536" s="4">
        <v>1.07</v>
      </c>
      <c r="B536" s="4" cm="1">
        <f t="array" ref="B536">(Distributed_Weight(A536,HORIZONTAL_BEAM_CALCS!P_1,(HORIZONTAL_BEAM_CALCS!L/2)-0.05,0))</f>
        <v>0</v>
      </c>
      <c r="C536" s="4" cm="1">
        <f t="array" ref="C536">Distributed_Weight(A536,[0]!P_3,HORIZONTAL_BEAM_CALCS!b,(HORIZONTAL_BEAM_CALCS!L/2-0.05))</f>
        <v>0</v>
      </c>
      <c r="D536" s="4" cm="1">
        <f t="array" ref="D536">Distributed_Weight(A536,HORIZONTAL_BEAM_CALCS!P_2,(HORIZONTAL_BEAM_CALCS!L/2)-0.05,(HORIZONTAL_BEAM_CALCS!L/2)+0.05)</f>
        <v>0</v>
      </c>
      <c r="E536" s="16">
        <f>(1/(([0]!E*10^9)*HORIZONTAL_BEAM_CALCS!Ix))*(B536+C536+D536)</f>
        <v>0</v>
      </c>
      <c r="G536" s="4">
        <v>1.07</v>
      </c>
      <c r="H536" s="4" cm="1">
        <f t="array" ref="H536">(Distributed_Weight_INT(G536,HORIZONTAL_BEAM_CALCS!P_1,(HORIZONTAL_BEAM_CALCS!L/2)-0.05,0))</f>
        <v>-354.16043512080665</v>
      </c>
      <c r="I536" s="4" cm="1">
        <f t="array" ref="I536">Distributed_Weight_INT(G536,[0]!P_3,HORIZONTAL_BEAM_CALCS!b,(HORIZONTAL_BEAM_CALCS!L/2-0.05))</f>
        <v>0</v>
      </c>
      <c r="J536" s="4" cm="1">
        <f t="array" ref="J536">Distributed_Weight_INT(G536,HORIZONTAL_BEAM_CALCS!P_2,(HORIZONTAL_BEAM_CALCS!L/2)-0.05,(HORIZONTAL_BEAM_CALCS!L/2)+0.05)</f>
        <v>0</v>
      </c>
      <c r="K536" s="4">
        <f>(1/(([0]!E*10^9)*HORIZONTAL_BEAM_CALCS!Ix))*(H536+I536+J536)</f>
        <v>-1.003794643465803E-5</v>
      </c>
      <c r="L536" s="12">
        <f t="shared" si="26"/>
        <v>3.1814659821594678E-5</v>
      </c>
      <c r="M536">
        <f t="shared" si="25"/>
        <v>4.2023461375583159E-5</v>
      </c>
      <c r="N536" s="16">
        <f t="shared" si="27"/>
        <v>-1.1992737593776438E-5</v>
      </c>
    </row>
    <row r="537" spans="1:14" x14ac:dyDescent="0.2">
      <c r="A537" s="4">
        <v>1.0720000000000001</v>
      </c>
      <c r="B537" s="4" cm="1">
        <f t="array" ref="B537">(Distributed_Weight(A537,HORIZONTAL_BEAM_CALCS!P_1,(HORIZONTAL_BEAM_CALCS!L/2)-0.05,0))</f>
        <v>0</v>
      </c>
      <c r="C537" s="4" cm="1">
        <f t="array" ref="C537">Distributed_Weight(A537,[0]!P_3,HORIZONTAL_BEAM_CALCS!b,(HORIZONTAL_BEAM_CALCS!L/2-0.05))</f>
        <v>0</v>
      </c>
      <c r="D537" s="4" cm="1">
        <f t="array" ref="D537">Distributed_Weight(A537,HORIZONTAL_BEAM_CALCS!P_2,(HORIZONTAL_BEAM_CALCS!L/2)-0.05,(HORIZONTAL_BEAM_CALCS!L/2)+0.05)</f>
        <v>0</v>
      </c>
      <c r="E537" s="16">
        <f>(1/(([0]!E*10^9)*HORIZONTAL_BEAM_CALCS!Ix))*(B537+C537+D537)</f>
        <v>0</v>
      </c>
      <c r="G537" s="4">
        <v>1.0720000000000001</v>
      </c>
      <c r="H537" s="4" cm="1">
        <f t="array" ref="H537">(Distributed_Weight_INT(G537,HORIZONTAL_BEAM_CALCS!P_1,(HORIZONTAL_BEAM_CALCS!L/2)-0.05,0))</f>
        <v>-356.15009584805409</v>
      </c>
      <c r="I537" s="4" cm="1">
        <f t="array" ref="I537">Distributed_Weight_INT(G537,[0]!P_3,HORIZONTAL_BEAM_CALCS!b,(HORIZONTAL_BEAM_CALCS!L/2-0.05))</f>
        <v>0</v>
      </c>
      <c r="J537" s="4" cm="1">
        <f t="array" ref="J537">Distributed_Weight_INT(G537,HORIZONTAL_BEAM_CALCS!P_2,(HORIZONTAL_BEAM_CALCS!L/2)-0.05,(HORIZONTAL_BEAM_CALCS!L/2)+0.05)</f>
        <v>0</v>
      </c>
      <c r="K537" s="4">
        <f>(1/(([0]!E*10^9)*HORIZONTAL_BEAM_CALCS!Ix))*(H537+I537+J537)</f>
        <v>-1.0094339260684573E-5</v>
      </c>
      <c r="L537" s="12">
        <f t="shared" si="26"/>
        <v>3.1758266995568127E-5</v>
      </c>
      <c r="M537">
        <f t="shared" si="25"/>
        <v>4.2087090695226345E-5</v>
      </c>
      <c r="N537" s="16">
        <f t="shared" si="27"/>
        <v>-1.1929108274133251E-5</v>
      </c>
    </row>
    <row r="538" spans="1:14" x14ac:dyDescent="0.2">
      <c r="A538" s="4">
        <v>1.0740000000000001</v>
      </c>
      <c r="B538" s="4" cm="1">
        <f t="array" ref="B538">(Distributed_Weight(A538,HORIZONTAL_BEAM_CALCS!P_1,(HORIZONTAL_BEAM_CALCS!L/2)-0.05,0))</f>
        <v>0</v>
      </c>
      <c r="C538" s="4" cm="1">
        <f t="array" ref="C538">Distributed_Weight(A538,[0]!P_3,HORIZONTAL_BEAM_CALCS!b,(HORIZONTAL_BEAM_CALCS!L/2-0.05))</f>
        <v>0</v>
      </c>
      <c r="D538" s="4" cm="1">
        <f t="array" ref="D538">Distributed_Weight(A538,HORIZONTAL_BEAM_CALCS!P_2,(HORIZONTAL_BEAM_CALCS!L/2)-0.05,(HORIZONTAL_BEAM_CALCS!L/2)+0.05)</f>
        <v>0</v>
      </c>
      <c r="E538" s="16">
        <f>(1/(([0]!E*10^9)*HORIZONTAL_BEAM_CALCS!Ix))*(B538+C538+D538)</f>
        <v>0</v>
      </c>
      <c r="G538" s="4">
        <v>1.0740000000000001</v>
      </c>
      <c r="H538" s="4" cm="1">
        <f t="array" ref="H538">(Distributed_Weight_INT(G538,HORIZONTAL_BEAM_CALCS!P_1,(HORIZONTAL_BEAM_CALCS!L/2)-0.05,0))</f>
        <v>-358.14719455068251</v>
      </c>
      <c r="I538" s="4" cm="1">
        <f t="array" ref="I538">Distributed_Weight_INT(G538,[0]!P_3,HORIZONTAL_BEAM_CALCS!b,(HORIZONTAL_BEAM_CALCS!L/2-0.05))</f>
        <v>0</v>
      </c>
      <c r="J538" s="4" cm="1">
        <f t="array" ref="J538">Distributed_Weight_INT(G538,HORIZONTAL_BEAM_CALCS!P_2,(HORIZONTAL_BEAM_CALCS!L/2)-0.05,(HORIZONTAL_BEAM_CALCS!L/2)+0.05)</f>
        <v>0</v>
      </c>
      <c r="K538" s="4">
        <f>(1/(([0]!E*10^9)*HORIZONTAL_BEAM_CALCS!Ix))*(H538+I538+J538)</f>
        <v>-1.0150942900768964E-5</v>
      </c>
      <c r="L538" s="12">
        <f t="shared" si="26"/>
        <v>3.1701663355483743E-5</v>
      </c>
      <c r="M538">
        <f t="shared" si="25"/>
        <v>4.2150607229217485E-5</v>
      </c>
      <c r="N538" s="16">
        <f t="shared" si="27"/>
        <v>-1.1865591740142111E-5</v>
      </c>
    </row>
    <row r="539" spans="1:14" x14ac:dyDescent="0.2">
      <c r="A539" s="4">
        <v>1.0760000000000001</v>
      </c>
      <c r="B539" s="4" cm="1">
        <f t="array" ref="B539">(Distributed_Weight(A539,HORIZONTAL_BEAM_CALCS!P_1,(HORIZONTAL_BEAM_CALCS!L/2)-0.05,0))</f>
        <v>0</v>
      </c>
      <c r="C539" s="4" cm="1">
        <f t="array" ref="C539">Distributed_Weight(A539,[0]!P_3,HORIZONTAL_BEAM_CALCS!b,(HORIZONTAL_BEAM_CALCS!L/2-0.05))</f>
        <v>0</v>
      </c>
      <c r="D539" s="4" cm="1">
        <f t="array" ref="D539">Distributed_Weight(A539,HORIZONTAL_BEAM_CALCS!P_2,(HORIZONTAL_BEAM_CALCS!L/2)-0.05,(HORIZONTAL_BEAM_CALCS!L/2)+0.05)</f>
        <v>0</v>
      </c>
      <c r="E539" s="16">
        <f>(1/(([0]!E*10^9)*HORIZONTAL_BEAM_CALCS!Ix))*(B539+C539+D539)</f>
        <v>0</v>
      </c>
      <c r="G539" s="4">
        <v>1.0760000000000001</v>
      </c>
      <c r="H539" s="4" cm="1">
        <f t="array" ref="H539">(Distributed_Weight_INT(G539,HORIZONTAL_BEAM_CALCS!P_1,(HORIZONTAL_BEAM_CALCS!L/2)-0.05,0))</f>
        <v>-360.15174510551191</v>
      </c>
      <c r="I539" s="4" cm="1">
        <f t="array" ref="I539">Distributed_Weight_INT(G539,[0]!P_3,HORIZONTAL_BEAM_CALCS!b,(HORIZONTAL_BEAM_CALCS!L/2-0.05))</f>
        <v>0</v>
      </c>
      <c r="J539" s="4" cm="1">
        <f t="array" ref="J539">Distributed_Weight_INT(G539,HORIZONTAL_BEAM_CALCS!P_2,(HORIZONTAL_BEAM_CALCS!L/2)-0.05,(HORIZONTAL_BEAM_CALCS!L/2)+0.05)</f>
        <v>0</v>
      </c>
      <c r="K539" s="4">
        <f>(1/(([0]!E*10^9)*HORIZONTAL_BEAM_CALCS!Ix))*(H539+I539+J539)</f>
        <v>-1.0207757748221018E-5</v>
      </c>
      <c r="L539" s="12">
        <f t="shared" si="26"/>
        <v>3.1644848508031683E-5</v>
      </c>
      <c r="M539">
        <f t="shared" si="25"/>
        <v>4.2214010555928452E-5</v>
      </c>
      <c r="N539" s="16">
        <f t="shared" si="27"/>
        <v>-1.1802188413431144E-5</v>
      </c>
    </row>
    <row r="540" spans="1:14" x14ac:dyDescent="0.2">
      <c r="A540" s="4">
        <v>1.0780000000000001</v>
      </c>
      <c r="B540" s="4" cm="1">
        <f t="array" ref="B540">(Distributed_Weight(A540,HORIZONTAL_BEAM_CALCS!P_1,(HORIZONTAL_BEAM_CALCS!L/2)-0.05,0))</f>
        <v>0</v>
      </c>
      <c r="C540" s="4" cm="1">
        <f t="array" ref="C540">Distributed_Weight(A540,[0]!P_3,HORIZONTAL_BEAM_CALCS!b,(HORIZONTAL_BEAM_CALCS!L/2-0.05))</f>
        <v>0</v>
      </c>
      <c r="D540" s="4" cm="1">
        <f t="array" ref="D540">Distributed_Weight(A540,HORIZONTAL_BEAM_CALCS!P_2,(HORIZONTAL_BEAM_CALCS!L/2)-0.05,(HORIZONTAL_BEAM_CALCS!L/2)+0.05)</f>
        <v>0</v>
      </c>
      <c r="E540" s="16">
        <f>(1/(([0]!E*10^9)*HORIZONTAL_BEAM_CALCS!Ix))*(B540+C540+D540)</f>
        <v>0</v>
      </c>
      <c r="G540" s="4">
        <v>1.0780000000000001</v>
      </c>
      <c r="H540" s="4" cm="1">
        <f t="array" ref="H540">(Distributed_Weight_INT(G540,HORIZONTAL_BEAM_CALCS!P_1,(HORIZONTAL_BEAM_CALCS!L/2)-0.05,0))</f>
        <v>-362.16376138936175</v>
      </c>
      <c r="I540" s="4" cm="1">
        <f t="array" ref="I540">Distributed_Weight_INT(G540,[0]!P_3,HORIZONTAL_BEAM_CALCS!b,(HORIZONTAL_BEAM_CALCS!L/2-0.05))</f>
        <v>0</v>
      </c>
      <c r="J540" s="4" cm="1">
        <f t="array" ref="J540">Distributed_Weight_INT(G540,HORIZONTAL_BEAM_CALCS!P_2,(HORIZONTAL_BEAM_CALCS!L/2)-0.05,(HORIZONTAL_BEAM_CALCS!L/2)+0.05)</f>
        <v>0</v>
      </c>
      <c r="K540" s="4">
        <f>(1/(([0]!E*10^9)*HORIZONTAL_BEAM_CALCS!Ix))*(H540+I540+J540)</f>
        <v>-1.0264784196350536E-5</v>
      </c>
      <c r="L540" s="12">
        <f t="shared" si="26"/>
        <v>3.1587822059902166E-5</v>
      </c>
      <c r="M540">
        <f t="shared" ref="M540:M603" si="28">M539+L539*(G540-G539)</f>
        <v>4.2277300252944519E-5</v>
      </c>
      <c r="N540" s="16">
        <f t="shared" si="27"/>
        <v>-1.1738898716415078E-5</v>
      </c>
    </row>
    <row r="541" spans="1:14" x14ac:dyDescent="0.2">
      <c r="A541" s="4">
        <v>1.08</v>
      </c>
      <c r="B541" s="4" cm="1">
        <f t="array" ref="B541">(Distributed_Weight(A541,HORIZONTAL_BEAM_CALCS!P_1,(HORIZONTAL_BEAM_CALCS!L/2)-0.05,0))</f>
        <v>0</v>
      </c>
      <c r="C541" s="4" cm="1">
        <f t="array" ref="C541">Distributed_Weight(A541,[0]!P_3,HORIZONTAL_BEAM_CALCS!b,(HORIZONTAL_BEAM_CALCS!L/2-0.05))</f>
        <v>0</v>
      </c>
      <c r="D541" s="4" cm="1">
        <f t="array" ref="D541">Distributed_Weight(A541,HORIZONTAL_BEAM_CALCS!P_2,(HORIZONTAL_BEAM_CALCS!L/2)-0.05,(HORIZONTAL_BEAM_CALCS!L/2)+0.05)</f>
        <v>0</v>
      </c>
      <c r="E541" s="16">
        <f>(1/(([0]!E*10^9)*HORIZONTAL_BEAM_CALCS!Ix))*(B541+C541+D541)</f>
        <v>0</v>
      </c>
      <c r="G541" s="4">
        <v>1.08</v>
      </c>
      <c r="H541" s="4" cm="1">
        <f t="array" ref="H541">(Distributed_Weight_INT(G541,HORIZONTAL_BEAM_CALCS!P_1,(HORIZONTAL_BEAM_CALCS!L/2)-0.05,0))</f>
        <v>-364.18325727905193</v>
      </c>
      <c r="I541" s="4" cm="1">
        <f t="array" ref="I541">Distributed_Weight_INT(G541,[0]!P_3,HORIZONTAL_BEAM_CALCS!b,(HORIZONTAL_BEAM_CALCS!L/2-0.05))</f>
        <v>0</v>
      </c>
      <c r="J541" s="4" cm="1">
        <f t="array" ref="J541">Distributed_Weight_INT(G541,HORIZONTAL_BEAM_CALCS!P_2,(HORIZONTAL_BEAM_CALCS!L/2)-0.05,(HORIZONTAL_BEAM_CALCS!L/2)+0.05)</f>
        <v>0</v>
      </c>
      <c r="K541" s="4">
        <f>(1/(([0]!E*10^9)*HORIZONTAL_BEAM_CALCS!Ix))*(H541+I541+J541)</f>
        <v>-1.0322022638467334E-5</v>
      </c>
      <c r="L541" s="12">
        <f t="shared" si="26"/>
        <v>3.153058361778537E-5</v>
      </c>
      <c r="M541">
        <f t="shared" si="28"/>
        <v>4.2340475897064321E-5</v>
      </c>
      <c r="N541" s="16">
        <f t="shared" si="27"/>
        <v>-1.1675723072295275E-5</v>
      </c>
    </row>
    <row r="542" spans="1:14" x14ac:dyDescent="0.2">
      <c r="A542" s="4">
        <v>1.0820000000000001</v>
      </c>
      <c r="B542" s="4" cm="1">
        <f t="array" ref="B542">(Distributed_Weight(A542,HORIZONTAL_BEAM_CALCS!P_1,(HORIZONTAL_BEAM_CALCS!L/2)-0.05,0))</f>
        <v>0</v>
      </c>
      <c r="C542" s="4" cm="1">
        <f t="array" ref="C542">Distributed_Weight(A542,[0]!P_3,HORIZONTAL_BEAM_CALCS!b,(HORIZONTAL_BEAM_CALCS!L/2-0.05))</f>
        <v>0</v>
      </c>
      <c r="D542" s="4" cm="1">
        <f t="array" ref="D542">Distributed_Weight(A542,HORIZONTAL_BEAM_CALCS!P_2,(HORIZONTAL_BEAM_CALCS!L/2)-0.05,(HORIZONTAL_BEAM_CALCS!L/2)+0.05)</f>
        <v>0</v>
      </c>
      <c r="E542" s="16">
        <f>(1/(([0]!E*10^9)*HORIZONTAL_BEAM_CALCS!Ix))*(B542+C542+D542)</f>
        <v>0</v>
      </c>
      <c r="G542" s="4">
        <v>1.0820000000000001</v>
      </c>
      <c r="H542" s="4" cm="1">
        <f t="array" ref="H542">(Distributed_Weight_INT(G542,HORIZONTAL_BEAM_CALCS!P_1,(HORIZONTAL_BEAM_CALCS!L/2)-0.05,0))</f>
        <v>-366.21024665140226</v>
      </c>
      <c r="I542" s="4" cm="1">
        <f t="array" ref="I542">Distributed_Weight_INT(G542,[0]!P_3,HORIZONTAL_BEAM_CALCS!b,(HORIZONTAL_BEAM_CALCS!L/2-0.05))</f>
        <v>0</v>
      </c>
      <c r="J542" s="4" cm="1">
        <f t="array" ref="J542">Distributed_Weight_INT(G542,HORIZONTAL_BEAM_CALCS!P_2,(HORIZONTAL_BEAM_CALCS!L/2)-0.05,(HORIZONTAL_BEAM_CALCS!L/2)+0.05)</f>
        <v>0</v>
      </c>
      <c r="K542" s="4">
        <f>(1/(([0]!E*10^9)*HORIZONTAL_BEAM_CALCS!Ix))*(H542+I542+J542)</f>
        <v>-1.0379473467881221E-5</v>
      </c>
      <c r="L542" s="12">
        <f t="shared" si="26"/>
        <v>3.1473132788371487E-5</v>
      </c>
      <c r="M542">
        <f t="shared" si="28"/>
        <v>4.2403537064299893E-5</v>
      </c>
      <c r="N542" s="16">
        <f t="shared" si="27"/>
        <v>-1.1612661905059703E-5</v>
      </c>
    </row>
    <row r="543" spans="1:14" x14ac:dyDescent="0.2">
      <c r="A543" s="4">
        <v>1.0840000000000001</v>
      </c>
      <c r="B543" s="4" cm="1">
        <f t="array" ref="B543">(Distributed_Weight(A543,HORIZONTAL_BEAM_CALCS!P_1,(HORIZONTAL_BEAM_CALCS!L/2)-0.05,0))</f>
        <v>0</v>
      </c>
      <c r="C543" s="4" cm="1">
        <f t="array" ref="C543">Distributed_Weight(A543,[0]!P_3,HORIZONTAL_BEAM_CALCS!b,(HORIZONTAL_BEAM_CALCS!L/2-0.05))</f>
        <v>0</v>
      </c>
      <c r="D543" s="4" cm="1">
        <f t="array" ref="D543">Distributed_Weight(A543,HORIZONTAL_BEAM_CALCS!P_2,(HORIZONTAL_BEAM_CALCS!L/2)-0.05,(HORIZONTAL_BEAM_CALCS!L/2)+0.05)</f>
        <v>0</v>
      </c>
      <c r="E543" s="16">
        <f>(1/(([0]!E*10^9)*HORIZONTAL_BEAM_CALCS!Ix))*(B543+C543+D543)</f>
        <v>0</v>
      </c>
      <c r="G543" s="4">
        <v>1.0840000000000001</v>
      </c>
      <c r="H543" s="4" cm="1">
        <f t="array" ref="H543">(Distributed_Weight_INT(G543,HORIZONTAL_BEAM_CALCS!P_1,(HORIZONTAL_BEAM_CALCS!L/2)-0.05,0))</f>
        <v>-368.24474338323233</v>
      </c>
      <c r="I543" s="4" cm="1">
        <f t="array" ref="I543">Distributed_Weight_INT(G543,[0]!P_3,HORIZONTAL_BEAM_CALCS!b,(HORIZONTAL_BEAM_CALCS!L/2-0.05))</f>
        <v>0</v>
      </c>
      <c r="J543" s="4" cm="1">
        <f t="array" ref="J543">Distributed_Weight_INT(G543,HORIZONTAL_BEAM_CALCS!P_2,(HORIZONTAL_BEAM_CALCS!L/2)-0.05,(HORIZONTAL_BEAM_CALCS!L/2)+0.05)</f>
        <v>0</v>
      </c>
      <c r="K543" s="4">
        <f>(1/(([0]!E*10^9)*HORIZONTAL_BEAM_CALCS!Ix))*(H543+I543+J543)</f>
        <v>-1.0437137077902005E-5</v>
      </c>
      <c r="L543" s="12">
        <f t="shared" si="26"/>
        <v>3.1415469178350701E-5</v>
      </c>
      <c r="M543">
        <f t="shared" si="28"/>
        <v>4.2466483329876633E-5</v>
      </c>
      <c r="N543" s="16">
        <f t="shared" si="27"/>
        <v>-1.1549715639482963E-5</v>
      </c>
    </row>
    <row r="544" spans="1:14" x14ac:dyDescent="0.2">
      <c r="A544" s="4">
        <v>1.0860000000000001</v>
      </c>
      <c r="B544" s="4" cm="1">
        <f t="array" ref="B544">(Distributed_Weight(A544,HORIZONTAL_BEAM_CALCS!P_1,(HORIZONTAL_BEAM_CALCS!L/2)-0.05,0))</f>
        <v>0</v>
      </c>
      <c r="C544" s="4" cm="1">
        <f t="array" ref="C544">Distributed_Weight(A544,[0]!P_3,HORIZONTAL_BEAM_CALCS!b,(HORIZONTAL_BEAM_CALCS!L/2-0.05))</f>
        <v>0</v>
      </c>
      <c r="D544" s="4" cm="1">
        <f t="array" ref="D544">Distributed_Weight(A544,HORIZONTAL_BEAM_CALCS!P_2,(HORIZONTAL_BEAM_CALCS!L/2)-0.05,(HORIZONTAL_BEAM_CALCS!L/2)+0.05)</f>
        <v>0</v>
      </c>
      <c r="E544" s="16">
        <f>(1/(([0]!E*10^9)*HORIZONTAL_BEAM_CALCS!Ix))*(B544+C544+D544)</f>
        <v>0</v>
      </c>
      <c r="G544" s="4">
        <v>1.0860000000000001</v>
      </c>
      <c r="H544" s="4" cm="1">
        <f t="array" ref="H544">(Distributed_Weight_INT(G544,HORIZONTAL_BEAM_CALCS!P_1,(HORIZONTAL_BEAM_CALCS!L/2)-0.05,0))</f>
        <v>-370.28676135136197</v>
      </c>
      <c r="I544" s="4" cm="1">
        <f t="array" ref="I544">Distributed_Weight_INT(G544,[0]!P_3,HORIZONTAL_BEAM_CALCS!b,(HORIZONTAL_BEAM_CALCS!L/2-0.05))</f>
        <v>0</v>
      </c>
      <c r="J544" s="4" cm="1">
        <f t="array" ref="J544">Distributed_Weight_INT(G544,HORIZONTAL_BEAM_CALCS!P_2,(HORIZONTAL_BEAM_CALCS!L/2)-0.05,(HORIZONTAL_BEAM_CALCS!L/2)+0.05)</f>
        <v>0</v>
      </c>
      <c r="K544" s="4">
        <f>(1/(([0]!E*10^9)*HORIZONTAL_BEAM_CALCS!Ix))*(H544+I544+J544)</f>
        <v>-1.0495013861839496E-5</v>
      </c>
      <c r="L544" s="12">
        <f t="shared" si="26"/>
        <v>3.1357592394413205E-5</v>
      </c>
      <c r="M544">
        <f t="shared" si="28"/>
        <v>4.2529314268233336E-5</v>
      </c>
      <c r="N544" s="16">
        <f t="shared" si="27"/>
        <v>-1.148688470112626E-5</v>
      </c>
    </row>
    <row r="545" spans="1:14" x14ac:dyDescent="0.2">
      <c r="A545" s="4">
        <v>1.0880000000000001</v>
      </c>
      <c r="B545" s="4" cm="1">
        <f t="array" ref="B545">(Distributed_Weight(A545,HORIZONTAL_BEAM_CALCS!P_1,(HORIZONTAL_BEAM_CALCS!L/2)-0.05,0))</f>
        <v>0</v>
      </c>
      <c r="C545" s="4" cm="1">
        <f t="array" ref="C545">Distributed_Weight(A545,[0]!P_3,HORIZONTAL_BEAM_CALCS!b,(HORIZONTAL_BEAM_CALCS!L/2-0.05))</f>
        <v>0</v>
      </c>
      <c r="D545" s="4" cm="1">
        <f t="array" ref="D545">Distributed_Weight(A545,HORIZONTAL_BEAM_CALCS!P_2,(HORIZONTAL_BEAM_CALCS!L/2)-0.05,(HORIZONTAL_BEAM_CALCS!L/2)+0.05)</f>
        <v>0</v>
      </c>
      <c r="E545" s="16">
        <f>(1/(([0]!E*10^9)*HORIZONTAL_BEAM_CALCS!Ix))*(B545+C545+D545)</f>
        <v>0</v>
      </c>
      <c r="G545" s="4">
        <v>1.0880000000000001</v>
      </c>
      <c r="H545" s="4" cm="1">
        <f t="array" ref="H545">(Distributed_Weight_INT(G545,HORIZONTAL_BEAM_CALCS!P_1,(HORIZONTAL_BEAM_CALCS!L/2)-0.05,0))</f>
        <v>-372.33631443261089</v>
      </c>
      <c r="I545" s="4" cm="1">
        <f t="array" ref="I545">Distributed_Weight_INT(G545,[0]!P_3,HORIZONTAL_BEAM_CALCS!b,(HORIZONTAL_BEAM_CALCS!L/2-0.05))</f>
        <v>0</v>
      </c>
      <c r="J545" s="4" cm="1">
        <f t="array" ref="J545">Distributed_Weight_INT(G545,HORIZONTAL_BEAM_CALCS!P_2,(HORIZONTAL_BEAM_CALCS!L/2)-0.05,(HORIZONTAL_BEAM_CALCS!L/2)+0.05)</f>
        <v>0</v>
      </c>
      <c r="K545" s="4">
        <f>(1/(([0]!E*10^9)*HORIZONTAL_BEAM_CALCS!Ix))*(H545+I545+J545)</f>
        <v>-1.0553104213003502E-5</v>
      </c>
      <c r="L545" s="12">
        <f t="shared" si="26"/>
        <v>3.1299502043249204E-5</v>
      </c>
      <c r="M545">
        <f t="shared" si="28"/>
        <v>4.2592029453022162E-5</v>
      </c>
      <c r="N545" s="16">
        <f t="shared" si="27"/>
        <v>-1.1424169516337434E-5</v>
      </c>
    </row>
    <row r="546" spans="1:14" x14ac:dyDescent="0.2">
      <c r="A546" s="4">
        <v>1.0900000000000001</v>
      </c>
      <c r="B546" s="4" cm="1">
        <f t="array" ref="B546">(Distributed_Weight(A546,HORIZONTAL_BEAM_CALCS!P_1,(HORIZONTAL_BEAM_CALCS!L/2)-0.05,0))</f>
        <v>0</v>
      </c>
      <c r="C546" s="4" cm="1">
        <f t="array" ref="C546">Distributed_Weight(A546,[0]!P_3,HORIZONTAL_BEAM_CALCS!b,(HORIZONTAL_BEAM_CALCS!L/2-0.05))</f>
        <v>0</v>
      </c>
      <c r="D546" s="4" cm="1">
        <f t="array" ref="D546">Distributed_Weight(A546,HORIZONTAL_BEAM_CALCS!P_2,(HORIZONTAL_BEAM_CALCS!L/2)-0.05,(HORIZONTAL_BEAM_CALCS!L/2)+0.05)</f>
        <v>0</v>
      </c>
      <c r="E546" s="16">
        <f>(1/(([0]!E*10^9)*HORIZONTAL_BEAM_CALCS!Ix))*(B546+C546+D546)</f>
        <v>0</v>
      </c>
      <c r="G546" s="4">
        <v>1.0900000000000001</v>
      </c>
      <c r="H546" s="4" cm="1">
        <f t="array" ref="H546">(Distributed_Weight_INT(G546,HORIZONTAL_BEAM_CALCS!P_1,(HORIZONTAL_BEAM_CALCS!L/2)-0.05,0))</f>
        <v>-374.39341650379879</v>
      </c>
      <c r="I546" s="4" cm="1">
        <f t="array" ref="I546">Distributed_Weight_INT(G546,[0]!P_3,HORIZONTAL_BEAM_CALCS!b,(HORIZONTAL_BEAM_CALCS!L/2-0.05))</f>
        <v>0</v>
      </c>
      <c r="J546" s="4" cm="1">
        <f t="array" ref="J546">Distributed_Weight_INT(G546,HORIZONTAL_BEAM_CALCS!P_2,(HORIZONTAL_BEAM_CALCS!L/2)-0.05,(HORIZONTAL_BEAM_CALCS!L/2)+0.05)</f>
        <v>0</v>
      </c>
      <c r="K546" s="4">
        <f>(1/(([0]!E*10^9)*HORIZONTAL_BEAM_CALCS!Ix))*(H546+I546+J546)</f>
        <v>-1.0611408524703832E-5</v>
      </c>
      <c r="L546" s="12">
        <f t="shared" si="26"/>
        <v>3.1241197731548875E-5</v>
      </c>
      <c r="M546">
        <f t="shared" si="28"/>
        <v>4.2654628457108662E-5</v>
      </c>
      <c r="N546" s="16">
        <f t="shared" si="27"/>
        <v>-1.1361570512250935E-5</v>
      </c>
    </row>
    <row r="547" spans="1:14" x14ac:dyDescent="0.2">
      <c r="A547" s="4">
        <v>1.0920000000000001</v>
      </c>
      <c r="B547" s="4" cm="1">
        <f t="array" ref="B547">(Distributed_Weight(A547,HORIZONTAL_BEAM_CALCS!P_1,(HORIZONTAL_BEAM_CALCS!L/2)-0.05,0))</f>
        <v>0</v>
      </c>
      <c r="C547" s="4" cm="1">
        <f t="array" ref="C547">Distributed_Weight(A547,[0]!P_3,HORIZONTAL_BEAM_CALCS!b,(HORIZONTAL_BEAM_CALCS!L/2-0.05))</f>
        <v>0</v>
      </c>
      <c r="D547" s="4" cm="1">
        <f t="array" ref="D547">Distributed_Weight(A547,HORIZONTAL_BEAM_CALCS!P_2,(HORIZONTAL_BEAM_CALCS!L/2)-0.05,(HORIZONTAL_BEAM_CALCS!L/2)+0.05)</f>
        <v>0</v>
      </c>
      <c r="E547" s="16">
        <f>(1/(([0]!E*10^9)*HORIZONTAL_BEAM_CALCS!Ix))*(B547+C547+D547)</f>
        <v>0</v>
      </c>
      <c r="G547" s="4">
        <v>1.0920000000000001</v>
      </c>
      <c r="H547" s="4" cm="1">
        <f t="array" ref="H547">(Distributed_Weight_INT(G547,HORIZONTAL_BEAM_CALCS!P_1,(HORIZONTAL_BEAM_CALCS!L/2)-0.05,0))</f>
        <v>-376.45808144174555</v>
      </c>
      <c r="I547" s="4" cm="1">
        <f t="array" ref="I547">Distributed_Weight_INT(G547,[0]!P_3,HORIZONTAL_BEAM_CALCS!b,(HORIZONTAL_BEAM_CALCS!L/2-0.05))</f>
        <v>0</v>
      </c>
      <c r="J547" s="4" cm="1">
        <f t="array" ref="J547">Distributed_Weight_INT(G547,HORIZONTAL_BEAM_CALCS!P_2,(HORIZONTAL_BEAM_CALCS!L/2)-0.05,(HORIZONTAL_BEAM_CALCS!L/2)+0.05)</f>
        <v>0</v>
      </c>
      <c r="K547" s="4">
        <f>(1/(([0]!E*10^9)*HORIZONTAL_BEAM_CALCS!Ix))*(H547+I547+J547)</f>
        <v>-1.06699271902503E-5</v>
      </c>
      <c r="L547" s="12">
        <f t="shared" si="26"/>
        <v>3.1182679066002404E-5</v>
      </c>
      <c r="M547">
        <f t="shared" si="28"/>
        <v>4.2717110852571762E-5</v>
      </c>
      <c r="N547" s="16">
        <f t="shared" si="27"/>
        <v>-1.1299088116787834E-5</v>
      </c>
    </row>
    <row r="548" spans="1:14" x14ac:dyDescent="0.2">
      <c r="A548" s="4">
        <v>1.0940000000000001</v>
      </c>
      <c r="B548" s="4" cm="1">
        <f t="array" ref="B548">(Distributed_Weight(A548,HORIZONTAL_BEAM_CALCS!P_1,(HORIZONTAL_BEAM_CALCS!L/2)-0.05,0))</f>
        <v>0</v>
      </c>
      <c r="C548" s="4" cm="1">
        <f t="array" ref="C548">Distributed_Weight(A548,[0]!P_3,HORIZONTAL_BEAM_CALCS!b,(HORIZONTAL_BEAM_CALCS!L/2-0.05))</f>
        <v>0</v>
      </c>
      <c r="D548" s="4" cm="1">
        <f t="array" ref="D548">Distributed_Weight(A548,HORIZONTAL_BEAM_CALCS!P_2,(HORIZONTAL_BEAM_CALCS!L/2)-0.05,(HORIZONTAL_BEAM_CALCS!L/2)+0.05)</f>
        <v>0</v>
      </c>
      <c r="E548" s="16">
        <f>(1/(([0]!E*10^9)*HORIZONTAL_BEAM_CALCS!Ix))*(B548+C548+D548)</f>
        <v>0</v>
      </c>
      <c r="G548" s="4">
        <v>1.0940000000000001</v>
      </c>
      <c r="H548" s="4" cm="1">
        <f t="array" ref="H548">(Distributed_Weight_INT(G548,HORIZONTAL_BEAM_CALCS!P_1,(HORIZONTAL_BEAM_CALCS!L/2)-0.05,0))</f>
        <v>-378.5303231232707</v>
      </c>
      <c r="I548" s="4" cm="1">
        <f t="array" ref="I548">Distributed_Weight_INT(G548,[0]!P_3,HORIZONTAL_BEAM_CALCS!b,(HORIZONTAL_BEAM_CALCS!L/2-0.05))</f>
        <v>0</v>
      </c>
      <c r="J548" s="4" cm="1">
        <f t="array" ref="J548">Distributed_Weight_INT(G548,HORIZONTAL_BEAM_CALCS!P_2,(HORIZONTAL_BEAM_CALCS!L/2)-0.05,(HORIZONTAL_BEAM_CALCS!L/2)+0.05)</f>
        <v>0</v>
      </c>
      <c r="K548" s="4">
        <f>(1/(([0]!E*10^9)*HORIZONTAL_BEAM_CALCS!Ix))*(H548+I548+J548)</f>
        <v>-1.0728660602952709E-5</v>
      </c>
      <c r="L548" s="12">
        <f t="shared" si="26"/>
        <v>3.1123945653299997E-5</v>
      </c>
      <c r="M548">
        <f t="shared" si="28"/>
        <v>4.2779476210703769E-5</v>
      </c>
      <c r="N548" s="16">
        <f t="shared" si="27"/>
        <v>-1.1236722758655827E-5</v>
      </c>
    </row>
    <row r="549" spans="1:14" x14ac:dyDescent="0.2">
      <c r="A549" s="4">
        <v>1.0960000000000001</v>
      </c>
      <c r="B549" s="4" cm="1">
        <f t="array" ref="B549">(Distributed_Weight(A549,HORIZONTAL_BEAM_CALCS!P_1,(HORIZONTAL_BEAM_CALCS!L/2)-0.05,0))</f>
        <v>0</v>
      </c>
      <c r="C549" s="4" cm="1">
        <f t="array" ref="C549">Distributed_Weight(A549,[0]!P_3,HORIZONTAL_BEAM_CALCS!b,(HORIZONTAL_BEAM_CALCS!L/2-0.05))</f>
        <v>0</v>
      </c>
      <c r="D549" s="4" cm="1">
        <f t="array" ref="D549">Distributed_Weight(A549,HORIZONTAL_BEAM_CALCS!P_2,(HORIZONTAL_BEAM_CALCS!L/2)-0.05,(HORIZONTAL_BEAM_CALCS!L/2)+0.05)</f>
        <v>0</v>
      </c>
      <c r="E549" s="16">
        <f>(1/(([0]!E*10^9)*HORIZONTAL_BEAM_CALCS!Ix))*(B549+C549+D549)</f>
        <v>0</v>
      </c>
      <c r="G549" s="4">
        <v>1.0960000000000001</v>
      </c>
      <c r="H549" s="4" cm="1">
        <f t="array" ref="H549">(Distributed_Weight_INT(G549,HORIZONTAL_BEAM_CALCS!P_1,(HORIZONTAL_BEAM_CALCS!L/2)-0.05,0))</f>
        <v>-380.61015542519419</v>
      </c>
      <c r="I549" s="4" cm="1">
        <f t="array" ref="I549">Distributed_Weight_INT(G549,[0]!P_3,HORIZONTAL_BEAM_CALCS!b,(HORIZONTAL_BEAM_CALCS!L/2-0.05))</f>
        <v>0</v>
      </c>
      <c r="J549" s="4" cm="1">
        <f t="array" ref="J549">Distributed_Weight_INT(G549,HORIZONTAL_BEAM_CALCS!P_2,(HORIZONTAL_BEAM_CALCS!L/2)-0.05,(HORIZONTAL_BEAM_CALCS!L/2)+0.05)</f>
        <v>0</v>
      </c>
      <c r="K549" s="4">
        <f>(1/(([0]!E*10^9)*HORIZONTAL_BEAM_CALCS!Ix))*(H549+I549+J549)</f>
        <v>-1.0787609156120875E-5</v>
      </c>
      <c r="L549" s="12">
        <f t="shared" si="26"/>
        <v>3.106499710013183E-5</v>
      </c>
      <c r="M549">
        <f t="shared" si="28"/>
        <v>4.2841724102010372E-5</v>
      </c>
      <c r="N549" s="16">
        <f t="shared" si="27"/>
        <v>-1.1174474867349224E-5</v>
      </c>
    </row>
    <row r="550" spans="1:14" x14ac:dyDescent="0.2">
      <c r="A550" s="4">
        <v>1.0980000000000001</v>
      </c>
      <c r="B550" s="4" cm="1">
        <f t="array" ref="B550">(Distributed_Weight(A550,HORIZONTAL_BEAM_CALCS!P_1,(HORIZONTAL_BEAM_CALCS!L/2)-0.05,0))</f>
        <v>0</v>
      </c>
      <c r="C550" s="4" cm="1">
        <f t="array" ref="C550">Distributed_Weight(A550,[0]!P_3,HORIZONTAL_BEAM_CALCS!b,(HORIZONTAL_BEAM_CALCS!L/2-0.05))</f>
        <v>0</v>
      </c>
      <c r="D550" s="4" cm="1">
        <f t="array" ref="D550">Distributed_Weight(A550,HORIZONTAL_BEAM_CALCS!P_2,(HORIZONTAL_BEAM_CALCS!L/2)-0.05,(HORIZONTAL_BEAM_CALCS!L/2)+0.05)</f>
        <v>0</v>
      </c>
      <c r="E550" s="16">
        <f>(1/(([0]!E*10^9)*HORIZONTAL_BEAM_CALCS!Ix))*(B550+C550+D550)</f>
        <v>0</v>
      </c>
      <c r="G550" s="4">
        <v>1.0980000000000001</v>
      </c>
      <c r="H550" s="4" cm="1">
        <f t="array" ref="H550">(Distributed_Weight_INT(G550,HORIZONTAL_BEAM_CALCS!P_1,(HORIZONTAL_BEAM_CALCS!L/2)-0.05,0))</f>
        <v>-382.69759222433566</v>
      </c>
      <c r="I550" s="4" cm="1">
        <f t="array" ref="I550">Distributed_Weight_INT(G550,[0]!P_3,HORIZONTAL_BEAM_CALCS!b,(HORIZONTAL_BEAM_CALCS!L/2-0.05))</f>
        <v>0</v>
      </c>
      <c r="J550" s="4" cm="1">
        <f t="array" ref="J550">Distributed_Weight_INT(G550,HORIZONTAL_BEAM_CALCS!P_2,(HORIZONTAL_BEAM_CALCS!L/2)-0.05,(HORIZONTAL_BEAM_CALCS!L/2)+0.05)</f>
        <v>0</v>
      </c>
      <c r="K550" s="4">
        <f>(1/(([0]!E*10^9)*HORIZONTAL_BEAM_CALCS!Ix))*(H550+I550+J550)</f>
        <v>-1.0846773243064604E-5</v>
      </c>
      <c r="L550" s="12">
        <f t="shared" si="26"/>
        <v>3.1005833013188097E-5</v>
      </c>
      <c r="M550">
        <f t="shared" si="28"/>
        <v>4.2903854096210639E-5</v>
      </c>
      <c r="N550" s="16">
        <f t="shared" si="27"/>
        <v>-1.1112344873148957E-5</v>
      </c>
    </row>
    <row r="551" spans="1:14" x14ac:dyDescent="0.2">
      <c r="A551" s="4">
        <v>1.1000000000000001</v>
      </c>
      <c r="B551" s="4" cm="1">
        <f t="array" ref="B551">(Distributed_Weight(A551,HORIZONTAL_BEAM_CALCS!P_1,(HORIZONTAL_BEAM_CALCS!L/2)-0.05,0))</f>
        <v>0</v>
      </c>
      <c r="C551" s="4" cm="1">
        <f t="array" ref="C551">Distributed_Weight(A551,[0]!P_3,HORIZONTAL_BEAM_CALCS!b,(HORIZONTAL_BEAM_CALCS!L/2-0.05))</f>
        <v>0</v>
      </c>
      <c r="D551" s="4" cm="1">
        <f t="array" ref="D551">Distributed_Weight(A551,HORIZONTAL_BEAM_CALCS!P_2,(HORIZONTAL_BEAM_CALCS!L/2)-0.05,(HORIZONTAL_BEAM_CALCS!L/2)+0.05)</f>
        <v>0</v>
      </c>
      <c r="E551" s="16">
        <f>(1/(([0]!E*10^9)*HORIZONTAL_BEAM_CALCS!Ix))*(B551+C551+D551)</f>
        <v>0</v>
      </c>
      <c r="G551" s="4">
        <v>1.1000000000000001</v>
      </c>
      <c r="H551" s="4" cm="1">
        <f t="array" ref="H551">(Distributed_Weight_INT(G551,HORIZONTAL_BEAM_CALCS!P_1,(HORIZONTAL_BEAM_CALCS!L/2)-0.05,0))</f>
        <v>-384.79264739751488</v>
      </c>
      <c r="I551" s="4" cm="1">
        <f t="array" ref="I551">Distributed_Weight_INT(G551,[0]!P_3,HORIZONTAL_BEAM_CALCS!b,(HORIZONTAL_BEAM_CALCS!L/2-0.05))</f>
        <v>0</v>
      </c>
      <c r="J551" s="4" cm="1">
        <f t="array" ref="J551">Distributed_Weight_INT(G551,HORIZONTAL_BEAM_CALCS!P_2,(HORIZONTAL_BEAM_CALCS!L/2)-0.05,(HORIZONTAL_BEAM_CALCS!L/2)+0.05)</f>
        <v>0</v>
      </c>
      <c r="K551" s="4">
        <f>(1/(([0]!E*10^9)*HORIZONTAL_BEAM_CALCS!Ix))*(H551+I551+J551)</f>
        <v>-1.0906153257093706E-5</v>
      </c>
      <c r="L551" s="12">
        <f t="shared" si="26"/>
        <v>3.0946452999159002E-5</v>
      </c>
      <c r="M551">
        <f t="shared" si="28"/>
        <v>4.2965865762237013E-5</v>
      </c>
      <c r="N551" s="16">
        <f t="shared" si="27"/>
        <v>-1.1050333207122583E-5</v>
      </c>
    </row>
    <row r="552" spans="1:14" x14ac:dyDescent="0.2">
      <c r="A552" s="4">
        <v>1.1020000000000001</v>
      </c>
      <c r="B552" s="4" cm="1">
        <f t="array" ref="B552">(Distributed_Weight(A552,HORIZONTAL_BEAM_CALCS!P_1,(HORIZONTAL_BEAM_CALCS!L/2)-0.05,0))</f>
        <v>0</v>
      </c>
      <c r="C552" s="4" cm="1">
        <f t="array" ref="C552">Distributed_Weight(A552,[0]!P_3,HORIZONTAL_BEAM_CALCS!b,(HORIZONTAL_BEAM_CALCS!L/2-0.05))</f>
        <v>0</v>
      </c>
      <c r="D552" s="4" cm="1">
        <f t="array" ref="D552">Distributed_Weight(A552,HORIZONTAL_BEAM_CALCS!P_2,(HORIZONTAL_BEAM_CALCS!L/2)-0.05,(HORIZONTAL_BEAM_CALCS!L/2)+0.05)</f>
        <v>0</v>
      </c>
      <c r="E552" s="16">
        <f>(1/(([0]!E*10^9)*HORIZONTAL_BEAM_CALCS!Ix))*(B552+C552+D552)</f>
        <v>0</v>
      </c>
      <c r="G552" s="4">
        <v>1.1020000000000001</v>
      </c>
      <c r="H552" s="4" cm="1">
        <f t="array" ref="H552">(Distributed_Weight_INT(G552,HORIZONTAL_BEAM_CALCS!P_1,(HORIZONTAL_BEAM_CALCS!L/2)-0.05,0))</f>
        <v>-386.8953348215515</v>
      </c>
      <c r="I552" s="4" cm="1">
        <f t="array" ref="I552">Distributed_Weight_INT(G552,[0]!P_3,HORIZONTAL_BEAM_CALCS!b,(HORIZONTAL_BEAM_CALCS!L/2-0.05))</f>
        <v>0</v>
      </c>
      <c r="J552" s="4" cm="1">
        <f t="array" ref="J552">Distributed_Weight_INT(G552,HORIZONTAL_BEAM_CALCS!P_2,(HORIZONTAL_BEAM_CALCS!L/2)-0.05,(HORIZONTAL_BEAM_CALCS!L/2)+0.05)</f>
        <v>0</v>
      </c>
      <c r="K552" s="4">
        <f>(1/(([0]!E*10^9)*HORIZONTAL_BEAM_CALCS!Ix))*(H552+I552+J552)</f>
        <v>-1.0965749591517986E-5</v>
      </c>
      <c r="L552" s="12">
        <f t="shared" si="26"/>
        <v>3.0886856664734717E-5</v>
      </c>
      <c r="M552">
        <f t="shared" si="28"/>
        <v>4.3027758668235331E-5</v>
      </c>
      <c r="N552" s="16">
        <f t="shared" si="27"/>
        <v>-1.0988440301124266E-5</v>
      </c>
    </row>
    <row r="553" spans="1:14" x14ac:dyDescent="0.2">
      <c r="A553" s="4">
        <v>1.1040000000000001</v>
      </c>
      <c r="B553" s="4" cm="1">
        <f t="array" ref="B553">(Distributed_Weight(A553,HORIZONTAL_BEAM_CALCS!P_1,(HORIZONTAL_BEAM_CALCS!L/2)-0.05,0))</f>
        <v>0</v>
      </c>
      <c r="C553" s="4" cm="1">
        <f t="array" ref="C553">Distributed_Weight(A553,[0]!P_3,HORIZONTAL_BEAM_CALCS!b,(HORIZONTAL_BEAM_CALCS!L/2-0.05))</f>
        <v>0</v>
      </c>
      <c r="D553" s="4" cm="1">
        <f t="array" ref="D553">Distributed_Weight(A553,HORIZONTAL_BEAM_CALCS!P_2,(HORIZONTAL_BEAM_CALCS!L/2)-0.05,(HORIZONTAL_BEAM_CALCS!L/2)+0.05)</f>
        <v>0</v>
      </c>
      <c r="E553" s="16">
        <f>(1/(([0]!E*10^9)*HORIZONTAL_BEAM_CALCS!Ix))*(B553+C553+D553)</f>
        <v>0</v>
      </c>
      <c r="G553" s="4">
        <v>1.1040000000000001</v>
      </c>
      <c r="H553" s="4" cm="1">
        <f t="array" ref="H553">(Distributed_Weight_INT(G553,HORIZONTAL_BEAM_CALCS!P_1,(HORIZONTAL_BEAM_CALCS!L/2)-0.05,0))</f>
        <v>-389.00566837326539</v>
      </c>
      <c r="I553" s="4" cm="1">
        <f t="array" ref="I553">Distributed_Weight_INT(G553,[0]!P_3,HORIZONTAL_BEAM_CALCS!b,(HORIZONTAL_BEAM_CALCS!L/2-0.05))</f>
        <v>0</v>
      </c>
      <c r="J553" s="4" cm="1">
        <f t="array" ref="J553">Distributed_Weight_INT(G553,HORIZONTAL_BEAM_CALCS!P_2,(HORIZONTAL_BEAM_CALCS!L/2)-0.05,(HORIZONTAL_BEAM_CALCS!L/2)+0.05)</f>
        <v>0</v>
      </c>
      <c r="K553" s="4">
        <f>(1/(([0]!E*10^9)*HORIZONTAL_BEAM_CALCS!Ix))*(H553+I553+J553)</f>
        <v>-1.1025562639647262E-5</v>
      </c>
      <c r="L553" s="12">
        <f t="shared" si="26"/>
        <v>3.0827043616605439E-5</v>
      </c>
      <c r="M553">
        <f t="shared" si="28"/>
        <v>4.3089532381564797E-5</v>
      </c>
      <c r="N553" s="16">
        <f t="shared" si="27"/>
        <v>-1.0926666587794799E-5</v>
      </c>
    </row>
    <row r="554" spans="1:14" x14ac:dyDescent="0.2">
      <c r="A554" s="4">
        <v>1.1060000000000001</v>
      </c>
      <c r="B554" s="4" cm="1">
        <f t="array" ref="B554">(Distributed_Weight(A554,HORIZONTAL_BEAM_CALCS!P_1,(HORIZONTAL_BEAM_CALCS!L/2)-0.05,0))</f>
        <v>0</v>
      </c>
      <c r="C554" s="4" cm="1">
        <f t="array" ref="C554">Distributed_Weight(A554,[0]!P_3,HORIZONTAL_BEAM_CALCS!b,(HORIZONTAL_BEAM_CALCS!L/2-0.05))</f>
        <v>0</v>
      </c>
      <c r="D554" s="4" cm="1">
        <f t="array" ref="D554">Distributed_Weight(A554,HORIZONTAL_BEAM_CALCS!P_2,(HORIZONTAL_BEAM_CALCS!L/2)-0.05,(HORIZONTAL_BEAM_CALCS!L/2)+0.05)</f>
        <v>0</v>
      </c>
      <c r="E554" s="16">
        <f>(1/(([0]!E*10^9)*HORIZONTAL_BEAM_CALCS!Ix))*(B554+C554+D554)</f>
        <v>0</v>
      </c>
      <c r="G554" s="4">
        <v>1.1060000000000001</v>
      </c>
      <c r="H554" s="4" cm="1">
        <f t="array" ref="H554">(Distributed_Weight_INT(G554,HORIZONTAL_BEAM_CALCS!P_1,(HORIZONTAL_BEAM_CALCS!L/2)-0.05,0))</f>
        <v>-391.12366192947616</v>
      </c>
      <c r="I554" s="4" cm="1">
        <f t="array" ref="I554">Distributed_Weight_INT(G554,[0]!P_3,HORIZONTAL_BEAM_CALCS!b,(HORIZONTAL_BEAM_CALCS!L/2-0.05))</f>
        <v>0</v>
      </c>
      <c r="J554" s="4" cm="1">
        <f t="array" ref="J554">Distributed_Weight_INT(G554,HORIZONTAL_BEAM_CALCS!P_2,(HORIZONTAL_BEAM_CALCS!L/2)-0.05,(HORIZONTAL_BEAM_CALCS!L/2)+0.05)</f>
        <v>0</v>
      </c>
      <c r="K554" s="4">
        <f>(1/(([0]!E*10^9)*HORIZONTAL_BEAM_CALCS!Ix))*(H554+I554+J554)</f>
        <v>-1.1085592794791334E-5</v>
      </c>
      <c r="L554" s="12">
        <f t="shared" si="26"/>
        <v>3.0767013461461369E-5</v>
      </c>
      <c r="M554">
        <f t="shared" si="28"/>
        <v>4.3151186468798011E-5</v>
      </c>
      <c r="N554" s="16">
        <f t="shared" si="27"/>
        <v>-1.0865012500561586E-5</v>
      </c>
    </row>
    <row r="555" spans="1:14" x14ac:dyDescent="0.2">
      <c r="A555" s="4">
        <v>1.1080000000000001</v>
      </c>
      <c r="B555" s="4" cm="1">
        <f t="array" ref="B555">(Distributed_Weight(A555,HORIZONTAL_BEAM_CALCS!P_1,(HORIZONTAL_BEAM_CALCS!L/2)-0.05,0))</f>
        <v>0</v>
      </c>
      <c r="C555" s="4" cm="1">
        <f t="array" ref="C555">Distributed_Weight(A555,[0]!P_3,HORIZONTAL_BEAM_CALCS!b,(HORIZONTAL_BEAM_CALCS!L/2-0.05))</f>
        <v>0</v>
      </c>
      <c r="D555" s="4" cm="1">
        <f t="array" ref="D555">Distributed_Weight(A555,HORIZONTAL_BEAM_CALCS!P_2,(HORIZONTAL_BEAM_CALCS!L/2)-0.05,(HORIZONTAL_BEAM_CALCS!L/2)+0.05)</f>
        <v>0</v>
      </c>
      <c r="E555" s="16">
        <f>(1/(([0]!E*10^9)*HORIZONTAL_BEAM_CALCS!Ix))*(B555+C555+D555)</f>
        <v>0</v>
      </c>
      <c r="G555" s="4">
        <v>1.1080000000000001</v>
      </c>
      <c r="H555" s="4" cm="1">
        <f t="array" ref="H555">(Distributed_Weight_INT(G555,HORIZONTAL_BEAM_CALCS!P_1,(HORIZONTAL_BEAM_CALCS!L/2)-0.05,0))</f>
        <v>-393.24932936700367</v>
      </c>
      <c r="I555" s="4" cm="1">
        <f t="array" ref="I555">Distributed_Weight_INT(G555,[0]!P_3,HORIZONTAL_BEAM_CALCS!b,(HORIZONTAL_BEAM_CALCS!L/2-0.05))</f>
        <v>0</v>
      </c>
      <c r="J555" s="4" cm="1">
        <f t="array" ref="J555">Distributed_Weight_INT(G555,HORIZONTAL_BEAM_CALCS!P_2,(HORIZONTAL_BEAM_CALCS!L/2)-0.05,(HORIZONTAL_BEAM_CALCS!L/2)+0.05)</f>
        <v>0</v>
      </c>
      <c r="K555" s="4">
        <f>(1/(([0]!E*10^9)*HORIZONTAL_BEAM_CALCS!Ix))*(H555+I555+J555)</f>
        <v>-1.114584045026002E-5</v>
      </c>
      <c r="L555" s="12">
        <f t="shared" si="26"/>
        <v>3.0706765805992683E-5</v>
      </c>
      <c r="M555">
        <f t="shared" si="28"/>
        <v>4.3212720495720932E-5</v>
      </c>
      <c r="N555" s="16">
        <f t="shared" si="27"/>
        <v>-1.0803478473638665E-5</v>
      </c>
    </row>
    <row r="556" spans="1:14" x14ac:dyDescent="0.2">
      <c r="A556" s="4">
        <v>1.1100000000000001</v>
      </c>
      <c r="B556" s="4" cm="1">
        <f t="array" ref="B556">(Distributed_Weight(A556,HORIZONTAL_BEAM_CALCS!P_1,(HORIZONTAL_BEAM_CALCS!L/2)-0.05,0))</f>
        <v>0</v>
      </c>
      <c r="C556" s="4" cm="1">
        <f t="array" ref="C556">Distributed_Weight(A556,[0]!P_3,HORIZONTAL_BEAM_CALCS!b,(HORIZONTAL_BEAM_CALCS!L/2-0.05))</f>
        <v>0</v>
      </c>
      <c r="D556" s="4" cm="1">
        <f t="array" ref="D556">Distributed_Weight(A556,HORIZONTAL_BEAM_CALCS!P_2,(HORIZONTAL_BEAM_CALCS!L/2)-0.05,(HORIZONTAL_BEAM_CALCS!L/2)+0.05)</f>
        <v>0</v>
      </c>
      <c r="E556" s="16">
        <f>(1/(([0]!E*10^9)*HORIZONTAL_BEAM_CALCS!Ix))*(B556+C556+D556)</f>
        <v>0</v>
      </c>
      <c r="G556" s="4">
        <v>1.1100000000000001</v>
      </c>
      <c r="H556" s="4" cm="1">
        <f t="array" ref="H556">(Distributed_Weight_INT(G556,HORIZONTAL_BEAM_CALCS!P_1,(HORIZONTAL_BEAM_CALCS!L/2)-0.05,0))</f>
        <v>-395.38268456266758</v>
      </c>
      <c r="I556" s="4" cm="1">
        <f t="array" ref="I556">Distributed_Weight_INT(G556,[0]!P_3,HORIZONTAL_BEAM_CALCS!b,(HORIZONTAL_BEAM_CALCS!L/2-0.05))</f>
        <v>0</v>
      </c>
      <c r="J556" s="4" cm="1">
        <f t="array" ref="J556">Distributed_Weight_INT(G556,HORIZONTAL_BEAM_CALCS!P_2,(HORIZONTAL_BEAM_CALCS!L/2)-0.05,(HORIZONTAL_BEAM_CALCS!L/2)+0.05)</f>
        <v>0</v>
      </c>
      <c r="K556" s="4">
        <f>(1/(([0]!E*10^9)*HORIZONTAL_BEAM_CALCS!Ix))*(H556+I556+J556)</f>
        <v>-1.1206305999363124E-5</v>
      </c>
      <c r="L556" s="12">
        <f t="shared" si="26"/>
        <v>3.064630025688958E-5</v>
      </c>
      <c r="M556">
        <f t="shared" si="28"/>
        <v>4.3274134027332919E-5</v>
      </c>
      <c r="N556" s="16">
        <f t="shared" si="27"/>
        <v>-1.0742064942026677E-5</v>
      </c>
    </row>
    <row r="557" spans="1:14" x14ac:dyDescent="0.2">
      <c r="A557" s="4">
        <v>1.1120000000000001</v>
      </c>
      <c r="B557" s="4" cm="1">
        <f t="array" ref="B557">(Distributed_Weight(A557,HORIZONTAL_BEAM_CALCS!P_1,(HORIZONTAL_BEAM_CALCS!L/2)-0.05,0))</f>
        <v>0</v>
      </c>
      <c r="C557" s="4" cm="1">
        <f t="array" ref="C557">Distributed_Weight(A557,[0]!P_3,HORIZONTAL_BEAM_CALCS!b,(HORIZONTAL_BEAM_CALCS!L/2-0.05))</f>
        <v>0</v>
      </c>
      <c r="D557" s="4" cm="1">
        <f t="array" ref="D557">Distributed_Weight(A557,HORIZONTAL_BEAM_CALCS!P_2,(HORIZONTAL_BEAM_CALCS!L/2)-0.05,(HORIZONTAL_BEAM_CALCS!L/2)+0.05)</f>
        <v>0</v>
      </c>
      <c r="E557" s="16">
        <f>(1/(([0]!E*10^9)*HORIZONTAL_BEAM_CALCS!Ix))*(B557+C557+D557)</f>
        <v>0</v>
      </c>
      <c r="G557" s="4">
        <v>1.1120000000000001</v>
      </c>
      <c r="H557" s="4" cm="1">
        <f t="array" ref="H557">(Distributed_Weight_INT(G557,HORIZONTAL_BEAM_CALCS!P_1,(HORIZONTAL_BEAM_CALCS!L/2)-0.05,0))</f>
        <v>-397.52374139328776</v>
      </c>
      <c r="I557" s="4" cm="1">
        <f t="array" ref="I557">Distributed_Weight_INT(G557,[0]!P_3,HORIZONTAL_BEAM_CALCS!b,(HORIZONTAL_BEAM_CALCS!L/2-0.05))</f>
        <v>0</v>
      </c>
      <c r="J557" s="4" cm="1">
        <f t="array" ref="J557">Distributed_Weight_INT(G557,HORIZONTAL_BEAM_CALCS!P_2,(HORIZONTAL_BEAM_CALCS!L/2)-0.05,(HORIZONTAL_BEAM_CALCS!L/2)+0.05)</f>
        <v>0</v>
      </c>
      <c r="K557" s="4">
        <f>(1/(([0]!E*10^9)*HORIZONTAL_BEAM_CALCS!Ix))*(H557+I557+J557)</f>
        <v>-1.126698983541046E-5</v>
      </c>
      <c r="L557" s="12">
        <f t="shared" si="26"/>
        <v>3.0585616420842246E-5</v>
      </c>
      <c r="M557">
        <f t="shared" si="28"/>
        <v>4.3335426627846695E-5</v>
      </c>
      <c r="N557" s="16">
        <f t="shared" si="27"/>
        <v>-1.0680772341512901E-5</v>
      </c>
    </row>
    <row r="558" spans="1:14" x14ac:dyDescent="0.2">
      <c r="A558" s="4">
        <v>1.1140000000000001</v>
      </c>
      <c r="B558" s="4" cm="1">
        <f t="array" ref="B558">(Distributed_Weight(A558,HORIZONTAL_BEAM_CALCS!P_1,(HORIZONTAL_BEAM_CALCS!L/2)-0.05,0))</f>
        <v>0</v>
      </c>
      <c r="C558" s="4" cm="1">
        <f t="array" ref="C558">Distributed_Weight(A558,[0]!P_3,HORIZONTAL_BEAM_CALCS!b,(HORIZONTAL_BEAM_CALCS!L/2-0.05))</f>
        <v>0</v>
      </c>
      <c r="D558" s="4" cm="1">
        <f t="array" ref="D558">Distributed_Weight(A558,HORIZONTAL_BEAM_CALCS!P_2,(HORIZONTAL_BEAM_CALCS!L/2)-0.05,(HORIZONTAL_BEAM_CALCS!L/2)+0.05)</f>
        <v>0</v>
      </c>
      <c r="E558" s="16">
        <f>(1/(([0]!E*10^9)*HORIZONTAL_BEAM_CALCS!Ix))*(B558+C558+D558)</f>
        <v>0</v>
      </c>
      <c r="G558" s="4">
        <v>1.1140000000000001</v>
      </c>
      <c r="H558" s="4" cm="1">
        <f t="array" ref="H558">(Distributed_Weight_INT(G558,HORIZONTAL_BEAM_CALCS!P_1,(HORIZONTAL_BEAM_CALCS!L/2)-0.05,0))</f>
        <v>-399.67251373568376</v>
      </c>
      <c r="I558" s="4" cm="1">
        <f t="array" ref="I558">Distributed_Weight_INT(G558,[0]!P_3,HORIZONTAL_BEAM_CALCS!b,(HORIZONTAL_BEAM_CALCS!L/2-0.05))</f>
        <v>0</v>
      </c>
      <c r="J558" s="4" cm="1">
        <f t="array" ref="J558">Distributed_Weight_INT(G558,HORIZONTAL_BEAM_CALCS!P_2,(HORIZONTAL_BEAM_CALCS!L/2)-0.05,(HORIZONTAL_BEAM_CALCS!L/2)+0.05)</f>
        <v>0</v>
      </c>
      <c r="K558" s="4">
        <f>(1/(([0]!E*10^9)*HORIZONTAL_BEAM_CALCS!Ix))*(H558+I558+J558)</f>
        <v>-1.1327892351711831E-5</v>
      </c>
      <c r="L558" s="12">
        <f t="shared" si="26"/>
        <v>3.0524713904540872E-5</v>
      </c>
      <c r="M558">
        <f t="shared" si="28"/>
        <v>4.3396597860688381E-5</v>
      </c>
      <c r="N558" s="16">
        <f t="shared" si="27"/>
        <v>-1.0619601108671215E-5</v>
      </c>
    </row>
    <row r="559" spans="1:14" x14ac:dyDescent="0.2">
      <c r="A559" s="4">
        <v>1.1160000000000001</v>
      </c>
      <c r="B559" s="4" cm="1">
        <f t="array" ref="B559">(Distributed_Weight(A559,HORIZONTAL_BEAM_CALCS!P_1,(HORIZONTAL_BEAM_CALCS!L/2)-0.05,0))</f>
        <v>0</v>
      </c>
      <c r="C559" s="4" cm="1">
        <f t="array" ref="C559">Distributed_Weight(A559,[0]!P_3,HORIZONTAL_BEAM_CALCS!b,(HORIZONTAL_BEAM_CALCS!L/2-0.05))</f>
        <v>0</v>
      </c>
      <c r="D559" s="4" cm="1">
        <f t="array" ref="D559">Distributed_Weight(A559,HORIZONTAL_BEAM_CALCS!P_2,(HORIZONTAL_BEAM_CALCS!L/2)-0.05,(HORIZONTAL_BEAM_CALCS!L/2)+0.05)</f>
        <v>0</v>
      </c>
      <c r="E559" s="16">
        <f>(1/(([0]!E*10^9)*HORIZONTAL_BEAM_CALCS!Ix))*(B559+C559+D559)</f>
        <v>0</v>
      </c>
      <c r="G559" s="4">
        <v>1.1160000000000001</v>
      </c>
      <c r="H559" s="4" cm="1">
        <f t="array" ref="H559">(Distributed_Weight_INT(G559,HORIZONTAL_BEAM_CALCS!P_1,(HORIZONTAL_BEAM_CALCS!L/2)-0.05,0))</f>
        <v>-401.82901546667551</v>
      </c>
      <c r="I559" s="4" cm="1">
        <f t="array" ref="I559">Distributed_Weight_INT(G559,[0]!P_3,HORIZONTAL_BEAM_CALCS!b,(HORIZONTAL_BEAM_CALCS!L/2-0.05))</f>
        <v>0</v>
      </c>
      <c r="J559" s="4" cm="1">
        <f t="array" ref="J559">Distributed_Weight_INT(G559,HORIZONTAL_BEAM_CALCS!P_2,(HORIZONTAL_BEAM_CALCS!L/2)-0.05,(HORIZONTAL_BEAM_CALCS!L/2)+0.05)</f>
        <v>0</v>
      </c>
      <c r="K559" s="4">
        <f>(1/(([0]!E*10^9)*HORIZONTAL_BEAM_CALCS!Ix))*(H559+I559+J559)</f>
        <v>-1.1389013941577053E-5</v>
      </c>
      <c r="L559" s="12">
        <f t="shared" si="26"/>
        <v>3.0463592314675649E-5</v>
      </c>
      <c r="M559">
        <f t="shared" si="28"/>
        <v>4.3457647288497461E-5</v>
      </c>
      <c r="N559" s="16">
        <f t="shared" si="27"/>
        <v>-1.0558551680862136E-5</v>
      </c>
    </row>
    <row r="560" spans="1:14" x14ac:dyDescent="0.2">
      <c r="A560" s="4">
        <v>1.1180000000000001</v>
      </c>
      <c r="B560" s="4" cm="1">
        <f t="array" ref="B560">(Distributed_Weight(A560,HORIZONTAL_BEAM_CALCS!P_1,(HORIZONTAL_BEAM_CALCS!L/2)-0.05,0))</f>
        <v>0</v>
      </c>
      <c r="C560" s="4" cm="1">
        <f t="array" ref="C560">Distributed_Weight(A560,[0]!P_3,HORIZONTAL_BEAM_CALCS!b,(HORIZONTAL_BEAM_CALCS!L/2-0.05))</f>
        <v>0</v>
      </c>
      <c r="D560" s="4" cm="1">
        <f t="array" ref="D560">Distributed_Weight(A560,HORIZONTAL_BEAM_CALCS!P_2,(HORIZONTAL_BEAM_CALCS!L/2)-0.05,(HORIZONTAL_BEAM_CALCS!L/2)+0.05)</f>
        <v>0</v>
      </c>
      <c r="E560" s="16">
        <f>(1/(([0]!E*10^9)*HORIZONTAL_BEAM_CALCS!Ix))*(B560+C560+D560)</f>
        <v>0</v>
      </c>
      <c r="G560" s="4">
        <v>1.1180000000000001</v>
      </c>
      <c r="H560" s="4" cm="1">
        <f t="array" ref="H560">(Distributed_Weight_INT(G560,HORIZONTAL_BEAM_CALCS!P_1,(HORIZONTAL_BEAM_CALCS!L/2)-0.05,0))</f>
        <v>-403.99326046308261</v>
      </c>
      <c r="I560" s="4" cm="1">
        <f t="array" ref="I560">Distributed_Weight_INT(G560,[0]!P_3,HORIZONTAL_BEAM_CALCS!b,(HORIZONTAL_BEAM_CALCS!L/2-0.05))</f>
        <v>0</v>
      </c>
      <c r="J560" s="4" cm="1">
        <f t="array" ref="J560">Distributed_Weight_INT(G560,HORIZONTAL_BEAM_CALCS!P_2,(HORIZONTAL_BEAM_CALCS!L/2)-0.05,(HORIZONTAL_BEAM_CALCS!L/2)+0.05)</f>
        <v>0</v>
      </c>
      <c r="K560" s="4">
        <f>(1/(([0]!E*10^9)*HORIZONTAL_BEAM_CALCS!Ix))*(H560+I560+J560)</f>
        <v>-1.1450354998315931E-5</v>
      </c>
      <c r="L560" s="12">
        <f t="shared" si="26"/>
        <v>3.0402251257936774E-5</v>
      </c>
      <c r="M560">
        <f t="shared" si="28"/>
        <v>4.351857447312681E-5</v>
      </c>
      <c r="N560" s="16">
        <f t="shared" si="27"/>
        <v>-1.0497624496232787E-5</v>
      </c>
    </row>
    <row r="561" spans="1:14" x14ac:dyDescent="0.2">
      <c r="A561" s="4">
        <v>1.1200000000000001</v>
      </c>
      <c r="B561" s="4" cm="1">
        <f t="array" ref="B561">(Distributed_Weight(A561,HORIZONTAL_BEAM_CALCS!P_1,(HORIZONTAL_BEAM_CALCS!L/2)-0.05,0))</f>
        <v>0</v>
      </c>
      <c r="C561" s="4" cm="1">
        <f t="array" ref="C561">Distributed_Weight(A561,[0]!P_3,HORIZONTAL_BEAM_CALCS!b,(HORIZONTAL_BEAM_CALCS!L/2-0.05))</f>
        <v>0</v>
      </c>
      <c r="D561" s="4" cm="1">
        <f t="array" ref="D561">Distributed_Weight(A561,HORIZONTAL_BEAM_CALCS!P_2,(HORIZONTAL_BEAM_CALCS!L/2)-0.05,(HORIZONTAL_BEAM_CALCS!L/2)+0.05)</f>
        <v>0</v>
      </c>
      <c r="E561" s="16">
        <f>(1/(([0]!E*10^9)*HORIZONTAL_BEAM_CALCS!Ix))*(B561+C561+D561)</f>
        <v>0</v>
      </c>
      <c r="G561" s="4">
        <v>1.1200000000000001</v>
      </c>
      <c r="H561" s="4" cm="1">
        <f t="array" ref="H561">(Distributed_Weight_INT(G561,HORIZONTAL_BEAM_CALCS!P_1,(HORIZONTAL_BEAM_CALCS!L/2)-0.05,0))</f>
        <v>-406.16526260172481</v>
      </c>
      <c r="I561" s="4" cm="1">
        <f t="array" ref="I561">Distributed_Weight_INT(G561,[0]!P_3,HORIZONTAL_BEAM_CALCS!b,(HORIZONTAL_BEAM_CALCS!L/2-0.05))</f>
        <v>0</v>
      </c>
      <c r="J561" s="4" cm="1">
        <f t="array" ref="J561">Distributed_Weight_INT(G561,HORIZONTAL_BEAM_CALCS!P_2,(HORIZONTAL_BEAM_CALCS!L/2)-0.05,(HORIZONTAL_BEAM_CALCS!L/2)+0.05)</f>
        <v>0</v>
      </c>
      <c r="K561" s="4">
        <f>(1/(([0]!E*10^9)*HORIZONTAL_BEAM_CALCS!Ix))*(H561+I561+J561)</f>
        <v>-1.1511915915238275E-5</v>
      </c>
      <c r="L561" s="12">
        <f t="shared" si="26"/>
        <v>3.034069034101443E-5</v>
      </c>
      <c r="M561">
        <f t="shared" si="28"/>
        <v>4.3579378975642681E-5</v>
      </c>
      <c r="N561" s="16">
        <f t="shared" si="27"/>
        <v>-1.0436819993716916E-5</v>
      </c>
    </row>
    <row r="562" spans="1:14" x14ac:dyDescent="0.2">
      <c r="A562" s="4">
        <v>1.1220000000000001</v>
      </c>
      <c r="B562" s="4" cm="1">
        <f t="array" ref="B562">(Distributed_Weight(A562,HORIZONTAL_BEAM_CALCS!P_1,(HORIZONTAL_BEAM_CALCS!L/2)-0.05,0))</f>
        <v>0</v>
      </c>
      <c r="C562" s="4" cm="1">
        <f t="array" ref="C562">Distributed_Weight(A562,[0]!P_3,HORIZONTAL_BEAM_CALCS!b,(HORIZONTAL_BEAM_CALCS!L/2-0.05))</f>
        <v>0</v>
      </c>
      <c r="D562" s="4" cm="1">
        <f t="array" ref="D562">Distributed_Weight(A562,HORIZONTAL_BEAM_CALCS!P_2,(HORIZONTAL_BEAM_CALCS!L/2)-0.05,(HORIZONTAL_BEAM_CALCS!L/2)+0.05)</f>
        <v>0</v>
      </c>
      <c r="E562" s="16">
        <f>(1/(([0]!E*10^9)*HORIZONTAL_BEAM_CALCS!Ix))*(B562+C562+D562)</f>
        <v>0</v>
      </c>
      <c r="G562" s="4">
        <v>1.1220000000000001</v>
      </c>
      <c r="H562" s="4" cm="1">
        <f t="array" ref="H562">(Distributed_Weight_INT(G562,HORIZONTAL_BEAM_CALCS!P_1,(HORIZONTAL_BEAM_CALCS!L/2)-0.05,0))</f>
        <v>-408.34503575942193</v>
      </c>
      <c r="I562" s="4" cm="1">
        <f t="array" ref="I562">Distributed_Weight_INT(G562,[0]!P_3,HORIZONTAL_BEAM_CALCS!b,(HORIZONTAL_BEAM_CALCS!L/2-0.05))</f>
        <v>0</v>
      </c>
      <c r="J562" s="4" cm="1">
        <f t="array" ref="J562">Distributed_Weight_INT(G562,HORIZONTAL_BEAM_CALCS!P_2,(HORIZONTAL_BEAM_CALCS!L/2)-0.05,(HORIZONTAL_BEAM_CALCS!L/2)+0.05)</f>
        <v>0</v>
      </c>
      <c r="K562" s="4">
        <f>(1/(([0]!E*10^9)*HORIZONTAL_BEAM_CALCS!Ix))*(H562+I562+J562)</f>
        <v>-1.1573697085653895E-5</v>
      </c>
      <c r="L562" s="12">
        <f t="shared" si="26"/>
        <v>3.0278909170598809E-5</v>
      </c>
      <c r="M562">
        <f t="shared" si="28"/>
        <v>4.3640060356324711E-5</v>
      </c>
      <c r="N562" s="16">
        <f t="shared" si="27"/>
        <v>-1.0376138613034886E-5</v>
      </c>
    </row>
    <row r="563" spans="1:14" x14ac:dyDescent="0.2">
      <c r="A563" s="4">
        <v>1.1240000000000001</v>
      </c>
      <c r="B563" s="4" cm="1">
        <f t="array" ref="B563">(Distributed_Weight(A563,HORIZONTAL_BEAM_CALCS!P_1,(HORIZONTAL_BEAM_CALCS!L/2)-0.05,0))</f>
        <v>0</v>
      </c>
      <c r="C563" s="4" cm="1">
        <f t="array" ref="C563">Distributed_Weight(A563,[0]!P_3,HORIZONTAL_BEAM_CALCS!b,(HORIZONTAL_BEAM_CALCS!L/2-0.05))</f>
        <v>0</v>
      </c>
      <c r="D563" s="4" cm="1">
        <f t="array" ref="D563">Distributed_Weight(A563,HORIZONTAL_BEAM_CALCS!P_2,(HORIZONTAL_BEAM_CALCS!L/2)-0.05,(HORIZONTAL_BEAM_CALCS!L/2)+0.05)</f>
        <v>0</v>
      </c>
      <c r="E563" s="16">
        <f>(1/(([0]!E*10^9)*HORIZONTAL_BEAM_CALCS!Ix))*(B563+C563+D563)</f>
        <v>0</v>
      </c>
      <c r="G563" s="4">
        <v>1.1240000000000001</v>
      </c>
      <c r="H563" s="4" cm="1">
        <f t="array" ref="H563">(Distributed_Weight_INT(G563,HORIZONTAL_BEAM_CALCS!P_1,(HORIZONTAL_BEAM_CALCS!L/2)-0.05,0))</f>
        <v>-410.53259381299364</v>
      </c>
      <c r="I563" s="4" cm="1">
        <f t="array" ref="I563">Distributed_Weight_INT(G563,[0]!P_3,HORIZONTAL_BEAM_CALCS!b,(HORIZONTAL_BEAM_CALCS!L/2-0.05))</f>
        <v>0</v>
      </c>
      <c r="J563" s="4" cm="1">
        <f t="array" ref="J563">Distributed_Weight_INT(G563,HORIZONTAL_BEAM_CALCS!P_2,(HORIZONTAL_BEAM_CALCS!L/2)-0.05,(HORIZONTAL_BEAM_CALCS!L/2)+0.05)</f>
        <v>0</v>
      </c>
      <c r="K563" s="4">
        <f>(1/(([0]!E*10^9)*HORIZONTAL_BEAM_CALCS!Ix))*(H563+I563+J563)</f>
        <v>-1.1635698902872601E-5</v>
      </c>
      <c r="L563" s="12">
        <f t="shared" si="26"/>
        <v>3.0216907353380104E-5</v>
      </c>
      <c r="M563">
        <f t="shared" si="28"/>
        <v>4.3700618174665907E-5</v>
      </c>
      <c r="N563" s="16">
        <f t="shared" si="27"/>
        <v>-1.0315580794693689E-5</v>
      </c>
    </row>
    <row r="564" spans="1:14" x14ac:dyDescent="0.2">
      <c r="A564" s="4">
        <v>1.1259999999999999</v>
      </c>
      <c r="B564" s="4" cm="1">
        <f t="array" ref="B564">(Distributed_Weight(A564,HORIZONTAL_BEAM_CALCS!P_1,(HORIZONTAL_BEAM_CALCS!L/2)-0.05,0))</f>
        <v>0</v>
      </c>
      <c r="C564" s="4" cm="1">
        <f t="array" ref="C564">Distributed_Weight(A564,[0]!P_3,HORIZONTAL_BEAM_CALCS!b,(HORIZONTAL_BEAM_CALCS!L/2-0.05))</f>
        <v>0</v>
      </c>
      <c r="D564" s="4" cm="1">
        <f t="array" ref="D564">Distributed_Weight(A564,HORIZONTAL_BEAM_CALCS!P_2,(HORIZONTAL_BEAM_CALCS!L/2)-0.05,(HORIZONTAL_BEAM_CALCS!L/2)+0.05)</f>
        <v>0</v>
      </c>
      <c r="E564" s="16">
        <f>(1/(([0]!E*10^9)*HORIZONTAL_BEAM_CALCS!Ix))*(B564+C564+D564)</f>
        <v>0</v>
      </c>
      <c r="G564" s="4">
        <v>1.1259999999999999</v>
      </c>
      <c r="H564" s="4" cm="1">
        <f t="array" ref="H564">(Distributed_Weight_INT(G564,HORIZONTAL_BEAM_CALCS!P_1,(HORIZONTAL_BEAM_CALCS!L/2)-0.05,0))</f>
        <v>-412.72795063925952</v>
      </c>
      <c r="I564" s="4" cm="1">
        <f t="array" ref="I564">Distributed_Weight_INT(G564,[0]!P_3,HORIZONTAL_BEAM_CALCS!b,(HORIZONTAL_BEAM_CALCS!L/2-0.05))</f>
        <v>0</v>
      </c>
      <c r="J564" s="4" cm="1">
        <f t="array" ref="J564">Distributed_Weight_INT(G564,HORIZONTAL_BEAM_CALCS!P_2,(HORIZONTAL_BEAM_CALCS!L/2)-0.05,(HORIZONTAL_BEAM_CALCS!L/2)+0.05)</f>
        <v>0</v>
      </c>
      <c r="K564" s="4">
        <f>(1/(([0]!E*10^9)*HORIZONTAL_BEAM_CALCS!Ix))*(H564+I564+J564)</f>
        <v>-1.1697921760204197E-5</v>
      </c>
      <c r="L564" s="12">
        <f t="shared" si="26"/>
        <v>3.0154684496048509E-5</v>
      </c>
      <c r="M564">
        <f t="shared" si="28"/>
        <v>4.3761051989372663E-5</v>
      </c>
      <c r="N564" s="16">
        <f t="shared" si="27"/>
        <v>-1.0255146979986934E-5</v>
      </c>
    </row>
    <row r="565" spans="1:14" x14ac:dyDescent="0.2">
      <c r="A565" s="4">
        <v>1.1279999999999999</v>
      </c>
      <c r="B565" s="4" cm="1">
        <f t="array" ref="B565">(Distributed_Weight(A565,HORIZONTAL_BEAM_CALCS!P_1,(HORIZONTAL_BEAM_CALCS!L/2)-0.05,0))</f>
        <v>0</v>
      </c>
      <c r="C565" s="4" cm="1">
        <f t="array" ref="C565">Distributed_Weight(A565,[0]!P_3,HORIZONTAL_BEAM_CALCS!b,(HORIZONTAL_BEAM_CALCS!L/2-0.05))</f>
        <v>0</v>
      </c>
      <c r="D565" s="4" cm="1">
        <f t="array" ref="D565">Distributed_Weight(A565,HORIZONTAL_BEAM_CALCS!P_2,(HORIZONTAL_BEAM_CALCS!L/2)-0.05,(HORIZONTAL_BEAM_CALCS!L/2)+0.05)</f>
        <v>0</v>
      </c>
      <c r="E565" s="16">
        <f>(1/(([0]!E*10^9)*HORIZONTAL_BEAM_CALCS!Ix))*(B565+C565+D565)</f>
        <v>0</v>
      </c>
      <c r="G565" s="4">
        <v>1.1279999999999999</v>
      </c>
      <c r="H565" s="4" cm="1">
        <f t="array" ref="H565">(Distributed_Weight_INT(G565,HORIZONTAL_BEAM_CALCS!P_1,(HORIZONTAL_BEAM_CALCS!L/2)-0.05,0))</f>
        <v>-414.93112011503973</v>
      </c>
      <c r="I565" s="4" cm="1">
        <f t="array" ref="I565">Distributed_Weight_INT(G565,[0]!P_3,HORIZONTAL_BEAM_CALCS!b,(HORIZONTAL_BEAM_CALCS!L/2-0.05))</f>
        <v>0</v>
      </c>
      <c r="J565" s="4" cm="1">
        <f t="array" ref="J565">Distributed_Weight_INT(G565,HORIZONTAL_BEAM_CALCS!P_2,(HORIZONTAL_BEAM_CALCS!L/2)-0.05,(HORIZONTAL_BEAM_CALCS!L/2)+0.05)</f>
        <v>0</v>
      </c>
      <c r="K565" s="4">
        <f>(1/(([0]!E*10^9)*HORIZONTAL_BEAM_CALCS!Ix))*(H565+I565+J565)</f>
        <v>-1.1760366050958504E-5</v>
      </c>
      <c r="L565" s="12">
        <f t="shared" si="26"/>
        <v>3.0092240205294202E-5</v>
      </c>
      <c r="M565">
        <f t="shared" si="28"/>
        <v>4.382136135836476E-5</v>
      </c>
      <c r="N565" s="16">
        <f t="shared" si="27"/>
        <v>-1.0194837610994837E-5</v>
      </c>
    </row>
    <row r="566" spans="1:14" x14ac:dyDescent="0.2">
      <c r="A566" s="4">
        <v>1.1299999999999999</v>
      </c>
      <c r="B566" s="4" cm="1">
        <f t="array" ref="B566">(Distributed_Weight(A566,HORIZONTAL_BEAM_CALCS!P_1,(HORIZONTAL_BEAM_CALCS!L/2)-0.05,0))</f>
        <v>0</v>
      </c>
      <c r="C566" s="4" cm="1">
        <f t="array" ref="C566">Distributed_Weight(A566,[0]!P_3,HORIZONTAL_BEAM_CALCS!b,(HORIZONTAL_BEAM_CALCS!L/2-0.05))</f>
        <v>0</v>
      </c>
      <c r="D566" s="4" cm="1">
        <f t="array" ref="D566">Distributed_Weight(A566,HORIZONTAL_BEAM_CALCS!P_2,(HORIZONTAL_BEAM_CALCS!L/2)-0.05,(HORIZONTAL_BEAM_CALCS!L/2)+0.05)</f>
        <v>0</v>
      </c>
      <c r="E566" s="16">
        <f>(1/(([0]!E*10^9)*HORIZONTAL_BEAM_CALCS!Ix))*(B566+C566+D566)</f>
        <v>0</v>
      </c>
      <c r="G566" s="4">
        <v>1.1299999999999999</v>
      </c>
      <c r="H566" s="4" cm="1">
        <f t="array" ref="H566">(Distributed_Weight_INT(G566,HORIZONTAL_BEAM_CALCS!P_1,(HORIZONTAL_BEAM_CALCS!L/2)-0.05,0))</f>
        <v>-417.14211611715376</v>
      </c>
      <c r="I566" s="4" cm="1">
        <f t="array" ref="I566">Distributed_Weight_INT(G566,[0]!P_3,HORIZONTAL_BEAM_CALCS!b,(HORIZONTAL_BEAM_CALCS!L/2-0.05))</f>
        <v>0</v>
      </c>
      <c r="J566" s="4" cm="1">
        <f t="array" ref="J566">Distributed_Weight_INT(G566,HORIZONTAL_BEAM_CALCS!P_2,(HORIZONTAL_BEAM_CALCS!L/2)-0.05,(HORIZONTAL_BEAM_CALCS!L/2)+0.05)</f>
        <v>0</v>
      </c>
      <c r="K566" s="4">
        <f>(1/(([0]!E*10^9)*HORIZONTAL_BEAM_CALCS!Ix))*(H566+I566+J566)</f>
        <v>-1.1823032168445323E-5</v>
      </c>
      <c r="L566" s="12">
        <f t="shared" si="26"/>
        <v>3.0029574087807383E-5</v>
      </c>
      <c r="M566">
        <f t="shared" si="28"/>
        <v>4.3881545838775345E-5</v>
      </c>
      <c r="N566" s="16">
        <f t="shared" si="27"/>
        <v>-1.0134653130584252E-5</v>
      </c>
    </row>
    <row r="567" spans="1:14" x14ac:dyDescent="0.2">
      <c r="A567" s="4">
        <v>1.1319999999999999</v>
      </c>
      <c r="B567" s="4" cm="1">
        <f t="array" ref="B567">(Distributed_Weight(A567,HORIZONTAL_BEAM_CALCS!P_1,(HORIZONTAL_BEAM_CALCS!L/2)-0.05,0))</f>
        <v>0</v>
      </c>
      <c r="C567" s="4" cm="1">
        <f t="array" ref="C567">Distributed_Weight(A567,[0]!P_3,HORIZONTAL_BEAM_CALCS!b,(HORIZONTAL_BEAM_CALCS!L/2-0.05))</f>
        <v>0</v>
      </c>
      <c r="D567" s="4" cm="1">
        <f t="array" ref="D567">Distributed_Weight(A567,HORIZONTAL_BEAM_CALCS!P_2,(HORIZONTAL_BEAM_CALCS!L/2)-0.05,(HORIZONTAL_BEAM_CALCS!L/2)+0.05)</f>
        <v>0</v>
      </c>
      <c r="E567" s="16">
        <f>(1/(([0]!E*10^9)*HORIZONTAL_BEAM_CALCS!Ix))*(B567+C567+D567)</f>
        <v>0</v>
      </c>
      <c r="G567" s="4">
        <v>1.1319999999999999</v>
      </c>
      <c r="H567" s="4" cm="1">
        <f t="array" ref="H567">(Distributed_Weight_INT(G567,HORIZONTAL_BEAM_CALCS!P_1,(HORIZONTAL_BEAM_CALCS!L/2)-0.05,0))</f>
        <v>-419.36095252242137</v>
      </c>
      <c r="I567" s="4" cm="1">
        <f t="array" ref="I567">Distributed_Weight_INT(G567,[0]!P_3,HORIZONTAL_BEAM_CALCS!b,(HORIZONTAL_BEAM_CALCS!L/2-0.05))</f>
        <v>0</v>
      </c>
      <c r="J567" s="4" cm="1">
        <f t="array" ref="J567">Distributed_Weight_INT(G567,HORIZONTAL_BEAM_CALCS!P_2,(HORIZONTAL_BEAM_CALCS!L/2)-0.05,(HORIZONTAL_BEAM_CALCS!L/2)+0.05)</f>
        <v>0</v>
      </c>
      <c r="K567" s="4">
        <f>(1/(([0]!E*10^9)*HORIZONTAL_BEAM_CALCS!Ix))*(H567+I567+J567)</f>
        <v>-1.1885920505974466E-5</v>
      </c>
      <c r="L567" s="12">
        <f t="shared" si="26"/>
        <v>2.9966685750278238E-5</v>
      </c>
      <c r="M567">
        <f t="shared" si="28"/>
        <v>4.3941604986950963E-5</v>
      </c>
      <c r="N567" s="16">
        <f t="shared" si="27"/>
        <v>-1.0074593982408634E-5</v>
      </c>
    </row>
    <row r="568" spans="1:14" x14ac:dyDescent="0.2">
      <c r="A568" s="4">
        <v>1.1339999999999999</v>
      </c>
      <c r="B568" s="4" cm="1">
        <f t="array" ref="B568">(Distributed_Weight(A568,HORIZONTAL_BEAM_CALCS!P_1,(HORIZONTAL_BEAM_CALCS!L/2)-0.05,0))</f>
        <v>0</v>
      </c>
      <c r="C568" s="4" cm="1">
        <f t="array" ref="C568">Distributed_Weight(A568,[0]!P_3,HORIZONTAL_BEAM_CALCS!b,(HORIZONTAL_BEAM_CALCS!L/2-0.05))</f>
        <v>0</v>
      </c>
      <c r="D568" s="4" cm="1">
        <f t="array" ref="D568">Distributed_Weight(A568,HORIZONTAL_BEAM_CALCS!P_2,(HORIZONTAL_BEAM_CALCS!L/2)-0.05,(HORIZONTAL_BEAM_CALCS!L/2)+0.05)</f>
        <v>0</v>
      </c>
      <c r="E568" s="16">
        <f>(1/(([0]!E*10^9)*HORIZONTAL_BEAM_CALCS!Ix))*(B568+C568+D568)</f>
        <v>0</v>
      </c>
      <c r="G568" s="4">
        <v>1.1339999999999999</v>
      </c>
      <c r="H568" s="4" cm="1">
        <f t="array" ref="H568">(Distributed_Weight_INT(G568,HORIZONTAL_BEAM_CALCS!P_1,(HORIZONTAL_BEAM_CALCS!L/2)-0.05,0))</f>
        <v>-421.58764320766232</v>
      </c>
      <c r="I568" s="4" cm="1">
        <f t="array" ref="I568">Distributed_Weight_INT(G568,[0]!P_3,HORIZONTAL_BEAM_CALCS!b,(HORIZONTAL_BEAM_CALCS!L/2-0.05))</f>
        <v>0</v>
      </c>
      <c r="J568" s="4" cm="1">
        <f t="array" ref="J568">Distributed_Weight_INT(G568,HORIZONTAL_BEAM_CALCS!P_2,(HORIZONTAL_BEAM_CALCS!L/2)-0.05,(HORIZONTAL_BEAM_CALCS!L/2)+0.05)</f>
        <v>0</v>
      </c>
      <c r="K568" s="4">
        <f>(1/(([0]!E*10^9)*HORIZONTAL_BEAM_CALCS!Ix))*(H568+I568+J568)</f>
        <v>-1.1949031456855743E-5</v>
      </c>
      <c r="L568" s="12">
        <f t="shared" si="26"/>
        <v>2.9903574799396961E-5</v>
      </c>
      <c r="M568">
        <f t="shared" si="28"/>
        <v>4.4001538358451522E-5</v>
      </c>
      <c r="N568" s="16">
        <f t="shared" si="27"/>
        <v>-1.0014660610908074E-5</v>
      </c>
    </row>
    <row r="569" spans="1:14" x14ac:dyDescent="0.2">
      <c r="A569" s="4">
        <v>1.1359999999999999</v>
      </c>
      <c r="B569" s="4" cm="1">
        <f t="array" ref="B569">(Distributed_Weight(A569,HORIZONTAL_BEAM_CALCS!P_1,(HORIZONTAL_BEAM_CALCS!L/2)-0.05,0))</f>
        <v>0</v>
      </c>
      <c r="C569" s="4" cm="1">
        <f t="array" ref="C569">Distributed_Weight(A569,[0]!P_3,HORIZONTAL_BEAM_CALCS!b,(HORIZONTAL_BEAM_CALCS!L/2-0.05))</f>
        <v>0</v>
      </c>
      <c r="D569" s="4" cm="1">
        <f t="array" ref="D569">Distributed_Weight(A569,HORIZONTAL_BEAM_CALCS!P_2,(HORIZONTAL_BEAM_CALCS!L/2)-0.05,(HORIZONTAL_BEAM_CALCS!L/2)+0.05)</f>
        <v>0</v>
      </c>
      <c r="E569" s="16">
        <f>(1/(([0]!E*10^9)*HORIZONTAL_BEAM_CALCS!Ix))*(B569+C569+D569)</f>
        <v>0</v>
      </c>
      <c r="G569" s="4">
        <v>1.1359999999999999</v>
      </c>
      <c r="H569" s="4" cm="1">
        <f t="array" ref="H569">(Distributed_Weight_INT(G569,HORIZONTAL_BEAM_CALCS!P_1,(HORIZONTAL_BEAM_CALCS!L/2)-0.05,0))</f>
        <v>-423.82220204969639</v>
      </c>
      <c r="I569" s="4" cm="1">
        <f t="array" ref="I569">Distributed_Weight_INT(G569,[0]!P_3,HORIZONTAL_BEAM_CALCS!b,(HORIZONTAL_BEAM_CALCS!L/2-0.05))</f>
        <v>0</v>
      </c>
      <c r="J569" s="4" cm="1">
        <f t="array" ref="J569">Distributed_Weight_INT(G569,HORIZONTAL_BEAM_CALCS!P_2,(HORIZONTAL_BEAM_CALCS!L/2)-0.05,(HORIZONTAL_BEAM_CALCS!L/2)+0.05)</f>
        <v>0</v>
      </c>
      <c r="K569" s="4">
        <f>(1/(([0]!E*10^9)*HORIZONTAL_BEAM_CALCS!Ix))*(H569+I569+J569)</f>
        <v>-1.2012365414398961E-5</v>
      </c>
      <c r="L569" s="12">
        <f t="shared" si="26"/>
        <v>2.9840240841853743E-5</v>
      </c>
      <c r="M569">
        <f t="shared" si="28"/>
        <v>4.4061345508050315E-5</v>
      </c>
      <c r="N569" s="16">
        <f t="shared" si="27"/>
        <v>-9.9548534613092812E-6</v>
      </c>
    </row>
    <row r="570" spans="1:14" x14ac:dyDescent="0.2">
      <c r="A570" s="4">
        <v>1.1379999999999999</v>
      </c>
      <c r="B570" s="4" cm="1">
        <f t="array" ref="B570">(Distributed_Weight(A570,HORIZONTAL_BEAM_CALCS!P_1,(HORIZONTAL_BEAM_CALCS!L/2)-0.05,0))</f>
        <v>0</v>
      </c>
      <c r="C570" s="4" cm="1">
        <f t="array" ref="C570">Distributed_Weight(A570,[0]!P_3,HORIZONTAL_BEAM_CALCS!b,(HORIZONTAL_BEAM_CALCS!L/2-0.05))</f>
        <v>0</v>
      </c>
      <c r="D570" s="4" cm="1">
        <f t="array" ref="D570">Distributed_Weight(A570,HORIZONTAL_BEAM_CALCS!P_2,(HORIZONTAL_BEAM_CALCS!L/2)-0.05,(HORIZONTAL_BEAM_CALCS!L/2)+0.05)</f>
        <v>0</v>
      </c>
      <c r="E570" s="16">
        <f>(1/(([0]!E*10^9)*HORIZONTAL_BEAM_CALCS!Ix))*(B570+C570+D570)</f>
        <v>0</v>
      </c>
      <c r="G570" s="4">
        <v>1.1379999999999999</v>
      </c>
      <c r="H570" s="4" cm="1">
        <f t="array" ref="H570">(Distributed_Weight_INT(G570,HORIZONTAL_BEAM_CALCS!P_1,(HORIZONTAL_BEAM_CALCS!L/2)-0.05,0))</f>
        <v>-426.06464292534321</v>
      </c>
      <c r="I570" s="4" cm="1">
        <f t="array" ref="I570">Distributed_Weight_INT(G570,[0]!P_3,HORIZONTAL_BEAM_CALCS!b,(HORIZONTAL_BEAM_CALCS!L/2-0.05))</f>
        <v>0</v>
      </c>
      <c r="J570" s="4" cm="1">
        <f t="array" ref="J570">Distributed_Weight_INT(G570,HORIZONTAL_BEAM_CALCS!P_2,(HORIZONTAL_BEAM_CALCS!L/2)-0.05,(HORIZONTAL_BEAM_CALCS!L/2)+0.05)</f>
        <v>0</v>
      </c>
      <c r="K570" s="4">
        <f>(1/(([0]!E*10^9)*HORIZONTAL_BEAM_CALCS!Ix))*(H570+I570+J570)</f>
        <v>-1.2075922771913933E-5</v>
      </c>
      <c r="L570" s="12">
        <f t="shared" si="26"/>
        <v>2.9776683484338771E-5</v>
      </c>
      <c r="M570">
        <f t="shared" si="28"/>
        <v>4.4121025989734026E-5</v>
      </c>
      <c r="N570" s="16">
        <f t="shared" si="27"/>
        <v>-9.8951729796255703E-6</v>
      </c>
    </row>
    <row r="571" spans="1:14" x14ac:dyDescent="0.2">
      <c r="A571" s="4">
        <v>1.1399999999999999</v>
      </c>
      <c r="B571" s="4" cm="1">
        <f t="array" ref="B571">(Distributed_Weight(A571,HORIZONTAL_BEAM_CALCS!P_1,(HORIZONTAL_BEAM_CALCS!L/2)-0.05,0))</f>
        <v>0</v>
      </c>
      <c r="C571" s="4" cm="1">
        <f t="array" ref="C571">Distributed_Weight(A571,[0]!P_3,HORIZONTAL_BEAM_CALCS!b,(HORIZONTAL_BEAM_CALCS!L/2-0.05))</f>
        <v>0</v>
      </c>
      <c r="D571" s="4" cm="1">
        <f t="array" ref="D571">Distributed_Weight(A571,HORIZONTAL_BEAM_CALCS!P_2,(HORIZONTAL_BEAM_CALCS!L/2)-0.05,(HORIZONTAL_BEAM_CALCS!L/2)+0.05)</f>
        <v>0</v>
      </c>
      <c r="E571" s="16">
        <f>(1/(([0]!E*10^9)*HORIZONTAL_BEAM_CALCS!Ix))*(B571+C571+D571)</f>
        <v>0</v>
      </c>
      <c r="G571" s="4">
        <v>1.1399999999999999</v>
      </c>
      <c r="H571" s="4" cm="1">
        <f t="array" ref="H571">(Distributed_Weight_INT(G571,HORIZONTAL_BEAM_CALCS!P_1,(HORIZONTAL_BEAM_CALCS!L/2)-0.05,0))</f>
        <v>-428.31497971142255</v>
      </c>
      <c r="I571" s="4" cm="1">
        <f t="array" ref="I571">Distributed_Weight_INT(G571,[0]!P_3,HORIZONTAL_BEAM_CALCS!b,(HORIZONTAL_BEAM_CALCS!L/2-0.05))</f>
        <v>0</v>
      </c>
      <c r="J571" s="4" cm="1">
        <f t="array" ref="J571">Distributed_Weight_INT(G571,HORIZONTAL_BEAM_CALCS!P_2,(HORIZONTAL_BEAM_CALCS!L/2)-0.05,(HORIZONTAL_BEAM_CALCS!L/2)+0.05)</f>
        <v>0</v>
      </c>
      <c r="K571" s="4">
        <f>(1/(([0]!E*10^9)*HORIZONTAL_BEAM_CALCS!Ix))*(H571+I571+J571)</f>
        <v>-1.2139703922710462E-5</v>
      </c>
      <c r="L571" s="12">
        <f t="shared" si="26"/>
        <v>2.9712902333542242E-5</v>
      </c>
      <c r="M571">
        <f t="shared" si="28"/>
        <v>4.4180579356702702E-5</v>
      </c>
      <c r="N571" s="16">
        <f t="shared" si="27"/>
        <v>-9.8356196126568943E-6</v>
      </c>
    </row>
    <row r="572" spans="1:14" x14ac:dyDescent="0.2">
      <c r="A572" s="4">
        <v>1.1419999999999999</v>
      </c>
      <c r="B572" s="4" cm="1">
        <f t="array" ref="B572">(Distributed_Weight(A572,HORIZONTAL_BEAM_CALCS!P_1,(HORIZONTAL_BEAM_CALCS!L/2)-0.05,0))</f>
        <v>0</v>
      </c>
      <c r="C572" s="4" cm="1">
        <f t="array" ref="C572">Distributed_Weight(A572,[0]!P_3,HORIZONTAL_BEAM_CALCS!b,(HORIZONTAL_BEAM_CALCS!L/2-0.05))</f>
        <v>0</v>
      </c>
      <c r="D572" s="4" cm="1">
        <f t="array" ref="D572">Distributed_Weight(A572,HORIZONTAL_BEAM_CALCS!P_2,(HORIZONTAL_BEAM_CALCS!L/2)-0.05,(HORIZONTAL_BEAM_CALCS!L/2)+0.05)</f>
        <v>0</v>
      </c>
      <c r="E572" s="16">
        <f>(1/(([0]!E*10^9)*HORIZONTAL_BEAM_CALCS!Ix))*(B572+C572+D572)</f>
        <v>0</v>
      </c>
      <c r="G572" s="4">
        <v>1.1419999999999999</v>
      </c>
      <c r="H572" s="4" cm="1">
        <f t="array" ref="H572">(Distributed_Weight_INT(G572,HORIZONTAL_BEAM_CALCS!P_1,(HORIZONTAL_BEAM_CALCS!L/2)-0.05,0))</f>
        <v>-430.57322628475424</v>
      </c>
      <c r="I572" s="4" cm="1">
        <f t="array" ref="I572">Distributed_Weight_INT(G572,[0]!P_3,HORIZONTAL_BEAM_CALCS!b,(HORIZONTAL_BEAM_CALCS!L/2-0.05))</f>
        <v>0</v>
      </c>
      <c r="J572" s="4" cm="1">
        <f t="array" ref="J572">Distributed_Weight_INT(G572,HORIZONTAL_BEAM_CALCS!P_2,(HORIZONTAL_BEAM_CALCS!L/2)-0.05,(HORIZONTAL_BEAM_CALCS!L/2)+0.05)</f>
        <v>0</v>
      </c>
      <c r="K572" s="4">
        <f>(1/(([0]!E*10^9)*HORIZONTAL_BEAM_CALCS!Ix))*(H572+I572+J572)</f>
        <v>-1.2203709260098364E-5</v>
      </c>
      <c r="L572" s="12">
        <f t="shared" si="26"/>
        <v>2.964889699615434E-5</v>
      </c>
      <c r="M572">
        <f t="shared" si="28"/>
        <v>4.4240005161369789E-5</v>
      </c>
      <c r="N572" s="16">
        <f t="shared" si="27"/>
        <v>-9.7761938079898077E-6</v>
      </c>
    </row>
    <row r="573" spans="1:14" x14ac:dyDescent="0.2">
      <c r="A573" s="4">
        <v>1.1439999999999999</v>
      </c>
      <c r="B573" s="4" cm="1">
        <f t="array" ref="B573">(Distributed_Weight(A573,HORIZONTAL_BEAM_CALCS!P_1,(HORIZONTAL_BEAM_CALCS!L/2)-0.05,0))</f>
        <v>0</v>
      </c>
      <c r="C573" s="4" cm="1">
        <f t="array" ref="C573">Distributed_Weight(A573,[0]!P_3,HORIZONTAL_BEAM_CALCS!b,(HORIZONTAL_BEAM_CALCS!L/2-0.05))</f>
        <v>0</v>
      </c>
      <c r="D573" s="4" cm="1">
        <f t="array" ref="D573">Distributed_Weight(A573,HORIZONTAL_BEAM_CALCS!P_2,(HORIZONTAL_BEAM_CALCS!L/2)-0.05,(HORIZONTAL_BEAM_CALCS!L/2)+0.05)</f>
        <v>0</v>
      </c>
      <c r="E573" s="16">
        <f>(1/(([0]!E*10^9)*HORIZONTAL_BEAM_CALCS!Ix))*(B573+C573+D573)</f>
        <v>0</v>
      </c>
      <c r="G573" s="4">
        <v>1.1439999999999999</v>
      </c>
      <c r="H573" s="4" cm="1">
        <f t="array" ref="H573">(Distributed_Weight_INT(G573,HORIZONTAL_BEAM_CALCS!P_1,(HORIZONTAL_BEAM_CALCS!L/2)-0.05,0))</f>
        <v>-432.83939652215793</v>
      </c>
      <c r="I573" s="4" cm="1">
        <f t="array" ref="I573">Distributed_Weight_INT(G573,[0]!P_3,HORIZONTAL_BEAM_CALCS!b,(HORIZONTAL_BEAM_CALCS!L/2-0.05))</f>
        <v>0</v>
      </c>
      <c r="J573" s="4" cm="1">
        <f t="array" ref="J573">Distributed_Weight_INT(G573,HORIZONTAL_BEAM_CALCS!P_2,(HORIZONTAL_BEAM_CALCS!L/2)-0.05,(HORIZONTAL_BEAM_CALCS!L/2)+0.05)</f>
        <v>0</v>
      </c>
      <c r="K573" s="4">
        <f>(1/(([0]!E*10^9)*HORIZONTAL_BEAM_CALCS!Ix))*(H573+I573+J573)</f>
        <v>-1.2267939177387446E-5</v>
      </c>
      <c r="L573" s="12">
        <f t="shared" si="26"/>
        <v>2.9584667078865257E-5</v>
      </c>
      <c r="M573">
        <f t="shared" si="28"/>
        <v>4.4299302955362095E-5</v>
      </c>
      <c r="N573" s="16">
        <f t="shared" si="27"/>
        <v>-9.7168960139975015E-6</v>
      </c>
    </row>
    <row r="574" spans="1:14" x14ac:dyDescent="0.2">
      <c r="A574" s="4">
        <v>1.1459999999999999</v>
      </c>
      <c r="B574" s="4" cm="1">
        <f t="array" ref="B574">(Distributed_Weight(A574,HORIZONTAL_BEAM_CALCS!P_1,(HORIZONTAL_BEAM_CALCS!L/2)-0.05,0))</f>
        <v>0</v>
      </c>
      <c r="C574" s="4" cm="1">
        <f t="array" ref="C574">Distributed_Weight(A574,[0]!P_3,HORIZONTAL_BEAM_CALCS!b,(HORIZONTAL_BEAM_CALCS!L/2-0.05))</f>
        <v>0</v>
      </c>
      <c r="D574" s="4" cm="1">
        <f t="array" ref="D574">Distributed_Weight(A574,HORIZONTAL_BEAM_CALCS!P_2,(HORIZONTAL_BEAM_CALCS!L/2)-0.05,(HORIZONTAL_BEAM_CALCS!L/2)+0.05)</f>
        <v>0</v>
      </c>
      <c r="E574" s="16">
        <f>(1/(([0]!E*10^9)*HORIZONTAL_BEAM_CALCS!Ix))*(B574+C574+D574)</f>
        <v>0</v>
      </c>
      <c r="G574" s="4">
        <v>1.1459999999999999</v>
      </c>
      <c r="H574" s="4" cm="1">
        <f t="array" ref="H574">(Distributed_Weight_INT(G574,HORIZONTAL_BEAM_CALCS!P_1,(HORIZONTAL_BEAM_CALCS!L/2)-0.05,0))</f>
        <v>-435.11350430045337</v>
      </c>
      <c r="I574" s="4" cm="1">
        <f t="array" ref="I574">Distributed_Weight_INT(G574,[0]!P_3,HORIZONTAL_BEAM_CALCS!b,(HORIZONTAL_BEAM_CALCS!L/2-0.05))</f>
        <v>0</v>
      </c>
      <c r="J574" s="4" cm="1">
        <f t="array" ref="J574">Distributed_Weight_INT(G574,HORIZONTAL_BEAM_CALCS!P_2,(HORIZONTAL_BEAM_CALCS!L/2)-0.05,(HORIZONTAL_BEAM_CALCS!L/2)+0.05)</f>
        <v>0</v>
      </c>
      <c r="K574" s="4">
        <f>(1/(([0]!E*10^9)*HORIZONTAL_BEAM_CALCS!Ix))*(H574+I574+J574)</f>
        <v>-1.2332394067887517E-5</v>
      </c>
      <c r="L574" s="12">
        <f t="shared" si="26"/>
        <v>2.9520212188365188E-5</v>
      </c>
      <c r="M574">
        <f t="shared" si="28"/>
        <v>4.4358472289519828E-5</v>
      </c>
      <c r="N574" s="16">
        <f t="shared" si="27"/>
        <v>-9.6577266798397686E-6</v>
      </c>
    </row>
    <row r="575" spans="1:14" x14ac:dyDescent="0.2">
      <c r="A575" s="4">
        <v>1.1479999999999999</v>
      </c>
      <c r="B575" s="4" cm="1">
        <f t="array" ref="B575">(Distributed_Weight(A575,HORIZONTAL_BEAM_CALCS!P_1,(HORIZONTAL_BEAM_CALCS!L/2)-0.05,0))</f>
        <v>0</v>
      </c>
      <c r="C575" s="4" cm="1">
        <f t="array" ref="C575">Distributed_Weight(A575,[0]!P_3,HORIZONTAL_BEAM_CALCS!b,(HORIZONTAL_BEAM_CALCS!L/2-0.05))</f>
        <v>0</v>
      </c>
      <c r="D575" s="4" cm="1">
        <f t="array" ref="D575">Distributed_Weight(A575,HORIZONTAL_BEAM_CALCS!P_2,(HORIZONTAL_BEAM_CALCS!L/2)-0.05,(HORIZONTAL_BEAM_CALCS!L/2)+0.05)</f>
        <v>0</v>
      </c>
      <c r="E575" s="16">
        <f>(1/(([0]!E*10^9)*HORIZONTAL_BEAM_CALCS!Ix))*(B575+C575+D575)</f>
        <v>0</v>
      </c>
      <c r="G575" s="4">
        <v>1.1479999999999999</v>
      </c>
      <c r="H575" s="4" cm="1">
        <f t="array" ref="H575">(Distributed_Weight_INT(G575,HORIZONTAL_BEAM_CALCS!P_1,(HORIZONTAL_BEAM_CALCS!L/2)-0.05,0))</f>
        <v>-437.39556349646034</v>
      </c>
      <c r="I575" s="4" cm="1">
        <f t="array" ref="I575">Distributed_Weight_INT(G575,[0]!P_3,HORIZONTAL_BEAM_CALCS!b,(HORIZONTAL_BEAM_CALCS!L/2-0.05))</f>
        <v>0</v>
      </c>
      <c r="J575" s="4" cm="1">
        <f t="array" ref="J575">Distributed_Weight_INT(G575,HORIZONTAL_BEAM_CALCS!P_2,(HORIZONTAL_BEAM_CALCS!L/2)-0.05,(HORIZONTAL_BEAM_CALCS!L/2)+0.05)</f>
        <v>0</v>
      </c>
      <c r="K575" s="4">
        <f>(1/(([0]!E*10^9)*HORIZONTAL_BEAM_CALCS!Ix))*(H575+I575+J575)</f>
        <v>-1.2397074324908385E-5</v>
      </c>
      <c r="L575" s="12">
        <f t="shared" si="26"/>
        <v>2.9455531931344317E-5</v>
      </c>
      <c r="M575">
        <f t="shared" si="28"/>
        <v>4.4417512713896558E-5</v>
      </c>
      <c r="N575" s="16">
        <f t="shared" si="27"/>
        <v>-9.5986862554630381E-6</v>
      </c>
    </row>
    <row r="576" spans="1:14" x14ac:dyDescent="0.2">
      <c r="A576" s="4">
        <v>1.1499999999999999</v>
      </c>
      <c r="B576" s="4" cm="1">
        <f t="array" ref="B576">(Distributed_Weight(A576,HORIZONTAL_BEAM_CALCS!P_1,(HORIZONTAL_BEAM_CALCS!L/2)-0.05,0))</f>
        <v>0</v>
      </c>
      <c r="C576" s="4" cm="1">
        <f t="array" ref="C576">Distributed_Weight(A576,[0]!P_3,HORIZONTAL_BEAM_CALCS!b,(HORIZONTAL_BEAM_CALCS!L/2-0.05))</f>
        <v>0</v>
      </c>
      <c r="D576" s="4" cm="1">
        <f t="array" ref="D576">Distributed_Weight(A576,HORIZONTAL_BEAM_CALCS!P_2,(HORIZONTAL_BEAM_CALCS!L/2)-0.05,(HORIZONTAL_BEAM_CALCS!L/2)+0.05)</f>
        <v>0</v>
      </c>
      <c r="E576" s="16">
        <f>(1/(([0]!E*10^9)*HORIZONTAL_BEAM_CALCS!Ix))*(B576+C576+D576)</f>
        <v>0</v>
      </c>
      <c r="G576" s="4">
        <v>1.1499999999999999</v>
      </c>
      <c r="H576" s="4" cm="1">
        <f t="array" ref="H576">(Distributed_Weight_INT(G576,HORIZONTAL_BEAM_CALCS!P_1,(HORIZONTAL_BEAM_CALCS!L/2)-0.05,0))</f>
        <v>-439.6855879869986</v>
      </c>
      <c r="I576" s="4" cm="1">
        <f t="array" ref="I576">Distributed_Weight_INT(G576,[0]!P_3,HORIZONTAL_BEAM_CALCS!b,(HORIZONTAL_BEAM_CALCS!L/2-0.05))</f>
        <v>0</v>
      </c>
      <c r="J576" s="4" cm="1">
        <f t="array" ref="J576">Distributed_Weight_INT(G576,HORIZONTAL_BEAM_CALCS!P_2,(HORIZONTAL_BEAM_CALCS!L/2)-0.05,(HORIZONTAL_BEAM_CALCS!L/2)+0.05)</f>
        <v>0</v>
      </c>
      <c r="K576" s="4">
        <f>(1/(([0]!E*10^9)*HORIZONTAL_BEAM_CALCS!Ix))*(H576+I576+J576)</f>
        <v>-1.2461980341759865E-5</v>
      </c>
      <c r="L576" s="12">
        <f t="shared" si="26"/>
        <v>2.9390625914492838E-5</v>
      </c>
      <c r="M576">
        <f t="shared" si="28"/>
        <v>4.4476423777759248E-5</v>
      </c>
      <c r="N576" s="16">
        <f t="shared" si="27"/>
        <v>-9.5397751916003482E-6</v>
      </c>
    </row>
    <row r="577" spans="1:14" x14ac:dyDescent="0.2">
      <c r="A577" s="4">
        <v>1.1519999999999999</v>
      </c>
      <c r="B577" s="4" cm="1">
        <f t="array" ref="B577">(Distributed_Weight(A577,HORIZONTAL_BEAM_CALCS!P_1,(HORIZONTAL_BEAM_CALCS!L/2)-0.05,0))</f>
        <v>0</v>
      </c>
      <c r="C577" s="4" cm="1">
        <f t="array" ref="C577">Distributed_Weight(A577,[0]!P_3,HORIZONTAL_BEAM_CALCS!b,(HORIZONTAL_BEAM_CALCS!L/2-0.05))</f>
        <v>0</v>
      </c>
      <c r="D577" s="4" cm="1">
        <f t="array" ref="D577">Distributed_Weight(A577,HORIZONTAL_BEAM_CALCS!P_2,(HORIZONTAL_BEAM_CALCS!L/2)-0.05,(HORIZONTAL_BEAM_CALCS!L/2)+0.05)</f>
        <v>0</v>
      </c>
      <c r="E577" s="16">
        <f>(1/(([0]!E*10^9)*HORIZONTAL_BEAM_CALCS!Ix))*(B577+C577+D577)</f>
        <v>0</v>
      </c>
      <c r="G577" s="4">
        <v>1.1519999999999999</v>
      </c>
      <c r="H577" s="4" cm="1">
        <f t="array" ref="H577">(Distributed_Weight_INT(G577,HORIZONTAL_BEAM_CALCS!P_1,(HORIZONTAL_BEAM_CALCS!L/2)-0.05,0))</f>
        <v>-441.9835916488878</v>
      </c>
      <c r="I577" s="4" cm="1">
        <f t="array" ref="I577">Distributed_Weight_INT(G577,[0]!P_3,HORIZONTAL_BEAM_CALCS!b,(HORIZONTAL_BEAM_CALCS!L/2-0.05))</f>
        <v>0</v>
      </c>
      <c r="J577" s="4" cm="1">
        <f t="array" ref="J577">Distributed_Weight_INT(G577,HORIZONTAL_BEAM_CALCS!P_2,(HORIZONTAL_BEAM_CALCS!L/2)-0.05,(HORIZONTAL_BEAM_CALCS!L/2)+0.05)</f>
        <v>0</v>
      </c>
      <c r="K577" s="4">
        <f>(1/(([0]!E*10^9)*HORIZONTAL_BEAM_CALCS!Ix))*(H577+I577+J577)</f>
        <v>-1.2527112511751759E-5</v>
      </c>
      <c r="L577" s="12">
        <f t="shared" si="26"/>
        <v>2.9325493744500947E-5</v>
      </c>
      <c r="M577">
        <f t="shared" si="28"/>
        <v>4.4535205029588237E-5</v>
      </c>
      <c r="N577" s="16">
        <f t="shared" si="27"/>
        <v>-9.4809939397713595E-6</v>
      </c>
    </row>
    <row r="578" spans="1:14" x14ac:dyDescent="0.2">
      <c r="A578" s="4">
        <v>1.1539999999999999</v>
      </c>
      <c r="B578" s="4" cm="1">
        <f t="array" ref="B578">(Distributed_Weight(A578,HORIZONTAL_BEAM_CALCS!P_1,(HORIZONTAL_BEAM_CALCS!L/2)-0.05,0))</f>
        <v>0</v>
      </c>
      <c r="C578" s="4" cm="1">
        <f t="array" ref="C578">Distributed_Weight(A578,[0]!P_3,HORIZONTAL_BEAM_CALCS!b,(HORIZONTAL_BEAM_CALCS!L/2-0.05))</f>
        <v>0</v>
      </c>
      <c r="D578" s="4" cm="1">
        <f t="array" ref="D578">Distributed_Weight(A578,HORIZONTAL_BEAM_CALCS!P_2,(HORIZONTAL_BEAM_CALCS!L/2)-0.05,(HORIZONTAL_BEAM_CALCS!L/2)+0.05)</f>
        <v>0</v>
      </c>
      <c r="E578" s="16">
        <f>(1/(([0]!E*10^9)*HORIZONTAL_BEAM_CALCS!Ix))*(B578+C578+D578)</f>
        <v>0</v>
      </c>
      <c r="G578" s="4">
        <v>1.1539999999999999</v>
      </c>
      <c r="H578" s="4" cm="1">
        <f t="array" ref="H578">(Distributed_Weight_INT(G578,HORIZONTAL_BEAM_CALCS!P_1,(HORIZONTAL_BEAM_CALCS!L/2)-0.05,0))</f>
        <v>-444.2895883589477</v>
      </c>
      <c r="I578" s="4" cm="1">
        <f t="array" ref="I578">Distributed_Weight_INT(G578,[0]!P_3,HORIZONTAL_BEAM_CALCS!b,(HORIZONTAL_BEAM_CALCS!L/2-0.05))</f>
        <v>0</v>
      </c>
      <c r="J578" s="4" cm="1">
        <f t="array" ref="J578">Distributed_Weight_INT(G578,HORIZONTAL_BEAM_CALCS!P_2,(HORIZONTAL_BEAM_CALCS!L/2)-0.05,(HORIZONTAL_BEAM_CALCS!L/2)+0.05)</f>
        <v>0</v>
      </c>
      <c r="K578" s="4">
        <f>(1/(([0]!E*10^9)*HORIZONTAL_BEAM_CALCS!Ix))*(H578+I578+J578)</f>
        <v>-1.259247122819388E-5</v>
      </c>
      <c r="L578" s="12">
        <f t="shared" ref="L578:L641" si="29">K578-$K$1747/2</f>
        <v>2.9260135028058824E-5</v>
      </c>
      <c r="M578">
        <f t="shared" si="28"/>
        <v>4.4593856017077241E-5</v>
      </c>
      <c r="N578" s="16">
        <f t="shared" si="27"/>
        <v>-9.4223429522823554E-6</v>
      </c>
    </row>
    <row r="579" spans="1:14" x14ac:dyDescent="0.2">
      <c r="A579" s="4">
        <v>1.1559999999999999</v>
      </c>
      <c r="B579" s="4" cm="1">
        <f t="array" ref="B579">(Distributed_Weight(A579,HORIZONTAL_BEAM_CALCS!P_1,(HORIZONTAL_BEAM_CALCS!L/2)-0.05,0))</f>
        <v>0</v>
      </c>
      <c r="C579" s="4" cm="1">
        <f t="array" ref="C579">Distributed_Weight(A579,[0]!P_3,HORIZONTAL_BEAM_CALCS!b,(HORIZONTAL_BEAM_CALCS!L/2-0.05))</f>
        <v>0</v>
      </c>
      <c r="D579" s="4" cm="1">
        <f t="array" ref="D579">Distributed_Weight(A579,HORIZONTAL_BEAM_CALCS!P_2,(HORIZONTAL_BEAM_CALCS!L/2)-0.05,(HORIZONTAL_BEAM_CALCS!L/2)+0.05)</f>
        <v>0</v>
      </c>
      <c r="E579" s="16">
        <f>(1/(([0]!E*10^9)*HORIZONTAL_BEAM_CALCS!Ix))*(B579+C579+D579)</f>
        <v>0</v>
      </c>
      <c r="G579" s="4">
        <v>1.1559999999999999</v>
      </c>
      <c r="H579" s="4" cm="1">
        <f t="array" ref="H579">(Distributed_Weight_INT(G579,HORIZONTAL_BEAM_CALCS!P_1,(HORIZONTAL_BEAM_CALCS!L/2)-0.05,0))</f>
        <v>-446.60359199399812</v>
      </c>
      <c r="I579" s="4" cm="1">
        <f t="array" ref="I579">Distributed_Weight_INT(G579,[0]!P_3,HORIZONTAL_BEAM_CALCS!b,(HORIZONTAL_BEAM_CALCS!L/2-0.05))</f>
        <v>0</v>
      </c>
      <c r="J579" s="4" cm="1">
        <f t="array" ref="J579">Distributed_Weight_INT(G579,HORIZONTAL_BEAM_CALCS!P_2,(HORIZONTAL_BEAM_CALCS!L/2)-0.05,(HORIZONTAL_BEAM_CALCS!L/2)+0.05)</f>
        <v>0</v>
      </c>
      <c r="K579" s="4">
        <f>(1/(([0]!E*10^9)*HORIZONTAL_BEAM_CALCS!Ix))*(H579+I579+J579)</f>
        <v>-1.2658056884396039E-5</v>
      </c>
      <c r="L579" s="12">
        <f t="shared" si="29"/>
        <v>2.9194549371856666E-5</v>
      </c>
      <c r="M579">
        <f t="shared" si="28"/>
        <v>4.4652376287133362E-5</v>
      </c>
      <c r="N579" s="16">
        <f t="shared" ref="N579:N642" si="30">M579-MAX($M$2:$M$1747)</f>
        <v>-9.3638226822262348E-6</v>
      </c>
    </row>
    <row r="580" spans="1:14" x14ac:dyDescent="0.2">
      <c r="A580" s="4">
        <v>1.1579999999999999</v>
      </c>
      <c r="B580" s="4" cm="1">
        <f t="array" ref="B580">(Distributed_Weight(A580,HORIZONTAL_BEAM_CALCS!P_1,(HORIZONTAL_BEAM_CALCS!L/2)-0.05,0))</f>
        <v>0</v>
      </c>
      <c r="C580" s="4" cm="1">
        <f t="array" ref="C580">Distributed_Weight(A580,[0]!P_3,HORIZONTAL_BEAM_CALCS!b,(HORIZONTAL_BEAM_CALCS!L/2-0.05))</f>
        <v>0</v>
      </c>
      <c r="D580" s="4" cm="1">
        <f t="array" ref="D580">Distributed_Weight(A580,HORIZONTAL_BEAM_CALCS!P_2,(HORIZONTAL_BEAM_CALCS!L/2)-0.05,(HORIZONTAL_BEAM_CALCS!L/2)+0.05)</f>
        <v>0</v>
      </c>
      <c r="E580" s="16">
        <f>(1/(([0]!E*10^9)*HORIZONTAL_BEAM_CALCS!Ix))*(B580+C580+D580)</f>
        <v>0</v>
      </c>
      <c r="G580" s="4">
        <v>1.1579999999999999</v>
      </c>
      <c r="H580" s="4" cm="1">
        <f t="array" ref="H580">(Distributed_Weight_INT(G580,HORIZONTAL_BEAM_CALCS!P_1,(HORIZONTAL_BEAM_CALCS!L/2)-0.05,0))</f>
        <v>-448.92561643085884</v>
      </c>
      <c r="I580" s="4" cm="1">
        <f t="array" ref="I580">Distributed_Weight_INT(G580,[0]!P_3,HORIZONTAL_BEAM_CALCS!b,(HORIZONTAL_BEAM_CALCS!L/2-0.05))</f>
        <v>0</v>
      </c>
      <c r="J580" s="4" cm="1">
        <f t="array" ref="J580">Distributed_Weight_INT(G580,HORIZONTAL_BEAM_CALCS!P_2,(HORIZONTAL_BEAM_CALCS!L/2)-0.05,(HORIZONTAL_BEAM_CALCS!L/2)+0.05)</f>
        <v>0</v>
      </c>
      <c r="K580" s="4">
        <f>(1/(([0]!E*10^9)*HORIZONTAL_BEAM_CALCS!Ix))*(H580+I580+J580)</f>
        <v>-1.2723869873668046E-5</v>
      </c>
      <c r="L580" s="12">
        <f t="shared" si="29"/>
        <v>2.912873638258466E-5</v>
      </c>
      <c r="M580">
        <f t="shared" si="28"/>
        <v>4.4710765385877077E-5</v>
      </c>
      <c r="N580" s="16">
        <f t="shared" si="30"/>
        <v>-9.3054335834825194E-6</v>
      </c>
    </row>
    <row r="581" spans="1:14" x14ac:dyDescent="0.2">
      <c r="A581" s="4">
        <v>1.1599999999999999</v>
      </c>
      <c r="B581" s="4" cm="1">
        <f t="array" ref="B581">(Distributed_Weight(A581,HORIZONTAL_BEAM_CALCS!P_1,(HORIZONTAL_BEAM_CALCS!L/2)-0.05,0))</f>
        <v>0</v>
      </c>
      <c r="C581" s="4" cm="1">
        <f t="array" ref="C581">Distributed_Weight(A581,[0]!P_3,HORIZONTAL_BEAM_CALCS!b,(HORIZONTAL_BEAM_CALCS!L/2-0.05))</f>
        <v>0</v>
      </c>
      <c r="D581" s="4" cm="1">
        <f t="array" ref="D581">Distributed_Weight(A581,HORIZONTAL_BEAM_CALCS!P_2,(HORIZONTAL_BEAM_CALCS!L/2)-0.05,(HORIZONTAL_BEAM_CALCS!L/2)+0.05)</f>
        <v>0</v>
      </c>
      <c r="E581" s="16">
        <f>(1/(([0]!E*10^9)*HORIZONTAL_BEAM_CALCS!Ix))*(B581+C581+D581)</f>
        <v>0</v>
      </c>
      <c r="G581" s="4">
        <v>1.1599999999999999</v>
      </c>
      <c r="H581" s="4" cm="1">
        <f t="array" ref="H581">(Distributed_Weight_INT(G581,HORIZONTAL_BEAM_CALCS!P_1,(HORIZONTAL_BEAM_CALCS!L/2)-0.05,0))</f>
        <v>-451.25567554634938</v>
      </c>
      <c r="I581" s="4" cm="1">
        <f t="array" ref="I581">Distributed_Weight_INT(G581,[0]!P_3,HORIZONTAL_BEAM_CALCS!b,(HORIZONTAL_BEAM_CALCS!L/2-0.05))</f>
        <v>0</v>
      </c>
      <c r="J581" s="4" cm="1">
        <f t="array" ref="J581">Distributed_Weight_INT(G581,HORIZONTAL_BEAM_CALCS!P_2,(HORIZONTAL_BEAM_CALCS!L/2)-0.05,(HORIZONTAL_BEAM_CALCS!L/2)+0.05)</f>
        <v>0</v>
      </c>
      <c r="K581" s="4">
        <f>(1/(([0]!E*10^9)*HORIZONTAL_BEAM_CALCS!Ix))*(H581+I581+J581)</f>
        <v>-1.2789910589319704E-5</v>
      </c>
      <c r="L581" s="12">
        <f t="shared" si="29"/>
        <v>2.9062695666933002E-5</v>
      </c>
      <c r="M581">
        <f t="shared" si="28"/>
        <v>4.4769022858642243E-5</v>
      </c>
      <c r="N581" s="16">
        <f t="shared" si="30"/>
        <v>-9.2471761107173532E-6</v>
      </c>
    </row>
    <row r="582" spans="1:14" x14ac:dyDescent="0.2">
      <c r="A582" s="4">
        <v>1.1619999999999999</v>
      </c>
      <c r="B582" s="4" cm="1">
        <f t="array" ref="B582">(Distributed_Weight(A582,HORIZONTAL_BEAM_CALCS!P_1,(HORIZONTAL_BEAM_CALCS!L/2)-0.05,0))</f>
        <v>0</v>
      </c>
      <c r="C582" s="4" cm="1">
        <f t="array" ref="C582">Distributed_Weight(A582,[0]!P_3,HORIZONTAL_BEAM_CALCS!b,(HORIZONTAL_BEAM_CALCS!L/2-0.05))</f>
        <v>0</v>
      </c>
      <c r="D582" s="4" cm="1">
        <f t="array" ref="D582">Distributed_Weight(A582,HORIZONTAL_BEAM_CALCS!P_2,(HORIZONTAL_BEAM_CALCS!L/2)-0.05,(HORIZONTAL_BEAM_CALCS!L/2)+0.05)</f>
        <v>0</v>
      </c>
      <c r="E582" s="16">
        <f>(1/(([0]!E*10^9)*HORIZONTAL_BEAM_CALCS!Ix))*(B582+C582+D582)</f>
        <v>0</v>
      </c>
      <c r="G582" s="4">
        <v>1.1619999999999999</v>
      </c>
      <c r="H582" s="4" cm="1">
        <f t="array" ref="H582">(Distributed_Weight_INT(G582,HORIZONTAL_BEAM_CALCS!P_1,(HORIZONTAL_BEAM_CALCS!L/2)-0.05,0))</f>
        <v>-453.59378321728968</v>
      </c>
      <c r="I582" s="4" cm="1">
        <f t="array" ref="I582">Distributed_Weight_INT(G582,[0]!P_3,HORIZONTAL_BEAM_CALCS!b,(HORIZONTAL_BEAM_CALCS!L/2-0.05))</f>
        <v>0</v>
      </c>
      <c r="J582" s="4" cm="1">
        <f t="array" ref="J582">Distributed_Weight_INT(G582,HORIZONTAL_BEAM_CALCS!P_2,(HORIZONTAL_BEAM_CALCS!L/2)-0.05,(HORIZONTAL_BEAM_CALCS!L/2)+0.05)</f>
        <v>0</v>
      </c>
      <c r="K582" s="4">
        <f>(1/(([0]!E*10^9)*HORIZONTAL_BEAM_CALCS!Ix))*(H582+I582+J582)</f>
        <v>-1.2856179424660829E-5</v>
      </c>
      <c r="L582" s="12">
        <f t="shared" si="29"/>
        <v>2.8996426831591876E-5</v>
      </c>
      <c r="M582">
        <f t="shared" si="28"/>
        <v>4.4827148249976107E-5</v>
      </c>
      <c r="N582" s="16">
        <f t="shared" si="30"/>
        <v>-9.1890507193834894E-6</v>
      </c>
    </row>
    <row r="583" spans="1:14" x14ac:dyDescent="0.2">
      <c r="A583" s="4">
        <v>1.1639999999999999</v>
      </c>
      <c r="B583" s="4" cm="1">
        <f t="array" ref="B583">(Distributed_Weight(A583,HORIZONTAL_BEAM_CALCS!P_1,(HORIZONTAL_BEAM_CALCS!L/2)-0.05,0))</f>
        <v>0</v>
      </c>
      <c r="C583" s="4" cm="1">
        <f t="array" ref="C583">Distributed_Weight(A583,[0]!P_3,HORIZONTAL_BEAM_CALCS!b,(HORIZONTAL_BEAM_CALCS!L/2-0.05))</f>
        <v>0</v>
      </c>
      <c r="D583" s="4" cm="1">
        <f t="array" ref="D583">Distributed_Weight(A583,HORIZONTAL_BEAM_CALCS!P_2,(HORIZONTAL_BEAM_CALCS!L/2)-0.05,(HORIZONTAL_BEAM_CALCS!L/2)+0.05)</f>
        <v>0</v>
      </c>
      <c r="E583" s="16">
        <f>(1/(([0]!E*10^9)*HORIZONTAL_BEAM_CALCS!Ix))*(B583+C583+D583)</f>
        <v>0</v>
      </c>
      <c r="G583" s="4">
        <v>1.1639999999999999</v>
      </c>
      <c r="H583" s="4" cm="1">
        <f t="array" ref="H583">(Distributed_Weight_INT(G583,HORIZONTAL_BEAM_CALCS!P_1,(HORIZONTAL_BEAM_CALCS!L/2)-0.05,0))</f>
        <v>-455.9399533204994</v>
      </c>
      <c r="I583" s="4" cm="1">
        <f t="array" ref="I583">Distributed_Weight_INT(G583,[0]!P_3,HORIZONTAL_BEAM_CALCS!b,(HORIZONTAL_BEAM_CALCS!L/2-0.05))</f>
        <v>0</v>
      </c>
      <c r="J583" s="4" cm="1">
        <f t="array" ref="J583">Distributed_Weight_INT(G583,HORIZONTAL_BEAM_CALCS!P_2,(HORIZONTAL_BEAM_CALCS!L/2)-0.05,(HORIZONTAL_BEAM_CALCS!L/2)+0.05)</f>
        <v>0</v>
      </c>
      <c r="K583" s="4">
        <f>(1/(([0]!E*10^9)*HORIZONTAL_BEAM_CALCS!Ix))*(H583+I583+J583)</f>
        <v>-1.2922676773001226E-5</v>
      </c>
      <c r="L583" s="12">
        <f t="shared" si="29"/>
        <v>2.8929929483251478E-5</v>
      </c>
      <c r="M583">
        <f t="shared" si="28"/>
        <v>4.4885141103639293E-5</v>
      </c>
      <c r="N583" s="16">
        <f t="shared" si="30"/>
        <v>-9.1310578657203038E-6</v>
      </c>
    </row>
    <row r="584" spans="1:14" x14ac:dyDescent="0.2">
      <c r="A584" s="4">
        <v>1.1659999999999999</v>
      </c>
      <c r="B584" s="4" cm="1">
        <f t="array" ref="B584">(Distributed_Weight(A584,HORIZONTAL_BEAM_CALCS!P_1,(HORIZONTAL_BEAM_CALCS!L/2)-0.05,0))</f>
        <v>0</v>
      </c>
      <c r="C584" s="4" cm="1">
        <f t="array" ref="C584">Distributed_Weight(A584,[0]!P_3,HORIZONTAL_BEAM_CALCS!b,(HORIZONTAL_BEAM_CALCS!L/2-0.05))</f>
        <v>0</v>
      </c>
      <c r="D584" s="4" cm="1">
        <f t="array" ref="D584">Distributed_Weight(A584,HORIZONTAL_BEAM_CALCS!P_2,(HORIZONTAL_BEAM_CALCS!L/2)-0.05,(HORIZONTAL_BEAM_CALCS!L/2)+0.05)</f>
        <v>0</v>
      </c>
      <c r="E584" s="16">
        <f>(1/(([0]!E*10^9)*HORIZONTAL_BEAM_CALCS!Ix))*(B584+C584+D584)</f>
        <v>0</v>
      </c>
      <c r="G584" s="4">
        <v>1.1659999999999999</v>
      </c>
      <c r="H584" s="4" cm="1">
        <f t="array" ref="H584">(Distributed_Weight_INT(G584,HORIZONTAL_BEAM_CALCS!P_1,(HORIZONTAL_BEAM_CALCS!L/2)-0.05,0))</f>
        <v>-458.29419973279829</v>
      </c>
      <c r="I584" s="4" cm="1">
        <f t="array" ref="I584">Distributed_Weight_INT(G584,[0]!P_3,HORIZONTAL_BEAM_CALCS!b,(HORIZONTAL_BEAM_CALCS!L/2-0.05))</f>
        <v>0</v>
      </c>
      <c r="J584" s="4" cm="1">
        <f t="array" ref="J584">Distributed_Weight_INT(G584,HORIZONTAL_BEAM_CALCS!P_2,(HORIZONTAL_BEAM_CALCS!L/2)-0.05,(HORIZONTAL_BEAM_CALCS!L/2)+0.05)</f>
        <v>0</v>
      </c>
      <c r="K584" s="4">
        <f>(1/(([0]!E*10^9)*HORIZONTAL_BEAM_CALCS!Ix))*(H584+I584+J584)</f>
        <v>-1.2989403027650707E-5</v>
      </c>
      <c r="L584" s="12">
        <f t="shared" si="29"/>
        <v>2.8863203228601995E-5</v>
      </c>
      <c r="M584">
        <f t="shared" si="28"/>
        <v>4.4943000962605795E-5</v>
      </c>
      <c r="N584" s="16">
        <f t="shared" si="30"/>
        <v>-9.0731980067538013E-6</v>
      </c>
    </row>
    <row r="585" spans="1:14" x14ac:dyDescent="0.2">
      <c r="A585" s="4">
        <v>1.1679999999999999</v>
      </c>
      <c r="B585" s="4" cm="1">
        <f t="array" ref="B585">(Distributed_Weight(A585,HORIZONTAL_BEAM_CALCS!P_1,(HORIZONTAL_BEAM_CALCS!L/2)-0.05,0))</f>
        <v>0</v>
      </c>
      <c r="C585" s="4" cm="1">
        <f t="array" ref="C585">Distributed_Weight(A585,[0]!P_3,HORIZONTAL_BEAM_CALCS!b,(HORIZONTAL_BEAM_CALCS!L/2-0.05))</f>
        <v>0</v>
      </c>
      <c r="D585" s="4" cm="1">
        <f t="array" ref="D585">Distributed_Weight(A585,HORIZONTAL_BEAM_CALCS!P_2,(HORIZONTAL_BEAM_CALCS!L/2)-0.05,(HORIZONTAL_BEAM_CALCS!L/2)+0.05)</f>
        <v>0</v>
      </c>
      <c r="E585" s="16">
        <f>(1/(([0]!E*10^9)*HORIZONTAL_BEAM_CALCS!Ix))*(B585+C585+D585)</f>
        <v>0</v>
      </c>
      <c r="G585" s="4">
        <v>1.1679999999999999</v>
      </c>
      <c r="H585" s="4" cm="1">
        <f t="array" ref="H585">(Distributed_Weight_INT(G585,HORIZONTAL_BEAM_CALCS!P_1,(HORIZONTAL_BEAM_CALCS!L/2)-0.05,0))</f>
        <v>-460.65653633100612</v>
      </c>
      <c r="I585" s="4" cm="1">
        <f t="array" ref="I585">Distributed_Weight_INT(G585,[0]!P_3,HORIZONTAL_BEAM_CALCS!b,(HORIZONTAL_BEAM_CALCS!L/2-0.05))</f>
        <v>0</v>
      </c>
      <c r="J585" s="4" cm="1">
        <f t="array" ref="J585">Distributed_Weight_INT(G585,HORIZONTAL_BEAM_CALCS!P_2,(HORIZONTAL_BEAM_CALCS!L/2)-0.05,(HORIZONTAL_BEAM_CALCS!L/2)+0.05)</f>
        <v>0</v>
      </c>
      <c r="K585" s="4">
        <f>(1/(([0]!E*10^9)*HORIZONTAL_BEAM_CALCS!Ix))*(H585+I585+J585)</f>
        <v>-1.3056358581919083E-5</v>
      </c>
      <c r="L585" s="12">
        <f t="shared" si="29"/>
        <v>2.8796247674333621E-5</v>
      </c>
      <c r="M585">
        <f t="shared" si="28"/>
        <v>4.5000727369063E-5</v>
      </c>
      <c r="N585" s="16">
        <f t="shared" si="30"/>
        <v>-9.015471600296596E-6</v>
      </c>
    </row>
    <row r="586" spans="1:14" x14ac:dyDescent="0.2">
      <c r="A586" s="4">
        <v>1.17</v>
      </c>
      <c r="B586" s="4" cm="1">
        <f t="array" ref="B586">(Distributed_Weight(A586,HORIZONTAL_BEAM_CALCS!P_1,(HORIZONTAL_BEAM_CALCS!L/2)-0.05,0))</f>
        <v>0</v>
      </c>
      <c r="C586" s="4" cm="1">
        <f t="array" ref="C586">Distributed_Weight(A586,[0]!P_3,HORIZONTAL_BEAM_CALCS!b,(HORIZONTAL_BEAM_CALCS!L/2-0.05))</f>
        <v>0</v>
      </c>
      <c r="D586" s="4" cm="1">
        <f t="array" ref="D586">Distributed_Weight(A586,HORIZONTAL_BEAM_CALCS!P_2,(HORIZONTAL_BEAM_CALCS!L/2)-0.05,(HORIZONTAL_BEAM_CALCS!L/2)+0.05)</f>
        <v>0</v>
      </c>
      <c r="E586" s="16">
        <f>(1/(([0]!E*10^9)*HORIZONTAL_BEAM_CALCS!Ix))*(B586+C586+D586)</f>
        <v>0</v>
      </c>
      <c r="G586" s="4">
        <v>1.17</v>
      </c>
      <c r="H586" s="4" cm="1">
        <f t="array" ref="H586">(Distributed_Weight_INT(G586,HORIZONTAL_BEAM_CALCS!P_1,(HORIZONTAL_BEAM_CALCS!L/2)-0.05,0))</f>
        <v>-463.02697699194266</v>
      </c>
      <c r="I586" s="4" cm="1">
        <f t="array" ref="I586">Distributed_Weight_INT(G586,[0]!P_3,HORIZONTAL_BEAM_CALCS!b,(HORIZONTAL_BEAM_CALCS!L/2-0.05))</f>
        <v>0</v>
      </c>
      <c r="J586" s="4" cm="1">
        <f t="array" ref="J586">Distributed_Weight_INT(G586,HORIZONTAL_BEAM_CALCS!P_2,(HORIZONTAL_BEAM_CALCS!L/2)-0.05,(HORIZONTAL_BEAM_CALCS!L/2)+0.05)</f>
        <v>0</v>
      </c>
      <c r="K586" s="4">
        <f>(1/(([0]!E*10^9)*HORIZONTAL_BEAM_CALCS!Ix))*(H586+I586+J586)</f>
        <v>-1.3123543829116162E-5</v>
      </c>
      <c r="L586" s="12">
        <f t="shared" si="29"/>
        <v>2.8729062427136542E-5</v>
      </c>
      <c r="M586">
        <f t="shared" si="28"/>
        <v>4.5058319864411665E-5</v>
      </c>
      <c r="N586" s="16">
        <f t="shared" si="30"/>
        <v>-8.9578791049479313E-6</v>
      </c>
    </row>
    <row r="587" spans="1:14" x14ac:dyDescent="0.2">
      <c r="A587" s="4">
        <v>1.1719999999999999</v>
      </c>
      <c r="B587" s="4" cm="1">
        <f t="array" ref="B587">(Distributed_Weight(A587,HORIZONTAL_BEAM_CALCS!P_1,(HORIZONTAL_BEAM_CALCS!L/2)-0.05,0))</f>
        <v>0</v>
      </c>
      <c r="C587" s="4" cm="1">
        <f t="array" ref="C587">Distributed_Weight(A587,[0]!P_3,HORIZONTAL_BEAM_CALCS!b,(HORIZONTAL_BEAM_CALCS!L/2-0.05))</f>
        <v>0</v>
      </c>
      <c r="D587" s="4" cm="1">
        <f t="array" ref="D587">Distributed_Weight(A587,HORIZONTAL_BEAM_CALCS!P_2,(HORIZONTAL_BEAM_CALCS!L/2)-0.05,(HORIZONTAL_BEAM_CALCS!L/2)+0.05)</f>
        <v>0</v>
      </c>
      <c r="E587" s="16">
        <f>(1/(([0]!E*10^9)*HORIZONTAL_BEAM_CALCS!Ix))*(B587+C587+D587)</f>
        <v>0</v>
      </c>
      <c r="G587" s="4">
        <v>1.1719999999999999</v>
      </c>
      <c r="H587" s="4" cm="1">
        <f t="array" ref="H587">(Distributed_Weight_INT(G587,HORIZONTAL_BEAM_CALCS!P_1,(HORIZONTAL_BEAM_CALCS!L/2)-0.05,0))</f>
        <v>-465.40553559242755</v>
      </c>
      <c r="I587" s="4" cm="1">
        <f t="array" ref="I587">Distributed_Weight_INT(G587,[0]!P_3,HORIZONTAL_BEAM_CALCS!b,(HORIZONTAL_BEAM_CALCS!L/2-0.05))</f>
        <v>0</v>
      </c>
      <c r="J587" s="4" cm="1">
        <f t="array" ref="J587">Distributed_Weight_INT(G587,HORIZONTAL_BEAM_CALCS!P_2,(HORIZONTAL_BEAM_CALCS!L/2)-0.05,(HORIZONTAL_BEAM_CALCS!L/2)+0.05)</f>
        <v>0</v>
      </c>
      <c r="K587" s="4">
        <f>(1/(([0]!E*10^9)*HORIZONTAL_BEAM_CALCS!Ix))*(H587+I587+J587)</f>
        <v>-1.3190959162551751E-5</v>
      </c>
      <c r="L587" s="12">
        <f t="shared" si="29"/>
        <v>2.8661647093700952E-5</v>
      </c>
      <c r="M587">
        <f t="shared" si="28"/>
        <v>4.5115777989265937E-5</v>
      </c>
      <c r="N587" s="16">
        <f t="shared" si="30"/>
        <v>-8.9004209800936596E-6</v>
      </c>
    </row>
    <row r="588" spans="1:14" x14ac:dyDescent="0.2">
      <c r="A588" s="4">
        <v>1.1739999999999999</v>
      </c>
      <c r="B588" s="4" cm="1">
        <f t="array" ref="B588">(Distributed_Weight(A588,HORIZONTAL_BEAM_CALCS!P_1,(HORIZONTAL_BEAM_CALCS!L/2)-0.05,0))</f>
        <v>0</v>
      </c>
      <c r="C588" s="4" cm="1">
        <f t="array" ref="C588">Distributed_Weight(A588,[0]!P_3,HORIZONTAL_BEAM_CALCS!b,(HORIZONTAL_BEAM_CALCS!L/2-0.05))</f>
        <v>0</v>
      </c>
      <c r="D588" s="4" cm="1">
        <f t="array" ref="D588">Distributed_Weight(A588,HORIZONTAL_BEAM_CALCS!P_2,(HORIZONTAL_BEAM_CALCS!L/2)-0.05,(HORIZONTAL_BEAM_CALCS!L/2)+0.05)</f>
        <v>0</v>
      </c>
      <c r="E588" s="16">
        <f>(1/(([0]!E*10^9)*HORIZONTAL_BEAM_CALCS!Ix))*(B588+C588+D588)</f>
        <v>0</v>
      </c>
      <c r="G588" s="4">
        <v>1.1739999999999999</v>
      </c>
      <c r="H588" s="4" cm="1">
        <f t="array" ref="H588">(Distributed_Weight_INT(G588,HORIZONTAL_BEAM_CALCS!P_1,(HORIZONTAL_BEAM_CALCS!L/2)-0.05,0))</f>
        <v>-467.79222600928057</v>
      </c>
      <c r="I588" s="4" cm="1">
        <f t="array" ref="I588">Distributed_Weight_INT(G588,[0]!P_3,HORIZONTAL_BEAM_CALCS!b,(HORIZONTAL_BEAM_CALCS!L/2-0.05))</f>
        <v>0</v>
      </c>
      <c r="J588" s="4" cm="1">
        <f t="array" ref="J588">Distributed_Weight_INT(G588,HORIZONTAL_BEAM_CALCS!P_2,(HORIZONTAL_BEAM_CALCS!L/2)-0.05,(HORIZONTAL_BEAM_CALCS!L/2)+0.05)</f>
        <v>0</v>
      </c>
      <c r="K588" s="4">
        <f>(1/(([0]!E*10^9)*HORIZONTAL_BEAM_CALCS!Ix))*(H588+I588+J588)</f>
        <v>-1.325860497553566E-5</v>
      </c>
      <c r="L588" s="12">
        <f t="shared" si="29"/>
        <v>2.8594001280717046E-5</v>
      </c>
      <c r="M588">
        <f t="shared" si="28"/>
        <v>4.5173101283453341E-5</v>
      </c>
      <c r="N588" s="16">
        <f t="shared" si="30"/>
        <v>-8.8430976859062559E-6</v>
      </c>
    </row>
    <row r="589" spans="1:14" x14ac:dyDescent="0.2">
      <c r="A589" s="4">
        <v>1.1759999999999999</v>
      </c>
      <c r="B589" s="4" cm="1">
        <f t="array" ref="B589">(Distributed_Weight(A589,HORIZONTAL_BEAM_CALCS!P_1,(HORIZONTAL_BEAM_CALCS!L/2)-0.05,0))</f>
        <v>0</v>
      </c>
      <c r="C589" s="4" cm="1">
        <f t="array" ref="C589">Distributed_Weight(A589,[0]!P_3,HORIZONTAL_BEAM_CALCS!b,(HORIZONTAL_BEAM_CALCS!L/2-0.05))</f>
        <v>0</v>
      </c>
      <c r="D589" s="4" cm="1">
        <f t="array" ref="D589">Distributed_Weight(A589,HORIZONTAL_BEAM_CALCS!P_2,(HORIZONTAL_BEAM_CALCS!L/2)-0.05,(HORIZONTAL_BEAM_CALCS!L/2)+0.05)</f>
        <v>0</v>
      </c>
      <c r="E589" s="16">
        <f>(1/(([0]!E*10^9)*HORIZONTAL_BEAM_CALCS!Ix))*(B589+C589+D589)</f>
        <v>0</v>
      </c>
      <c r="G589" s="4">
        <v>1.1759999999999999</v>
      </c>
      <c r="H589" s="4" cm="1">
        <f t="array" ref="H589">(Distributed_Weight_INT(G589,HORIZONTAL_BEAM_CALCS!P_1,(HORIZONTAL_BEAM_CALCS!L/2)-0.05,0))</f>
        <v>-470.18706211932152</v>
      </c>
      <c r="I589" s="4" cm="1">
        <f t="array" ref="I589">Distributed_Weight_INT(G589,[0]!P_3,HORIZONTAL_BEAM_CALCS!b,(HORIZONTAL_BEAM_CALCS!L/2-0.05))</f>
        <v>0</v>
      </c>
      <c r="J589" s="4" cm="1">
        <f t="array" ref="J589">Distributed_Weight_INT(G589,HORIZONTAL_BEAM_CALCS!P_2,(HORIZONTAL_BEAM_CALCS!L/2)-0.05,(HORIZONTAL_BEAM_CALCS!L/2)+0.05)</f>
        <v>0</v>
      </c>
      <c r="K589" s="4">
        <f>(1/(([0]!E*10^9)*HORIZONTAL_BEAM_CALCS!Ix))*(H589+I589+J589)</f>
        <v>-1.3326481661377703E-5</v>
      </c>
      <c r="L589" s="12">
        <f t="shared" si="29"/>
        <v>2.8526124594875003E-5</v>
      </c>
      <c r="M589">
        <f t="shared" si="28"/>
        <v>4.5230289286014772E-5</v>
      </c>
      <c r="N589" s="16">
        <f t="shared" si="30"/>
        <v>-8.7859096833448243E-6</v>
      </c>
    </row>
    <row r="590" spans="1:14" x14ac:dyDescent="0.2">
      <c r="A590" s="4">
        <v>1.1779999999999999</v>
      </c>
      <c r="B590" s="4" cm="1">
        <f t="array" ref="B590">(Distributed_Weight(A590,HORIZONTAL_BEAM_CALCS!P_1,(HORIZONTAL_BEAM_CALCS!L/2)-0.05,0))</f>
        <v>0</v>
      </c>
      <c r="C590" s="4" cm="1">
        <f t="array" ref="C590">Distributed_Weight(A590,[0]!P_3,HORIZONTAL_BEAM_CALCS!b,(HORIZONTAL_BEAM_CALCS!L/2-0.05))</f>
        <v>0</v>
      </c>
      <c r="D590" s="4" cm="1">
        <f t="array" ref="D590">Distributed_Weight(A590,HORIZONTAL_BEAM_CALCS!P_2,(HORIZONTAL_BEAM_CALCS!L/2)-0.05,(HORIZONTAL_BEAM_CALCS!L/2)+0.05)</f>
        <v>0</v>
      </c>
      <c r="E590" s="16">
        <f>(1/(([0]!E*10^9)*HORIZONTAL_BEAM_CALCS!Ix))*(B590+C590+D590)</f>
        <v>0</v>
      </c>
      <c r="G590" s="4">
        <v>1.1779999999999999</v>
      </c>
      <c r="H590" s="4" cm="1">
        <f t="array" ref="H590">(Distributed_Weight_INT(G590,HORIZONTAL_BEAM_CALCS!P_1,(HORIZONTAL_BEAM_CALCS!L/2)-0.05,0))</f>
        <v>-472.59005779937002</v>
      </c>
      <c r="I590" s="4" cm="1">
        <f t="array" ref="I590">Distributed_Weight_INT(G590,[0]!P_3,HORIZONTAL_BEAM_CALCS!b,(HORIZONTAL_BEAM_CALCS!L/2-0.05))</f>
        <v>0</v>
      </c>
      <c r="J590" s="4" cm="1">
        <f t="array" ref="J590">Distributed_Weight_INT(G590,HORIZONTAL_BEAM_CALCS!P_2,(HORIZONTAL_BEAM_CALCS!L/2)-0.05,(HORIZONTAL_BEAM_CALCS!L/2)+0.05)</f>
        <v>0</v>
      </c>
      <c r="K590" s="4">
        <f>(1/(([0]!E*10^9)*HORIZONTAL_BEAM_CALCS!Ix))*(H590+I590+J590)</f>
        <v>-1.3394589613387683E-5</v>
      </c>
      <c r="L590" s="12">
        <f t="shared" si="29"/>
        <v>2.8458016642865022E-5</v>
      </c>
      <c r="M590">
        <f t="shared" si="28"/>
        <v>4.5287341535204525E-5</v>
      </c>
      <c r="N590" s="16">
        <f t="shared" si="30"/>
        <v>-8.7288574341550713E-6</v>
      </c>
    </row>
    <row r="591" spans="1:14" x14ac:dyDescent="0.2">
      <c r="A591" s="4">
        <v>1.18</v>
      </c>
      <c r="B591" s="4" cm="1">
        <f t="array" ref="B591">(Distributed_Weight(A591,HORIZONTAL_BEAM_CALCS!P_1,(HORIZONTAL_BEAM_CALCS!L/2)-0.05,0))</f>
        <v>0</v>
      </c>
      <c r="C591" s="4" cm="1">
        <f t="array" ref="C591">Distributed_Weight(A591,[0]!P_3,HORIZONTAL_BEAM_CALCS!b,(HORIZONTAL_BEAM_CALCS!L/2-0.05))</f>
        <v>0</v>
      </c>
      <c r="D591" s="4" cm="1">
        <f t="array" ref="D591">Distributed_Weight(A591,HORIZONTAL_BEAM_CALCS!P_2,(HORIZONTAL_BEAM_CALCS!L/2)-0.05,(HORIZONTAL_BEAM_CALCS!L/2)+0.05)</f>
        <v>0</v>
      </c>
      <c r="E591" s="16">
        <f>(1/(([0]!E*10^9)*HORIZONTAL_BEAM_CALCS!Ix))*(B591+C591+D591)</f>
        <v>0</v>
      </c>
      <c r="G591" s="4">
        <v>1.18</v>
      </c>
      <c r="H591" s="4" cm="1">
        <f t="array" ref="H591">(Distributed_Weight_INT(G591,HORIZONTAL_BEAM_CALCS!P_1,(HORIZONTAL_BEAM_CALCS!L/2)-0.05,0))</f>
        <v>-475.00122692624598</v>
      </c>
      <c r="I591" s="4" cm="1">
        <f t="array" ref="I591">Distributed_Weight_INT(G591,[0]!P_3,HORIZONTAL_BEAM_CALCS!b,(HORIZONTAL_BEAM_CALCS!L/2-0.05))</f>
        <v>0</v>
      </c>
      <c r="J591" s="4" cm="1">
        <f t="array" ref="J591">Distributed_Weight_INT(G591,HORIZONTAL_BEAM_CALCS!P_2,(HORIZONTAL_BEAM_CALCS!L/2)-0.05,(HORIZONTAL_BEAM_CALCS!L/2)+0.05)</f>
        <v>0</v>
      </c>
      <c r="K591" s="4">
        <f>(1/(([0]!E*10^9)*HORIZONTAL_BEAM_CALCS!Ix))*(H591+I591+J591)</f>
        <v>-1.3462929224875415E-5</v>
      </c>
      <c r="L591" s="12">
        <f t="shared" si="29"/>
        <v>2.8389677031377289E-5</v>
      </c>
      <c r="M591">
        <f t="shared" si="28"/>
        <v>4.5344257568490257E-5</v>
      </c>
      <c r="N591" s="16">
        <f t="shared" si="30"/>
        <v>-8.6719414008693397E-6</v>
      </c>
    </row>
    <row r="592" spans="1:14" x14ac:dyDescent="0.2">
      <c r="A592" s="4">
        <v>1.1819999999999999</v>
      </c>
      <c r="B592" s="4" cm="1">
        <f t="array" ref="B592">(Distributed_Weight(A592,HORIZONTAL_BEAM_CALCS!P_1,(HORIZONTAL_BEAM_CALCS!L/2)-0.05,0))</f>
        <v>0</v>
      </c>
      <c r="C592" s="4" cm="1">
        <f t="array" ref="C592">Distributed_Weight(A592,[0]!P_3,HORIZONTAL_BEAM_CALCS!b,(HORIZONTAL_BEAM_CALCS!L/2-0.05))</f>
        <v>0</v>
      </c>
      <c r="D592" s="4" cm="1">
        <f t="array" ref="D592">Distributed_Weight(A592,HORIZONTAL_BEAM_CALCS!P_2,(HORIZONTAL_BEAM_CALCS!L/2)-0.05,(HORIZONTAL_BEAM_CALCS!L/2)+0.05)</f>
        <v>0</v>
      </c>
      <c r="E592" s="16">
        <f>(1/(([0]!E*10^9)*HORIZONTAL_BEAM_CALCS!Ix))*(B592+C592+D592)</f>
        <v>0</v>
      </c>
      <c r="G592" s="4">
        <v>1.1819999999999999</v>
      </c>
      <c r="H592" s="4" cm="1">
        <f t="array" ref="H592">(Distributed_Weight_INT(G592,HORIZONTAL_BEAM_CALCS!P_1,(HORIZONTAL_BEAM_CALCS!L/2)-0.05,0))</f>
        <v>-477.42058337676895</v>
      </c>
      <c r="I592" s="4" cm="1">
        <f t="array" ref="I592">Distributed_Weight_INT(G592,[0]!P_3,HORIZONTAL_BEAM_CALCS!b,(HORIZONTAL_BEAM_CALCS!L/2-0.05))</f>
        <v>0</v>
      </c>
      <c r="J592" s="4" cm="1">
        <f t="array" ref="J592">Distributed_Weight_INT(G592,HORIZONTAL_BEAM_CALCS!P_2,(HORIZONTAL_BEAM_CALCS!L/2)-0.05,(HORIZONTAL_BEAM_CALCS!L/2)+0.05)</f>
        <v>0</v>
      </c>
      <c r="K592" s="4">
        <f>(1/(([0]!E*10^9)*HORIZONTAL_BEAM_CALCS!Ix))*(H592+I592+J592)</f>
        <v>-1.3531500889150703E-5</v>
      </c>
      <c r="L592" s="12">
        <f t="shared" si="29"/>
        <v>2.8321105367102002E-5</v>
      </c>
      <c r="M592">
        <f t="shared" si="28"/>
        <v>4.5401036922553009E-5</v>
      </c>
      <c r="N592" s="16">
        <f t="shared" si="30"/>
        <v>-8.6151620468065878E-6</v>
      </c>
    </row>
    <row r="593" spans="1:14" x14ac:dyDescent="0.2">
      <c r="A593" s="4">
        <v>1.1839999999999999</v>
      </c>
      <c r="B593" s="4" cm="1">
        <f t="array" ref="B593">(Distributed_Weight(A593,HORIZONTAL_BEAM_CALCS!P_1,(HORIZONTAL_BEAM_CALCS!L/2)-0.05,0))</f>
        <v>0</v>
      </c>
      <c r="C593" s="4" cm="1">
        <f t="array" ref="C593">Distributed_Weight(A593,[0]!P_3,HORIZONTAL_BEAM_CALCS!b,(HORIZONTAL_BEAM_CALCS!L/2-0.05))</f>
        <v>0</v>
      </c>
      <c r="D593" s="4" cm="1">
        <f t="array" ref="D593">Distributed_Weight(A593,HORIZONTAL_BEAM_CALCS!P_2,(HORIZONTAL_BEAM_CALCS!L/2)-0.05,(HORIZONTAL_BEAM_CALCS!L/2)+0.05)</f>
        <v>0</v>
      </c>
      <c r="E593" s="16">
        <f>(1/(([0]!E*10^9)*HORIZONTAL_BEAM_CALCS!Ix))*(B593+C593+D593)</f>
        <v>0</v>
      </c>
      <c r="G593" s="4">
        <v>1.1839999999999999</v>
      </c>
      <c r="H593" s="4" cm="1">
        <f t="array" ref="H593">(Distributed_Weight_INT(G593,HORIZONTAL_BEAM_CALCS!P_1,(HORIZONTAL_BEAM_CALCS!L/2)-0.05,0))</f>
        <v>-479.8481410277588</v>
      </c>
      <c r="I593" s="4" cm="1">
        <f t="array" ref="I593">Distributed_Weight_INT(G593,[0]!P_3,HORIZONTAL_BEAM_CALCS!b,(HORIZONTAL_BEAM_CALCS!L/2-0.05))</f>
        <v>0</v>
      </c>
      <c r="J593" s="4" cm="1">
        <f t="array" ref="J593">Distributed_Weight_INT(G593,HORIZONTAL_BEAM_CALCS!P_2,(HORIZONTAL_BEAM_CALCS!L/2)-0.05,(HORIZONTAL_BEAM_CALCS!L/2)+0.05)</f>
        <v>0</v>
      </c>
      <c r="K593" s="4">
        <f>(1/(([0]!E*10^9)*HORIZONTAL_BEAM_CALCS!Ix))*(H593+I593+J593)</f>
        <v>-1.3600304999523361E-5</v>
      </c>
      <c r="L593" s="12">
        <f t="shared" si="29"/>
        <v>2.8252301256729344E-5</v>
      </c>
      <c r="M593">
        <f t="shared" si="28"/>
        <v>4.5457679133287213E-5</v>
      </c>
      <c r="N593" s="16">
        <f t="shared" si="30"/>
        <v>-8.558519836072383E-6</v>
      </c>
    </row>
    <row r="594" spans="1:14" x14ac:dyDescent="0.2">
      <c r="A594" s="4">
        <v>1.1859999999999999</v>
      </c>
      <c r="B594" s="4" cm="1">
        <f t="array" ref="B594">(Distributed_Weight(A594,HORIZONTAL_BEAM_CALCS!P_1,(HORIZONTAL_BEAM_CALCS!L/2)-0.05,0))</f>
        <v>0</v>
      </c>
      <c r="C594" s="4" cm="1">
        <f t="array" ref="C594">Distributed_Weight(A594,[0]!P_3,HORIZONTAL_BEAM_CALCS!b,(HORIZONTAL_BEAM_CALCS!L/2-0.05))</f>
        <v>0</v>
      </c>
      <c r="D594" s="4" cm="1">
        <f t="array" ref="D594">Distributed_Weight(A594,HORIZONTAL_BEAM_CALCS!P_2,(HORIZONTAL_BEAM_CALCS!L/2)-0.05,(HORIZONTAL_BEAM_CALCS!L/2)+0.05)</f>
        <v>0</v>
      </c>
      <c r="E594" s="16">
        <f>(1/(([0]!E*10^9)*HORIZONTAL_BEAM_CALCS!Ix))*(B594+C594+D594)</f>
        <v>0</v>
      </c>
      <c r="G594" s="4">
        <v>1.1859999999999999</v>
      </c>
      <c r="H594" s="4" cm="1">
        <f t="array" ref="H594">(Distributed_Weight_INT(G594,HORIZONTAL_BEAM_CALCS!P_1,(HORIZONTAL_BEAM_CALCS!L/2)-0.05,0))</f>
        <v>-482.2839137560353</v>
      </c>
      <c r="I594" s="4" cm="1">
        <f t="array" ref="I594">Distributed_Weight_INT(G594,[0]!P_3,HORIZONTAL_BEAM_CALCS!b,(HORIZONTAL_BEAM_CALCS!L/2-0.05))</f>
        <v>0</v>
      </c>
      <c r="J594" s="4" cm="1">
        <f t="array" ref="J594">Distributed_Weight_INT(G594,HORIZONTAL_BEAM_CALCS!P_2,(HORIZONTAL_BEAM_CALCS!L/2)-0.05,(HORIZONTAL_BEAM_CALCS!L/2)+0.05)</f>
        <v>0</v>
      </c>
      <c r="K594" s="4">
        <f>(1/(([0]!E*10^9)*HORIZONTAL_BEAM_CALCS!Ix))*(H594+I594+J594)</f>
        <v>-1.3669341949303197E-5</v>
      </c>
      <c r="L594" s="12">
        <f t="shared" si="29"/>
        <v>2.8183264306949507E-5</v>
      </c>
      <c r="M594">
        <f t="shared" si="28"/>
        <v>4.5514183735800674E-5</v>
      </c>
      <c r="N594" s="16">
        <f t="shared" si="30"/>
        <v>-8.5020152335589221E-6</v>
      </c>
    </row>
    <row r="595" spans="1:14" x14ac:dyDescent="0.2">
      <c r="A595" s="4">
        <v>1.1879999999999999</v>
      </c>
      <c r="B595" s="4" cm="1">
        <f t="array" ref="B595">(Distributed_Weight(A595,HORIZONTAL_BEAM_CALCS!P_1,(HORIZONTAL_BEAM_CALCS!L/2)-0.05,0))</f>
        <v>0</v>
      </c>
      <c r="C595" s="4" cm="1">
        <f t="array" ref="C595">Distributed_Weight(A595,[0]!P_3,HORIZONTAL_BEAM_CALCS!b,(HORIZONTAL_BEAM_CALCS!L/2-0.05))</f>
        <v>0</v>
      </c>
      <c r="D595" s="4" cm="1">
        <f t="array" ref="D595">Distributed_Weight(A595,HORIZONTAL_BEAM_CALCS!P_2,(HORIZONTAL_BEAM_CALCS!L/2)-0.05,(HORIZONTAL_BEAM_CALCS!L/2)+0.05)</f>
        <v>0</v>
      </c>
      <c r="E595" s="16">
        <f>(1/(([0]!E*10^9)*HORIZONTAL_BEAM_CALCS!Ix))*(B595+C595+D595)</f>
        <v>0</v>
      </c>
      <c r="G595" s="4">
        <v>1.1879999999999999</v>
      </c>
      <c r="H595" s="4" cm="1">
        <f t="array" ref="H595">(Distributed_Weight_INT(G595,HORIZONTAL_BEAM_CALCS!P_1,(HORIZONTAL_BEAM_CALCS!L/2)-0.05,0))</f>
        <v>-484.72791543841799</v>
      </c>
      <c r="I595" s="4" cm="1">
        <f t="array" ref="I595">Distributed_Weight_INT(G595,[0]!P_3,HORIZONTAL_BEAM_CALCS!b,(HORIZONTAL_BEAM_CALCS!L/2-0.05))</f>
        <v>0</v>
      </c>
      <c r="J595" s="4" cm="1">
        <f t="array" ref="J595">Distributed_Weight_INT(G595,HORIZONTAL_BEAM_CALCS!P_2,(HORIZONTAL_BEAM_CALCS!L/2)-0.05,(HORIZONTAL_BEAM_CALCS!L/2)+0.05)</f>
        <v>0</v>
      </c>
      <c r="K595" s="4">
        <f>(1/(([0]!E*10^9)*HORIZONTAL_BEAM_CALCS!Ix))*(H595+I595+J595)</f>
        <v>-1.3738612131800018E-5</v>
      </c>
      <c r="L595" s="12">
        <f t="shared" si="29"/>
        <v>2.8113994124452687E-5</v>
      </c>
      <c r="M595">
        <f t="shared" si="28"/>
        <v>4.5570550264414572E-5</v>
      </c>
      <c r="N595" s="16">
        <f t="shared" si="30"/>
        <v>-8.4456487049450242E-6</v>
      </c>
    </row>
    <row r="596" spans="1:14" x14ac:dyDescent="0.2">
      <c r="A596" s="4">
        <v>1.19</v>
      </c>
      <c r="B596" s="4" cm="1">
        <f t="array" ref="B596">(Distributed_Weight(A596,HORIZONTAL_BEAM_CALCS!P_1,(HORIZONTAL_BEAM_CALCS!L/2)-0.05,0))</f>
        <v>0</v>
      </c>
      <c r="C596" s="4" cm="1">
        <f t="array" ref="C596">Distributed_Weight(A596,[0]!P_3,HORIZONTAL_BEAM_CALCS!b,(HORIZONTAL_BEAM_CALCS!L/2-0.05))</f>
        <v>0</v>
      </c>
      <c r="D596" s="4" cm="1">
        <f t="array" ref="D596">Distributed_Weight(A596,HORIZONTAL_BEAM_CALCS!P_2,(HORIZONTAL_BEAM_CALCS!L/2)-0.05,(HORIZONTAL_BEAM_CALCS!L/2)+0.05)</f>
        <v>0</v>
      </c>
      <c r="E596" s="16">
        <f>(1/(([0]!E*10^9)*HORIZONTAL_BEAM_CALCS!Ix))*(B596+C596+D596)</f>
        <v>0</v>
      </c>
      <c r="G596" s="4">
        <v>1.19</v>
      </c>
      <c r="H596" s="4" cm="1">
        <f t="array" ref="H596">(Distributed_Weight_INT(G596,HORIZONTAL_BEAM_CALCS!P_1,(HORIZONTAL_BEAM_CALCS!L/2)-0.05,0))</f>
        <v>-487.18015995172686</v>
      </c>
      <c r="I596" s="4" cm="1">
        <f t="array" ref="I596">Distributed_Weight_INT(G596,[0]!P_3,HORIZONTAL_BEAM_CALCS!b,(HORIZONTAL_BEAM_CALCS!L/2-0.05))</f>
        <v>0</v>
      </c>
      <c r="J596" s="4" cm="1">
        <f t="array" ref="J596">Distributed_Weight_INT(G596,HORIZONTAL_BEAM_CALCS!P_2,(HORIZONTAL_BEAM_CALCS!L/2)-0.05,(HORIZONTAL_BEAM_CALCS!L/2)+0.05)</f>
        <v>0</v>
      </c>
      <c r="K596" s="4">
        <f>(1/(([0]!E*10^9)*HORIZONTAL_BEAM_CALCS!Ix))*(H596+I596+J596)</f>
        <v>-1.3808115940323638E-5</v>
      </c>
      <c r="L596" s="12">
        <f t="shared" si="29"/>
        <v>2.8044490315929064E-5</v>
      </c>
      <c r="M596">
        <f t="shared" si="28"/>
        <v>4.5626778252663479E-5</v>
      </c>
      <c r="N596" s="16">
        <f t="shared" si="30"/>
        <v>-8.3894207166961178E-6</v>
      </c>
    </row>
    <row r="597" spans="1:14" x14ac:dyDescent="0.2">
      <c r="A597" s="4">
        <v>1.1919999999999999</v>
      </c>
      <c r="B597" s="4" cm="1">
        <f t="array" ref="B597">(Distributed_Weight(A597,HORIZONTAL_BEAM_CALCS!P_1,(HORIZONTAL_BEAM_CALCS!L/2)-0.05,0))</f>
        <v>0</v>
      </c>
      <c r="C597" s="4" cm="1">
        <f t="array" ref="C597">Distributed_Weight(A597,[0]!P_3,HORIZONTAL_BEAM_CALCS!b,(HORIZONTAL_BEAM_CALCS!L/2-0.05))</f>
        <v>0</v>
      </c>
      <c r="D597" s="4" cm="1">
        <f t="array" ref="D597">Distributed_Weight(A597,HORIZONTAL_BEAM_CALCS!P_2,(HORIZONTAL_BEAM_CALCS!L/2)-0.05,(HORIZONTAL_BEAM_CALCS!L/2)+0.05)</f>
        <v>0</v>
      </c>
      <c r="E597" s="16">
        <f>(1/(([0]!E*10^9)*HORIZONTAL_BEAM_CALCS!Ix))*(B597+C597+D597)</f>
        <v>0</v>
      </c>
      <c r="G597" s="4">
        <v>1.1919999999999999</v>
      </c>
      <c r="H597" s="4" cm="1">
        <f t="array" ref="H597">(Distributed_Weight_INT(G597,HORIZONTAL_BEAM_CALCS!P_1,(HORIZONTAL_BEAM_CALCS!L/2)-0.05,0))</f>
        <v>-489.64066117278151</v>
      </c>
      <c r="I597" s="4" cm="1">
        <f t="array" ref="I597">Distributed_Weight_INT(G597,[0]!P_3,HORIZONTAL_BEAM_CALCS!b,(HORIZONTAL_BEAM_CALCS!L/2-0.05))</f>
        <v>0</v>
      </c>
      <c r="J597" s="4" cm="1">
        <f t="array" ref="J597">Distributed_Weight_INT(G597,HORIZONTAL_BEAM_CALCS!P_2,(HORIZONTAL_BEAM_CALCS!L/2)-0.05,(HORIZONTAL_BEAM_CALCS!L/2)+0.05)</f>
        <v>0</v>
      </c>
      <c r="K597" s="4">
        <f>(1/(([0]!E*10^9)*HORIZONTAL_BEAM_CALCS!Ix))*(H597+I597+J597)</f>
        <v>-1.3877853768183863E-5</v>
      </c>
      <c r="L597" s="12">
        <f t="shared" si="29"/>
        <v>2.7974752488068842E-5</v>
      </c>
      <c r="M597">
        <f t="shared" si="28"/>
        <v>4.5682867233295336E-5</v>
      </c>
      <c r="N597" s="16">
        <f t="shared" si="30"/>
        <v>-8.3333317360642604E-6</v>
      </c>
    </row>
    <row r="598" spans="1:14" x14ac:dyDescent="0.2">
      <c r="A598" s="4">
        <v>1.194</v>
      </c>
      <c r="B598" s="4" cm="1">
        <f t="array" ref="B598">(Distributed_Weight(A598,HORIZONTAL_BEAM_CALCS!P_1,(HORIZONTAL_BEAM_CALCS!L/2)-0.05,0))</f>
        <v>0</v>
      </c>
      <c r="C598" s="4" cm="1">
        <f t="array" ref="C598">Distributed_Weight(A598,[0]!P_3,HORIZONTAL_BEAM_CALCS!b,(HORIZONTAL_BEAM_CALCS!L/2-0.05))</f>
        <v>0</v>
      </c>
      <c r="D598" s="4" cm="1">
        <f t="array" ref="D598">Distributed_Weight(A598,HORIZONTAL_BEAM_CALCS!P_2,(HORIZONTAL_BEAM_CALCS!L/2)-0.05,(HORIZONTAL_BEAM_CALCS!L/2)+0.05)</f>
        <v>0</v>
      </c>
      <c r="E598" s="16">
        <f>(1/(([0]!E*10^9)*HORIZONTAL_BEAM_CALCS!Ix))*(B598+C598+D598)</f>
        <v>0</v>
      </c>
      <c r="G598" s="4">
        <v>1.194</v>
      </c>
      <c r="H598" s="4" cm="1">
        <f t="array" ref="H598">(Distributed_Weight_INT(G598,HORIZONTAL_BEAM_CALCS!P_1,(HORIZONTAL_BEAM_CALCS!L/2)-0.05,0))</f>
        <v>-492.10943297840174</v>
      </c>
      <c r="I598" s="4" cm="1">
        <f t="array" ref="I598">Distributed_Weight_INT(G598,[0]!P_3,HORIZONTAL_BEAM_CALCS!b,(HORIZONTAL_BEAM_CALCS!L/2-0.05))</f>
        <v>0</v>
      </c>
      <c r="J598" s="4" cm="1">
        <f t="array" ref="J598">Distributed_Weight_INT(G598,HORIZONTAL_BEAM_CALCS!P_2,(HORIZONTAL_BEAM_CALCS!L/2)-0.05,(HORIZONTAL_BEAM_CALCS!L/2)+0.05)</f>
        <v>0</v>
      </c>
      <c r="K598" s="4">
        <f>(1/(([0]!E*10^9)*HORIZONTAL_BEAM_CALCS!Ix))*(H598+I598+J598)</f>
        <v>-1.3947826008690504E-5</v>
      </c>
      <c r="L598" s="12">
        <f t="shared" si="29"/>
        <v>2.79047802475622E-5</v>
      </c>
      <c r="M598">
        <f t="shared" si="28"/>
        <v>4.5738816738271471E-5</v>
      </c>
      <c r="N598" s="16">
        <f t="shared" si="30"/>
        <v>-8.2773822310881255E-6</v>
      </c>
    </row>
    <row r="599" spans="1:14" x14ac:dyDescent="0.2">
      <c r="A599" s="4">
        <v>1.196</v>
      </c>
      <c r="B599" s="4" cm="1">
        <f t="array" ref="B599">(Distributed_Weight(A599,HORIZONTAL_BEAM_CALCS!P_1,(HORIZONTAL_BEAM_CALCS!L/2)-0.05,0))</f>
        <v>0</v>
      </c>
      <c r="C599" s="4" cm="1">
        <f t="array" ref="C599">Distributed_Weight(A599,[0]!P_3,HORIZONTAL_BEAM_CALCS!b,(HORIZONTAL_BEAM_CALCS!L/2-0.05))</f>
        <v>0</v>
      </c>
      <c r="D599" s="4" cm="1">
        <f t="array" ref="D599">Distributed_Weight(A599,HORIZONTAL_BEAM_CALCS!P_2,(HORIZONTAL_BEAM_CALCS!L/2)-0.05,(HORIZONTAL_BEAM_CALCS!L/2)+0.05)</f>
        <v>0</v>
      </c>
      <c r="E599" s="16">
        <f>(1/(([0]!E*10^9)*HORIZONTAL_BEAM_CALCS!Ix))*(B599+C599+D599)</f>
        <v>0</v>
      </c>
      <c r="G599" s="4">
        <v>1.196</v>
      </c>
      <c r="H599" s="4" cm="1">
        <f t="array" ref="H599">(Distributed_Weight_INT(G599,HORIZONTAL_BEAM_CALCS!P_1,(HORIZONTAL_BEAM_CALCS!L/2)-0.05,0))</f>
        <v>-494.58648924540717</v>
      </c>
      <c r="I599" s="4" cm="1">
        <f t="array" ref="I599">Distributed_Weight_INT(G599,[0]!P_3,HORIZONTAL_BEAM_CALCS!b,(HORIZONTAL_BEAM_CALCS!L/2-0.05))</f>
        <v>0</v>
      </c>
      <c r="J599" s="4" cm="1">
        <f t="array" ref="J599">Distributed_Weight_INT(G599,HORIZONTAL_BEAM_CALCS!P_2,(HORIZONTAL_BEAM_CALCS!L/2)-0.05,(HORIZONTAL_BEAM_CALCS!L/2)+0.05)</f>
        <v>0</v>
      </c>
      <c r="K599" s="4">
        <f>(1/(([0]!E*10^9)*HORIZONTAL_BEAM_CALCS!Ix))*(H599+I599+J599)</f>
        <v>-1.4018033055153367E-5</v>
      </c>
      <c r="L599" s="12">
        <f t="shared" si="29"/>
        <v>2.7834573201099336E-5</v>
      </c>
      <c r="M599">
        <f t="shared" si="28"/>
        <v>4.5794626298766594E-5</v>
      </c>
      <c r="N599" s="16">
        <f t="shared" si="30"/>
        <v>-8.2215726705930022E-6</v>
      </c>
    </row>
    <row r="600" spans="1:14" x14ac:dyDescent="0.2">
      <c r="A600" s="4">
        <v>1.198</v>
      </c>
      <c r="B600" s="4" cm="1">
        <f t="array" ref="B600">(Distributed_Weight(A600,HORIZONTAL_BEAM_CALCS!P_1,(HORIZONTAL_BEAM_CALCS!L/2)-0.05,0))</f>
        <v>0</v>
      </c>
      <c r="C600" s="4" cm="1">
        <f t="array" ref="C600">Distributed_Weight(A600,[0]!P_3,HORIZONTAL_BEAM_CALCS!b,(HORIZONTAL_BEAM_CALCS!L/2-0.05))</f>
        <v>0</v>
      </c>
      <c r="D600" s="4" cm="1">
        <f t="array" ref="D600">Distributed_Weight(A600,HORIZONTAL_BEAM_CALCS!P_2,(HORIZONTAL_BEAM_CALCS!L/2)-0.05,(HORIZONTAL_BEAM_CALCS!L/2)+0.05)</f>
        <v>0</v>
      </c>
      <c r="E600" s="16">
        <f>(1/(([0]!E*10^9)*HORIZONTAL_BEAM_CALCS!Ix))*(B600+C600+D600)</f>
        <v>0</v>
      </c>
      <c r="G600" s="4">
        <v>1.198</v>
      </c>
      <c r="H600" s="4" cm="1">
        <f t="array" ref="H600">(Distributed_Weight_INT(G600,HORIZONTAL_BEAM_CALCS!P_1,(HORIZONTAL_BEAM_CALCS!L/2)-0.05,0))</f>
        <v>-497.07184385061771</v>
      </c>
      <c r="I600" s="4" cm="1">
        <f t="array" ref="I600">Distributed_Weight_INT(G600,[0]!P_3,HORIZONTAL_BEAM_CALCS!b,(HORIZONTAL_BEAM_CALCS!L/2-0.05))</f>
        <v>0</v>
      </c>
      <c r="J600" s="4" cm="1">
        <f t="array" ref="J600">Distributed_Weight_INT(G600,HORIZONTAL_BEAM_CALCS!P_2,(HORIZONTAL_BEAM_CALCS!L/2)-0.05,(HORIZONTAL_BEAM_CALCS!L/2)+0.05)</f>
        <v>0</v>
      </c>
      <c r="K600" s="4">
        <f>(1/(([0]!E*10^9)*HORIZONTAL_BEAM_CALCS!Ix))*(H600+I600+J600)</f>
        <v>-1.4088475300882268E-5</v>
      </c>
      <c r="L600" s="12">
        <f t="shared" si="29"/>
        <v>2.7764130955370436E-5</v>
      </c>
      <c r="M600">
        <f t="shared" si="28"/>
        <v>4.5850295445168794E-5</v>
      </c>
      <c r="N600" s="16">
        <f t="shared" si="30"/>
        <v>-8.1659035241908023E-6</v>
      </c>
    </row>
    <row r="601" spans="1:14" x14ac:dyDescent="0.2">
      <c r="A601" s="4">
        <v>1.2</v>
      </c>
      <c r="B601" s="4" cm="1">
        <f t="array" ref="B601">(Distributed_Weight(A601,HORIZONTAL_BEAM_CALCS!P_1,(HORIZONTAL_BEAM_CALCS!L/2)-0.05,0))</f>
        <v>0</v>
      </c>
      <c r="C601" s="4" cm="1">
        <f t="array" ref="C601">Distributed_Weight(A601,[0]!P_3,HORIZONTAL_BEAM_CALCS!b,(HORIZONTAL_BEAM_CALCS!L/2-0.05))</f>
        <v>0</v>
      </c>
      <c r="D601" s="4" cm="1">
        <f t="array" ref="D601">Distributed_Weight(A601,HORIZONTAL_BEAM_CALCS!P_2,(HORIZONTAL_BEAM_CALCS!L/2)-0.05,(HORIZONTAL_BEAM_CALCS!L/2)+0.05)</f>
        <v>0</v>
      </c>
      <c r="E601" s="16">
        <f>(1/(([0]!E*10^9)*HORIZONTAL_BEAM_CALCS!Ix))*(B601+C601+D601)</f>
        <v>0</v>
      </c>
      <c r="G601" s="4">
        <v>1.2</v>
      </c>
      <c r="H601" s="4" cm="1">
        <f t="array" ref="H601">(Distributed_Weight_INT(G601,HORIZONTAL_BEAM_CALCS!P_1,(HORIZONTAL_BEAM_CALCS!L/2)-0.05,0))</f>
        <v>-499.56551067085303</v>
      </c>
      <c r="I601" s="4" cm="1">
        <f t="array" ref="I601">Distributed_Weight_INT(G601,[0]!P_3,HORIZONTAL_BEAM_CALCS!b,(HORIZONTAL_BEAM_CALCS!L/2-0.05))</f>
        <v>0</v>
      </c>
      <c r="J601" s="4" cm="1">
        <f t="array" ref="J601">Distributed_Weight_INT(G601,HORIZONTAL_BEAM_CALCS!P_2,(HORIZONTAL_BEAM_CALCS!L/2)-0.05,(HORIZONTAL_BEAM_CALCS!L/2)+0.05)</f>
        <v>0</v>
      </c>
      <c r="K601" s="4">
        <f>(1/(([0]!E*10^9)*HORIZONTAL_BEAM_CALCS!Ix))*(H601+I601+J601)</f>
        <v>-1.4159153139187012E-5</v>
      </c>
      <c r="L601" s="12">
        <f t="shared" si="29"/>
        <v>2.7693453117065693E-5</v>
      </c>
      <c r="M601">
        <f t="shared" si="28"/>
        <v>4.5905823707079536E-5</v>
      </c>
      <c r="N601" s="16">
        <f t="shared" si="30"/>
        <v>-8.1103752622800602E-6</v>
      </c>
    </row>
    <row r="602" spans="1:14" x14ac:dyDescent="0.2">
      <c r="A602" s="4">
        <v>1.202</v>
      </c>
      <c r="B602" s="4" cm="1">
        <f t="array" ref="B602">(Distributed_Weight(A602,HORIZONTAL_BEAM_CALCS!P_1,(HORIZONTAL_BEAM_CALCS!L/2)-0.05,0))</f>
        <v>0</v>
      </c>
      <c r="C602" s="4" cm="1">
        <f t="array" ref="C602">Distributed_Weight(A602,[0]!P_3,HORIZONTAL_BEAM_CALCS!b,(HORIZONTAL_BEAM_CALCS!L/2-0.05))</f>
        <v>0</v>
      </c>
      <c r="D602" s="4" cm="1">
        <f t="array" ref="D602">Distributed_Weight(A602,HORIZONTAL_BEAM_CALCS!P_2,(HORIZONTAL_BEAM_CALCS!L/2)-0.05,(HORIZONTAL_BEAM_CALCS!L/2)+0.05)</f>
        <v>0</v>
      </c>
      <c r="E602" s="16">
        <f>(1/(([0]!E*10^9)*HORIZONTAL_BEAM_CALCS!Ix))*(B602+C602+D602)</f>
        <v>0</v>
      </c>
      <c r="G602" s="4">
        <v>1.202</v>
      </c>
      <c r="H602" s="4" cm="1">
        <f t="array" ref="H602">(Distributed_Weight_INT(G602,HORIZONTAL_BEAM_CALCS!P_1,(HORIZONTAL_BEAM_CALCS!L/2)-0.05,0))</f>
        <v>-502.06750358293283</v>
      </c>
      <c r="I602" s="4" cm="1">
        <f t="array" ref="I602">Distributed_Weight_INT(G602,[0]!P_3,HORIZONTAL_BEAM_CALCS!b,(HORIZONTAL_BEAM_CALCS!L/2-0.05))</f>
        <v>0</v>
      </c>
      <c r="J602" s="4" cm="1">
        <f t="array" ref="J602">Distributed_Weight_INT(G602,HORIZONTAL_BEAM_CALCS!P_2,(HORIZONTAL_BEAM_CALCS!L/2)-0.05,(HORIZONTAL_BEAM_CALCS!L/2)+0.05)</f>
        <v>0</v>
      </c>
      <c r="K602" s="4">
        <f>(1/(([0]!E*10^9)*HORIZONTAL_BEAM_CALCS!Ix))*(H602+I602+J602)</f>
        <v>-1.4230066963377408E-5</v>
      </c>
      <c r="L602" s="12">
        <f t="shared" si="29"/>
        <v>2.7622539292875298E-5</v>
      </c>
      <c r="M602">
        <f t="shared" si="28"/>
        <v>4.5961210613313671E-5</v>
      </c>
      <c r="N602" s="16">
        <f t="shared" si="30"/>
        <v>-8.0549883560459258E-6</v>
      </c>
    </row>
    <row r="603" spans="1:14" x14ac:dyDescent="0.2">
      <c r="A603" s="4">
        <v>1.204</v>
      </c>
      <c r="B603" s="4" cm="1">
        <f t="array" ref="B603">(Distributed_Weight(A603,HORIZONTAL_BEAM_CALCS!P_1,(HORIZONTAL_BEAM_CALCS!L/2)-0.05,0))</f>
        <v>0</v>
      </c>
      <c r="C603" s="4" cm="1">
        <f t="array" ref="C603">Distributed_Weight(A603,[0]!P_3,HORIZONTAL_BEAM_CALCS!b,(HORIZONTAL_BEAM_CALCS!L/2-0.05))</f>
        <v>0</v>
      </c>
      <c r="D603" s="4" cm="1">
        <f t="array" ref="D603">Distributed_Weight(A603,HORIZONTAL_BEAM_CALCS!P_2,(HORIZONTAL_BEAM_CALCS!L/2)-0.05,(HORIZONTAL_BEAM_CALCS!L/2)+0.05)</f>
        <v>0</v>
      </c>
      <c r="E603" s="16">
        <f>(1/(([0]!E*10^9)*HORIZONTAL_BEAM_CALCS!Ix))*(B603+C603+D603)</f>
        <v>0</v>
      </c>
      <c r="G603" s="4">
        <v>1.204</v>
      </c>
      <c r="H603" s="4" cm="1">
        <f t="array" ref="H603">(Distributed_Weight_INT(G603,HORIZONTAL_BEAM_CALCS!P_1,(HORIZONTAL_BEAM_CALCS!L/2)-0.05,0))</f>
        <v>-504.57783646367693</v>
      </c>
      <c r="I603" s="4" cm="1">
        <f t="array" ref="I603">Distributed_Weight_INT(G603,[0]!P_3,HORIZONTAL_BEAM_CALCS!b,(HORIZONTAL_BEAM_CALCS!L/2-0.05))</f>
        <v>0</v>
      </c>
      <c r="J603" s="4" cm="1">
        <f t="array" ref="J603">Distributed_Weight_INT(G603,HORIZONTAL_BEAM_CALCS!P_2,(HORIZONTAL_BEAM_CALCS!L/2)-0.05,(HORIZONTAL_BEAM_CALCS!L/2)+0.05)</f>
        <v>0</v>
      </c>
      <c r="K603" s="4">
        <f>(1/(([0]!E*10^9)*HORIZONTAL_BEAM_CALCS!Ix))*(H603+I603+J603)</f>
        <v>-1.4301217166763268E-5</v>
      </c>
      <c r="L603" s="12">
        <f t="shared" si="29"/>
        <v>2.7551389089489436E-5</v>
      </c>
      <c r="M603">
        <f t="shared" si="28"/>
        <v>4.6016455691899425E-5</v>
      </c>
      <c r="N603" s="16">
        <f t="shared" si="30"/>
        <v>-7.9997432774601718E-6</v>
      </c>
    </row>
    <row r="604" spans="1:14" x14ac:dyDescent="0.2">
      <c r="A604" s="4">
        <v>1.206</v>
      </c>
      <c r="B604" s="4" cm="1">
        <f t="array" ref="B604">(Distributed_Weight(A604,HORIZONTAL_BEAM_CALCS!P_1,(HORIZONTAL_BEAM_CALCS!L/2)-0.05,0))</f>
        <v>0</v>
      </c>
      <c r="C604" s="4" cm="1">
        <f t="array" ref="C604">Distributed_Weight(A604,[0]!P_3,HORIZONTAL_BEAM_CALCS!b,(HORIZONTAL_BEAM_CALCS!L/2-0.05))</f>
        <v>0</v>
      </c>
      <c r="D604" s="4" cm="1">
        <f t="array" ref="D604">Distributed_Weight(A604,HORIZONTAL_BEAM_CALCS!P_2,(HORIZONTAL_BEAM_CALCS!L/2)-0.05,(HORIZONTAL_BEAM_CALCS!L/2)+0.05)</f>
        <v>0</v>
      </c>
      <c r="E604" s="16">
        <f>(1/(([0]!E*10^9)*HORIZONTAL_BEAM_CALCS!Ix))*(B604+C604+D604)</f>
        <v>0</v>
      </c>
      <c r="G604" s="4">
        <v>1.206</v>
      </c>
      <c r="H604" s="4" cm="1">
        <f t="array" ref="H604">(Distributed_Weight_INT(G604,HORIZONTAL_BEAM_CALCS!P_1,(HORIZONTAL_BEAM_CALCS!L/2)-0.05,0))</f>
        <v>-507.09652318990499</v>
      </c>
      <c r="I604" s="4" cm="1">
        <f t="array" ref="I604">Distributed_Weight_INT(G604,[0]!P_3,HORIZONTAL_BEAM_CALCS!b,(HORIZONTAL_BEAM_CALCS!L/2-0.05))</f>
        <v>0</v>
      </c>
      <c r="J604" s="4" cm="1">
        <f t="array" ref="J604">Distributed_Weight_INT(G604,HORIZONTAL_BEAM_CALCS!P_2,(HORIZONTAL_BEAM_CALCS!L/2)-0.05,(HORIZONTAL_BEAM_CALCS!L/2)+0.05)</f>
        <v>0</v>
      </c>
      <c r="K604" s="4">
        <f>(1/(([0]!E*10^9)*HORIZONTAL_BEAM_CALCS!Ix))*(H604+I604+J604)</f>
        <v>-1.4372604142654398E-5</v>
      </c>
      <c r="L604" s="12">
        <f t="shared" si="29"/>
        <v>2.7480002113598306E-5</v>
      </c>
      <c r="M604">
        <f t="shared" ref="M604:M667" si="31">M603+L603*(G604-G603)</f>
        <v>4.6071558470078403E-5</v>
      </c>
      <c r="N604" s="16">
        <f t="shared" si="30"/>
        <v>-7.9446404992811935E-6</v>
      </c>
    </row>
    <row r="605" spans="1:14" x14ac:dyDescent="0.2">
      <c r="A605" s="4">
        <v>1.208</v>
      </c>
      <c r="B605" s="4" cm="1">
        <f t="array" ref="B605">(Distributed_Weight(A605,HORIZONTAL_BEAM_CALCS!P_1,(HORIZONTAL_BEAM_CALCS!L/2)-0.05,0))</f>
        <v>0</v>
      </c>
      <c r="C605" s="4" cm="1">
        <f t="array" ref="C605">Distributed_Weight(A605,[0]!P_3,HORIZONTAL_BEAM_CALCS!b,(HORIZONTAL_BEAM_CALCS!L/2-0.05))</f>
        <v>0</v>
      </c>
      <c r="D605" s="4" cm="1">
        <f t="array" ref="D605">Distributed_Weight(A605,HORIZONTAL_BEAM_CALCS!P_2,(HORIZONTAL_BEAM_CALCS!L/2)-0.05,(HORIZONTAL_BEAM_CALCS!L/2)+0.05)</f>
        <v>0</v>
      </c>
      <c r="E605" s="16">
        <f>(1/(([0]!E*10^9)*HORIZONTAL_BEAM_CALCS!Ix))*(B605+C605+D605)</f>
        <v>0</v>
      </c>
      <c r="G605" s="4">
        <v>1.208</v>
      </c>
      <c r="H605" s="4" cm="1">
        <f t="array" ref="H605">(Distributed_Weight_INT(G605,HORIZONTAL_BEAM_CALCS!P_1,(HORIZONTAL_BEAM_CALCS!L/2)-0.05,0))</f>
        <v>-509.62357763843681</v>
      </c>
      <c r="I605" s="4" cm="1">
        <f t="array" ref="I605">Distributed_Weight_INT(G605,[0]!P_3,HORIZONTAL_BEAM_CALCS!b,(HORIZONTAL_BEAM_CALCS!L/2-0.05))</f>
        <v>0</v>
      </c>
      <c r="J605" s="4" cm="1">
        <f t="array" ref="J605">Distributed_Weight_INT(G605,HORIZONTAL_BEAM_CALCS!P_2,(HORIZONTAL_BEAM_CALCS!L/2)-0.05,(HORIZONTAL_BEAM_CALCS!L/2)+0.05)</f>
        <v>0</v>
      </c>
      <c r="K605" s="4">
        <f>(1/(([0]!E*10^9)*HORIZONTAL_BEAM_CALCS!Ix))*(H605+I605+J605)</f>
        <v>-1.4444228284360612E-5</v>
      </c>
      <c r="L605" s="12">
        <f t="shared" si="29"/>
        <v>2.7408377971892092E-5</v>
      </c>
      <c r="M605">
        <f t="shared" si="31"/>
        <v>4.6126518474305601E-5</v>
      </c>
      <c r="N605" s="16">
        <f t="shared" si="30"/>
        <v>-7.8896804950539951E-6</v>
      </c>
    </row>
    <row r="606" spans="1:14" x14ac:dyDescent="0.2">
      <c r="A606" s="4">
        <v>1.21</v>
      </c>
      <c r="B606" s="4" cm="1">
        <f t="array" ref="B606">(Distributed_Weight(A606,HORIZONTAL_BEAM_CALCS!P_1,(HORIZONTAL_BEAM_CALCS!L/2)-0.05,0))</f>
        <v>0</v>
      </c>
      <c r="C606" s="4" cm="1">
        <f t="array" ref="C606">Distributed_Weight(A606,[0]!P_3,HORIZONTAL_BEAM_CALCS!b,(HORIZONTAL_BEAM_CALCS!L/2-0.05))</f>
        <v>0</v>
      </c>
      <c r="D606" s="4" cm="1">
        <f t="array" ref="D606">Distributed_Weight(A606,HORIZONTAL_BEAM_CALCS!P_2,(HORIZONTAL_BEAM_CALCS!L/2)-0.05,(HORIZONTAL_BEAM_CALCS!L/2)+0.05)</f>
        <v>0</v>
      </c>
      <c r="E606" s="16">
        <f>(1/(([0]!E*10^9)*HORIZONTAL_BEAM_CALCS!Ix))*(B606+C606+D606)</f>
        <v>0</v>
      </c>
      <c r="G606" s="4">
        <v>1.21</v>
      </c>
      <c r="H606" s="4" cm="1">
        <f t="array" ref="H606">(Distributed_Weight_INT(G606,HORIZONTAL_BEAM_CALCS!P_1,(HORIZONTAL_BEAM_CALCS!L/2)-0.05,0))</f>
        <v>-512.15901368609207</v>
      </c>
      <c r="I606" s="4" cm="1">
        <f t="array" ref="I606">Distributed_Weight_INT(G606,[0]!P_3,HORIZONTAL_BEAM_CALCS!b,(HORIZONTAL_BEAM_CALCS!L/2-0.05))</f>
        <v>0</v>
      </c>
      <c r="J606" s="4" cm="1">
        <f t="array" ref="J606">Distributed_Weight_INT(G606,HORIZONTAL_BEAM_CALCS!P_2,(HORIZONTAL_BEAM_CALCS!L/2)-0.05,(HORIZONTAL_BEAM_CALCS!L/2)+0.05)</f>
        <v>0</v>
      </c>
      <c r="K606" s="4">
        <f>(1/(([0]!E*10^9)*HORIZONTAL_BEAM_CALCS!Ix))*(H606+I606+J606)</f>
        <v>-1.4516089985191715E-5</v>
      </c>
      <c r="L606" s="12">
        <f t="shared" si="29"/>
        <v>2.7336516271060987E-5</v>
      </c>
      <c r="M606">
        <f t="shared" si="31"/>
        <v>4.6181335230249386E-5</v>
      </c>
      <c r="N606" s="16">
        <f t="shared" si="30"/>
        <v>-7.83486373911021E-6</v>
      </c>
    </row>
    <row r="607" spans="1:14" x14ac:dyDescent="0.2">
      <c r="A607" s="4">
        <v>1.212</v>
      </c>
      <c r="B607" s="4" cm="1">
        <f t="array" ref="B607">(Distributed_Weight(A607,HORIZONTAL_BEAM_CALCS!P_1,(HORIZONTAL_BEAM_CALCS!L/2)-0.05,0))</f>
        <v>0</v>
      </c>
      <c r="C607" s="4" cm="1">
        <f t="array" ref="C607">Distributed_Weight(A607,[0]!P_3,HORIZONTAL_BEAM_CALCS!b,(HORIZONTAL_BEAM_CALCS!L/2-0.05))</f>
        <v>0</v>
      </c>
      <c r="D607" s="4" cm="1">
        <f t="array" ref="D607">Distributed_Weight(A607,HORIZONTAL_BEAM_CALCS!P_2,(HORIZONTAL_BEAM_CALCS!L/2)-0.05,(HORIZONTAL_BEAM_CALCS!L/2)+0.05)</f>
        <v>0</v>
      </c>
      <c r="E607" s="16">
        <f>(1/(([0]!E*10^9)*HORIZONTAL_BEAM_CALCS!Ix))*(B607+C607+D607)</f>
        <v>0</v>
      </c>
      <c r="G607" s="4">
        <v>1.212</v>
      </c>
      <c r="H607" s="4" cm="1">
        <f t="array" ref="H607">(Distributed_Weight_INT(G607,HORIZONTAL_BEAM_CALCS!P_1,(HORIZONTAL_BEAM_CALCS!L/2)-0.05,0))</f>
        <v>-514.70284520969062</v>
      </c>
      <c r="I607" s="4" cm="1">
        <f t="array" ref="I607">Distributed_Weight_INT(G607,[0]!P_3,HORIZONTAL_BEAM_CALCS!b,(HORIZONTAL_BEAM_CALCS!L/2-0.05))</f>
        <v>0</v>
      </c>
      <c r="J607" s="4" cm="1">
        <f t="array" ref="J607">Distributed_Weight_INT(G607,HORIZONTAL_BEAM_CALCS!P_2,(HORIZONTAL_BEAM_CALCS!L/2)-0.05,(HORIZONTAL_BEAM_CALCS!L/2)+0.05)</f>
        <v>0</v>
      </c>
      <c r="K607" s="4">
        <f>(1/(([0]!E*10^9)*HORIZONTAL_BEAM_CALCS!Ix))*(H607+I607+J607)</f>
        <v>-1.458818963845752E-5</v>
      </c>
      <c r="L607" s="12">
        <f t="shared" si="29"/>
        <v>2.7264416617795183E-5</v>
      </c>
      <c r="M607">
        <f t="shared" si="31"/>
        <v>4.6236008262791509E-5</v>
      </c>
      <c r="N607" s="16">
        <f t="shared" si="30"/>
        <v>-7.7801907065680877E-6</v>
      </c>
    </row>
    <row r="608" spans="1:14" x14ac:dyDescent="0.2">
      <c r="A608" s="4">
        <v>1.214</v>
      </c>
      <c r="B608" s="4" cm="1">
        <f t="array" ref="B608">(Distributed_Weight(A608,HORIZONTAL_BEAM_CALCS!P_1,(HORIZONTAL_BEAM_CALCS!L/2)-0.05,0))</f>
        <v>0</v>
      </c>
      <c r="C608" s="4" cm="1">
        <f t="array" ref="C608">Distributed_Weight(A608,[0]!P_3,HORIZONTAL_BEAM_CALCS!b,(HORIZONTAL_BEAM_CALCS!L/2-0.05))</f>
        <v>0</v>
      </c>
      <c r="D608" s="4" cm="1">
        <f t="array" ref="D608">Distributed_Weight(A608,HORIZONTAL_BEAM_CALCS!P_2,(HORIZONTAL_BEAM_CALCS!L/2)-0.05,(HORIZONTAL_BEAM_CALCS!L/2)+0.05)</f>
        <v>0</v>
      </c>
      <c r="E608" s="16">
        <f>(1/(([0]!E*10^9)*HORIZONTAL_BEAM_CALCS!Ix))*(B608+C608+D608)</f>
        <v>0</v>
      </c>
      <c r="G608" s="4">
        <v>1.214</v>
      </c>
      <c r="H608" s="4" cm="1">
        <f t="array" ref="H608">(Distributed_Weight_INT(G608,HORIZONTAL_BEAM_CALCS!P_1,(HORIZONTAL_BEAM_CALCS!L/2)-0.05,0))</f>
        <v>-517.25508608605207</v>
      </c>
      <c r="I608" s="4" cm="1">
        <f t="array" ref="I608">Distributed_Weight_INT(G608,[0]!P_3,HORIZONTAL_BEAM_CALCS!b,(HORIZONTAL_BEAM_CALCS!L/2-0.05))</f>
        <v>0</v>
      </c>
      <c r="J608" s="4" cm="1">
        <f t="array" ref="J608">Distributed_Weight_INT(G608,HORIZONTAL_BEAM_CALCS!P_2,(HORIZONTAL_BEAM_CALCS!L/2)-0.05,(HORIZONTAL_BEAM_CALCS!L/2)+0.05)</f>
        <v>0</v>
      </c>
      <c r="K608" s="4">
        <f>(1/(([0]!E*10^9)*HORIZONTAL_BEAM_CALCS!Ix))*(H608+I608+J608)</f>
        <v>-1.4660527637467833E-5</v>
      </c>
      <c r="L608" s="12">
        <f t="shared" si="29"/>
        <v>2.7192078618784869E-5</v>
      </c>
      <c r="M608">
        <f t="shared" si="31"/>
        <v>4.6290537096027097E-5</v>
      </c>
      <c r="N608" s="16">
        <f t="shared" si="30"/>
        <v>-7.7256618733324999E-6</v>
      </c>
    </row>
    <row r="609" spans="1:14" x14ac:dyDescent="0.2">
      <c r="A609" s="4">
        <v>1.216</v>
      </c>
      <c r="B609" s="4" cm="1">
        <f t="array" ref="B609">(Distributed_Weight(A609,HORIZONTAL_BEAM_CALCS!P_1,(HORIZONTAL_BEAM_CALCS!L/2)-0.05,0))</f>
        <v>0</v>
      </c>
      <c r="C609" s="4" cm="1">
        <f t="array" ref="C609">Distributed_Weight(A609,[0]!P_3,HORIZONTAL_BEAM_CALCS!b,(HORIZONTAL_BEAM_CALCS!L/2-0.05))</f>
        <v>0</v>
      </c>
      <c r="D609" s="4" cm="1">
        <f t="array" ref="D609">Distributed_Weight(A609,HORIZONTAL_BEAM_CALCS!P_2,(HORIZONTAL_BEAM_CALCS!L/2)-0.05,(HORIZONTAL_BEAM_CALCS!L/2)+0.05)</f>
        <v>0</v>
      </c>
      <c r="E609" s="16">
        <f>(1/(([0]!E*10^9)*HORIZONTAL_BEAM_CALCS!Ix))*(B609+C609+D609)</f>
        <v>0</v>
      </c>
      <c r="G609" s="4">
        <v>1.216</v>
      </c>
      <c r="H609" s="4" cm="1">
        <f t="array" ref="H609">(Distributed_Weight_INT(G609,HORIZONTAL_BEAM_CALCS!P_1,(HORIZONTAL_BEAM_CALCS!L/2)-0.05,0))</f>
        <v>-519.81575019199624</v>
      </c>
      <c r="I609" s="4" cm="1">
        <f t="array" ref="I609">Distributed_Weight_INT(G609,[0]!P_3,HORIZONTAL_BEAM_CALCS!b,(HORIZONTAL_BEAM_CALCS!L/2-0.05))</f>
        <v>0</v>
      </c>
      <c r="J609" s="4" cm="1">
        <f t="array" ref="J609">Distributed_Weight_INT(G609,HORIZONTAL_BEAM_CALCS!P_2,(HORIZONTAL_BEAM_CALCS!L/2)-0.05,(HORIZONTAL_BEAM_CALCS!L/2)+0.05)</f>
        <v>0</v>
      </c>
      <c r="K609" s="4">
        <f>(1/(([0]!E*10^9)*HORIZONTAL_BEAM_CALCS!Ix))*(H609+I609+J609)</f>
        <v>-1.4733104375532466E-5</v>
      </c>
      <c r="L609" s="12">
        <f t="shared" si="29"/>
        <v>2.711950188072024E-5</v>
      </c>
      <c r="M609">
        <f t="shared" si="31"/>
        <v>4.6344921253264669E-5</v>
      </c>
      <c r="N609" s="16">
        <f t="shared" si="30"/>
        <v>-7.6712777160949276E-6</v>
      </c>
    </row>
    <row r="610" spans="1:14" x14ac:dyDescent="0.2">
      <c r="A610" s="4">
        <v>1.218</v>
      </c>
      <c r="B610" s="4" cm="1">
        <f t="array" ref="B610">(Distributed_Weight(A610,HORIZONTAL_BEAM_CALCS!P_1,(HORIZONTAL_BEAM_CALCS!L/2)-0.05,0))</f>
        <v>0</v>
      </c>
      <c r="C610" s="4" cm="1">
        <f t="array" ref="C610">Distributed_Weight(A610,[0]!P_3,HORIZONTAL_BEAM_CALCS!b,(HORIZONTAL_BEAM_CALCS!L/2-0.05))</f>
        <v>0</v>
      </c>
      <c r="D610" s="4" cm="1">
        <f t="array" ref="D610">Distributed_Weight(A610,HORIZONTAL_BEAM_CALCS!P_2,(HORIZONTAL_BEAM_CALCS!L/2)-0.05,(HORIZONTAL_BEAM_CALCS!L/2)+0.05)</f>
        <v>0</v>
      </c>
      <c r="E610" s="16">
        <f>(1/(([0]!E*10^9)*HORIZONTAL_BEAM_CALCS!Ix))*(B610+C610+D610)</f>
        <v>0</v>
      </c>
      <c r="G610" s="4">
        <v>1.218</v>
      </c>
      <c r="H610" s="4" cm="1">
        <f t="array" ref="H610">(Distributed_Weight_INT(G610,HORIZONTAL_BEAM_CALCS!P_1,(HORIZONTAL_BEAM_CALCS!L/2)-0.05,0))</f>
        <v>-522.38485140434284</v>
      </c>
      <c r="I610" s="4" cm="1">
        <f t="array" ref="I610">Distributed_Weight_INT(G610,[0]!P_3,HORIZONTAL_BEAM_CALCS!b,(HORIZONTAL_BEAM_CALCS!L/2-0.05))</f>
        <v>0</v>
      </c>
      <c r="J610" s="4" cm="1">
        <f t="array" ref="J610">Distributed_Weight_INT(G610,HORIZONTAL_BEAM_CALCS!P_2,(HORIZONTAL_BEAM_CALCS!L/2)-0.05,(HORIZONTAL_BEAM_CALCS!L/2)+0.05)</f>
        <v>0</v>
      </c>
      <c r="K610" s="4">
        <f>(1/(([0]!E*10^9)*HORIZONTAL_BEAM_CALCS!Ix))*(H610+I610+J610)</f>
        <v>-1.4805920245961225E-5</v>
      </c>
      <c r="L610" s="12">
        <f t="shared" si="29"/>
        <v>2.7046686010291479E-5</v>
      </c>
      <c r="M610">
        <f t="shared" si="31"/>
        <v>4.6399160257026109E-5</v>
      </c>
      <c r="N610" s="16">
        <f t="shared" si="30"/>
        <v>-7.6170387123334878E-6</v>
      </c>
    </row>
    <row r="611" spans="1:14" x14ac:dyDescent="0.2">
      <c r="A611" s="4">
        <v>1.22</v>
      </c>
      <c r="B611" s="4" cm="1">
        <f t="array" ref="B611">(Distributed_Weight(A611,HORIZONTAL_BEAM_CALCS!P_1,(HORIZONTAL_BEAM_CALCS!L/2)-0.05,0))</f>
        <v>0</v>
      </c>
      <c r="C611" s="4" cm="1">
        <f t="array" ref="C611">Distributed_Weight(A611,[0]!P_3,HORIZONTAL_BEAM_CALCS!b,(HORIZONTAL_BEAM_CALCS!L/2-0.05))</f>
        <v>0</v>
      </c>
      <c r="D611" s="4" cm="1">
        <f t="array" ref="D611">Distributed_Weight(A611,HORIZONTAL_BEAM_CALCS!P_2,(HORIZONTAL_BEAM_CALCS!L/2)-0.05,(HORIZONTAL_BEAM_CALCS!L/2)+0.05)</f>
        <v>0</v>
      </c>
      <c r="E611" s="16">
        <f>(1/(([0]!E*10^9)*HORIZONTAL_BEAM_CALCS!Ix))*(B611+C611+D611)</f>
        <v>0</v>
      </c>
      <c r="G611" s="4">
        <v>1.22</v>
      </c>
      <c r="H611" s="4" cm="1">
        <f t="array" ref="H611">(Distributed_Weight_INT(G611,HORIZONTAL_BEAM_CALCS!P_1,(HORIZONTAL_BEAM_CALCS!L/2)-0.05,0))</f>
        <v>-524.96240359991157</v>
      </c>
      <c r="I611" s="4" cm="1">
        <f t="array" ref="I611">Distributed_Weight_INT(G611,[0]!P_3,HORIZONTAL_BEAM_CALCS!b,(HORIZONTAL_BEAM_CALCS!L/2-0.05))</f>
        <v>0</v>
      </c>
      <c r="J611" s="4" cm="1">
        <f t="array" ref="J611">Distributed_Weight_INT(G611,HORIZONTAL_BEAM_CALCS!P_2,(HORIZONTAL_BEAM_CALCS!L/2)-0.05,(HORIZONTAL_BEAM_CALCS!L/2)+0.05)</f>
        <v>0</v>
      </c>
      <c r="K611" s="4">
        <f>(1/(([0]!E*10^9)*HORIZONTAL_BEAM_CALCS!Ix))*(H611+I611+J611)</f>
        <v>-1.4878975642063923E-5</v>
      </c>
      <c r="L611" s="12">
        <f t="shared" si="29"/>
        <v>2.6973630614188781E-5</v>
      </c>
      <c r="M611">
        <f t="shared" si="31"/>
        <v>4.645325362904669E-5</v>
      </c>
      <c r="N611" s="16">
        <f t="shared" si="30"/>
        <v>-7.5629453403129064E-6</v>
      </c>
    </row>
    <row r="612" spans="1:14" x14ac:dyDescent="0.2">
      <c r="A612" s="4">
        <v>1.222</v>
      </c>
      <c r="B612" s="4" cm="1">
        <f t="array" ref="B612">(Distributed_Weight(A612,HORIZONTAL_BEAM_CALCS!P_1,(HORIZONTAL_BEAM_CALCS!L/2)-0.05,0))</f>
        <v>0</v>
      </c>
      <c r="C612" s="4" cm="1">
        <f t="array" ref="C612">Distributed_Weight(A612,[0]!P_3,HORIZONTAL_BEAM_CALCS!b,(HORIZONTAL_BEAM_CALCS!L/2-0.05))</f>
        <v>0</v>
      </c>
      <c r="D612" s="4" cm="1">
        <f t="array" ref="D612">Distributed_Weight(A612,HORIZONTAL_BEAM_CALCS!P_2,(HORIZONTAL_BEAM_CALCS!L/2)-0.05,(HORIZONTAL_BEAM_CALCS!L/2)+0.05)</f>
        <v>0</v>
      </c>
      <c r="E612" s="16">
        <f>(1/(([0]!E*10^9)*HORIZONTAL_BEAM_CALCS!Ix))*(B612+C612+D612)</f>
        <v>0</v>
      </c>
      <c r="G612" s="4">
        <v>1.222</v>
      </c>
      <c r="H612" s="4" cm="1">
        <f t="array" ref="H612">(Distributed_Weight_INT(G612,HORIZONTAL_BEAM_CALCS!P_1,(HORIZONTAL_BEAM_CALCS!L/2)-0.05,0))</f>
        <v>-527.54842065552225</v>
      </c>
      <c r="I612" s="4" cm="1">
        <f t="array" ref="I612">Distributed_Weight_INT(G612,[0]!P_3,HORIZONTAL_BEAM_CALCS!b,(HORIZONTAL_BEAM_CALCS!L/2-0.05))</f>
        <v>0</v>
      </c>
      <c r="J612" s="4" cm="1">
        <f t="array" ref="J612">Distributed_Weight_INT(G612,HORIZONTAL_BEAM_CALCS!P_2,(HORIZONTAL_BEAM_CALCS!L/2)-0.05,(HORIZONTAL_BEAM_CALCS!L/2)+0.05)</f>
        <v>0</v>
      </c>
      <c r="K612" s="4">
        <f>(1/(([0]!E*10^9)*HORIZONTAL_BEAM_CALCS!Ix))*(H612+I612+J612)</f>
        <v>-1.4952270957150368E-5</v>
      </c>
      <c r="L612" s="12">
        <f t="shared" si="29"/>
        <v>2.6900335299102336E-5</v>
      </c>
      <c r="M612">
        <f t="shared" si="31"/>
        <v>4.6507200890275064E-5</v>
      </c>
      <c r="N612" s="16">
        <f t="shared" si="30"/>
        <v>-7.5089980790845321E-6</v>
      </c>
    </row>
    <row r="613" spans="1:14" x14ac:dyDescent="0.2">
      <c r="A613" s="4">
        <v>1.224</v>
      </c>
      <c r="B613" s="4" cm="1">
        <f t="array" ref="B613">(Distributed_Weight(A613,HORIZONTAL_BEAM_CALCS!P_1,(HORIZONTAL_BEAM_CALCS!L/2)-0.05,0))</f>
        <v>0</v>
      </c>
      <c r="C613" s="4" cm="1">
        <f t="array" ref="C613">Distributed_Weight(A613,[0]!P_3,HORIZONTAL_BEAM_CALCS!b,(HORIZONTAL_BEAM_CALCS!L/2-0.05))</f>
        <v>0</v>
      </c>
      <c r="D613" s="4" cm="1">
        <f t="array" ref="D613">Distributed_Weight(A613,HORIZONTAL_BEAM_CALCS!P_2,(HORIZONTAL_BEAM_CALCS!L/2)-0.05,(HORIZONTAL_BEAM_CALCS!L/2)+0.05)</f>
        <v>0</v>
      </c>
      <c r="E613" s="16">
        <f>(1/(([0]!E*10^9)*HORIZONTAL_BEAM_CALCS!Ix))*(B613+C613+D613)</f>
        <v>0</v>
      </c>
      <c r="G613" s="4">
        <v>1.224</v>
      </c>
      <c r="H613" s="4" cm="1">
        <f t="array" ref="H613">(Distributed_Weight_INT(G613,HORIZONTAL_BEAM_CALCS!P_1,(HORIZONTAL_BEAM_CALCS!L/2)-0.05,0))</f>
        <v>-530.14291644799459</v>
      </c>
      <c r="I613" s="4" cm="1">
        <f t="array" ref="I613">Distributed_Weight_INT(G613,[0]!P_3,HORIZONTAL_BEAM_CALCS!b,(HORIZONTAL_BEAM_CALCS!L/2-0.05))</f>
        <v>0</v>
      </c>
      <c r="J613" s="4" cm="1">
        <f t="array" ref="J613">Distributed_Weight_INT(G613,HORIZONTAL_BEAM_CALCS!P_2,(HORIZONTAL_BEAM_CALCS!L/2)-0.05,(HORIZONTAL_BEAM_CALCS!L/2)+0.05)</f>
        <v>0</v>
      </c>
      <c r="K613" s="4">
        <f>(1/(([0]!E*10^9)*HORIZONTAL_BEAM_CALCS!Ix))*(H613+I613+J613)</f>
        <v>-1.502580658453037E-5</v>
      </c>
      <c r="L613" s="12">
        <f t="shared" si="29"/>
        <v>2.6826799671722334E-5</v>
      </c>
      <c r="M613">
        <f t="shared" si="31"/>
        <v>4.6561001560873267E-5</v>
      </c>
      <c r="N613" s="16">
        <f t="shared" si="30"/>
        <v>-7.4551974084863292E-6</v>
      </c>
    </row>
    <row r="614" spans="1:14" x14ac:dyDescent="0.2">
      <c r="A614" s="4">
        <v>1.226</v>
      </c>
      <c r="B614" s="4" cm="1">
        <f t="array" ref="B614">(Distributed_Weight(A614,HORIZONTAL_BEAM_CALCS!P_1,(HORIZONTAL_BEAM_CALCS!L/2)-0.05,0))</f>
        <v>0</v>
      </c>
      <c r="C614" s="4" cm="1">
        <f t="array" ref="C614">Distributed_Weight(A614,[0]!P_3,HORIZONTAL_BEAM_CALCS!b,(HORIZONTAL_BEAM_CALCS!L/2-0.05))</f>
        <v>0</v>
      </c>
      <c r="D614" s="4" cm="1">
        <f t="array" ref="D614">Distributed_Weight(A614,HORIZONTAL_BEAM_CALCS!P_2,(HORIZONTAL_BEAM_CALCS!L/2)-0.05,(HORIZONTAL_BEAM_CALCS!L/2)+0.05)</f>
        <v>0</v>
      </c>
      <c r="E614" s="16">
        <f>(1/(([0]!E*10^9)*HORIZONTAL_BEAM_CALCS!Ix))*(B614+C614+D614)</f>
        <v>0</v>
      </c>
      <c r="G614" s="4">
        <v>1.226</v>
      </c>
      <c r="H614" s="4" cm="1">
        <f t="array" ref="H614">(Distributed_Weight_INT(G614,HORIZONTAL_BEAM_CALCS!P_1,(HORIZONTAL_BEAM_CALCS!L/2)-0.05,0))</f>
        <v>-532.74590485414842</v>
      </c>
      <c r="I614" s="4" cm="1">
        <f t="array" ref="I614">Distributed_Weight_INT(G614,[0]!P_3,HORIZONTAL_BEAM_CALCS!b,(HORIZONTAL_BEAM_CALCS!L/2-0.05))</f>
        <v>0</v>
      </c>
      <c r="J614" s="4" cm="1">
        <f t="array" ref="J614">Distributed_Weight_INT(G614,HORIZONTAL_BEAM_CALCS!P_2,(HORIZONTAL_BEAM_CALCS!L/2)-0.05,(HORIZONTAL_BEAM_CALCS!L/2)+0.05)</f>
        <v>0</v>
      </c>
      <c r="K614" s="4">
        <f>(1/(([0]!E*10^9)*HORIZONTAL_BEAM_CALCS!Ix))*(H614+I614+J614)</f>
        <v>-1.509958291751374E-5</v>
      </c>
      <c r="L614" s="12">
        <f t="shared" si="29"/>
        <v>2.6753023338738964E-5</v>
      </c>
      <c r="M614">
        <f t="shared" si="31"/>
        <v>4.6614655160216712E-5</v>
      </c>
      <c r="N614" s="16">
        <f t="shared" si="30"/>
        <v>-7.4015438091428845E-6</v>
      </c>
    </row>
    <row r="615" spans="1:14" x14ac:dyDescent="0.2">
      <c r="A615" s="4">
        <v>1.228</v>
      </c>
      <c r="B615" s="4" cm="1">
        <f t="array" ref="B615">(Distributed_Weight(A615,HORIZONTAL_BEAM_CALCS!P_1,(HORIZONTAL_BEAM_CALCS!L/2)-0.05,0))</f>
        <v>0</v>
      </c>
      <c r="C615" s="4" cm="1">
        <f t="array" ref="C615">Distributed_Weight(A615,[0]!P_3,HORIZONTAL_BEAM_CALCS!b,(HORIZONTAL_BEAM_CALCS!L/2-0.05))</f>
        <v>0</v>
      </c>
      <c r="D615" s="4" cm="1">
        <f t="array" ref="D615">Distributed_Weight(A615,HORIZONTAL_BEAM_CALCS!P_2,(HORIZONTAL_BEAM_CALCS!L/2)-0.05,(HORIZONTAL_BEAM_CALCS!L/2)+0.05)</f>
        <v>0</v>
      </c>
      <c r="E615" s="16">
        <f>(1/(([0]!E*10^9)*HORIZONTAL_BEAM_CALCS!Ix))*(B615+C615+D615)</f>
        <v>0</v>
      </c>
      <c r="G615" s="4">
        <v>1.228</v>
      </c>
      <c r="H615" s="4" cm="1">
        <f t="array" ref="H615">(Distributed_Weight_INT(G615,HORIZONTAL_BEAM_CALCS!P_1,(HORIZONTAL_BEAM_CALCS!L/2)-0.05,0))</f>
        <v>-535.35739975080332</v>
      </c>
      <c r="I615" s="4" cm="1">
        <f t="array" ref="I615">Distributed_Weight_INT(G615,[0]!P_3,HORIZONTAL_BEAM_CALCS!b,(HORIZONTAL_BEAM_CALCS!L/2-0.05))</f>
        <v>0</v>
      </c>
      <c r="J615" s="4" cm="1">
        <f t="array" ref="J615">Distributed_Weight_INT(G615,HORIZONTAL_BEAM_CALCS!P_2,(HORIZONTAL_BEAM_CALCS!L/2)-0.05,(HORIZONTAL_BEAM_CALCS!L/2)+0.05)</f>
        <v>0</v>
      </c>
      <c r="K615" s="4">
        <f>(1/(([0]!E*10^9)*HORIZONTAL_BEAM_CALCS!Ix))*(H615+I615+J615)</f>
        <v>-1.5173600349410284E-5</v>
      </c>
      <c r="L615" s="12">
        <f t="shared" si="29"/>
        <v>2.6679005906842418E-5</v>
      </c>
      <c r="M615">
        <f t="shared" si="31"/>
        <v>4.6668161206894189E-5</v>
      </c>
      <c r="N615" s="16">
        <f t="shared" si="30"/>
        <v>-7.3480377624654075E-6</v>
      </c>
    </row>
    <row r="616" spans="1:14" x14ac:dyDescent="0.2">
      <c r="A616" s="4">
        <v>1.23</v>
      </c>
      <c r="B616" s="4" cm="1">
        <f t="array" ref="B616">(Distributed_Weight(A616,HORIZONTAL_BEAM_CALCS!P_1,(HORIZONTAL_BEAM_CALCS!L/2)-0.05,0))</f>
        <v>0</v>
      </c>
      <c r="C616" s="4" cm="1">
        <f t="array" ref="C616">Distributed_Weight(A616,[0]!P_3,HORIZONTAL_BEAM_CALCS!b,(HORIZONTAL_BEAM_CALCS!L/2-0.05))</f>
        <v>0</v>
      </c>
      <c r="D616" s="4" cm="1">
        <f t="array" ref="D616">Distributed_Weight(A616,HORIZONTAL_BEAM_CALCS!P_2,(HORIZONTAL_BEAM_CALCS!L/2)-0.05,(HORIZONTAL_BEAM_CALCS!L/2)+0.05)</f>
        <v>0</v>
      </c>
      <c r="E616" s="16">
        <f>(1/(([0]!E*10^9)*HORIZONTAL_BEAM_CALCS!Ix))*(B616+C616+D616)</f>
        <v>0</v>
      </c>
      <c r="G616" s="4">
        <v>1.23</v>
      </c>
      <c r="H616" s="4" cm="1">
        <f t="array" ref="H616">(Distributed_Weight_INT(G616,HORIZONTAL_BEAM_CALCS!P_1,(HORIZONTAL_BEAM_CALCS!L/2)-0.05,0))</f>
        <v>-537.97741501477913</v>
      </c>
      <c r="I616" s="4" cm="1">
        <f t="array" ref="I616">Distributed_Weight_INT(G616,[0]!P_3,HORIZONTAL_BEAM_CALCS!b,(HORIZONTAL_BEAM_CALCS!L/2-0.05))</f>
        <v>0</v>
      </c>
      <c r="J616" s="4" cm="1">
        <f t="array" ref="J616">Distributed_Weight_INT(G616,HORIZONTAL_BEAM_CALCS!P_2,(HORIZONTAL_BEAM_CALCS!L/2)-0.05,(HORIZONTAL_BEAM_CALCS!L/2)+0.05)</f>
        <v>0</v>
      </c>
      <c r="K616" s="4">
        <f>(1/(([0]!E*10^9)*HORIZONTAL_BEAM_CALCS!Ix))*(H616+I616+J616)</f>
        <v>-1.5247859273529815E-5</v>
      </c>
      <c r="L616" s="12">
        <f t="shared" si="29"/>
        <v>2.6604746982722888E-5</v>
      </c>
      <c r="M616">
        <f t="shared" si="31"/>
        <v>4.6721519218707873E-5</v>
      </c>
      <c r="N616" s="16">
        <f t="shared" si="30"/>
        <v>-7.2946797506517235E-6</v>
      </c>
    </row>
    <row r="617" spans="1:14" x14ac:dyDescent="0.2">
      <c r="A617" s="4">
        <v>1.232</v>
      </c>
      <c r="B617" s="4" cm="1">
        <f t="array" ref="B617">(Distributed_Weight(A617,HORIZONTAL_BEAM_CALCS!P_1,(HORIZONTAL_BEAM_CALCS!L/2)-0.05,0))</f>
        <v>0</v>
      </c>
      <c r="C617" s="4" cm="1">
        <f t="array" ref="C617">Distributed_Weight(A617,[0]!P_3,HORIZONTAL_BEAM_CALCS!b,(HORIZONTAL_BEAM_CALCS!L/2-0.05))</f>
        <v>0</v>
      </c>
      <c r="D617" s="4" cm="1">
        <f t="array" ref="D617">Distributed_Weight(A617,HORIZONTAL_BEAM_CALCS!P_2,(HORIZONTAL_BEAM_CALCS!L/2)-0.05,(HORIZONTAL_BEAM_CALCS!L/2)+0.05)</f>
        <v>0</v>
      </c>
      <c r="E617" s="16">
        <f>(1/(([0]!E*10^9)*HORIZONTAL_BEAM_CALCS!Ix))*(B617+C617+D617)</f>
        <v>0</v>
      </c>
      <c r="G617" s="4">
        <v>1.232</v>
      </c>
      <c r="H617" s="4" cm="1">
        <f t="array" ref="H617">(Distributed_Weight_INT(G617,HORIZONTAL_BEAM_CALCS!P_1,(HORIZONTAL_BEAM_CALCS!L/2)-0.05,0))</f>
        <v>-540.60596452289553</v>
      </c>
      <c r="I617" s="4" cm="1">
        <f t="array" ref="I617">Distributed_Weight_INT(G617,[0]!P_3,HORIZONTAL_BEAM_CALCS!b,(HORIZONTAL_BEAM_CALCS!L/2-0.05))</f>
        <v>0</v>
      </c>
      <c r="J617" s="4" cm="1">
        <f t="array" ref="J617">Distributed_Weight_INT(G617,HORIZONTAL_BEAM_CALCS!P_2,(HORIZONTAL_BEAM_CALCS!L/2)-0.05,(HORIZONTAL_BEAM_CALCS!L/2)+0.05)</f>
        <v>0</v>
      </c>
      <c r="K617" s="4">
        <f>(1/(([0]!E*10^9)*HORIZONTAL_BEAM_CALCS!Ix))*(H617+I617+J617)</f>
        <v>-1.5322360083182137E-5</v>
      </c>
      <c r="L617" s="12">
        <f t="shared" si="29"/>
        <v>2.6530246173070567E-5</v>
      </c>
      <c r="M617">
        <f t="shared" si="31"/>
        <v>4.6774728712673316E-5</v>
      </c>
      <c r="N617" s="16">
        <f t="shared" si="30"/>
        <v>-7.2414702566862802E-6</v>
      </c>
    </row>
    <row r="618" spans="1:14" x14ac:dyDescent="0.2">
      <c r="A618" s="4">
        <v>1.234</v>
      </c>
      <c r="B618" s="4" cm="1">
        <f t="array" ref="B618">(Distributed_Weight(A618,HORIZONTAL_BEAM_CALCS!P_1,(HORIZONTAL_BEAM_CALCS!L/2)-0.05,0))</f>
        <v>0</v>
      </c>
      <c r="C618" s="4" cm="1">
        <f t="array" ref="C618">Distributed_Weight(A618,[0]!P_3,HORIZONTAL_BEAM_CALCS!b,(HORIZONTAL_BEAM_CALCS!L/2-0.05))</f>
        <v>0</v>
      </c>
      <c r="D618" s="4" cm="1">
        <f t="array" ref="D618">Distributed_Weight(A618,HORIZONTAL_BEAM_CALCS!P_2,(HORIZONTAL_BEAM_CALCS!L/2)-0.05,(HORIZONTAL_BEAM_CALCS!L/2)+0.05)</f>
        <v>0</v>
      </c>
      <c r="E618" s="16">
        <f>(1/(([0]!E*10^9)*HORIZONTAL_BEAM_CALCS!Ix))*(B618+C618+D618)</f>
        <v>0</v>
      </c>
      <c r="G618" s="4">
        <v>1.234</v>
      </c>
      <c r="H618" s="4" cm="1">
        <f t="array" ref="H618">(Distributed_Weight_INT(G618,HORIZONTAL_BEAM_CALCS!P_1,(HORIZONTAL_BEAM_CALCS!L/2)-0.05,0))</f>
        <v>-543.24306215197237</v>
      </c>
      <c r="I618" s="4" cm="1">
        <f t="array" ref="I618">Distributed_Weight_INT(G618,[0]!P_3,HORIZONTAL_BEAM_CALCS!b,(HORIZONTAL_BEAM_CALCS!L/2-0.05))</f>
        <v>0</v>
      </c>
      <c r="J618" s="4" cm="1">
        <f t="array" ref="J618">Distributed_Weight_INT(G618,HORIZONTAL_BEAM_CALCS!P_2,(HORIZONTAL_BEAM_CALCS!L/2)-0.05,(HORIZONTAL_BEAM_CALCS!L/2)+0.05)</f>
        <v>0</v>
      </c>
      <c r="K618" s="4">
        <f>(1/(([0]!E*10^9)*HORIZONTAL_BEAM_CALCS!Ix))*(H618+I618+J618)</f>
        <v>-1.5397103171677065E-5</v>
      </c>
      <c r="L618" s="12">
        <f t="shared" si="29"/>
        <v>2.6455503084575639E-5</v>
      </c>
      <c r="M618">
        <f t="shared" si="31"/>
        <v>4.6827789205019455E-5</v>
      </c>
      <c r="N618" s="16">
        <f t="shared" si="30"/>
        <v>-7.1884097643401412E-6</v>
      </c>
    </row>
    <row r="619" spans="1:14" x14ac:dyDescent="0.2">
      <c r="A619" s="4">
        <v>1.236</v>
      </c>
      <c r="B619" s="4" cm="1">
        <f t="array" ref="B619">(Distributed_Weight(A619,HORIZONTAL_BEAM_CALCS!P_1,(HORIZONTAL_BEAM_CALCS!L/2)-0.05,0))</f>
        <v>0</v>
      </c>
      <c r="C619" s="4" cm="1">
        <f t="array" ref="C619">Distributed_Weight(A619,[0]!P_3,HORIZONTAL_BEAM_CALCS!b,(HORIZONTAL_BEAM_CALCS!L/2-0.05))</f>
        <v>0</v>
      </c>
      <c r="D619" s="4" cm="1">
        <f t="array" ref="D619">Distributed_Weight(A619,HORIZONTAL_BEAM_CALCS!P_2,(HORIZONTAL_BEAM_CALCS!L/2)-0.05,(HORIZONTAL_BEAM_CALCS!L/2)+0.05)</f>
        <v>0</v>
      </c>
      <c r="E619" s="16">
        <f>(1/(([0]!E*10^9)*HORIZONTAL_BEAM_CALCS!Ix))*(B619+C619+D619)</f>
        <v>0</v>
      </c>
      <c r="G619" s="4">
        <v>1.236</v>
      </c>
      <c r="H619" s="4" cm="1">
        <f t="array" ref="H619">(Distributed_Weight_INT(G619,HORIZONTAL_BEAM_CALCS!P_1,(HORIZONTAL_BEAM_CALCS!L/2)-0.05,0))</f>
        <v>-545.88872177882934</v>
      </c>
      <c r="I619" s="4" cm="1">
        <f t="array" ref="I619">Distributed_Weight_INT(G619,[0]!P_3,HORIZONTAL_BEAM_CALCS!b,(HORIZONTAL_BEAM_CALCS!L/2-0.05))</f>
        <v>0</v>
      </c>
      <c r="J619" s="4" cm="1">
        <f t="array" ref="J619">Distributed_Weight_INT(G619,HORIZONTAL_BEAM_CALCS!P_2,(HORIZONTAL_BEAM_CALCS!L/2)-0.05,(HORIZONTAL_BEAM_CALCS!L/2)+0.05)</f>
        <v>0</v>
      </c>
      <c r="K619" s="4">
        <f>(1/(([0]!E*10^9)*HORIZONTAL_BEAM_CALCS!Ix))*(H619+I619+J619)</f>
        <v>-1.5472088932324409E-5</v>
      </c>
      <c r="L619" s="12">
        <f t="shared" si="29"/>
        <v>2.6380517323928295E-5</v>
      </c>
      <c r="M619">
        <f t="shared" si="31"/>
        <v>4.6880700211188604E-5</v>
      </c>
      <c r="N619" s="16">
        <f t="shared" si="30"/>
        <v>-7.1354987581709927E-6</v>
      </c>
    </row>
    <row r="620" spans="1:14" x14ac:dyDescent="0.2">
      <c r="A620" s="4">
        <v>1.238</v>
      </c>
      <c r="B620" s="4" cm="1">
        <f t="array" ref="B620">(Distributed_Weight(A620,HORIZONTAL_BEAM_CALCS!P_1,(HORIZONTAL_BEAM_CALCS!L/2)-0.05,0))</f>
        <v>0</v>
      </c>
      <c r="C620" s="4" cm="1">
        <f t="array" ref="C620">Distributed_Weight(A620,[0]!P_3,HORIZONTAL_BEAM_CALCS!b,(HORIZONTAL_BEAM_CALCS!L/2-0.05))</f>
        <v>0</v>
      </c>
      <c r="D620" s="4" cm="1">
        <f t="array" ref="D620">Distributed_Weight(A620,HORIZONTAL_BEAM_CALCS!P_2,(HORIZONTAL_BEAM_CALCS!L/2)-0.05,(HORIZONTAL_BEAM_CALCS!L/2)+0.05)</f>
        <v>0</v>
      </c>
      <c r="E620" s="16">
        <f>(1/(([0]!E*10^9)*HORIZONTAL_BEAM_CALCS!Ix))*(B620+C620+D620)</f>
        <v>0</v>
      </c>
      <c r="G620" s="4">
        <v>1.238</v>
      </c>
      <c r="H620" s="4" cm="1">
        <f t="array" ref="H620">(Distributed_Weight_INT(G620,HORIZONTAL_BEAM_CALCS!P_1,(HORIZONTAL_BEAM_CALCS!L/2)-0.05,0))</f>
        <v>-548.54295728028603</v>
      </c>
      <c r="I620" s="4" cm="1">
        <f t="array" ref="I620">Distributed_Weight_INT(G620,[0]!P_3,HORIZONTAL_BEAM_CALCS!b,(HORIZONTAL_BEAM_CALCS!L/2-0.05))</f>
        <v>0</v>
      </c>
      <c r="J620" s="4" cm="1">
        <f t="array" ref="J620">Distributed_Weight_INT(G620,HORIZONTAL_BEAM_CALCS!P_2,(HORIZONTAL_BEAM_CALCS!L/2)-0.05,(HORIZONTAL_BEAM_CALCS!L/2)+0.05)</f>
        <v>0</v>
      </c>
      <c r="K620" s="4">
        <f>(1/(([0]!E*10^9)*HORIZONTAL_BEAM_CALCS!Ix))*(H620+I620+J620)</f>
        <v>-1.5547317758433971E-5</v>
      </c>
      <c r="L620" s="12">
        <f t="shared" si="29"/>
        <v>2.6305288497818733E-5</v>
      </c>
      <c r="M620">
        <f t="shared" si="31"/>
        <v>4.693346124583646E-5</v>
      </c>
      <c r="N620" s="16">
        <f t="shared" si="30"/>
        <v>-7.0827377235231366E-6</v>
      </c>
    </row>
    <row r="621" spans="1:14" x14ac:dyDescent="0.2">
      <c r="A621" s="4">
        <v>1.24</v>
      </c>
      <c r="B621" s="4" cm="1">
        <f t="array" ref="B621">(Distributed_Weight(A621,HORIZONTAL_BEAM_CALCS!P_1,(HORIZONTAL_BEAM_CALCS!L/2)-0.05,0))</f>
        <v>0</v>
      </c>
      <c r="C621" s="4" cm="1">
        <f t="array" ref="C621">Distributed_Weight(A621,[0]!P_3,HORIZONTAL_BEAM_CALCS!b,(HORIZONTAL_BEAM_CALCS!L/2-0.05))</f>
        <v>0</v>
      </c>
      <c r="D621" s="4" cm="1">
        <f t="array" ref="D621">Distributed_Weight(A621,HORIZONTAL_BEAM_CALCS!P_2,(HORIZONTAL_BEAM_CALCS!L/2)-0.05,(HORIZONTAL_BEAM_CALCS!L/2)+0.05)</f>
        <v>0</v>
      </c>
      <c r="E621" s="16">
        <f>(1/(([0]!E*10^9)*HORIZONTAL_BEAM_CALCS!Ix))*(B621+C621+D621)</f>
        <v>0</v>
      </c>
      <c r="G621" s="4">
        <v>1.24</v>
      </c>
      <c r="H621" s="4" cm="1">
        <f t="array" ref="H621">(Distributed_Weight_INT(G621,HORIZONTAL_BEAM_CALCS!P_1,(HORIZONTAL_BEAM_CALCS!L/2)-0.05,0))</f>
        <v>-551.20578253316239</v>
      </c>
      <c r="I621" s="4" cm="1">
        <f t="array" ref="I621">Distributed_Weight_INT(G621,[0]!P_3,HORIZONTAL_BEAM_CALCS!b,(HORIZONTAL_BEAM_CALCS!L/2-0.05))</f>
        <v>0</v>
      </c>
      <c r="J621" s="4" cm="1">
        <f t="array" ref="J621">Distributed_Weight_INT(G621,HORIZONTAL_BEAM_CALCS!P_2,(HORIZONTAL_BEAM_CALCS!L/2)-0.05,(HORIZONTAL_BEAM_CALCS!L/2)+0.05)</f>
        <v>0</v>
      </c>
      <c r="K621" s="4">
        <f>(1/(([0]!E*10^9)*HORIZONTAL_BEAM_CALCS!Ix))*(H621+I621+J621)</f>
        <v>-1.5622790043315569E-5</v>
      </c>
      <c r="L621" s="12">
        <f t="shared" si="29"/>
        <v>2.6229816212937135E-5</v>
      </c>
      <c r="M621">
        <f t="shared" si="31"/>
        <v>4.6986071822832099E-5</v>
      </c>
      <c r="N621" s="16">
        <f t="shared" si="30"/>
        <v>-7.0301271465274972E-6</v>
      </c>
    </row>
    <row r="622" spans="1:14" x14ac:dyDescent="0.2">
      <c r="A622" s="4">
        <v>1.242</v>
      </c>
      <c r="B622" s="4" cm="1">
        <f t="array" ref="B622">(Distributed_Weight(A622,HORIZONTAL_BEAM_CALCS!P_1,(HORIZONTAL_BEAM_CALCS!L/2)-0.05,0))</f>
        <v>0</v>
      </c>
      <c r="C622" s="4" cm="1">
        <f t="array" ref="C622">Distributed_Weight(A622,[0]!P_3,HORIZONTAL_BEAM_CALCS!b,(HORIZONTAL_BEAM_CALCS!L/2-0.05))</f>
        <v>0</v>
      </c>
      <c r="D622" s="4" cm="1">
        <f t="array" ref="D622">Distributed_Weight(A622,HORIZONTAL_BEAM_CALCS!P_2,(HORIZONTAL_BEAM_CALCS!L/2)-0.05,(HORIZONTAL_BEAM_CALCS!L/2)+0.05)</f>
        <v>0</v>
      </c>
      <c r="E622" s="16">
        <f>(1/(([0]!E*10^9)*HORIZONTAL_BEAM_CALCS!Ix))*(B622+C622+D622)</f>
        <v>0</v>
      </c>
      <c r="G622" s="4">
        <v>1.242</v>
      </c>
      <c r="H622" s="4" cm="1">
        <f t="array" ref="H622">(Distributed_Weight_INT(G622,HORIZONTAL_BEAM_CALCS!P_1,(HORIZONTAL_BEAM_CALCS!L/2)-0.05,0))</f>
        <v>-553.87721141427801</v>
      </c>
      <c r="I622" s="4" cm="1">
        <f t="array" ref="I622">Distributed_Weight_INT(G622,[0]!P_3,HORIZONTAL_BEAM_CALCS!b,(HORIZONTAL_BEAM_CALCS!L/2-0.05))</f>
        <v>0</v>
      </c>
      <c r="J622" s="4" cm="1">
        <f t="array" ref="J622">Distributed_Weight_INT(G622,HORIZONTAL_BEAM_CALCS!P_2,(HORIZONTAL_BEAM_CALCS!L/2)-0.05,(HORIZONTAL_BEAM_CALCS!L/2)+0.05)</f>
        <v>0</v>
      </c>
      <c r="K622" s="4">
        <f>(1/(([0]!E*10^9)*HORIZONTAL_BEAM_CALCS!Ix))*(H622+I622+J622)</f>
        <v>-1.5698506180279005E-5</v>
      </c>
      <c r="L622" s="12">
        <f t="shared" si="29"/>
        <v>2.61541000759737E-5</v>
      </c>
      <c r="M622">
        <f t="shared" si="31"/>
        <v>4.7038531455257975E-5</v>
      </c>
      <c r="N622" s="16">
        <f t="shared" si="30"/>
        <v>-6.9776675141016217E-6</v>
      </c>
    </row>
    <row r="623" spans="1:14" x14ac:dyDescent="0.2">
      <c r="A623" s="4">
        <v>1.244</v>
      </c>
      <c r="B623" s="4" cm="1">
        <f t="array" ref="B623">(Distributed_Weight(A623,HORIZONTAL_BEAM_CALCS!P_1,(HORIZONTAL_BEAM_CALCS!L/2)-0.05,0))</f>
        <v>0</v>
      </c>
      <c r="C623" s="4" cm="1">
        <f t="array" ref="C623">Distributed_Weight(A623,[0]!P_3,HORIZONTAL_BEAM_CALCS!b,(HORIZONTAL_BEAM_CALCS!L/2-0.05))</f>
        <v>0</v>
      </c>
      <c r="D623" s="4" cm="1">
        <f t="array" ref="D623">Distributed_Weight(A623,HORIZONTAL_BEAM_CALCS!P_2,(HORIZONTAL_BEAM_CALCS!L/2)-0.05,(HORIZONTAL_BEAM_CALCS!L/2)+0.05)</f>
        <v>0</v>
      </c>
      <c r="E623" s="16">
        <f>(1/(([0]!E*10^9)*HORIZONTAL_BEAM_CALCS!Ix))*(B623+C623+D623)</f>
        <v>0</v>
      </c>
      <c r="G623" s="4">
        <v>1.244</v>
      </c>
      <c r="H623" s="4" cm="1">
        <f t="array" ref="H623">(Distributed_Weight_INT(G623,HORIZONTAL_BEAM_CALCS!P_1,(HORIZONTAL_BEAM_CALCS!L/2)-0.05,0))</f>
        <v>-556.55725780045282</v>
      </c>
      <c r="I623" s="4" cm="1">
        <f t="array" ref="I623">Distributed_Weight_INT(G623,[0]!P_3,HORIZONTAL_BEAM_CALCS!b,(HORIZONTAL_BEAM_CALCS!L/2-0.05))</f>
        <v>0</v>
      </c>
      <c r="J623" s="4" cm="1">
        <f t="array" ref="J623">Distributed_Weight_INT(G623,HORIZONTAL_BEAM_CALCS!P_2,(HORIZONTAL_BEAM_CALCS!L/2)-0.05,(HORIZONTAL_BEAM_CALCS!L/2)+0.05)</f>
        <v>0</v>
      </c>
      <c r="K623" s="4">
        <f>(1/(([0]!E*10^9)*HORIZONTAL_BEAM_CALCS!Ix))*(H623+I623+J623)</f>
        <v>-1.5774466562634093E-5</v>
      </c>
      <c r="L623" s="12">
        <f t="shared" si="29"/>
        <v>2.6078139693618611E-5</v>
      </c>
      <c r="M623">
        <f t="shared" si="31"/>
        <v>4.7090839655409923E-5</v>
      </c>
      <c r="N623" s="16">
        <f t="shared" si="30"/>
        <v>-6.9253593139496729E-6</v>
      </c>
    </row>
    <row r="624" spans="1:14" x14ac:dyDescent="0.2">
      <c r="A624" s="4">
        <v>1.246</v>
      </c>
      <c r="B624" s="4" cm="1">
        <f t="array" ref="B624">(Distributed_Weight(A624,HORIZONTAL_BEAM_CALCS!P_1,(HORIZONTAL_BEAM_CALCS!L/2)-0.05,0))</f>
        <v>0</v>
      </c>
      <c r="C624" s="4" cm="1">
        <f t="array" ref="C624">Distributed_Weight(A624,[0]!P_3,HORIZONTAL_BEAM_CALCS!b,(HORIZONTAL_BEAM_CALCS!L/2-0.05))</f>
        <v>0</v>
      </c>
      <c r="D624" s="4" cm="1">
        <f t="array" ref="D624">Distributed_Weight(A624,HORIZONTAL_BEAM_CALCS!P_2,(HORIZONTAL_BEAM_CALCS!L/2)-0.05,(HORIZONTAL_BEAM_CALCS!L/2)+0.05)</f>
        <v>0</v>
      </c>
      <c r="E624" s="16">
        <f>(1/(([0]!E*10^9)*HORIZONTAL_BEAM_CALCS!Ix))*(B624+C624+D624)</f>
        <v>0</v>
      </c>
      <c r="G624" s="4">
        <v>1.246</v>
      </c>
      <c r="H624" s="4" cm="1">
        <f t="array" ref="H624">(Distributed_Weight_INT(G624,HORIZONTAL_BEAM_CALCS!P_1,(HORIZONTAL_BEAM_CALCS!L/2)-0.05,0))</f>
        <v>-559.24593556850641</v>
      </c>
      <c r="I624" s="4" cm="1">
        <f t="array" ref="I624">Distributed_Weight_INT(G624,[0]!P_3,HORIZONTAL_BEAM_CALCS!b,(HORIZONTAL_BEAM_CALCS!L/2-0.05))</f>
        <v>0</v>
      </c>
      <c r="J624" s="4" cm="1">
        <f t="array" ref="J624">Distributed_Weight_INT(G624,HORIZONTAL_BEAM_CALCS!P_2,(HORIZONTAL_BEAM_CALCS!L/2)-0.05,(HORIZONTAL_BEAM_CALCS!L/2)+0.05)</f>
        <v>0</v>
      </c>
      <c r="K624" s="4">
        <f>(1/(([0]!E*10^9)*HORIZONTAL_BEAM_CALCS!Ix))*(H624+I624+J624)</f>
        <v>-1.5850671583690642E-5</v>
      </c>
      <c r="L624" s="12">
        <f t="shared" si="29"/>
        <v>2.6001934672562062E-5</v>
      </c>
      <c r="M624">
        <f t="shared" si="31"/>
        <v>4.714299593479716E-5</v>
      </c>
      <c r="N624" s="16">
        <f t="shared" si="30"/>
        <v>-6.8732030345624361E-6</v>
      </c>
    </row>
    <row r="625" spans="1:14" x14ac:dyDescent="0.2">
      <c r="A625" s="4">
        <v>1.248</v>
      </c>
      <c r="B625" s="4" cm="1">
        <f t="array" ref="B625">(Distributed_Weight(A625,HORIZONTAL_BEAM_CALCS!P_1,(HORIZONTAL_BEAM_CALCS!L/2)-0.05,0))</f>
        <v>0</v>
      </c>
      <c r="C625" s="4" cm="1">
        <f t="array" ref="C625">Distributed_Weight(A625,[0]!P_3,HORIZONTAL_BEAM_CALCS!b,(HORIZONTAL_BEAM_CALCS!L/2-0.05))</f>
        <v>0</v>
      </c>
      <c r="D625" s="4" cm="1">
        <f t="array" ref="D625">Distributed_Weight(A625,HORIZONTAL_BEAM_CALCS!P_2,(HORIZONTAL_BEAM_CALCS!L/2)-0.05,(HORIZONTAL_BEAM_CALCS!L/2)+0.05)</f>
        <v>0</v>
      </c>
      <c r="E625" s="16">
        <f>(1/(([0]!E*10^9)*HORIZONTAL_BEAM_CALCS!Ix))*(B625+C625+D625)</f>
        <v>0</v>
      </c>
      <c r="G625" s="4">
        <v>1.248</v>
      </c>
      <c r="H625" s="4" cm="1">
        <f t="array" ref="H625">(Distributed_Weight_INT(G625,HORIZONTAL_BEAM_CALCS!P_1,(HORIZONTAL_BEAM_CALCS!L/2)-0.05,0))</f>
        <v>-561.9432585952585</v>
      </c>
      <c r="I625" s="4" cm="1">
        <f t="array" ref="I625">Distributed_Weight_INT(G625,[0]!P_3,HORIZONTAL_BEAM_CALCS!b,(HORIZONTAL_BEAM_CALCS!L/2-0.05))</f>
        <v>0</v>
      </c>
      <c r="J625" s="4" cm="1">
        <f t="array" ref="J625">Distributed_Weight_INT(G625,HORIZONTAL_BEAM_CALCS!P_2,(HORIZONTAL_BEAM_CALCS!L/2)-0.05,(HORIZONTAL_BEAM_CALCS!L/2)+0.05)</f>
        <v>0</v>
      </c>
      <c r="K625" s="4">
        <f>(1/(([0]!E*10^9)*HORIZONTAL_BEAM_CALCS!Ix))*(H625+I625+J625)</f>
        <v>-1.5927121636758461E-5</v>
      </c>
      <c r="L625" s="12">
        <f t="shared" si="29"/>
        <v>2.5925484619494243E-5</v>
      </c>
      <c r="M625">
        <f t="shared" si="31"/>
        <v>4.7194999804142284E-5</v>
      </c>
      <c r="N625" s="16">
        <f t="shared" si="30"/>
        <v>-6.8211991652173125E-6</v>
      </c>
    </row>
    <row r="626" spans="1:14" x14ac:dyDescent="0.2">
      <c r="A626" s="4">
        <v>1.25</v>
      </c>
      <c r="B626" s="4" cm="1">
        <f t="array" ref="B626">(Distributed_Weight(A626,HORIZONTAL_BEAM_CALCS!P_1,(HORIZONTAL_BEAM_CALCS!L/2)-0.05,0))</f>
        <v>0</v>
      </c>
      <c r="C626" s="4" cm="1">
        <f t="array" ref="C626">Distributed_Weight(A626,[0]!P_3,HORIZONTAL_BEAM_CALCS!b,(HORIZONTAL_BEAM_CALCS!L/2-0.05))</f>
        <v>0</v>
      </c>
      <c r="D626" s="4" cm="1">
        <f t="array" ref="D626">Distributed_Weight(A626,HORIZONTAL_BEAM_CALCS!P_2,(HORIZONTAL_BEAM_CALCS!L/2)-0.05,(HORIZONTAL_BEAM_CALCS!L/2)+0.05)</f>
        <v>0</v>
      </c>
      <c r="E626" s="16">
        <f>(1/(([0]!E*10^9)*HORIZONTAL_BEAM_CALCS!Ix))*(B626+C626+D626)</f>
        <v>0</v>
      </c>
      <c r="G626" s="4">
        <v>1.25</v>
      </c>
      <c r="H626" s="4" cm="1">
        <f t="array" ref="H626">(Distributed_Weight_INT(G626,HORIZONTAL_BEAM_CALCS!P_1,(HORIZONTAL_BEAM_CALCS!L/2)-0.05,0))</f>
        <v>-564.6492407575289</v>
      </c>
      <c r="I626" s="4" cm="1">
        <f t="array" ref="I626">Distributed_Weight_INT(G626,[0]!P_3,HORIZONTAL_BEAM_CALCS!b,(HORIZONTAL_BEAM_CALCS!L/2-0.05))</f>
        <v>0</v>
      </c>
      <c r="J626" s="4" cm="1">
        <f t="array" ref="J626">Distributed_Weight_INT(G626,HORIZONTAL_BEAM_CALCS!P_2,(HORIZONTAL_BEAM_CALCS!L/2)-0.05,(HORIZONTAL_BEAM_CALCS!L/2)+0.05)</f>
        <v>0</v>
      </c>
      <c r="K626" s="4">
        <f>(1/(([0]!E*10^9)*HORIZONTAL_BEAM_CALCS!Ix))*(H626+I626+J626)</f>
        <v>-1.600381711514736E-5</v>
      </c>
      <c r="L626" s="12">
        <f t="shared" si="29"/>
        <v>2.5848789141105344E-5</v>
      </c>
      <c r="M626">
        <f t="shared" si="31"/>
        <v>4.7246850773381271E-5</v>
      </c>
      <c r="N626" s="16">
        <f t="shared" si="30"/>
        <v>-6.7693481959783258E-6</v>
      </c>
    </row>
    <row r="627" spans="1:14" x14ac:dyDescent="0.2">
      <c r="A627" s="4">
        <v>1.252</v>
      </c>
      <c r="B627" s="4" cm="1">
        <f t="array" ref="B627">(Distributed_Weight(A627,HORIZONTAL_BEAM_CALCS!P_1,(HORIZONTAL_BEAM_CALCS!L/2)-0.05,0))</f>
        <v>0</v>
      </c>
      <c r="C627" s="4" cm="1">
        <f t="array" ref="C627">Distributed_Weight(A627,[0]!P_3,HORIZONTAL_BEAM_CALCS!b,(HORIZONTAL_BEAM_CALCS!L/2-0.05))</f>
        <v>0</v>
      </c>
      <c r="D627" s="4" cm="1">
        <f t="array" ref="D627">Distributed_Weight(A627,HORIZONTAL_BEAM_CALCS!P_2,(HORIZONTAL_BEAM_CALCS!L/2)-0.05,(HORIZONTAL_BEAM_CALCS!L/2)+0.05)</f>
        <v>0</v>
      </c>
      <c r="E627" s="16">
        <f>(1/(([0]!E*10^9)*HORIZONTAL_BEAM_CALCS!Ix))*(B627+C627+D627)</f>
        <v>0</v>
      </c>
      <c r="G627" s="4">
        <v>1.252</v>
      </c>
      <c r="H627" s="4" cm="1">
        <f t="array" ref="H627">(Distributed_Weight_INT(G627,HORIZONTAL_BEAM_CALCS!P_1,(HORIZONTAL_BEAM_CALCS!L/2)-0.05,0))</f>
        <v>-567.36389593213732</v>
      </c>
      <c r="I627" s="4" cm="1">
        <f t="array" ref="I627">Distributed_Weight_INT(G627,[0]!P_3,HORIZONTAL_BEAM_CALCS!b,(HORIZONTAL_BEAM_CALCS!L/2-0.05))</f>
        <v>0</v>
      </c>
      <c r="J627" s="4" cm="1">
        <f t="array" ref="J627">Distributed_Weight_INT(G627,HORIZONTAL_BEAM_CALCS!P_2,(HORIZONTAL_BEAM_CALCS!L/2)-0.05,(HORIZONTAL_BEAM_CALCS!L/2)+0.05)</f>
        <v>0</v>
      </c>
      <c r="K627" s="4">
        <f>(1/(([0]!E*10^9)*HORIZONTAL_BEAM_CALCS!Ix))*(H627+I627+J627)</f>
        <v>-1.6080758412167146E-5</v>
      </c>
      <c r="L627" s="12">
        <f t="shared" si="29"/>
        <v>2.5771847844085559E-5</v>
      </c>
      <c r="M627">
        <f t="shared" si="31"/>
        <v>4.7298548351663481E-5</v>
      </c>
      <c r="N627" s="16">
        <f t="shared" si="30"/>
        <v>-6.7176506176961154E-6</v>
      </c>
    </row>
    <row r="628" spans="1:14" x14ac:dyDescent="0.2">
      <c r="A628" s="4">
        <v>1.254</v>
      </c>
      <c r="B628" s="4" cm="1">
        <f t="array" ref="B628">(Distributed_Weight(A628,HORIZONTAL_BEAM_CALCS!P_1,(HORIZONTAL_BEAM_CALCS!L/2)-0.05,0))</f>
        <v>0</v>
      </c>
      <c r="C628" s="4" cm="1">
        <f t="array" ref="C628">Distributed_Weight(A628,[0]!P_3,HORIZONTAL_BEAM_CALCS!b,(HORIZONTAL_BEAM_CALCS!L/2-0.05))</f>
        <v>0</v>
      </c>
      <c r="D628" s="4" cm="1">
        <f t="array" ref="D628">Distributed_Weight(A628,HORIZONTAL_BEAM_CALCS!P_2,(HORIZONTAL_BEAM_CALCS!L/2)-0.05,(HORIZONTAL_BEAM_CALCS!L/2)+0.05)</f>
        <v>0</v>
      </c>
      <c r="E628" s="16">
        <f>(1/(([0]!E*10^9)*HORIZONTAL_BEAM_CALCS!Ix))*(B628+C628+D628)</f>
        <v>0</v>
      </c>
      <c r="G628" s="4">
        <v>1.254</v>
      </c>
      <c r="H628" s="4" cm="1">
        <f t="array" ref="H628">(Distributed_Weight_INT(G628,HORIZONTAL_BEAM_CALCS!P_1,(HORIZONTAL_BEAM_CALCS!L/2)-0.05,0))</f>
        <v>-570.08723799590359</v>
      </c>
      <c r="I628" s="4" cm="1">
        <f t="array" ref="I628">Distributed_Weight_INT(G628,[0]!P_3,HORIZONTAL_BEAM_CALCS!b,(HORIZONTAL_BEAM_CALCS!L/2-0.05))</f>
        <v>0</v>
      </c>
      <c r="J628" s="4" cm="1">
        <f t="array" ref="J628">Distributed_Weight_INT(G628,HORIZONTAL_BEAM_CALCS!P_2,(HORIZONTAL_BEAM_CALCS!L/2)-0.05,(HORIZONTAL_BEAM_CALCS!L/2)+0.05)</f>
        <v>0</v>
      </c>
      <c r="K628" s="4">
        <f>(1/(([0]!E*10^9)*HORIZONTAL_BEAM_CALCS!Ix))*(H628+I628+J628)</f>
        <v>-1.6157945921127632E-5</v>
      </c>
      <c r="L628" s="12">
        <f t="shared" si="29"/>
        <v>2.5694660335125072E-5</v>
      </c>
      <c r="M628">
        <f t="shared" si="31"/>
        <v>4.7350092047351653E-5</v>
      </c>
      <c r="N628" s="16">
        <f t="shared" si="30"/>
        <v>-6.6661069220079434E-6</v>
      </c>
    </row>
    <row r="629" spans="1:14" x14ac:dyDescent="0.2">
      <c r="A629" s="4">
        <v>1.256</v>
      </c>
      <c r="B629" s="4" cm="1">
        <f t="array" ref="B629">(Distributed_Weight(A629,HORIZONTAL_BEAM_CALCS!P_1,(HORIZONTAL_BEAM_CALCS!L/2)-0.05,0))</f>
        <v>0</v>
      </c>
      <c r="C629" s="4" cm="1">
        <f t="array" ref="C629">Distributed_Weight(A629,[0]!P_3,HORIZONTAL_BEAM_CALCS!b,(HORIZONTAL_BEAM_CALCS!L/2-0.05))</f>
        <v>0</v>
      </c>
      <c r="D629" s="4" cm="1">
        <f t="array" ref="D629">Distributed_Weight(A629,HORIZONTAL_BEAM_CALCS!P_2,(HORIZONTAL_BEAM_CALCS!L/2)-0.05,(HORIZONTAL_BEAM_CALCS!L/2)+0.05)</f>
        <v>0</v>
      </c>
      <c r="E629" s="16">
        <f>(1/(([0]!E*10^9)*HORIZONTAL_BEAM_CALCS!Ix))*(B629+C629+D629)</f>
        <v>0</v>
      </c>
      <c r="G629" s="4">
        <v>1.256</v>
      </c>
      <c r="H629" s="4" cm="1">
        <f t="array" ref="H629">(Distributed_Weight_INT(G629,HORIZONTAL_BEAM_CALCS!P_1,(HORIZONTAL_BEAM_CALCS!L/2)-0.05,0))</f>
        <v>-572.8192808256473</v>
      </c>
      <c r="I629" s="4" cm="1">
        <f t="array" ref="I629">Distributed_Weight_INT(G629,[0]!P_3,HORIZONTAL_BEAM_CALCS!b,(HORIZONTAL_BEAM_CALCS!L/2-0.05))</f>
        <v>0</v>
      </c>
      <c r="J629" s="4" cm="1">
        <f t="array" ref="J629">Distributed_Weight_INT(G629,HORIZONTAL_BEAM_CALCS!P_2,(HORIZONTAL_BEAM_CALCS!L/2)-0.05,(HORIZONTAL_BEAM_CALCS!L/2)+0.05)</f>
        <v>0</v>
      </c>
      <c r="K629" s="4">
        <f>(1/(([0]!E*10^9)*HORIZONTAL_BEAM_CALCS!Ix))*(H629+I629+J629)</f>
        <v>-1.623538003533862E-5</v>
      </c>
      <c r="L629" s="12">
        <f t="shared" si="29"/>
        <v>2.5617226220914084E-5</v>
      </c>
      <c r="M629">
        <f t="shared" si="31"/>
        <v>4.7401481368021902E-5</v>
      </c>
      <c r="N629" s="16">
        <f t="shared" si="30"/>
        <v>-6.6147176013376944E-6</v>
      </c>
    </row>
    <row r="630" spans="1:14" x14ac:dyDescent="0.2">
      <c r="A630" s="4">
        <v>1.258</v>
      </c>
      <c r="B630" s="4" cm="1">
        <f t="array" ref="B630">(Distributed_Weight(A630,HORIZONTAL_BEAM_CALCS!P_1,(HORIZONTAL_BEAM_CALCS!L/2)-0.05,0))</f>
        <v>0</v>
      </c>
      <c r="C630" s="4" cm="1">
        <f t="array" ref="C630">Distributed_Weight(A630,[0]!P_3,HORIZONTAL_BEAM_CALCS!b,(HORIZONTAL_BEAM_CALCS!L/2-0.05))</f>
        <v>0</v>
      </c>
      <c r="D630" s="4" cm="1">
        <f t="array" ref="D630">Distributed_Weight(A630,HORIZONTAL_BEAM_CALCS!P_2,(HORIZONTAL_BEAM_CALCS!L/2)-0.05,(HORIZONTAL_BEAM_CALCS!L/2)+0.05)</f>
        <v>0</v>
      </c>
      <c r="E630" s="16">
        <f>(1/(([0]!E*10^9)*HORIZONTAL_BEAM_CALCS!Ix))*(B630+C630+D630)</f>
        <v>0</v>
      </c>
      <c r="G630" s="4">
        <v>1.258</v>
      </c>
      <c r="H630" s="4" cm="1">
        <f t="array" ref="H630">(Distributed_Weight_INT(G630,HORIZONTAL_BEAM_CALCS!P_1,(HORIZONTAL_BEAM_CALCS!L/2)-0.05,0))</f>
        <v>-575.56003829818837</v>
      </c>
      <c r="I630" s="4" cm="1">
        <f t="array" ref="I630">Distributed_Weight_INT(G630,[0]!P_3,HORIZONTAL_BEAM_CALCS!b,(HORIZONTAL_BEAM_CALCS!L/2-0.05))</f>
        <v>0</v>
      </c>
      <c r="J630" s="4" cm="1">
        <f t="array" ref="J630">Distributed_Weight_INT(G630,HORIZONTAL_BEAM_CALCS!P_2,(HORIZONTAL_BEAM_CALCS!L/2)-0.05,(HORIZONTAL_BEAM_CALCS!L/2)+0.05)</f>
        <v>0</v>
      </c>
      <c r="K630" s="4">
        <f>(1/(([0]!E*10^9)*HORIZONTAL_BEAM_CALCS!Ix))*(H630+I630+J630)</f>
        <v>-1.6313061148109933E-5</v>
      </c>
      <c r="L630" s="12">
        <f t="shared" si="29"/>
        <v>2.5539545108142771E-5</v>
      </c>
      <c r="M630">
        <f t="shared" si="31"/>
        <v>4.7452715820463728E-5</v>
      </c>
      <c r="N630" s="16">
        <f t="shared" si="30"/>
        <v>-6.5634831488958688E-6</v>
      </c>
    </row>
    <row r="631" spans="1:14" x14ac:dyDescent="0.2">
      <c r="A631" s="4">
        <v>1.26</v>
      </c>
      <c r="B631" s="4" cm="1">
        <f t="array" ref="B631">(Distributed_Weight(A631,HORIZONTAL_BEAM_CALCS!P_1,(HORIZONTAL_BEAM_CALCS!L/2)-0.05,0))</f>
        <v>0</v>
      </c>
      <c r="C631" s="4" cm="1">
        <f t="array" ref="C631">Distributed_Weight(A631,[0]!P_3,HORIZONTAL_BEAM_CALCS!b,(HORIZONTAL_BEAM_CALCS!L/2-0.05))</f>
        <v>0</v>
      </c>
      <c r="D631" s="4" cm="1">
        <f t="array" ref="D631">Distributed_Weight(A631,HORIZONTAL_BEAM_CALCS!P_2,(HORIZONTAL_BEAM_CALCS!L/2)-0.05,(HORIZONTAL_BEAM_CALCS!L/2)+0.05)</f>
        <v>0</v>
      </c>
      <c r="E631" s="16">
        <f>(1/(([0]!E*10^9)*HORIZONTAL_BEAM_CALCS!Ix))*(B631+C631+D631)</f>
        <v>0</v>
      </c>
      <c r="G631" s="4">
        <v>1.26</v>
      </c>
      <c r="H631" s="4" cm="1">
        <f t="array" ref="H631">(Distributed_Weight_INT(G631,HORIZONTAL_BEAM_CALCS!P_1,(HORIZONTAL_BEAM_CALCS!L/2)-0.05,0))</f>
        <v>-578.3095242903463</v>
      </c>
      <c r="I631" s="4" cm="1">
        <f t="array" ref="I631">Distributed_Weight_INT(G631,[0]!P_3,HORIZONTAL_BEAM_CALCS!b,(HORIZONTAL_BEAM_CALCS!L/2-0.05))</f>
        <v>0</v>
      </c>
      <c r="J631" s="4" cm="1">
        <f t="array" ref="J631">Distributed_Weight_INT(G631,HORIZONTAL_BEAM_CALCS!P_2,(HORIZONTAL_BEAM_CALCS!L/2)-0.05,(HORIZONTAL_BEAM_CALCS!L/2)+0.05)</f>
        <v>0</v>
      </c>
      <c r="K631" s="4">
        <f>(1/(([0]!E*10^9)*HORIZONTAL_BEAM_CALCS!Ix))*(H631+I631+J631)</f>
        <v>-1.6390989652751368E-5</v>
      </c>
      <c r="L631" s="12">
        <f t="shared" si="29"/>
        <v>2.5461616603501336E-5</v>
      </c>
      <c r="M631">
        <f t="shared" si="31"/>
        <v>4.7503794910680014E-5</v>
      </c>
      <c r="N631" s="16">
        <f t="shared" si="30"/>
        <v>-6.5124040586795828E-6</v>
      </c>
    </row>
    <row r="632" spans="1:14" x14ac:dyDescent="0.2">
      <c r="A632" s="4">
        <v>1.262</v>
      </c>
      <c r="B632" s="4" cm="1">
        <f t="array" ref="B632">(Distributed_Weight(A632,HORIZONTAL_BEAM_CALCS!P_1,(HORIZONTAL_BEAM_CALCS!L/2)-0.05,0))</f>
        <v>0</v>
      </c>
      <c r="C632" s="4" cm="1">
        <f t="array" ref="C632">Distributed_Weight(A632,[0]!P_3,HORIZONTAL_BEAM_CALCS!b,(HORIZONTAL_BEAM_CALCS!L/2-0.05))</f>
        <v>0</v>
      </c>
      <c r="D632" s="4" cm="1">
        <f t="array" ref="D632">Distributed_Weight(A632,HORIZONTAL_BEAM_CALCS!P_2,(HORIZONTAL_BEAM_CALCS!L/2)-0.05,(HORIZONTAL_BEAM_CALCS!L/2)+0.05)</f>
        <v>0</v>
      </c>
      <c r="E632" s="16">
        <f>(1/(([0]!E*10^9)*HORIZONTAL_BEAM_CALCS!Ix))*(B632+C632+D632)</f>
        <v>0</v>
      </c>
      <c r="G632" s="4">
        <v>1.262</v>
      </c>
      <c r="H632" s="4" cm="1">
        <f t="array" ref="H632">(Distributed_Weight_INT(G632,HORIZONTAL_BEAM_CALCS!P_1,(HORIZONTAL_BEAM_CALCS!L/2)-0.05,0))</f>
        <v>-581.06775267894102</v>
      </c>
      <c r="I632" s="4" cm="1">
        <f t="array" ref="I632">Distributed_Weight_INT(G632,[0]!P_3,HORIZONTAL_BEAM_CALCS!b,(HORIZONTAL_BEAM_CALCS!L/2-0.05))</f>
        <v>0</v>
      </c>
      <c r="J632" s="4" cm="1">
        <f t="array" ref="J632">Distributed_Weight_INT(G632,HORIZONTAL_BEAM_CALCS!P_2,(HORIZONTAL_BEAM_CALCS!L/2)-0.05,(HORIZONTAL_BEAM_CALCS!L/2)+0.05)</f>
        <v>0</v>
      </c>
      <c r="K632" s="4">
        <f>(1/(([0]!E*10^9)*HORIZONTAL_BEAM_CALCS!Ix))*(H632+I632+J632)</f>
        <v>-1.6469165942572737E-5</v>
      </c>
      <c r="L632" s="12">
        <f t="shared" si="29"/>
        <v>2.5383440313679968E-5</v>
      </c>
      <c r="M632">
        <f t="shared" si="31"/>
        <v>4.7554718143887015E-5</v>
      </c>
      <c r="N632" s="16">
        <f t="shared" si="30"/>
        <v>-6.4614808254725818E-6</v>
      </c>
    </row>
    <row r="633" spans="1:14" x14ac:dyDescent="0.2">
      <c r="A633" s="4">
        <v>1.264</v>
      </c>
      <c r="B633" s="4" cm="1">
        <f t="array" ref="B633">(Distributed_Weight(A633,HORIZONTAL_BEAM_CALCS!P_1,(HORIZONTAL_BEAM_CALCS!L/2)-0.05,0))</f>
        <v>0</v>
      </c>
      <c r="C633" s="4" cm="1">
        <f t="array" ref="C633">Distributed_Weight(A633,[0]!P_3,HORIZONTAL_BEAM_CALCS!b,(HORIZONTAL_BEAM_CALCS!L/2-0.05))</f>
        <v>0</v>
      </c>
      <c r="D633" s="4" cm="1">
        <f t="array" ref="D633">Distributed_Weight(A633,HORIZONTAL_BEAM_CALCS!P_2,(HORIZONTAL_BEAM_CALCS!L/2)-0.05,(HORIZONTAL_BEAM_CALCS!L/2)+0.05)</f>
        <v>0</v>
      </c>
      <c r="E633" s="16">
        <f>(1/(([0]!E*10^9)*HORIZONTAL_BEAM_CALCS!Ix))*(B633+C633+D633)</f>
        <v>0</v>
      </c>
      <c r="G633" s="4">
        <v>1.264</v>
      </c>
      <c r="H633" s="4" cm="1">
        <f t="array" ref="H633">(Distributed_Weight_INT(G633,HORIZONTAL_BEAM_CALCS!P_1,(HORIZONTAL_BEAM_CALCS!L/2)-0.05,0))</f>
        <v>-583.83473734079234</v>
      </c>
      <c r="I633" s="4" cm="1">
        <f t="array" ref="I633">Distributed_Weight_INT(G633,[0]!P_3,HORIZONTAL_BEAM_CALCS!b,(HORIZONTAL_BEAM_CALCS!L/2-0.05))</f>
        <v>0</v>
      </c>
      <c r="J633" s="4" cm="1">
        <f t="array" ref="J633">Distributed_Weight_INT(G633,HORIZONTAL_BEAM_CALCS!P_2,(HORIZONTAL_BEAM_CALCS!L/2)-0.05,(HORIZONTAL_BEAM_CALCS!L/2)+0.05)</f>
        <v>0</v>
      </c>
      <c r="K633" s="4">
        <f>(1/(([0]!E*10^9)*HORIZONTAL_BEAM_CALCS!Ix))*(H633+I633+J633)</f>
        <v>-1.6547590410883858E-5</v>
      </c>
      <c r="L633" s="12">
        <f t="shared" si="29"/>
        <v>2.5305015845368846E-5</v>
      </c>
      <c r="M633">
        <f t="shared" si="31"/>
        <v>4.7605485024514376E-5</v>
      </c>
      <c r="N633" s="16">
        <f t="shared" si="30"/>
        <v>-6.4107139448452204E-6</v>
      </c>
    </row>
    <row r="634" spans="1:14" x14ac:dyDescent="0.2">
      <c r="A634" s="4">
        <v>1.266</v>
      </c>
      <c r="B634" s="4" cm="1">
        <f t="array" ref="B634">(Distributed_Weight(A634,HORIZONTAL_BEAM_CALCS!P_1,(HORIZONTAL_BEAM_CALCS!L/2)-0.05,0))</f>
        <v>0</v>
      </c>
      <c r="C634" s="4" cm="1">
        <f t="array" ref="C634">Distributed_Weight(A634,[0]!P_3,HORIZONTAL_BEAM_CALCS!b,(HORIZONTAL_BEAM_CALCS!L/2-0.05))</f>
        <v>0</v>
      </c>
      <c r="D634" s="4" cm="1">
        <f t="array" ref="D634">Distributed_Weight(A634,HORIZONTAL_BEAM_CALCS!P_2,(HORIZONTAL_BEAM_CALCS!L/2)-0.05,(HORIZONTAL_BEAM_CALCS!L/2)+0.05)</f>
        <v>0</v>
      </c>
      <c r="E634" s="16">
        <f>(1/(([0]!E*10^9)*HORIZONTAL_BEAM_CALCS!Ix))*(B634+C634+D634)</f>
        <v>0</v>
      </c>
      <c r="G634" s="4">
        <v>1.266</v>
      </c>
      <c r="H634" s="4" cm="1">
        <f t="array" ref="H634">(Distributed_Weight_INT(G634,HORIZONTAL_BEAM_CALCS!P_1,(HORIZONTAL_BEAM_CALCS!L/2)-0.05,0))</f>
        <v>-586.61049215271964</v>
      </c>
      <c r="I634" s="4" cm="1">
        <f t="array" ref="I634">Distributed_Weight_INT(G634,[0]!P_3,HORIZONTAL_BEAM_CALCS!b,(HORIZONTAL_BEAM_CALCS!L/2-0.05))</f>
        <v>0</v>
      </c>
      <c r="J634" s="4" cm="1">
        <f t="array" ref="J634">Distributed_Weight_INT(G634,HORIZONTAL_BEAM_CALCS!P_2,(HORIZONTAL_BEAM_CALCS!L/2)-0.05,(HORIZONTAL_BEAM_CALCS!L/2)+0.05)</f>
        <v>0</v>
      </c>
      <c r="K634" s="4">
        <f>(1/(([0]!E*10^9)*HORIZONTAL_BEAM_CALCS!Ix))*(H634+I634+J634)</f>
        <v>-1.6626263450994523E-5</v>
      </c>
      <c r="L634" s="12">
        <f t="shared" si="29"/>
        <v>2.5226342805258181E-5</v>
      </c>
      <c r="M634">
        <f t="shared" si="31"/>
        <v>4.7656095056205114E-5</v>
      </c>
      <c r="N634" s="16">
        <f t="shared" si="30"/>
        <v>-6.3601039131544823E-6</v>
      </c>
    </row>
    <row r="635" spans="1:14" x14ac:dyDescent="0.2">
      <c r="A635" s="4">
        <v>1.268</v>
      </c>
      <c r="B635" s="4" cm="1">
        <f t="array" ref="B635">(Distributed_Weight(A635,HORIZONTAL_BEAM_CALCS!P_1,(HORIZONTAL_BEAM_CALCS!L/2)-0.05,0))</f>
        <v>0</v>
      </c>
      <c r="C635" s="4" cm="1">
        <f t="array" ref="C635">Distributed_Weight(A635,[0]!P_3,HORIZONTAL_BEAM_CALCS!b,(HORIZONTAL_BEAM_CALCS!L/2-0.05))</f>
        <v>0</v>
      </c>
      <c r="D635" s="4" cm="1">
        <f t="array" ref="D635">Distributed_Weight(A635,HORIZONTAL_BEAM_CALCS!P_2,(HORIZONTAL_BEAM_CALCS!L/2)-0.05,(HORIZONTAL_BEAM_CALCS!L/2)+0.05)</f>
        <v>0</v>
      </c>
      <c r="E635" s="16">
        <f>(1/(([0]!E*10^9)*HORIZONTAL_BEAM_CALCS!Ix))*(B635+C635+D635)</f>
        <v>0</v>
      </c>
      <c r="G635" s="4">
        <v>1.268</v>
      </c>
      <c r="H635" s="4" cm="1">
        <f t="array" ref="H635">(Distributed_Weight_INT(G635,HORIZONTAL_BEAM_CALCS!P_1,(HORIZONTAL_BEAM_CALCS!L/2)-0.05,0))</f>
        <v>-589.39503099154319</v>
      </c>
      <c r="I635" s="4" cm="1">
        <f t="array" ref="I635">Distributed_Weight_INT(G635,[0]!P_3,HORIZONTAL_BEAM_CALCS!b,(HORIZONTAL_BEAM_CALCS!L/2-0.05))</f>
        <v>0</v>
      </c>
      <c r="J635" s="4" cm="1">
        <f t="array" ref="J635">Distributed_Weight_INT(G635,HORIZONTAL_BEAM_CALCS!P_2,(HORIZONTAL_BEAM_CALCS!L/2)-0.05,(HORIZONTAL_BEAM_CALCS!L/2)+0.05)</f>
        <v>0</v>
      </c>
      <c r="K635" s="4">
        <f>(1/(([0]!E*10^9)*HORIZONTAL_BEAM_CALCS!Ix))*(H635+I635+J635)</f>
        <v>-1.6705185456214564E-5</v>
      </c>
      <c r="L635" s="12">
        <f t="shared" si="29"/>
        <v>2.514742080003814E-5</v>
      </c>
      <c r="M635">
        <f t="shared" si="31"/>
        <v>4.7706547741815629E-5</v>
      </c>
      <c r="N635" s="16">
        <f t="shared" si="30"/>
        <v>-6.3096512275439672E-6</v>
      </c>
    </row>
    <row r="636" spans="1:14" x14ac:dyDescent="0.2">
      <c r="A636" s="4">
        <v>1.27</v>
      </c>
      <c r="B636" s="4" cm="1">
        <f t="array" ref="B636">(Distributed_Weight(A636,HORIZONTAL_BEAM_CALCS!P_1,(HORIZONTAL_BEAM_CALCS!L/2)-0.05,0))</f>
        <v>0</v>
      </c>
      <c r="C636" s="4" cm="1">
        <f t="array" ref="C636">Distributed_Weight(A636,[0]!P_3,HORIZONTAL_BEAM_CALCS!b,(HORIZONTAL_BEAM_CALCS!L/2-0.05))</f>
        <v>0</v>
      </c>
      <c r="D636" s="4" cm="1">
        <f t="array" ref="D636">Distributed_Weight(A636,HORIZONTAL_BEAM_CALCS!P_2,(HORIZONTAL_BEAM_CALCS!L/2)-0.05,(HORIZONTAL_BEAM_CALCS!L/2)+0.05)</f>
        <v>0</v>
      </c>
      <c r="E636" s="16">
        <f>(1/(([0]!E*10^9)*HORIZONTAL_BEAM_CALCS!Ix))*(B636+C636+D636)</f>
        <v>0</v>
      </c>
      <c r="G636" s="4">
        <v>1.27</v>
      </c>
      <c r="H636" s="4" cm="1">
        <f t="array" ref="H636">(Distributed_Weight_INT(G636,HORIZONTAL_BEAM_CALCS!P_1,(HORIZONTAL_BEAM_CALCS!L/2)-0.05,0))</f>
        <v>-592.18836773408225</v>
      </c>
      <c r="I636" s="4" cm="1">
        <f t="array" ref="I636">Distributed_Weight_INT(G636,[0]!P_3,HORIZONTAL_BEAM_CALCS!b,(HORIZONTAL_BEAM_CALCS!L/2-0.05))</f>
        <v>0</v>
      </c>
      <c r="J636" s="4" cm="1">
        <f t="array" ref="J636">Distributed_Weight_INT(G636,HORIZONTAL_BEAM_CALCS!P_2,(HORIZONTAL_BEAM_CALCS!L/2)-0.05,(HORIZONTAL_BEAM_CALCS!L/2)+0.05)</f>
        <v>0</v>
      </c>
      <c r="K636" s="4">
        <f>(1/(([0]!E*10^9)*HORIZONTAL_BEAM_CALCS!Ix))*(H636+I636+J636)</f>
        <v>-1.6784356819853768E-5</v>
      </c>
      <c r="L636" s="12">
        <f t="shared" si="29"/>
        <v>2.5068249436398936E-5</v>
      </c>
      <c r="M636">
        <f t="shared" si="31"/>
        <v>4.7756842583415706E-5</v>
      </c>
      <c r="N636" s="16">
        <f t="shared" si="30"/>
        <v>-6.2593563859438906E-6</v>
      </c>
    </row>
    <row r="637" spans="1:14" x14ac:dyDescent="0.2">
      <c r="A637" s="4">
        <v>1.272</v>
      </c>
      <c r="B637" s="4" cm="1">
        <f t="array" ref="B637">(Distributed_Weight(A637,HORIZONTAL_BEAM_CALCS!P_1,(HORIZONTAL_BEAM_CALCS!L/2)-0.05,0))</f>
        <v>0</v>
      </c>
      <c r="C637" s="4" cm="1">
        <f t="array" ref="C637">Distributed_Weight(A637,[0]!P_3,HORIZONTAL_BEAM_CALCS!b,(HORIZONTAL_BEAM_CALCS!L/2-0.05))</f>
        <v>0</v>
      </c>
      <c r="D637" s="4" cm="1">
        <f t="array" ref="D637">Distributed_Weight(A637,HORIZONTAL_BEAM_CALCS!P_2,(HORIZONTAL_BEAM_CALCS!L/2)-0.05,(HORIZONTAL_BEAM_CALCS!L/2)+0.05)</f>
        <v>0</v>
      </c>
      <c r="E637" s="16">
        <f>(1/(([0]!E*10^9)*HORIZONTAL_BEAM_CALCS!Ix))*(B637+C637+D637)</f>
        <v>0</v>
      </c>
      <c r="G637" s="4">
        <v>1.272</v>
      </c>
      <c r="H637" s="4" cm="1">
        <f t="array" ref="H637">(Distributed_Weight_INT(G637,HORIZONTAL_BEAM_CALCS!P_1,(HORIZONTAL_BEAM_CALCS!L/2)-0.05,0))</f>
        <v>-594.99051625715674</v>
      </c>
      <c r="I637" s="4" cm="1">
        <f t="array" ref="I637">Distributed_Weight_INT(G637,[0]!P_3,HORIZONTAL_BEAM_CALCS!b,(HORIZONTAL_BEAM_CALCS!L/2-0.05))</f>
        <v>0</v>
      </c>
      <c r="J637" s="4" cm="1">
        <f t="array" ref="J637">Distributed_Weight_INT(G637,HORIZONTAL_BEAM_CALCS!P_2,(HORIZONTAL_BEAM_CALCS!L/2)-0.05,(HORIZONTAL_BEAM_CALCS!L/2)+0.05)</f>
        <v>0</v>
      </c>
      <c r="K637" s="4">
        <f>(1/(([0]!E*10^9)*HORIZONTAL_BEAM_CALCS!Ix))*(H637+I637+J637)</f>
        <v>-1.6863777935221959E-5</v>
      </c>
      <c r="L637" s="12">
        <f t="shared" si="29"/>
        <v>2.4988828321030746E-5</v>
      </c>
      <c r="M637">
        <f t="shared" si="31"/>
        <v>4.7806979082288506E-5</v>
      </c>
      <c r="N637" s="16">
        <f t="shared" si="30"/>
        <v>-6.2092198870710902E-6</v>
      </c>
    </row>
    <row r="638" spans="1:14" x14ac:dyDescent="0.2">
      <c r="A638" s="4">
        <v>1.274</v>
      </c>
      <c r="B638" s="4" cm="1">
        <f t="array" ref="B638">(Distributed_Weight(A638,HORIZONTAL_BEAM_CALCS!P_1,(HORIZONTAL_BEAM_CALCS!L/2)-0.05,0))</f>
        <v>0</v>
      </c>
      <c r="C638" s="4" cm="1">
        <f t="array" ref="C638">Distributed_Weight(A638,[0]!P_3,HORIZONTAL_BEAM_CALCS!b,(HORIZONTAL_BEAM_CALCS!L/2-0.05))</f>
        <v>0</v>
      </c>
      <c r="D638" s="4" cm="1">
        <f t="array" ref="D638">Distributed_Weight(A638,HORIZONTAL_BEAM_CALCS!P_2,(HORIZONTAL_BEAM_CALCS!L/2)-0.05,(HORIZONTAL_BEAM_CALCS!L/2)+0.05)</f>
        <v>0</v>
      </c>
      <c r="E638" s="16">
        <f>(1/(([0]!E*10^9)*HORIZONTAL_BEAM_CALCS!Ix))*(B638+C638+D638)</f>
        <v>0</v>
      </c>
      <c r="G638" s="4">
        <v>1.274</v>
      </c>
      <c r="H638" s="4" cm="1">
        <f t="array" ref="H638">(Distributed_Weight_INT(G638,HORIZONTAL_BEAM_CALCS!P_1,(HORIZONTAL_BEAM_CALCS!L/2)-0.05,0))</f>
        <v>-597.80149043758649</v>
      </c>
      <c r="I638" s="4" cm="1">
        <f t="array" ref="I638">Distributed_Weight_INT(G638,[0]!P_3,HORIZONTAL_BEAM_CALCS!b,(HORIZONTAL_BEAM_CALCS!L/2-0.05))</f>
        <v>0</v>
      </c>
      <c r="J638" s="4" cm="1">
        <f t="array" ref="J638">Distributed_Weight_INT(G638,HORIZONTAL_BEAM_CALCS!P_2,(HORIZONTAL_BEAM_CALCS!L/2)-0.05,(HORIZONTAL_BEAM_CALCS!L/2)+0.05)</f>
        <v>0</v>
      </c>
      <c r="K638" s="4">
        <f>(1/(([0]!E*10^9)*HORIZONTAL_BEAM_CALCS!Ix))*(H638+I638+J638)</f>
        <v>-1.6943449195628942E-5</v>
      </c>
      <c r="L638" s="12">
        <f t="shared" si="29"/>
        <v>2.4909157060623762E-5</v>
      </c>
      <c r="M638">
        <f t="shared" si="31"/>
        <v>4.785695673893057E-5</v>
      </c>
      <c r="N638" s="16">
        <f t="shared" si="30"/>
        <v>-6.1592422304290268E-6</v>
      </c>
    </row>
    <row r="639" spans="1:14" x14ac:dyDescent="0.2">
      <c r="A639" s="4">
        <v>1.276</v>
      </c>
      <c r="B639" s="4" cm="1">
        <f t="array" ref="B639">(Distributed_Weight(A639,HORIZONTAL_BEAM_CALCS!P_1,(HORIZONTAL_BEAM_CALCS!L/2)-0.05,0))</f>
        <v>0</v>
      </c>
      <c r="C639" s="4" cm="1">
        <f t="array" ref="C639">Distributed_Weight(A639,[0]!P_3,HORIZONTAL_BEAM_CALCS!b,(HORIZONTAL_BEAM_CALCS!L/2-0.05))</f>
        <v>0</v>
      </c>
      <c r="D639" s="4" cm="1">
        <f t="array" ref="D639">Distributed_Weight(A639,HORIZONTAL_BEAM_CALCS!P_2,(HORIZONTAL_BEAM_CALCS!L/2)-0.05,(HORIZONTAL_BEAM_CALCS!L/2)+0.05)</f>
        <v>0</v>
      </c>
      <c r="E639" s="16">
        <f>(1/(([0]!E*10^9)*HORIZONTAL_BEAM_CALCS!Ix))*(B639+C639+D639)</f>
        <v>0</v>
      </c>
      <c r="G639" s="4">
        <v>1.276</v>
      </c>
      <c r="H639" s="4" cm="1">
        <f t="array" ref="H639">(Distributed_Weight_INT(G639,HORIZONTAL_BEAM_CALCS!P_1,(HORIZONTAL_BEAM_CALCS!L/2)-0.05,0))</f>
        <v>-600.62130415219121</v>
      </c>
      <c r="I639" s="4" cm="1">
        <f t="array" ref="I639">Distributed_Weight_INT(G639,[0]!P_3,HORIZONTAL_BEAM_CALCS!b,(HORIZONTAL_BEAM_CALCS!L/2-0.05))</f>
        <v>0</v>
      </c>
      <c r="J639" s="4" cm="1">
        <f t="array" ref="J639">Distributed_Weight_INT(G639,HORIZONTAL_BEAM_CALCS!P_2,(HORIZONTAL_BEAM_CALCS!L/2)-0.05,(HORIZONTAL_BEAM_CALCS!L/2)+0.05)</f>
        <v>0</v>
      </c>
      <c r="K639" s="4">
        <f>(1/(([0]!E*10^9)*HORIZONTAL_BEAM_CALCS!Ix))*(H639+I639+J639)</f>
        <v>-1.7023370994384532E-5</v>
      </c>
      <c r="L639" s="12">
        <f t="shared" si="29"/>
        <v>2.4829235261868172E-5</v>
      </c>
      <c r="M639">
        <f t="shared" si="31"/>
        <v>4.790677505305182E-5</v>
      </c>
      <c r="N639" s="16">
        <f t="shared" si="30"/>
        <v>-6.1094239163077765E-6</v>
      </c>
    </row>
    <row r="640" spans="1:14" x14ac:dyDescent="0.2">
      <c r="A640" s="4">
        <v>1.278</v>
      </c>
      <c r="B640" s="4" cm="1">
        <f t="array" ref="B640">(Distributed_Weight(A640,HORIZONTAL_BEAM_CALCS!P_1,(HORIZONTAL_BEAM_CALCS!L/2)-0.05,0))</f>
        <v>0</v>
      </c>
      <c r="C640" s="4" cm="1">
        <f t="array" ref="C640">Distributed_Weight(A640,[0]!P_3,HORIZONTAL_BEAM_CALCS!b,(HORIZONTAL_BEAM_CALCS!L/2-0.05))</f>
        <v>0</v>
      </c>
      <c r="D640" s="4" cm="1">
        <f t="array" ref="D640">Distributed_Weight(A640,HORIZONTAL_BEAM_CALCS!P_2,(HORIZONTAL_BEAM_CALCS!L/2)-0.05,(HORIZONTAL_BEAM_CALCS!L/2)+0.05)</f>
        <v>0</v>
      </c>
      <c r="E640" s="16">
        <f>(1/(([0]!E*10^9)*HORIZONTAL_BEAM_CALCS!Ix))*(B640+C640+D640)</f>
        <v>0</v>
      </c>
      <c r="G640" s="4">
        <v>1.278</v>
      </c>
      <c r="H640" s="4" cm="1">
        <f t="array" ref="H640">(Distributed_Weight_INT(G640,HORIZONTAL_BEAM_CALCS!P_1,(HORIZONTAL_BEAM_CALCS!L/2)-0.05,0))</f>
        <v>-603.44997127779061</v>
      </c>
      <c r="I640" s="4" cm="1">
        <f t="array" ref="I640">Distributed_Weight_INT(G640,[0]!P_3,HORIZONTAL_BEAM_CALCS!b,(HORIZONTAL_BEAM_CALCS!L/2-0.05))</f>
        <v>0</v>
      </c>
      <c r="J640" s="4" cm="1">
        <f t="array" ref="J640">Distributed_Weight_INT(G640,HORIZONTAL_BEAM_CALCS!P_2,(HORIZONTAL_BEAM_CALCS!L/2)-0.05,(HORIZONTAL_BEAM_CALCS!L/2)+0.05)</f>
        <v>0</v>
      </c>
      <c r="K640" s="4">
        <f>(1/(([0]!E*10^9)*HORIZONTAL_BEAM_CALCS!Ix))*(H640+I640+J640)</f>
        <v>-1.7103543724798528E-5</v>
      </c>
      <c r="L640" s="12">
        <f t="shared" si="29"/>
        <v>2.4749062531454176E-5</v>
      </c>
      <c r="M640">
        <f t="shared" si="31"/>
        <v>4.7956433523575558E-5</v>
      </c>
      <c r="N640" s="16">
        <f t="shared" si="30"/>
        <v>-6.0597654457840382E-6</v>
      </c>
    </row>
    <row r="641" spans="1:14" x14ac:dyDescent="0.2">
      <c r="A641" s="4">
        <v>1.28</v>
      </c>
      <c r="B641" s="4" cm="1">
        <f t="array" ref="B641">(Distributed_Weight(A641,HORIZONTAL_BEAM_CALCS!P_1,(HORIZONTAL_BEAM_CALCS!L/2)-0.05,0))</f>
        <v>0</v>
      </c>
      <c r="C641" s="4" cm="1">
        <f t="array" ref="C641">Distributed_Weight(A641,[0]!P_3,HORIZONTAL_BEAM_CALCS!b,(HORIZONTAL_BEAM_CALCS!L/2-0.05))</f>
        <v>0</v>
      </c>
      <c r="D641" s="4" cm="1">
        <f t="array" ref="D641">Distributed_Weight(A641,HORIZONTAL_BEAM_CALCS!P_2,(HORIZONTAL_BEAM_CALCS!L/2)-0.05,(HORIZONTAL_BEAM_CALCS!L/2)+0.05)</f>
        <v>0</v>
      </c>
      <c r="E641" s="16">
        <f>(1/(([0]!E*10^9)*HORIZONTAL_BEAM_CALCS!Ix))*(B641+C641+D641)</f>
        <v>0</v>
      </c>
      <c r="G641" s="4">
        <v>1.28</v>
      </c>
      <c r="H641" s="4" cm="1">
        <f t="array" ref="H641">(Distributed_Weight_INT(G641,HORIZONTAL_BEAM_CALCS!P_1,(HORIZONTAL_BEAM_CALCS!L/2)-0.05,0))</f>
        <v>-606.28750569120439</v>
      </c>
      <c r="I641" s="4" cm="1">
        <f t="array" ref="I641">Distributed_Weight_INT(G641,[0]!P_3,HORIZONTAL_BEAM_CALCS!b,(HORIZONTAL_BEAM_CALCS!L/2-0.05))</f>
        <v>0</v>
      </c>
      <c r="J641" s="4" cm="1">
        <f t="array" ref="J641">Distributed_Weight_INT(G641,HORIZONTAL_BEAM_CALCS!P_2,(HORIZONTAL_BEAM_CALCS!L/2)-0.05,(HORIZONTAL_BEAM_CALCS!L/2)+0.05)</f>
        <v>0</v>
      </c>
      <c r="K641" s="4">
        <f>(1/(([0]!E*10^9)*HORIZONTAL_BEAM_CALCS!Ix))*(H641+I641+J641)</f>
        <v>-1.7183967780180746E-5</v>
      </c>
      <c r="L641" s="12">
        <f t="shared" si="29"/>
        <v>2.4668638476071958E-5</v>
      </c>
      <c r="M641">
        <f t="shared" si="31"/>
        <v>4.800593164863847E-5</v>
      </c>
      <c r="N641" s="16">
        <f t="shared" si="30"/>
        <v>-6.0102673207211265E-6</v>
      </c>
    </row>
    <row r="642" spans="1:14" x14ac:dyDescent="0.2">
      <c r="A642" s="4">
        <v>1.282</v>
      </c>
      <c r="B642" s="4" cm="1">
        <f t="array" ref="B642">(Distributed_Weight(A642,HORIZONTAL_BEAM_CALCS!P_1,(HORIZONTAL_BEAM_CALCS!L/2)-0.05,0))</f>
        <v>0</v>
      </c>
      <c r="C642" s="4" cm="1">
        <f t="array" ref="C642">Distributed_Weight(A642,[0]!P_3,HORIZONTAL_BEAM_CALCS!b,(HORIZONTAL_BEAM_CALCS!L/2-0.05))</f>
        <v>0</v>
      </c>
      <c r="D642" s="4" cm="1">
        <f t="array" ref="D642">Distributed_Weight(A642,HORIZONTAL_BEAM_CALCS!P_2,(HORIZONTAL_BEAM_CALCS!L/2)-0.05,(HORIZONTAL_BEAM_CALCS!L/2)+0.05)</f>
        <v>0</v>
      </c>
      <c r="E642" s="16">
        <f>(1/(([0]!E*10^9)*HORIZONTAL_BEAM_CALCS!Ix))*(B642+C642+D642)</f>
        <v>0</v>
      </c>
      <c r="G642" s="4">
        <v>1.282</v>
      </c>
      <c r="H642" s="4" cm="1">
        <f t="array" ref="H642">(Distributed_Weight_INT(G642,HORIZONTAL_BEAM_CALCS!P_1,(HORIZONTAL_BEAM_CALCS!L/2)-0.05,0))</f>
        <v>-609.13392126925214</v>
      </c>
      <c r="I642" s="4" cm="1">
        <f t="array" ref="I642">Distributed_Weight_INT(G642,[0]!P_3,HORIZONTAL_BEAM_CALCS!b,(HORIZONTAL_BEAM_CALCS!L/2-0.05))</f>
        <v>0</v>
      </c>
      <c r="J642" s="4" cm="1">
        <f t="array" ref="J642">Distributed_Weight_INT(G642,HORIZONTAL_BEAM_CALCS!P_2,(HORIZONTAL_BEAM_CALCS!L/2)-0.05,(HORIZONTAL_BEAM_CALCS!L/2)+0.05)</f>
        <v>0</v>
      </c>
      <c r="K642" s="4">
        <f>(1/(([0]!E*10^9)*HORIZONTAL_BEAM_CALCS!Ix))*(H642+I642+J642)</f>
        <v>-1.7264643553840992E-5</v>
      </c>
      <c r="L642" s="12">
        <f t="shared" ref="L642:L705" si="32">K642-$K$1747/2</f>
        <v>2.4587962702411713E-5</v>
      </c>
      <c r="M642">
        <f t="shared" si="31"/>
        <v>4.8055268925590611E-5</v>
      </c>
      <c r="N642" s="16">
        <f t="shared" si="30"/>
        <v>-5.9609300437689854E-6</v>
      </c>
    </row>
    <row r="643" spans="1:14" x14ac:dyDescent="0.2">
      <c r="A643" s="4">
        <v>1.284</v>
      </c>
      <c r="B643" s="4" cm="1">
        <f t="array" ref="B643">(Distributed_Weight(A643,HORIZONTAL_BEAM_CALCS!P_1,(HORIZONTAL_BEAM_CALCS!L/2)-0.05,0))</f>
        <v>0</v>
      </c>
      <c r="C643" s="4" cm="1">
        <f t="array" ref="C643">Distributed_Weight(A643,[0]!P_3,HORIZONTAL_BEAM_CALCS!b,(HORIZONTAL_BEAM_CALCS!L/2-0.05))</f>
        <v>0</v>
      </c>
      <c r="D643" s="4" cm="1">
        <f t="array" ref="D643">Distributed_Weight(A643,HORIZONTAL_BEAM_CALCS!P_2,(HORIZONTAL_BEAM_CALCS!L/2)-0.05,(HORIZONTAL_BEAM_CALCS!L/2)+0.05)</f>
        <v>0</v>
      </c>
      <c r="E643" s="16">
        <f>(1/(([0]!E*10^9)*HORIZONTAL_BEAM_CALCS!Ix))*(B643+C643+D643)</f>
        <v>0</v>
      </c>
      <c r="G643" s="4">
        <v>1.284</v>
      </c>
      <c r="H643" s="4" cm="1">
        <f t="array" ref="H643">(Distributed_Weight_INT(G643,HORIZONTAL_BEAM_CALCS!P_1,(HORIZONTAL_BEAM_CALCS!L/2)-0.05,0))</f>
        <v>-611.98923188875392</v>
      </c>
      <c r="I643" s="4" cm="1">
        <f t="array" ref="I643">Distributed_Weight_INT(G643,[0]!P_3,HORIZONTAL_BEAM_CALCS!b,(HORIZONTAL_BEAM_CALCS!L/2-0.05))</f>
        <v>0</v>
      </c>
      <c r="J643" s="4" cm="1">
        <f t="array" ref="J643">Distributed_Weight_INT(G643,HORIZONTAL_BEAM_CALCS!P_2,(HORIZONTAL_BEAM_CALCS!L/2)-0.05,(HORIZONTAL_BEAM_CALCS!L/2)+0.05)</f>
        <v>0</v>
      </c>
      <c r="K643" s="4">
        <f>(1/(([0]!E*10^9)*HORIZONTAL_BEAM_CALCS!Ix))*(H643+I643+J643)</f>
        <v>-1.7345571439089079E-5</v>
      </c>
      <c r="L643" s="12">
        <f t="shared" si="32"/>
        <v>2.4507034817163625E-5</v>
      </c>
      <c r="M643">
        <f t="shared" si="31"/>
        <v>4.8104444850995435E-5</v>
      </c>
      <c r="N643" s="16">
        <f t="shared" ref="N643:N706" si="33">M643-MAX($M$2:$M$1747)</f>
        <v>-5.9117541183641612E-6</v>
      </c>
    </row>
    <row r="644" spans="1:14" x14ac:dyDescent="0.2">
      <c r="A644" s="4">
        <v>1.286</v>
      </c>
      <c r="B644" s="4" cm="1">
        <f t="array" ref="B644">(Distributed_Weight(A644,HORIZONTAL_BEAM_CALCS!P_1,(HORIZONTAL_BEAM_CALCS!L/2)-0.05,0))</f>
        <v>0</v>
      </c>
      <c r="C644" s="4" cm="1">
        <f t="array" ref="C644">Distributed_Weight(A644,[0]!P_3,HORIZONTAL_BEAM_CALCS!b,(HORIZONTAL_BEAM_CALCS!L/2-0.05))</f>
        <v>0</v>
      </c>
      <c r="D644" s="4" cm="1">
        <f t="array" ref="D644">Distributed_Weight(A644,HORIZONTAL_BEAM_CALCS!P_2,(HORIZONTAL_BEAM_CALCS!L/2)-0.05,(HORIZONTAL_BEAM_CALCS!L/2)+0.05)</f>
        <v>0</v>
      </c>
      <c r="E644" s="16">
        <f>(1/(([0]!E*10^9)*HORIZONTAL_BEAM_CALCS!Ix))*(B644+C644+D644)</f>
        <v>0</v>
      </c>
      <c r="G644" s="4">
        <v>1.286</v>
      </c>
      <c r="H644" s="4" cm="1">
        <f t="array" ref="H644">(Distributed_Weight_INT(G644,HORIZONTAL_BEAM_CALCS!P_1,(HORIZONTAL_BEAM_CALCS!L/2)-0.05,0))</f>
        <v>-614.85345142652943</v>
      </c>
      <c r="I644" s="4" cm="1">
        <f t="array" ref="I644">Distributed_Weight_INT(G644,[0]!P_3,HORIZONTAL_BEAM_CALCS!b,(HORIZONTAL_BEAM_CALCS!L/2-0.05))</f>
        <v>0</v>
      </c>
      <c r="J644" s="4" cm="1">
        <f t="array" ref="J644">Distributed_Weight_INT(G644,HORIZONTAL_BEAM_CALCS!P_2,(HORIZONTAL_BEAM_CALCS!L/2)-0.05,(HORIZONTAL_BEAM_CALCS!L/2)+0.05)</f>
        <v>0</v>
      </c>
      <c r="K644" s="4">
        <f>(1/(([0]!E*10^9)*HORIZONTAL_BEAM_CALCS!Ix))*(H644+I644+J644)</f>
        <v>-1.7426751829234816E-5</v>
      </c>
      <c r="L644" s="12">
        <f t="shared" si="32"/>
        <v>2.4425854427017888E-5</v>
      </c>
      <c r="M644">
        <f t="shared" si="31"/>
        <v>4.815345892062976E-5</v>
      </c>
      <c r="N644" s="16">
        <f t="shared" si="33"/>
        <v>-5.862740048729836E-6</v>
      </c>
    </row>
    <row r="645" spans="1:14" x14ac:dyDescent="0.2">
      <c r="A645" s="4">
        <v>1.288</v>
      </c>
      <c r="B645" s="4" cm="1">
        <f t="array" ref="B645">(Distributed_Weight(A645,HORIZONTAL_BEAM_CALCS!P_1,(HORIZONTAL_BEAM_CALCS!L/2)-0.05,0))</f>
        <v>0</v>
      </c>
      <c r="C645" s="4" cm="1">
        <f t="array" ref="C645">Distributed_Weight(A645,[0]!P_3,HORIZONTAL_BEAM_CALCS!b,(HORIZONTAL_BEAM_CALCS!L/2-0.05))</f>
        <v>0</v>
      </c>
      <c r="D645" s="4" cm="1">
        <f t="array" ref="D645">Distributed_Weight(A645,HORIZONTAL_BEAM_CALCS!P_2,(HORIZONTAL_BEAM_CALCS!L/2)-0.05,(HORIZONTAL_BEAM_CALCS!L/2)+0.05)</f>
        <v>0</v>
      </c>
      <c r="E645" s="16">
        <f>(1/(([0]!E*10^9)*HORIZONTAL_BEAM_CALCS!Ix))*(B645+C645+D645)</f>
        <v>0</v>
      </c>
      <c r="G645" s="4">
        <v>1.288</v>
      </c>
      <c r="H645" s="4" cm="1">
        <f t="array" ref="H645">(Distributed_Weight_INT(G645,HORIZONTAL_BEAM_CALCS!P_1,(HORIZONTAL_BEAM_CALCS!L/2)-0.05,0))</f>
        <v>-617.72659375939804</v>
      </c>
      <c r="I645" s="4" cm="1">
        <f t="array" ref="I645">Distributed_Weight_INT(G645,[0]!P_3,HORIZONTAL_BEAM_CALCS!b,(HORIZONTAL_BEAM_CALCS!L/2-0.05))</f>
        <v>0</v>
      </c>
      <c r="J645" s="4" cm="1">
        <f t="array" ref="J645">Distributed_Weight_INT(G645,HORIZONTAL_BEAM_CALCS!P_2,(HORIZONTAL_BEAM_CALCS!L/2)-0.05,(HORIZONTAL_BEAM_CALCS!L/2)+0.05)</f>
        <v>0</v>
      </c>
      <c r="K645" s="4">
        <f>(1/(([0]!E*10^9)*HORIZONTAL_BEAM_CALCS!Ix))*(H645+I645+J645)</f>
        <v>-1.7508185117588006E-5</v>
      </c>
      <c r="L645" s="12">
        <f t="shared" si="32"/>
        <v>2.4344421138664699E-5</v>
      </c>
      <c r="M645">
        <f t="shared" si="31"/>
        <v>4.8202310629483795E-5</v>
      </c>
      <c r="N645" s="16">
        <f t="shared" si="33"/>
        <v>-5.8138883398758012E-6</v>
      </c>
    </row>
    <row r="646" spans="1:14" x14ac:dyDescent="0.2">
      <c r="A646" s="4">
        <v>1.29</v>
      </c>
      <c r="B646" s="4" cm="1">
        <f t="array" ref="B646">(Distributed_Weight(A646,HORIZONTAL_BEAM_CALCS!P_1,(HORIZONTAL_BEAM_CALCS!L/2)-0.05,0))</f>
        <v>0</v>
      </c>
      <c r="C646" s="4" cm="1">
        <f t="array" ref="C646">Distributed_Weight(A646,[0]!P_3,HORIZONTAL_BEAM_CALCS!b,(HORIZONTAL_BEAM_CALCS!L/2-0.05))</f>
        <v>0</v>
      </c>
      <c r="D646" s="4" cm="1">
        <f t="array" ref="D646">Distributed_Weight(A646,HORIZONTAL_BEAM_CALCS!P_2,(HORIZONTAL_BEAM_CALCS!L/2)-0.05,(HORIZONTAL_BEAM_CALCS!L/2)+0.05)</f>
        <v>0</v>
      </c>
      <c r="E646" s="16">
        <f>(1/(([0]!E*10^9)*HORIZONTAL_BEAM_CALCS!Ix))*(B646+C646+D646)</f>
        <v>0</v>
      </c>
      <c r="G646" s="4">
        <v>1.29</v>
      </c>
      <c r="H646" s="4" cm="1">
        <f t="array" ref="H646">(Distributed_Weight_INT(G646,HORIZONTAL_BEAM_CALCS!P_1,(HORIZONTAL_BEAM_CALCS!L/2)-0.05,0))</f>
        <v>-620.60867276418003</v>
      </c>
      <c r="I646" s="4" cm="1">
        <f t="array" ref="I646">Distributed_Weight_INT(G646,[0]!P_3,HORIZONTAL_BEAM_CALCS!b,(HORIZONTAL_BEAM_CALCS!L/2-0.05))</f>
        <v>0</v>
      </c>
      <c r="J646" s="4" cm="1">
        <f t="array" ref="J646">Distributed_Weight_INT(G646,HORIZONTAL_BEAM_CALCS!P_2,(HORIZONTAL_BEAM_CALCS!L/2)-0.05,(HORIZONTAL_BEAM_CALCS!L/2)+0.05)</f>
        <v>0</v>
      </c>
      <c r="K646" s="4">
        <f>(1/(([0]!E*10^9)*HORIZONTAL_BEAM_CALCS!Ix))*(H646+I646+J646)</f>
        <v>-1.7589871697458469E-5</v>
      </c>
      <c r="L646" s="12">
        <f t="shared" si="32"/>
        <v>2.4262734558794236E-5</v>
      </c>
      <c r="M646">
        <f t="shared" si="31"/>
        <v>4.8250999471761126E-5</v>
      </c>
      <c r="N646" s="16">
        <f t="shared" si="33"/>
        <v>-5.7651994975984708E-6</v>
      </c>
    </row>
    <row r="647" spans="1:14" x14ac:dyDescent="0.2">
      <c r="A647" s="4">
        <v>1.292</v>
      </c>
      <c r="B647" s="4" cm="1">
        <f t="array" ref="B647">(Distributed_Weight(A647,HORIZONTAL_BEAM_CALCS!P_1,(HORIZONTAL_BEAM_CALCS!L/2)-0.05,0))</f>
        <v>0</v>
      </c>
      <c r="C647" s="4" cm="1">
        <f t="array" ref="C647">Distributed_Weight(A647,[0]!P_3,HORIZONTAL_BEAM_CALCS!b,(HORIZONTAL_BEAM_CALCS!L/2-0.05))</f>
        <v>0</v>
      </c>
      <c r="D647" s="4" cm="1">
        <f t="array" ref="D647">Distributed_Weight(A647,HORIZONTAL_BEAM_CALCS!P_2,(HORIZONTAL_BEAM_CALCS!L/2)-0.05,(HORIZONTAL_BEAM_CALCS!L/2)+0.05)</f>
        <v>0</v>
      </c>
      <c r="E647" s="16">
        <f>(1/(([0]!E*10^9)*HORIZONTAL_BEAM_CALCS!Ix))*(B647+C647+D647)</f>
        <v>0</v>
      </c>
      <c r="G647" s="4">
        <v>1.292</v>
      </c>
      <c r="H647" s="4" cm="1">
        <f t="array" ref="H647">(Distributed_Weight_INT(G647,HORIZONTAL_BEAM_CALCS!P_1,(HORIZONTAL_BEAM_CALCS!L/2)-0.05,0))</f>
        <v>-623.49970231769476</v>
      </c>
      <c r="I647" s="4" cm="1">
        <f t="array" ref="I647">Distributed_Weight_INT(G647,[0]!P_3,HORIZONTAL_BEAM_CALCS!b,(HORIZONTAL_BEAM_CALCS!L/2-0.05))</f>
        <v>0</v>
      </c>
      <c r="J647" s="4" cm="1">
        <f t="array" ref="J647">Distributed_Weight_INT(G647,HORIZONTAL_BEAM_CALCS!P_2,(HORIZONTAL_BEAM_CALCS!L/2)-0.05,(HORIZONTAL_BEAM_CALCS!L/2)+0.05)</f>
        <v>0</v>
      </c>
      <c r="K647" s="4">
        <f>(1/(([0]!E*10^9)*HORIZONTAL_BEAM_CALCS!Ix))*(H647+I647+J647)</f>
        <v>-1.7671811962156006E-5</v>
      </c>
      <c r="L647" s="12">
        <f t="shared" si="32"/>
        <v>2.4180794294096698E-5</v>
      </c>
      <c r="M647">
        <f t="shared" si="31"/>
        <v>4.8299524940878715E-5</v>
      </c>
      <c r="N647" s="16">
        <f t="shared" si="33"/>
        <v>-5.716674028480881E-6</v>
      </c>
    </row>
    <row r="648" spans="1:14" x14ac:dyDescent="0.2">
      <c r="A648" s="4">
        <v>1.294</v>
      </c>
      <c r="B648" s="4" cm="1">
        <f t="array" ref="B648">(Distributed_Weight(A648,HORIZONTAL_BEAM_CALCS!P_1,(HORIZONTAL_BEAM_CALCS!L/2)-0.05,0))</f>
        <v>0</v>
      </c>
      <c r="C648" s="4" cm="1">
        <f t="array" ref="C648">Distributed_Weight(A648,[0]!P_3,HORIZONTAL_BEAM_CALCS!b,(HORIZONTAL_BEAM_CALCS!L/2-0.05))</f>
        <v>0</v>
      </c>
      <c r="D648" s="4" cm="1">
        <f t="array" ref="D648">Distributed_Weight(A648,HORIZONTAL_BEAM_CALCS!P_2,(HORIZONTAL_BEAM_CALCS!L/2)-0.05,(HORIZONTAL_BEAM_CALCS!L/2)+0.05)</f>
        <v>0</v>
      </c>
      <c r="E648" s="16">
        <f>(1/(([0]!E*10^9)*HORIZONTAL_BEAM_CALCS!Ix))*(B648+C648+D648)</f>
        <v>0</v>
      </c>
      <c r="G648" s="4">
        <v>1.294</v>
      </c>
      <c r="H648" s="4" cm="1">
        <f t="array" ref="H648">(Distributed_Weight_INT(G648,HORIZONTAL_BEAM_CALCS!P_1,(HORIZONTAL_BEAM_CALCS!L/2)-0.05,0))</f>
        <v>-626.39969629676216</v>
      </c>
      <c r="I648" s="4" cm="1">
        <f t="array" ref="I648">Distributed_Weight_INT(G648,[0]!P_3,HORIZONTAL_BEAM_CALCS!b,(HORIZONTAL_BEAM_CALCS!L/2-0.05))</f>
        <v>0</v>
      </c>
      <c r="J648" s="4" cm="1">
        <f t="array" ref="J648">Distributed_Weight_INT(G648,HORIZONTAL_BEAM_CALCS!P_2,(HORIZONTAL_BEAM_CALCS!L/2)-0.05,(HORIZONTAL_BEAM_CALCS!L/2)+0.05)</f>
        <v>0</v>
      </c>
      <c r="K648" s="4">
        <f>(1/(([0]!E*10^9)*HORIZONTAL_BEAM_CALCS!Ix))*(H648+I648+J648)</f>
        <v>-1.7754006304990435E-5</v>
      </c>
      <c r="L648" s="12">
        <f t="shared" si="32"/>
        <v>2.409859995126227E-5</v>
      </c>
      <c r="M648">
        <f t="shared" si="31"/>
        <v>4.8347886529466906E-5</v>
      </c>
      <c r="N648" s="16">
        <f t="shared" si="33"/>
        <v>-5.6683124398926909E-6</v>
      </c>
    </row>
    <row r="649" spans="1:14" x14ac:dyDescent="0.2">
      <c r="A649" s="4">
        <v>1.296</v>
      </c>
      <c r="B649" s="4" cm="1">
        <f t="array" ref="B649">(Distributed_Weight(A649,HORIZONTAL_BEAM_CALCS!P_1,(HORIZONTAL_BEAM_CALCS!L/2)-0.05,0))</f>
        <v>0</v>
      </c>
      <c r="C649" s="4" cm="1">
        <f t="array" ref="C649">Distributed_Weight(A649,[0]!P_3,HORIZONTAL_BEAM_CALCS!b,(HORIZONTAL_BEAM_CALCS!L/2-0.05))</f>
        <v>0</v>
      </c>
      <c r="D649" s="4" cm="1">
        <f t="array" ref="D649">Distributed_Weight(A649,HORIZONTAL_BEAM_CALCS!P_2,(HORIZONTAL_BEAM_CALCS!L/2)-0.05,(HORIZONTAL_BEAM_CALCS!L/2)+0.05)</f>
        <v>0</v>
      </c>
      <c r="E649" s="16">
        <f>(1/(([0]!E*10^9)*HORIZONTAL_BEAM_CALCS!Ix))*(B649+C649+D649)</f>
        <v>0</v>
      </c>
      <c r="G649" s="4">
        <v>1.296</v>
      </c>
      <c r="H649" s="4" cm="1">
        <f t="array" ref="H649">(Distributed_Weight_INT(G649,HORIZONTAL_BEAM_CALCS!P_1,(HORIZONTAL_BEAM_CALCS!L/2)-0.05,0))</f>
        <v>-629.30866857820172</v>
      </c>
      <c r="I649" s="4" cm="1">
        <f t="array" ref="I649">Distributed_Weight_INT(G649,[0]!P_3,HORIZONTAL_BEAM_CALCS!b,(HORIZONTAL_BEAM_CALCS!L/2-0.05))</f>
        <v>0</v>
      </c>
      <c r="J649" s="4" cm="1">
        <f t="array" ref="J649">Distributed_Weight_INT(G649,HORIZONTAL_BEAM_CALCS!P_2,(HORIZONTAL_BEAM_CALCS!L/2)-0.05,(HORIZONTAL_BEAM_CALCS!L/2)+0.05)</f>
        <v>0</v>
      </c>
      <c r="K649" s="4">
        <f>(1/(([0]!E*10^9)*HORIZONTAL_BEAM_CALCS!Ix))*(H649+I649+J649)</f>
        <v>-1.7836455119271551E-5</v>
      </c>
      <c r="L649" s="12">
        <f t="shared" si="32"/>
        <v>2.4016151136981153E-5</v>
      </c>
      <c r="M649">
        <f t="shared" si="31"/>
        <v>4.8396083729369428E-5</v>
      </c>
      <c r="N649" s="16">
        <f t="shared" si="33"/>
        <v>-5.6201152399901685E-6</v>
      </c>
    </row>
    <row r="650" spans="1:14" x14ac:dyDescent="0.2">
      <c r="A650" s="4">
        <v>1.298</v>
      </c>
      <c r="B650" s="4" cm="1">
        <f t="array" ref="B650">(Distributed_Weight(A650,HORIZONTAL_BEAM_CALCS!P_1,(HORIZONTAL_BEAM_CALCS!L/2)-0.05,0))</f>
        <v>0</v>
      </c>
      <c r="C650" s="4" cm="1">
        <f t="array" ref="C650">Distributed_Weight(A650,[0]!P_3,HORIZONTAL_BEAM_CALCS!b,(HORIZONTAL_BEAM_CALCS!L/2-0.05))</f>
        <v>0</v>
      </c>
      <c r="D650" s="4" cm="1">
        <f t="array" ref="D650">Distributed_Weight(A650,HORIZONTAL_BEAM_CALCS!P_2,(HORIZONTAL_BEAM_CALCS!L/2)-0.05,(HORIZONTAL_BEAM_CALCS!L/2)+0.05)</f>
        <v>0</v>
      </c>
      <c r="E650" s="16">
        <f>(1/(([0]!E*10^9)*HORIZONTAL_BEAM_CALCS!Ix))*(B650+C650+D650)</f>
        <v>0</v>
      </c>
      <c r="G650" s="4">
        <v>1.298</v>
      </c>
      <c r="H650" s="4" cm="1">
        <f t="array" ref="H650">(Distributed_Weight_INT(G650,HORIZONTAL_BEAM_CALCS!P_1,(HORIZONTAL_BEAM_CALCS!L/2)-0.05,0))</f>
        <v>-632.22663303883348</v>
      </c>
      <c r="I650" s="4" cm="1">
        <f t="array" ref="I650">Distributed_Weight_INT(G650,[0]!P_3,HORIZONTAL_BEAM_CALCS!b,(HORIZONTAL_BEAM_CALCS!L/2-0.05))</f>
        <v>0</v>
      </c>
      <c r="J650" s="4" cm="1">
        <f t="array" ref="J650">Distributed_Weight_INT(G650,HORIZONTAL_BEAM_CALCS!P_2,(HORIZONTAL_BEAM_CALCS!L/2)-0.05,(HORIZONTAL_BEAM_CALCS!L/2)+0.05)</f>
        <v>0</v>
      </c>
      <c r="K650" s="4">
        <f>(1/(([0]!E*10^9)*HORIZONTAL_BEAM_CALCS!Ix))*(H650+I650+J650)</f>
        <v>-1.7919158798309177E-5</v>
      </c>
      <c r="L650" s="12">
        <f t="shared" si="32"/>
        <v>2.3933447457943527E-5</v>
      </c>
      <c r="M650">
        <f t="shared" si="31"/>
        <v>4.8444116031643392E-5</v>
      </c>
      <c r="N650" s="16">
        <f t="shared" si="33"/>
        <v>-5.5720829377162043E-6</v>
      </c>
    </row>
    <row r="651" spans="1:14" x14ac:dyDescent="0.2">
      <c r="A651" s="4">
        <v>1.3</v>
      </c>
      <c r="B651" s="4" cm="1">
        <f t="array" ref="B651">(Distributed_Weight(A651,HORIZONTAL_BEAM_CALCS!P_1,(HORIZONTAL_BEAM_CALCS!L/2)-0.05,0))</f>
        <v>0</v>
      </c>
      <c r="C651" s="4" cm="1">
        <f t="array" ref="C651">Distributed_Weight(A651,[0]!P_3,HORIZONTAL_BEAM_CALCS!b,(HORIZONTAL_BEAM_CALCS!L/2-0.05))</f>
        <v>0</v>
      </c>
      <c r="D651" s="4" cm="1">
        <f t="array" ref="D651">Distributed_Weight(A651,HORIZONTAL_BEAM_CALCS!P_2,(HORIZONTAL_BEAM_CALCS!L/2)-0.05,(HORIZONTAL_BEAM_CALCS!L/2)+0.05)</f>
        <v>0</v>
      </c>
      <c r="E651" s="16">
        <f>(1/(([0]!E*10^9)*HORIZONTAL_BEAM_CALCS!Ix))*(B651+C651+D651)</f>
        <v>0</v>
      </c>
      <c r="G651" s="4">
        <v>1.3</v>
      </c>
      <c r="H651" s="4" cm="1">
        <f t="array" ref="H651">(Distributed_Weight_INT(G651,HORIZONTAL_BEAM_CALCS!P_1,(HORIZONTAL_BEAM_CALCS!L/2)-0.05,0))</f>
        <v>-635.15360355547705</v>
      </c>
      <c r="I651" s="4" cm="1">
        <f t="array" ref="I651">Distributed_Weight_INT(G651,[0]!P_3,HORIZONTAL_BEAM_CALCS!b,(HORIZONTAL_BEAM_CALCS!L/2-0.05))</f>
        <v>0</v>
      </c>
      <c r="J651" s="4" cm="1">
        <f t="array" ref="J651">Distributed_Weight_INT(G651,HORIZONTAL_BEAM_CALCS!P_2,(HORIZONTAL_BEAM_CALCS!L/2)-0.05,(HORIZONTAL_BEAM_CALCS!L/2)+0.05)</f>
        <v>0</v>
      </c>
      <c r="K651" s="4">
        <f>(1/(([0]!E*10^9)*HORIZONTAL_BEAM_CALCS!Ix))*(H651+I651+J651)</f>
        <v>-1.8002117735413119E-5</v>
      </c>
      <c r="L651" s="12">
        <f t="shared" si="32"/>
        <v>2.3850488520839585E-5</v>
      </c>
      <c r="M651">
        <f t="shared" si="31"/>
        <v>4.8491982926559278E-5</v>
      </c>
      <c r="N651" s="16">
        <f t="shared" si="33"/>
        <v>-5.5242160428003182E-6</v>
      </c>
    </row>
    <row r="652" spans="1:14" x14ac:dyDescent="0.2">
      <c r="A652" s="4">
        <v>1.302</v>
      </c>
      <c r="B652" s="4" cm="1">
        <f t="array" ref="B652">(Distributed_Weight(A652,HORIZONTAL_BEAM_CALCS!P_1,(HORIZONTAL_BEAM_CALCS!L/2)-0.05,0))</f>
        <v>0</v>
      </c>
      <c r="C652" s="4" cm="1">
        <f t="array" ref="C652">Distributed_Weight(A652,[0]!P_3,HORIZONTAL_BEAM_CALCS!b,(HORIZONTAL_BEAM_CALCS!L/2-0.05))</f>
        <v>0</v>
      </c>
      <c r="D652" s="4" cm="1">
        <f t="array" ref="D652">Distributed_Weight(A652,HORIZONTAL_BEAM_CALCS!P_2,(HORIZONTAL_BEAM_CALCS!L/2)-0.05,(HORIZONTAL_BEAM_CALCS!L/2)+0.05)</f>
        <v>0</v>
      </c>
      <c r="E652" s="16">
        <f>(1/(([0]!E*10^9)*HORIZONTAL_BEAM_CALCS!Ix))*(B652+C652+D652)</f>
        <v>0</v>
      </c>
      <c r="G652" s="4">
        <v>1.302</v>
      </c>
      <c r="H652" s="4" cm="1">
        <f t="array" ref="H652">(Distributed_Weight_INT(G652,HORIZONTAL_BEAM_CALCS!P_1,(HORIZONTAL_BEAM_CALCS!L/2)-0.05,0))</f>
        <v>-638.08959400495223</v>
      </c>
      <c r="I652" s="4" cm="1">
        <f t="array" ref="I652">Distributed_Weight_INT(G652,[0]!P_3,HORIZONTAL_BEAM_CALCS!b,(HORIZONTAL_BEAM_CALCS!L/2-0.05))</f>
        <v>0</v>
      </c>
      <c r="J652" s="4" cm="1">
        <f t="array" ref="J652">Distributed_Weight_INT(G652,HORIZONTAL_BEAM_CALCS!P_2,(HORIZONTAL_BEAM_CALCS!L/2)-0.05,(HORIZONTAL_BEAM_CALCS!L/2)+0.05)</f>
        <v>0</v>
      </c>
      <c r="K652" s="4">
        <f>(1/(([0]!E*10^9)*HORIZONTAL_BEAM_CALCS!Ix))*(H652+I652+J652)</f>
        <v>-1.8085332323893187E-5</v>
      </c>
      <c r="L652" s="12">
        <f t="shared" si="32"/>
        <v>2.3767273932359517E-5</v>
      </c>
      <c r="M652">
        <f t="shared" si="31"/>
        <v>4.8539683903600957E-5</v>
      </c>
      <c r="N652" s="16">
        <f t="shared" si="33"/>
        <v>-5.476515065758639E-6</v>
      </c>
    </row>
    <row r="653" spans="1:14" x14ac:dyDescent="0.2">
      <c r="A653" s="4">
        <v>1.304</v>
      </c>
      <c r="B653" s="4" cm="1">
        <f t="array" ref="B653">(Distributed_Weight(A653,HORIZONTAL_BEAM_CALCS!P_1,(HORIZONTAL_BEAM_CALCS!L/2)-0.05,0))</f>
        <v>0</v>
      </c>
      <c r="C653" s="4" cm="1">
        <f t="array" ref="C653">Distributed_Weight(A653,[0]!P_3,HORIZONTAL_BEAM_CALCS!b,(HORIZONTAL_BEAM_CALCS!L/2-0.05))</f>
        <v>0</v>
      </c>
      <c r="D653" s="4" cm="1">
        <f t="array" ref="D653">Distributed_Weight(A653,HORIZONTAL_BEAM_CALCS!P_2,(HORIZONTAL_BEAM_CALCS!L/2)-0.05,(HORIZONTAL_BEAM_CALCS!L/2)+0.05)</f>
        <v>0</v>
      </c>
      <c r="E653" s="16">
        <f>(1/(([0]!E*10^9)*HORIZONTAL_BEAM_CALCS!Ix))*(B653+C653+D653)</f>
        <v>0</v>
      </c>
      <c r="G653" s="4">
        <v>1.304</v>
      </c>
      <c r="H653" s="4" cm="1">
        <f t="array" ref="H653">(Distributed_Weight_INT(G653,HORIZONTAL_BEAM_CALCS!P_1,(HORIZONTAL_BEAM_CALCS!L/2)-0.05,0))</f>
        <v>-641.03461826407852</v>
      </c>
      <c r="I653" s="4" cm="1">
        <f t="array" ref="I653">Distributed_Weight_INT(G653,[0]!P_3,HORIZONTAL_BEAM_CALCS!b,(HORIZONTAL_BEAM_CALCS!L/2-0.05))</f>
        <v>0</v>
      </c>
      <c r="J653" s="4" cm="1">
        <f t="array" ref="J653">Distributed_Weight_INT(G653,HORIZONTAL_BEAM_CALCS!P_2,(HORIZONTAL_BEAM_CALCS!L/2)-0.05,(HORIZONTAL_BEAM_CALCS!L/2)+0.05)</f>
        <v>0</v>
      </c>
      <c r="K653" s="4">
        <f>(1/(([0]!E*10^9)*HORIZONTAL_BEAM_CALCS!Ix))*(H653+I653+J653)</f>
        <v>-1.8168802957059183E-5</v>
      </c>
      <c r="L653" s="12">
        <f t="shared" si="32"/>
        <v>2.3683803299193521E-5</v>
      </c>
      <c r="M653">
        <f t="shared" si="31"/>
        <v>4.8587218451465678E-5</v>
      </c>
      <c r="N653" s="16">
        <f t="shared" si="33"/>
        <v>-5.4289805178939183E-6</v>
      </c>
    </row>
    <row r="654" spans="1:14" x14ac:dyDescent="0.2">
      <c r="A654" s="4">
        <v>1.306</v>
      </c>
      <c r="B654" s="4" cm="1">
        <f t="array" ref="B654">(Distributed_Weight(A654,HORIZONTAL_BEAM_CALCS!P_1,(HORIZONTAL_BEAM_CALCS!L/2)-0.05,0))</f>
        <v>0</v>
      </c>
      <c r="C654" s="4" cm="1">
        <f t="array" ref="C654">Distributed_Weight(A654,[0]!P_3,HORIZONTAL_BEAM_CALCS!b,(HORIZONTAL_BEAM_CALCS!L/2-0.05))</f>
        <v>0</v>
      </c>
      <c r="D654" s="4" cm="1">
        <f t="array" ref="D654">Distributed_Weight(A654,HORIZONTAL_BEAM_CALCS!P_2,(HORIZONTAL_BEAM_CALCS!L/2)-0.05,(HORIZONTAL_BEAM_CALCS!L/2)+0.05)</f>
        <v>0</v>
      </c>
      <c r="E654" s="16">
        <f>(1/(([0]!E*10^9)*HORIZONTAL_BEAM_CALCS!Ix))*(B654+C654+D654)</f>
        <v>0</v>
      </c>
      <c r="G654" s="4">
        <v>1.306</v>
      </c>
      <c r="H654" s="4" cm="1">
        <f t="array" ref="H654">(Distributed_Weight_INT(G654,HORIZONTAL_BEAM_CALCS!P_1,(HORIZONTAL_BEAM_CALCS!L/2)-0.05,0))</f>
        <v>-643.98869020967607</v>
      </c>
      <c r="I654" s="4" cm="1">
        <f t="array" ref="I654">Distributed_Weight_INT(G654,[0]!P_3,HORIZONTAL_BEAM_CALCS!b,(HORIZONTAL_BEAM_CALCS!L/2-0.05))</f>
        <v>0</v>
      </c>
      <c r="J654" s="4" cm="1">
        <f t="array" ref="J654">Distributed_Weight_INT(G654,HORIZONTAL_BEAM_CALCS!P_2,(HORIZONTAL_BEAM_CALCS!L/2)-0.05,(HORIZONTAL_BEAM_CALCS!L/2)+0.05)</f>
        <v>0</v>
      </c>
      <c r="K654" s="4">
        <f>(1/(([0]!E*10^9)*HORIZONTAL_BEAM_CALCS!Ix))*(H654+I654+J654)</f>
        <v>-1.8252530028220926E-5</v>
      </c>
      <c r="L654" s="12">
        <f t="shared" si="32"/>
        <v>2.3600076228031778E-5</v>
      </c>
      <c r="M654">
        <f t="shared" si="31"/>
        <v>4.8634586058064066E-5</v>
      </c>
      <c r="N654" s="16">
        <f t="shared" si="33"/>
        <v>-5.38161291129553E-6</v>
      </c>
    </row>
    <row r="655" spans="1:14" x14ac:dyDescent="0.2">
      <c r="A655" s="4">
        <v>1.3080000000000001</v>
      </c>
      <c r="B655" s="4" cm="1">
        <f t="array" ref="B655">(Distributed_Weight(A655,HORIZONTAL_BEAM_CALCS!P_1,(HORIZONTAL_BEAM_CALCS!L/2)-0.05,0))</f>
        <v>0</v>
      </c>
      <c r="C655" s="4" cm="1">
        <f t="array" ref="C655">Distributed_Weight(A655,[0]!P_3,HORIZONTAL_BEAM_CALCS!b,(HORIZONTAL_BEAM_CALCS!L/2-0.05))</f>
        <v>0</v>
      </c>
      <c r="D655" s="4" cm="1">
        <f t="array" ref="D655">Distributed_Weight(A655,HORIZONTAL_BEAM_CALCS!P_2,(HORIZONTAL_BEAM_CALCS!L/2)-0.05,(HORIZONTAL_BEAM_CALCS!L/2)+0.05)</f>
        <v>0</v>
      </c>
      <c r="E655" s="16">
        <f>(1/(([0]!E*10^9)*HORIZONTAL_BEAM_CALCS!Ix))*(B655+C655+D655)</f>
        <v>0</v>
      </c>
      <c r="G655" s="4">
        <v>1.3080000000000001</v>
      </c>
      <c r="H655" s="4" cm="1">
        <f t="array" ref="H655">(Distributed_Weight_INT(G655,HORIZONTAL_BEAM_CALCS!P_1,(HORIZONTAL_BEAM_CALCS!L/2)-0.05,0))</f>
        <v>-646.95182371856436</v>
      </c>
      <c r="I655" s="4" cm="1">
        <f t="array" ref="I655">Distributed_Weight_INT(G655,[0]!P_3,HORIZONTAL_BEAM_CALCS!b,(HORIZONTAL_BEAM_CALCS!L/2-0.05))</f>
        <v>0</v>
      </c>
      <c r="J655" s="4" cm="1">
        <f t="array" ref="J655">Distributed_Weight_INT(G655,HORIZONTAL_BEAM_CALCS!P_2,(HORIZONTAL_BEAM_CALCS!L/2)-0.05,(HORIZONTAL_BEAM_CALCS!L/2)+0.05)</f>
        <v>0</v>
      </c>
      <c r="K655" s="4">
        <f>(1/(([0]!E*10^9)*HORIZONTAL_BEAM_CALCS!Ix))*(H655+I655+J655)</f>
        <v>-1.8336513930688224E-5</v>
      </c>
      <c r="L655" s="12">
        <f t="shared" si="32"/>
        <v>2.3516092325564481E-5</v>
      </c>
      <c r="M655">
        <f t="shared" si="31"/>
        <v>4.8681786210520133E-5</v>
      </c>
      <c r="N655" s="16">
        <f t="shared" si="33"/>
        <v>-5.3344127588394639E-6</v>
      </c>
    </row>
    <row r="656" spans="1:14" x14ac:dyDescent="0.2">
      <c r="A656" s="4">
        <v>1.31</v>
      </c>
      <c r="B656" s="4" cm="1">
        <f t="array" ref="B656">(Distributed_Weight(A656,HORIZONTAL_BEAM_CALCS!P_1,(HORIZONTAL_BEAM_CALCS!L/2)-0.05,0))</f>
        <v>0</v>
      </c>
      <c r="C656" s="4" cm="1">
        <f t="array" ref="C656">Distributed_Weight(A656,[0]!P_3,HORIZONTAL_BEAM_CALCS!b,(HORIZONTAL_BEAM_CALCS!L/2-0.05))</f>
        <v>0</v>
      </c>
      <c r="D656" s="4" cm="1">
        <f t="array" ref="D656">Distributed_Weight(A656,HORIZONTAL_BEAM_CALCS!P_2,(HORIZONTAL_BEAM_CALCS!L/2)-0.05,(HORIZONTAL_BEAM_CALCS!L/2)+0.05)</f>
        <v>0</v>
      </c>
      <c r="E656" s="16">
        <f>(1/(([0]!E*10^9)*HORIZONTAL_BEAM_CALCS!Ix))*(B656+C656+D656)</f>
        <v>0</v>
      </c>
      <c r="G656" s="4">
        <v>1.31</v>
      </c>
      <c r="H656" s="4" cm="1">
        <f t="array" ref="H656">(Distributed_Weight_INT(G656,HORIZONTAL_BEAM_CALCS!P_1,(HORIZONTAL_BEAM_CALCS!L/2)-0.05,0))</f>
        <v>-649.92403266756298</v>
      </c>
      <c r="I656" s="4" cm="1">
        <f t="array" ref="I656">Distributed_Weight_INT(G656,[0]!P_3,HORIZONTAL_BEAM_CALCS!b,(HORIZONTAL_BEAM_CALCS!L/2-0.05))</f>
        <v>0</v>
      </c>
      <c r="J656" s="4" cm="1">
        <f t="array" ref="J656">Distributed_Weight_INT(G656,HORIZONTAL_BEAM_CALCS!P_2,(HORIZONTAL_BEAM_CALCS!L/2)-0.05,(HORIZONTAL_BEAM_CALCS!L/2)+0.05)</f>
        <v>0</v>
      </c>
      <c r="K656" s="4">
        <f>(1/(([0]!E*10^9)*HORIZONTAL_BEAM_CALCS!Ix))*(H656+I656+J656)</f>
        <v>-1.8420755057770874E-5</v>
      </c>
      <c r="L656" s="12">
        <f t="shared" si="32"/>
        <v>2.343185119848183E-5</v>
      </c>
      <c r="M656">
        <f t="shared" si="31"/>
        <v>4.8728818395171264E-5</v>
      </c>
      <c r="N656" s="16">
        <f t="shared" si="33"/>
        <v>-5.2873805741883323E-6</v>
      </c>
    </row>
    <row r="657" spans="1:14" x14ac:dyDescent="0.2">
      <c r="A657" s="4">
        <v>1.3120000000000001</v>
      </c>
      <c r="B657" s="4" cm="1">
        <f t="array" ref="B657">(Distributed_Weight(A657,HORIZONTAL_BEAM_CALCS!P_1,(HORIZONTAL_BEAM_CALCS!L/2)-0.05,0))</f>
        <v>0</v>
      </c>
      <c r="C657" s="4" cm="1">
        <f t="array" ref="C657">Distributed_Weight(A657,[0]!P_3,HORIZONTAL_BEAM_CALCS!b,(HORIZONTAL_BEAM_CALCS!L/2-0.05))</f>
        <v>0</v>
      </c>
      <c r="D657" s="4" cm="1">
        <f t="array" ref="D657">Distributed_Weight(A657,HORIZONTAL_BEAM_CALCS!P_2,(HORIZONTAL_BEAM_CALCS!L/2)-0.05,(HORIZONTAL_BEAM_CALCS!L/2)+0.05)</f>
        <v>0</v>
      </c>
      <c r="E657" s="16">
        <f>(1/(([0]!E*10^9)*HORIZONTAL_BEAM_CALCS!Ix))*(B657+C657+D657)</f>
        <v>0</v>
      </c>
      <c r="G657" s="4">
        <v>1.3120000000000001</v>
      </c>
      <c r="H657" s="4" cm="1">
        <f t="array" ref="H657">(Distributed_Weight_INT(G657,HORIZONTAL_BEAM_CALCS!P_1,(HORIZONTAL_BEAM_CALCS!L/2)-0.05,0))</f>
        <v>-652.90533093349211</v>
      </c>
      <c r="I657" s="4" cm="1">
        <f t="array" ref="I657">Distributed_Weight_INT(G657,[0]!P_3,HORIZONTAL_BEAM_CALCS!b,(HORIZONTAL_BEAM_CALCS!L/2-0.05))</f>
        <v>0</v>
      </c>
      <c r="J657" s="4" cm="1">
        <f t="array" ref="J657">Distributed_Weight_INT(G657,HORIZONTAL_BEAM_CALCS!P_2,(HORIZONTAL_BEAM_CALCS!L/2)-0.05,(HORIZONTAL_BEAM_CALCS!L/2)+0.05)</f>
        <v>0</v>
      </c>
      <c r="K657" s="4">
        <f>(1/(([0]!E*10^9)*HORIZONTAL_BEAM_CALCS!Ix))*(H657+I657+J657)</f>
        <v>-1.8505253802778707E-5</v>
      </c>
      <c r="L657" s="12">
        <f t="shared" si="32"/>
        <v>2.3347352453473998E-5</v>
      </c>
      <c r="M657">
        <f t="shared" si="31"/>
        <v>4.8775682097568226E-5</v>
      </c>
      <c r="N657" s="16">
        <f t="shared" si="33"/>
        <v>-5.2405168717913701E-6</v>
      </c>
    </row>
    <row r="658" spans="1:14" x14ac:dyDescent="0.2">
      <c r="A658" s="4">
        <v>1.3140000000000001</v>
      </c>
      <c r="B658" s="4" cm="1">
        <f t="array" ref="B658">(Distributed_Weight(A658,HORIZONTAL_BEAM_CALCS!P_1,(HORIZONTAL_BEAM_CALCS!L/2)-0.05,0))</f>
        <v>0</v>
      </c>
      <c r="C658" s="4" cm="1">
        <f t="array" ref="C658">Distributed_Weight(A658,[0]!P_3,HORIZONTAL_BEAM_CALCS!b,(HORIZONTAL_BEAM_CALCS!L/2-0.05))</f>
        <v>0</v>
      </c>
      <c r="D658" s="4" cm="1">
        <f t="array" ref="D658">Distributed_Weight(A658,HORIZONTAL_BEAM_CALCS!P_2,(HORIZONTAL_BEAM_CALCS!L/2)-0.05,(HORIZONTAL_BEAM_CALCS!L/2)+0.05)</f>
        <v>0</v>
      </c>
      <c r="E658" s="16">
        <f>(1/(([0]!E*10^9)*HORIZONTAL_BEAM_CALCS!Ix))*(B658+C658+D658)</f>
        <v>0</v>
      </c>
      <c r="G658" s="4">
        <v>1.3140000000000001</v>
      </c>
      <c r="H658" s="4" cm="1">
        <f t="array" ref="H658">(Distributed_Weight_INT(G658,HORIZONTAL_BEAM_CALCS!P_1,(HORIZONTAL_BEAM_CALCS!L/2)-0.05,0))</f>
        <v>-655.8957323931711</v>
      </c>
      <c r="I658" s="4" cm="1">
        <f t="array" ref="I658">Distributed_Weight_INT(G658,[0]!P_3,HORIZONTAL_BEAM_CALCS!b,(HORIZONTAL_BEAM_CALCS!L/2-0.05))</f>
        <v>0</v>
      </c>
      <c r="J658" s="4" cm="1">
        <f t="array" ref="J658">Distributed_Weight_INT(G658,HORIZONTAL_BEAM_CALCS!P_2,(HORIZONTAL_BEAM_CALCS!L/2)-0.05,(HORIZONTAL_BEAM_CALCS!L/2)+0.05)</f>
        <v>0</v>
      </c>
      <c r="K658" s="4">
        <f>(1/(([0]!E*10^9)*HORIZONTAL_BEAM_CALCS!Ix))*(H658+I658+J658)</f>
        <v>-1.8590010559021515E-5</v>
      </c>
      <c r="L658" s="12">
        <f t="shared" si="32"/>
        <v>2.3262595697231189E-5</v>
      </c>
      <c r="M658">
        <f t="shared" si="31"/>
        <v>4.8822376802475175E-5</v>
      </c>
      <c r="N658" s="16">
        <f t="shared" si="33"/>
        <v>-5.1938221668844213E-6</v>
      </c>
    </row>
    <row r="659" spans="1:14" x14ac:dyDescent="0.2">
      <c r="A659" s="4">
        <v>1.3160000000000001</v>
      </c>
      <c r="B659" s="4" cm="1">
        <f t="array" ref="B659">(Distributed_Weight(A659,HORIZONTAL_BEAM_CALCS!P_1,(HORIZONTAL_BEAM_CALCS!L/2)-0.05,0))</f>
        <v>0</v>
      </c>
      <c r="C659" s="4" cm="1">
        <f t="array" ref="C659">Distributed_Weight(A659,[0]!P_3,HORIZONTAL_BEAM_CALCS!b,(HORIZONTAL_BEAM_CALCS!L/2-0.05))</f>
        <v>0</v>
      </c>
      <c r="D659" s="4" cm="1">
        <f t="array" ref="D659">Distributed_Weight(A659,HORIZONTAL_BEAM_CALCS!P_2,(HORIZONTAL_BEAM_CALCS!L/2)-0.05,(HORIZONTAL_BEAM_CALCS!L/2)+0.05)</f>
        <v>0</v>
      </c>
      <c r="E659" s="16">
        <f>(1/(([0]!E*10^9)*HORIZONTAL_BEAM_CALCS!Ix))*(B659+C659+D659)</f>
        <v>0</v>
      </c>
      <c r="G659" s="4">
        <v>1.3160000000000001</v>
      </c>
      <c r="H659" s="4" cm="1">
        <f t="array" ref="H659">(Distributed_Weight_INT(G659,HORIZONTAL_BEAM_CALCS!P_1,(HORIZONTAL_BEAM_CALCS!L/2)-0.05,0))</f>
        <v>-658.89525092341978</v>
      </c>
      <c r="I659" s="4" cm="1">
        <f t="array" ref="I659">Distributed_Weight_INT(G659,[0]!P_3,HORIZONTAL_BEAM_CALCS!b,(HORIZONTAL_BEAM_CALCS!L/2-0.05))</f>
        <v>0</v>
      </c>
      <c r="J659" s="4" cm="1">
        <f t="array" ref="J659">Distributed_Weight_INT(G659,HORIZONTAL_BEAM_CALCS!P_2,(HORIZONTAL_BEAM_CALCS!L/2)-0.05,(HORIZONTAL_BEAM_CALCS!L/2)+0.05)</f>
        <v>0</v>
      </c>
      <c r="K659" s="4">
        <f>(1/(([0]!E*10^9)*HORIZONTAL_BEAM_CALCS!Ix))*(H659+I659+J659)</f>
        <v>-1.8675025719809112E-5</v>
      </c>
      <c r="L659" s="12">
        <f t="shared" si="32"/>
        <v>2.3177580536443592E-5</v>
      </c>
      <c r="M659">
        <f t="shared" si="31"/>
        <v>4.8868901993869637E-5</v>
      </c>
      <c r="N659" s="16">
        <f t="shared" si="33"/>
        <v>-5.147296975489959E-6</v>
      </c>
    </row>
    <row r="660" spans="1:14" x14ac:dyDescent="0.2">
      <c r="A660" s="4">
        <v>1.3180000000000001</v>
      </c>
      <c r="B660" s="4" cm="1">
        <f t="array" ref="B660">(Distributed_Weight(A660,HORIZONTAL_BEAM_CALCS!P_1,(HORIZONTAL_BEAM_CALCS!L/2)-0.05,0))</f>
        <v>0</v>
      </c>
      <c r="C660" s="4" cm="1">
        <f t="array" ref="C660">Distributed_Weight(A660,[0]!P_3,HORIZONTAL_BEAM_CALCS!b,(HORIZONTAL_BEAM_CALCS!L/2-0.05))</f>
        <v>0</v>
      </c>
      <c r="D660" s="4" cm="1">
        <f t="array" ref="D660">Distributed_Weight(A660,HORIZONTAL_BEAM_CALCS!P_2,(HORIZONTAL_BEAM_CALCS!L/2)-0.05,(HORIZONTAL_BEAM_CALCS!L/2)+0.05)</f>
        <v>0</v>
      </c>
      <c r="E660" s="16">
        <f>(1/(([0]!E*10^9)*HORIZONTAL_BEAM_CALCS!Ix))*(B660+C660+D660)</f>
        <v>0</v>
      </c>
      <c r="G660" s="4">
        <v>1.3180000000000001</v>
      </c>
      <c r="H660" s="4" cm="1">
        <f t="array" ref="H660">(Distributed_Weight_INT(G660,HORIZONTAL_BEAM_CALCS!P_1,(HORIZONTAL_BEAM_CALCS!L/2)-0.05,0))</f>
        <v>-661.90390040105808</v>
      </c>
      <c r="I660" s="4" cm="1">
        <f t="array" ref="I660">Distributed_Weight_INT(G660,[0]!P_3,HORIZONTAL_BEAM_CALCS!b,(HORIZONTAL_BEAM_CALCS!L/2-0.05))</f>
        <v>0</v>
      </c>
      <c r="J660" s="4" cm="1">
        <f t="array" ref="J660">Distributed_Weight_INT(G660,HORIZONTAL_BEAM_CALCS!P_2,(HORIZONTAL_BEAM_CALCS!L/2)-0.05,(HORIZONTAL_BEAM_CALCS!L/2)+0.05)</f>
        <v>0</v>
      </c>
      <c r="K660" s="4">
        <f>(1/(([0]!E*10^9)*HORIZONTAL_BEAM_CALCS!Ix))*(H660+I660+J660)</f>
        <v>-1.8760299678451312E-5</v>
      </c>
      <c r="L660" s="12">
        <f t="shared" si="32"/>
        <v>2.3092306577801393E-5</v>
      </c>
      <c r="M660">
        <f t="shared" si="31"/>
        <v>4.8915257154942524E-5</v>
      </c>
      <c r="N660" s="16">
        <f t="shared" si="33"/>
        <v>-5.1009418144170723E-6</v>
      </c>
    </row>
    <row r="661" spans="1:14" x14ac:dyDescent="0.2">
      <c r="A661" s="4">
        <v>1.32</v>
      </c>
      <c r="B661" s="4" cm="1">
        <f t="array" ref="B661">(Distributed_Weight(A661,HORIZONTAL_BEAM_CALCS!P_1,(HORIZONTAL_BEAM_CALCS!L/2)-0.05,0))</f>
        <v>0</v>
      </c>
      <c r="C661" s="4" cm="1">
        <f t="array" ref="C661">Distributed_Weight(A661,[0]!P_3,HORIZONTAL_BEAM_CALCS!b,(HORIZONTAL_BEAM_CALCS!L/2-0.05))</f>
        <v>0</v>
      </c>
      <c r="D661" s="4" cm="1">
        <f t="array" ref="D661">Distributed_Weight(A661,HORIZONTAL_BEAM_CALCS!P_2,(HORIZONTAL_BEAM_CALCS!L/2)-0.05,(HORIZONTAL_BEAM_CALCS!L/2)+0.05)</f>
        <v>0</v>
      </c>
      <c r="E661" s="16">
        <f>(1/(([0]!E*10^9)*HORIZONTAL_BEAM_CALCS!Ix))*(B661+C661+D661)</f>
        <v>0</v>
      </c>
      <c r="G661" s="4">
        <v>1.32</v>
      </c>
      <c r="H661" s="4" cm="1">
        <f t="array" ref="H661">(Distributed_Weight_INT(G661,HORIZONTAL_BEAM_CALCS!P_1,(HORIZONTAL_BEAM_CALCS!L/2)-0.05,0))</f>
        <v>-664.92169470290548</v>
      </c>
      <c r="I661" s="4" cm="1">
        <f t="array" ref="I661">Distributed_Weight_INT(G661,[0]!P_3,HORIZONTAL_BEAM_CALCS!b,(HORIZONTAL_BEAM_CALCS!L/2-0.05))</f>
        <v>0</v>
      </c>
      <c r="J661" s="4" cm="1">
        <f t="array" ref="J661">Distributed_Weight_INT(G661,HORIZONTAL_BEAM_CALCS!P_2,(HORIZONTAL_BEAM_CALCS!L/2)-0.05,(HORIZONTAL_BEAM_CALCS!L/2)+0.05)</f>
        <v>0</v>
      </c>
      <c r="K661" s="4">
        <f>(1/(([0]!E*10^9)*HORIZONTAL_BEAM_CALCS!Ix))*(H661+I661+J661)</f>
        <v>-1.8845832828257916E-5</v>
      </c>
      <c r="L661" s="12">
        <f t="shared" si="32"/>
        <v>2.3006773427994788E-5</v>
      </c>
      <c r="M661">
        <f t="shared" si="31"/>
        <v>4.8961441768098124E-5</v>
      </c>
      <c r="N661" s="16">
        <f t="shared" si="33"/>
        <v>-5.0547572012614727E-6</v>
      </c>
    </row>
    <row r="662" spans="1:14" x14ac:dyDescent="0.2">
      <c r="A662" s="4">
        <v>1.3220000000000001</v>
      </c>
      <c r="B662" s="4" cm="1">
        <f t="array" ref="B662">(Distributed_Weight(A662,HORIZONTAL_BEAM_CALCS!P_1,(HORIZONTAL_BEAM_CALCS!L/2)-0.05,0))</f>
        <v>0</v>
      </c>
      <c r="C662" s="4" cm="1">
        <f t="array" ref="C662">Distributed_Weight(A662,[0]!P_3,HORIZONTAL_BEAM_CALCS!b,(HORIZONTAL_BEAM_CALCS!L/2-0.05))</f>
        <v>0</v>
      </c>
      <c r="D662" s="4" cm="1">
        <f t="array" ref="D662">Distributed_Weight(A662,HORIZONTAL_BEAM_CALCS!P_2,(HORIZONTAL_BEAM_CALCS!L/2)-0.05,(HORIZONTAL_BEAM_CALCS!L/2)+0.05)</f>
        <v>0</v>
      </c>
      <c r="E662" s="16">
        <f>(1/(([0]!E*10^9)*HORIZONTAL_BEAM_CALCS!Ix))*(B662+C662+D662)</f>
        <v>0</v>
      </c>
      <c r="G662" s="4">
        <v>1.3220000000000001</v>
      </c>
      <c r="H662" s="4" cm="1">
        <f t="array" ref="H662">(Distributed_Weight_INT(G662,HORIZONTAL_BEAM_CALCS!P_1,(HORIZONTAL_BEAM_CALCS!L/2)-0.05,0))</f>
        <v>-667.94864770578204</v>
      </c>
      <c r="I662" s="4" cm="1">
        <f t="array" ref="I662">Distributed_Weight_INT(G662,[0]!P_3,HORIZONTAL_BEAM_CALCS!b,(HORIZONTAL_BEAM_CALCS!L/2-0.05))</f>
        <v>0</v>
      </c>
      <c r="J662" s="4" cm="1">
        <f t="array" ref="J662">Distributed_Weight_INT(G662,HORIZONTAL_BEAM_CALCS!P_2,(HORIZONTAL_BEAM_CALCS!L/2)-0.05,(HORIZONTAL_BEAM_CALCS!L/2)+0.05)</f>
        <v>0</v>
      </c>
      <c r="K662" s="4">
        <f>(1/(([0]!E*10^9)*HORIZONTAL_BEAM_CALCS!Ix))*(H662+I662+J662)</f>
        <v>-1.8931625562538743E-5</v>
      </c>
      <c r="L662" s="12">
        <f t="shared" si="32"/>
        <v>2.2920980693713961E-5</v>
      </c>
      <c r="M662">
        <f t="shared" si="31"/>
        <v>4.9007455314954116E-5</v>
      </c>
      <c r="N662" s="16">
        <f t="shared" si="33"/>
        <v>-5.0087436544054808E-6</v>
      </c>
    </row>
    <row r="663" spans="1:14" x14ac:dyDescent="0.2">
      <c r="A663" s="4">
        <v>1.3240000000000001</v>
      </c>
      <c r="B663" s="4" cm="1">
        <f t="array" ref="B663">(Distributed_Weight(A663,HORIZONTAL_BEAM_CALCS!P_1,(HORIZONTAL_BEAM_CALCS!L/2)-0.05,0))</f>
        <v>0</v>
      </c>
      <c r="C663" s="4" cm="1">
        <f t="array" ref="C663">Distributed_Weight(A663,[0]!P_3,HORIZONTAL_BEAM_CALCS!b,(HORIZONTAL_BEAM_CALCS!L/2-0.05))</f>
        <v>0</v>
      </c>
      <c r="D663" s="4" cm="1">
        <f t="array" ref="D663">Distributed_Weight(A663,HORIZONTAL_BEAM_CALCS!P_2,(HORIZONTAL_BEAM_CALCS!L/2)-0.05,(HORIZONTAL_BEAM_CALCS!L/2)+0.05)</f>
        <v>0</v>
      </c>
      <c r="E663" s="16">
        <f>(1/(([0]!E*10^9)*HORIZONTAL_BEAM_CALCS!Ix))*(B663+C663+D663)</f>
        <v>0</v>
      </c>
      <c r="G663" s="4">
        <v>1.3240000000000001</v>
      </c>
      <c r="H663" s="4" cm="1">
        <f t="array" ref="H663">(Distributed_Weight_INT(G663,HORIZONTAL_BEAM_CALCS!P_1,(HORIZONTAL_BEAM_CALCS!L/2)-0.05,0))</f>
        <v>-670.98477328650722</v>
      </c>
      <c r="I663" s="4" cm="1">
        <f t="array" ref="I663">Distributed_Weight_INT(G663,[0]!P_3,HORIZONTAL_BEAM_CALCS!b,(HORIZONTAL_BEAM_CALCS!L/2-0.05))</f>
        <v>0</v>
      </c>
      <c r="J663" s="4" cm="1">
        <f t="array" ref="J663">Distributed_Weight_INT(G663,HORIZONTAL_BEAM_CALCS!P_2,(HORIZONTAL_BEAM_CALCS!L/2)-0.05,(HORIZONTAL_BEAM_CALCS!L/2)+0.05)</f>
        <v>0</v>
      </c>
      <c r="K663" s="4">
        <f>(1/(([0]!E*10^9)*HORIZONTAL_BEAM_CALCS!Ix))*(H663+I663+J663)</f>
        <v>-1.9017678274603598E-5</v>
      </c>
      <c r="L663" s="12">
        <f t="shared" si="32"/>
        <v>2.2834927981649106E-5</v>
      </c>
      <c r="M663">
        <f t="shared" si="31"/>
        <v>4.9053297276341543E-5</v>
      </c>
      <c r="N663" s="16">
        <f t="shared" si="33"/>
        <v>-4.9629016930180533E-6</v>
      </c>
    </row>
    <row r="664" spans="1:14" x14ac:dyDescent="0.2">
      <c r="A664" s="4">
        <v>1.3260000000000001</v>
      </c>
      <c r="B664" s="4" cm="1">
        <f t="array" ref="B664">(Distributed_Weight(A664,HORIZONTAL_BEAM_CALCS!P_1,(HORIZONTAL_BEAM_CALCS!L/2)-0.05,0))</f>
        <v>0</v>
      </c>
      <c r="C664" s="4" cm="1">
        <f t="array" ref="C664">Distributed_Weight(A664,[0]!P_3,HORIZONTAL_BEAM_CALCS!b,(HORIZONTAL_BEAM_CALCS!L/2-0.05))</f>
        <v>0</v>
      </c>
      <c r="D664" s="4" cm="1">
        <f t="array" ref="D664">Distributed_Weight(A664,HORIZONTAL_BEAM_CALCS!P_2,(HORIZONTAL_BEAM_CALCS!L/2)-0.05,(HORIZONTAL_BEAM_CALCS!L/2)+0.05)</f>
        <v>0</v>
      </c>
      <c r="E664" s="16">
        <f>(1/(([0]!E*10^9)*HORIZONTAL_BEAM_CALCS!Ix))*(B664+C664+D664)</f>
        <v>0</v>
      </c>
      <c r="G664" s="4">
        <v>1.3260000000000001</v>
      </c>
      <c r="H664" s="4" cm="1">
        <f t="array" ref="H664">(Distributed_Weight_INT(G664,HORIZONTAL_BEAM_CALCS!P_1,(HORIZONTAL_BEAM_CALCS!L/2)-0.05,0))</f>
        <v>-674.03008532190074</v>
      </c>
      <c r="I664" s="4" cm="1">
        <f t="array" ref="I664">Distributed_Weight_INT(G664,[0]!P_3,HORIZONTAL_BEAM_CALCS!b,(HORIZONTAL_BEAM_CALCS!L/2-0.05))</f>
        <v>0</v>
      </c>
      <c r="J664" s="4" cm="1">
        <f t="array" ref="J664">Distributed_Weight_INT(G664,HORIZONTAL_BEAM_CALCS!P_2,(HORIZONTAL_BEAM_CALCS!L/2)-0.05,(HORIZONTAL_BEAM_CALCS!L/2)+0.05)</f>
        <v>0</v>
      </c>
      <c r="K664" s="4">
        <f>(1/(([0]!E*10^9)*HORIZONTAL_BEAM_CALCS!Ix))*(H664+I664+J664)</f>
        <v>-1.9103991357762289E-5</v>
      </c>
      <c r="L664" s="12">
        <f t="shared" si="32"/>
        <v>2.2748614898490415E-5</v>
      </c>
      <c r="M664">
        <f t="shared" si="31"/>
        <v>4.9098967132304841E-5</v>
      </c>
      <c r="N664" s="16">
        <f t="shared" si="33"/>
        <v>-4.9172318370547559E-6</v>
      </c>
    </row>
    <row r="665" spans="1:14" x14ac:dyDescent="0.2">
      <c r="A665" s="4">
        <v>1.3280000000000001</v>
      </c>
      <c r="B665" s="4" cm="1">
        <f t="array" ref="B665">(Distributed_Weight(A665,HORIZONTAL_BEAM_CALCS!P_1,(HORIZONTAL_BEAM_CALCS!L/2)-0.05,0))</f>
        <v>0</v>
      </c>
      <c r="C665" s="4" cm="1">
        <f t="array" ref="C665">Distributed_Weight(A665,[0]!P_3,HORIZONTAL_BEAM_CALCS!b,(HORIZONTAL_BEAM_CALCS!L/2-0.05))</f>
        <v>0</v>
      </c>
      <c r="D665" s="4" cm="1">
        <f t="array" ref="D665">Distributed_Weight(A665,HORIZONTAL_BEAM_CALCS!P_2,(HORIZONTAL_BEAM_CALCS!L/2)-0.05,(HORIZONTAL_BEAM_CALCS!L/2)+0.05)</f>
        <v>0</v>
      </c>
      <c r="E665" s="16">
        <f>(1/(([0]!E*10^9)*HORIZONTAL_BEAM_CALCS!Ix))*(B665+C665+D665)</f>
        <v>0</v>
      </c>
      <c r="G665" s="4">
        <v>1.3280000000000001</v>
      </c>
      <c r="H665" s="4" cm="1">
        <f t="array" ref="H665">(Distributed_Weight_INT(G665,HORIZONTAL_BEAM_CALCS!P_1,(HORIZONTAL_BEAM_CALCS!L/2)-0.05,0))</f>
        <v>-677.08459768878254</v>
      </c>
      <c r="I665" s="4" cm="1">
        <f t="array" ref="I665">Distributed_Weight_INT(G665,[0]!P_3,HORIZONTAL_BEAM_CALCS!b,(HORIZONTAL_BEAM_CALCS!L/2-0.05))</f>
        <v>0</v>
      </c>
      <c r="J665" s="4" cm="1">
        <f t="array" ref="J665">Distributed_Weight_INT(G665,HORIZONTAL_BEAM_CALCS!P_2,(HORIZONTAL_BEAM_CALCS!L/2)-0.05,(HORIZONTAL_BEAM_CALCS!L/2)+0.05)</f>
        <v>0</v>
      </c>
      <c r="K665" s="4">
        <f>(1/(([0]!E*10^9)*HORIZONTAL_BEAM_CALCS!Ix))*(H665+I665+J665)</f>
        <v>-1.9190565205324625E-5</v>
      </c>
      <c r="L665" s="12">
        <f t="shared" si="32"/>
        <v>2.2662041050928079E-5</v>
      </c>
      <c r="M665">
        <f t="shared" si="31"/>
        <v>4.914446436210182E-5</v>
      </c>
      <c r="N665" s="16">
        <f t="shared" si="33"/>
        <v>-4.8717346072577768E-6</v>
      </c>
    </row>
    <row r="666" spans="1:14" x14ac:dyDescent="0.2">
      <c r="A666" s="4">
        <v>1.33</v>
      </c>
      <c r="B666" s="4" cm="1">
        <f t="array" ref="B666">(Distributed_Weight(A666,HORIZONTAL_BEAM_CALCS!P_1,(HORIZONTAL_BEAM_CALCS!L/2)-0.05,0))</f>
        <v>0</v>
      </c>
      <c r="C666" s="4" cm="1">
        <f t="array" ref="C666">Distributed_Weight(A666,[0]!P_3,HORIZONTAL_BEAM_CALCS!b,(HORIZONTAL_BEAM_CALCS!L/2-0.05))</f>
        <v>0</v>
      </c>
      <c r="D666" s="4" cm="1">
        <f t="array" ref="D666">Distributed_Weight(A666,HORIZONTAL_BEAM_CALCS!P_2,(HORIZONTAL_BEAM_CALCS!L/2)-0.05,(HORIZONTAL_BEAM_CALCS!L/2)+0.05)</f>
        <v>0</v>
      </c>
      <c r="E666" s="16">
        <f>(1/(([0]!E*10^9)*HORIZONTAL_BEAM_CALCS!Ix))*(B666+C666+D666)</f>
        <v>0</v>
      </c>
      <c r="G666" s="4">
        <v>1.33</v>
      </c>
      <c r="H666" s="4" cm="1">
        <f t="array" ref="H666">(Distributed_Weight_INT(G666,HORIZONTAL_BEAM_CALCS!P_1,(HORIZONTAL_BEAM_CALCS!L/2)-0.05,0))</f>
        <v>-680.14832426397231</v>
      </c>
      <c r="I666" s="4" cm="1">
        <f t="array" ref="I666">Distributed_Weight_INT(G666,[0]!P_3,HORIZONTAL_BEAM_CALCS!b,(HORIZONTAL_BEAM_CALCS!L/2-0.05))</f>
        <v>0</v>
      </c>
      <c r="J666" s="4" cm="1">
        <f t="array" ref="J666">Distributed_Weight_INT(G666,HORIZONTAL_BEAM_CALCS!P_2,(HORIZONTAL_BEAM_CALCS!L/2)-0.05,(HORIZONTAL_BEAM_CALCS!L/2)+0.05)</f>
        <v>0</v>
      </c>
      <c r="K666" s="4">
        <f>(1/(([0]!E*10^9)*HORIZONTAL_BEAM_CALCS!Ix))*(H666+I666+J666)</f>
        <v>-1.927740021060042E-5</v>
      </c>
      <c r="L666" s="12">
        <f t="shared" si="32"/>
        <v>2.2575206045652284E-5</v>
      </c>
      <c r="M666">
        <f t="shared" si="31"/>
        <v>4.9189788444203676E-5</v>
      </c>
      <c r="N666" s="16">
        <f t="shared" si="33"/>
        <v>-4.8264105251559202E-6</v>
      </c>
    </row>
    <row r="667" spans="1:14" x14ac:dyDescent="0.2">
      <c r="A667" s="4">
        <v>1.3320000000000001</v>
      </c>
      <c r="B667" s="4" cm="1">
        <f t="array" ref="B667">(Distributed_Weight(A667,HORIZONTAL_BEAM_CALCS!P_1,(HORIZONTAL_BEAM_CALCS!L/2)-0.05,0))</f>
        <v>0</v>
      </c>
      <c r="C667" s="4" cm="1">
        <f t="array" ref="C667">Distributed_Weight(A667,[0]!P_3,HORIZONTAL_BEAM_CALCS!b,(HORIZONTAL_BEAM_CALCS!L/2-0.05))</f>
        <v>0</v>
      </c>
      <c r="D667" s="4" cm="1">
        <f t="array" ref="D667">Distributed_Weight(A667,HORIZONTAL_BEAM_CALCS!P_2,(HORIZONTAL_BEAM_CALCS!L/2)-0.05,(HORIZONTAL_BEAM_CALCS!L/2)+0.05)</f>
        <v>0</v>
      </c>
      <c r="E667" s="16">
        <f>(1/(([0]!E*10^9)*HORIZONTAL_BEAM_CALCS!Ix))*(B667+C667+D667)</f>
        <v>0</v>
      </c>
      <c r="G667" s="4">
        <v>1.3320000000000001</v>
      </c>
      <c r="H667" s="4" cm="1">
        <f t="array" ref="H667">(Distributed_Weight_INT(G667,HORIZONTAL_BEAM_CALCS!P_1,(HORIZONTAL_BEAM_CALCS!L/2)-0.05,0))</f>
        <v>-683.22127892428966</v>
      </c>
      <c r="I667" s="4" cm="1">
        <f t="array" ref="I667">Distributed_Weight_INT(G667,[0]!P_3,HORIZONTAL_BEAM_CALCS!b,(HORIZONTAL_BEAM_CALCS!L/2-0.05))</f>
        <v>0</v>
      </c>
      <c r="J667" s="4" cm="1">
        <f t="array" ref="J667">Distributed_Weight_INT(G667,HORIZONTAL_BEAM_CALCS!P_2,(HORIZONTAL_BEAM_CALCS!L/2)-0.05,(HORIZONTAL_BEAM_CALCS!L/2)+0.05)</f>
        <v>0</v>
      </c>
      <c r="K667" s="4">
        <f>(1/(([0]!E*10^9)*HORIZONTAL_BEAM_CALCS!Ix))*(H667+I667+J667)</f>
        <v>-1.936449676689948E-5</v>
      </c>
      <c r="L667" s="12">
        <f t="shared" si="32"/>
        <v>2.2488109489353224E-5</v>
      </c>
      <c r="M667">
        <f t="shared" si="31"/>
        <v>4.9234938856294984E-5</v>
      </c>
      <c r="N667" s="16">
        <f t="shared" si="33"/>
        <v>-4.7812601130646124E-6</v>
      </c>
    </row>
    <row r="668" spans="1:14" x14ac:dyDescent="0.2">
      <c r="A668" s="4">
        <v>1.3340000000000001</v>
      </c>
      <c r="B668" s="4" cm="1">
        <f t="array" ref="B668">(Distributed_Weight(A668,HORIZONTAL_BEAM_CALCS!P_1,(HORIZONTAL_BEAM_CALCS!L/2)-0.05,0))</f>
        <v>0</v>
      </c>
      <c r="C668" s="4" cm="1">
        <f t="array" ref="C668">Distributed_Weight(A668,[0]!P_3,HORIZONTAL_BEAM_CALCS!b,(HORIZONTAL_BEAM_CALCS!L/2-0.05))</f>
        <v>0</v>
      </c>
      <c r="D668" s="4" cm="1">
        <f t="array" ref="D668">Distributed_Weight(A668,HORIZONTAL_BEAM_CALCS!P_2,(HORIZONTAL_BEAM_CALCS!L/2)-0.05,(HORIZONTAL_BEAM_CALCS!L/2)+0.05)</f>
        <v>0</v>
      </c>
      <c r="E668" s="16">
        <f>(1/(([0]!E*10^9)*HORIZONTAL_BEAM_CALCS!Ix))*(B668+C668+D668)</f>
        <v>0</v>
      </c>
      <c r="G668" s="4">
        <v>1.3340000000000001</v>
      </c>
      <c r="H668" s="4" cm="1">
        <f t="array" ref="H668">(Distributed_Weight_INT(G668,HORIZONTAL_BEAM_CALCS!P_1,(HORIZONTAL_BEAM_CALCS!L/2)-0.05,0))</f>
        <v>-686.3034755465543</v>
      </c>
      <c r="I668" s="4" cm="1">
        <f t="array" ref="I668">Distributed_Weight_INT(G668,[0]!P_3,HORIZONTAL_BEAM_CALCS!b,(HORIZONTAL_BEAM_CALCS!L/2-0.05))</f>
        <v>0</v>
      </c>
      <c r="J668" s="4" cm="1">
        <f t="array" ref="J668">Distributed_Weight_INT(G668,HORIZONTAL_BEAM_CALCS!P_2,(HORIZONTAL_BEAM_CALCS!L/2)-0.05,(HORIZONTAL_BEAM_CALCS!L/2)+0.05)</f>
        <v>0</v>
      </c>
      <c r="K668" s="4">
        <f>(1/(([0]!E*10^9)*HORIZONTAL_BEAM_CALCS!Ix))*(H668+I668+J668)</f>
        <v>-1.9451855267531609E-5</v>
      </c>
      <c r="L668" s="12">
        <f t="shared" si="32"/>
        <v>2.2400750988721096E-5</v>
      </c>
      <c r="M668">
        <f t="shared" ref="M668:M731" si="34">M667+L667*(G668-G667)</f>
        <v>4.9279915075273694E-5</v>
      </c>
      <c r="N668" s="16">
        <f t="shared" si="33"/>
        <v>-4.7362838940859028E-6</v>
      </c>
    </row>
    <row r="669" spans="1:14" x14ac:dyDescent="0.2">
      <c r="A669" s="4">
        <v>1.3360000000000001</v>
      </c>
      <c r="B669" s="4" cm="1">
        <f t="array" ref="B669">(Distributed_Weight(A669,HORIZONTAL_BEAM_CALCS!P_1,(HORIZONTAL_BEAM_CALCS!L/2)-0.05,0))</f>
        <v>0</v>
      </c>
      <c r="C669" s="4" cm="1">
        <f t="array" ref="C669">Distributed_Weight(A669,[0]!P_3,HORIZONTAL_BEAM_CALCS!b,(HORIZONTAL_BEAM_CALCS!L/2-0.05))</f>
        <v>0</v>
      </c>
      <c r="D669" s="4" cm="1">
        <f t="array" ref="D669">Distributed_Weight(A669,HORIZONTAL_BEAM_CALCS!P_2,(HORIZONTAL_BEAM_CALCS!L/2)-0.05,(HORIZONTAL_BEAM_CALCS!L/2)+0.05)</f>
        <v>0</v>
      </c>
      <c r="E669" s="16">
        <f>(1/(([0]!E*10^9)*HORIZONTAL_BEAM_CALCS!Ix))*(B669+C669+D669)</f>
        <v>0</v>
      </c>
      <c r="G669" s="4">
        <v>1.3360000000000001</v>
      </c>
      <c r="H669" s="4" cm="1">
        <f t="array" ref="H669">(Distributed_Weight_INT(G669,HORIZONTAL_BEAM_CALCS!P_1,(HORIZONTAL_BEAM_CALCS!L/2)-0.05,0))</f>
        <v>-689.39492800758626</v>
      </c>
      <c r="I669" s="4" cm="1">
        <f t="array" ref="I669">Distributed_Weight_INT(G669,[0]!P_3,HORIZONTAL_BEAM_CALCS!b,(HORIZONTAL_BEAM_CALCS!L/2-0.05))</f>
        <v>0</v>
      </c>
      <c r="J669" s="4" cm="1">
        <f t="array" ref="J669">Distributed_Weight_INT(G669,HORIZONTAL_BEAM_CALCS!P_2,(HORIZONTAL_BEAM_CALCS!L/2)-0.05,(HORIZONTAL_BEAM_CALCS!L/2)+0.05)</f>
        <v>0</v>
      </c>
      <c r="K669" s="4">
        <f>(1/(([0]!E*10^9)*HORIZONTAL_BEAM_CALCS!Ix))*(H669+I669+J669)</f>
        <v>-1.9539476105806629E-5</v>
      </c>
      <c r="L669" s="12">
        <f t="shared" si="32"/>
        <v>2.2313130150446076E-5</v>
      </c>
      <c r="M669">
        <f t="shared" si="34"/>
        <v>4.9324716577251133E-5</v>
      </c>
      <c r="N669" s="16">
        <f t="shared" si="33"/>
        <v>-4.691482392108463E-6</v>
      </c>
    </row>
    <row r="670" spans="1:14" x14ac:dyDescent="0.2">
      <c r="A670" s="4">
        <v>1.3380000000000001</v>
      </c>
      <c r="B670" s="4" cm="1">
        <f t="array" ref="B670">(Distributed_Weight(A670,HORIZONTAL_BEAM_CALCS!P_1,(HORIZONTAL_BEAM_CALCS!L/2)-0.05,0))</f>
        <v>0</v>
      </c>
      <c r="C670" s="4" cm="1">
        <f t="array" ref="C670">Distributed_Weight(A670,[0]!P_3,HORIZONTAL_BEAM_CALCS!b,(HORIZONTAL_BEAM_CALCS!L/2-0.05))</f>
        <v>0</v>
      </c>
      <c r="D670" s="4" cm="1">
        <f t="array" ref="D670">Distributed_Weight(A670,HORIZONTAL_BEAM_CALCS!P_2,(HORIZONTAL_BEAM_CALCS!L/2)-0.05,(HORIZONTAL_BEAM_CALCS!L/2)+0.05)</f>
        <v>0</v>
      </c>
      <c r="E670" s="16">
        <f>(1/(([0]!E*10^9)*HORIZONTAL_BEAM_CALCS!Ix))*(B670+C670+D670)</f>
        <v>0</v>
      </c>
      <c r="G670" s="4">
        <v>1.3380000000000001</v>
      </c>
      <c r="H670" s="4" cm="1">
        <f t="array" ref="H670">(Distributed_Weight_INT(G670,HORIZONTAL_BEAM_CALCS!P_1,(HORIZONTAL_BEAM_CALCS!L/2)-0.05,0))</f>
        <v>-692.49565018420515</v>
      </c>
      <c r="I670" s="4" cm="1">
        <f t="array" ref="I670">Distributed_Weight_INT(G670,[0]!P_3,HORIZONTAL_BEAM_CALCS!b,(HORIZONTAL_BEAM_CALCS!L/2-0.05))</f>
        <v>0</v>
      </c>
      <c r="J670" s="4" cm="1">
        <f t="array" ref="J670">Distributed_Weight_INT(G670,HORIZONTAL_BEAM_CALCS!P_2,(HORIZONTAL_BEAM_CALCS!L/2)-0.05,(HORIZONTAL_BEAM_CALCS!L/2)+0.05)</f>
        <v>0</v>
      </c>
      <c r="K670" s="4">
        <f>(1/(([0]!E*10^9)*HORIZONTAL_BEAM_CALCS!Ix))*(H670+I670+J670)</f>
        <v>-1.9627359675034341E-5</v>
      </c>
      <c r="L670" s="12">
        <f t="shared" si="32"/>
        <v>2.2225246581218363E-5</v>
      </c>
      <c r="M670">
        <f t="shared" si="34"/>
        <v>4.9369342837552023E-5</v>
      </c>
      <c r="N670" s="16">
        <f t="shared" si="33"/>
        <v>-4.6468561318075736E-6</v>
      </c>
    </row>
    <row r="671" spans="1:14" x14ac:dyDescent="0.2">
      <c r="A671" s="4">
        <v>1.34</v>
      </c>
      <c r="B671" s="4" cm="1">
        <f t="array" ref="B671">(Distributed_Weight(A671,HORIZONTAL_BEAM_CALCS!P_1,(HORIZONTAL_BEAM_CALCS!L/2)-0.05,0))</f>
        <v>0</v>
      </c>
      <c r="C671" s="4" cm="1">
        <f t="array" ref="C671">Distributed_Weight(A671,[0]!P_3,HORIZONTAL_BEAM_CALCS!b,(HORIZONTAL_BEAM_CALCS!L/2-0.05))</f>
        <v>0</v>
      </c>
      <c r="D671" s="4" cm="1">
        <f t="array" ref="D671">Distributed_Weight(A671,HORIZONTAL_BEAM_CALCS!P_2,(HORIZONTAL_BEAM_CALCS!L/2)-0.05,(HORIZONTAL_BEAM_CALCS!L/2)+0.05)</f>
        <v>0</v>
      </c>
      <c r="E671" s="16">
        <f>(1/(([0]!E*10^9)*HORIZONTAL_BEAM_CALCS!Ix))*(B671+C671+D671)</f>
        <v>0</v>
      </c>
      <c r="G671" s="4">
        <v>1.34</v>
      </c>
      <c r="H671" s="4" cm="1">
        <f t="array" ref="H671">(Distributed_Weight_INT(G671,HORIZONTAL_BEAM_CALCS!P_1,(HORIZONTAL_BEAM_CALCS!L/2)-0.05,0))</f>
        <v>-695.60565595323067</v>
      </c>
      <c r="I671" s="4" cm="1">
        <f t="array" ref="I671">Distributed_Weight_INT(G671,[0]!P_3,HORIZONTAL_BEAM_CALCS!b,(HORIZONTAL_BEAM_CALCS!L/2-0.05))</f>
        <v>0</v>
      </c>
      <c r="J671" s="4" cm="1">
        <f t="array" ref="J671">Distributed_Weight_INT(G671,HORIZONTAL_BEAM_CALCS!P_2,(HORIZONTAL_BEAM_CALCS!L/2)-0.05,(HORIZONTAL_BEAM_CALCS!L/2)+0.05)</f>
        <v>0</v>
      </c>
      <c r="K671" s="4">
        <f>(1/(([0]!E*10^9)*HORIZONTAL_BEAM_CALCS!Ix))*(H671+I671+J671)</f>
        <v>-1.9715506368524558E-5</v>
      </c>
      <c r="L671" s="12">
        <f t="shared" si="32"/>
        <v>2.2137099887728146E-5</v>
      </c>
      <c r="M671">
        <f t="shared" si="34"/>
        <v>4.9413793330714458E-5</v>
      </c>
      <c r="N671" s="16">
        <f t="shared" si="33"/>
        <v>-4.6024056386451381E-6</v>
      </c>
    </row>
    <row r="672" spans="1:14" x14ac:dyDescent="0.2">
      <c r="A672" s="4">
        <v>1.3420000000000001</v>
      </c>
      <c r="B672" s="4" cm="1">
        <f t="array" ref="B672">(Distributed_Weight(A672,HORIZONTAL_BEAM_CALCS!P_1,(HORIZONTAL_BEAM_CALCS!L/2)-0.05,0))</f>
        <v>0</v>
      </c>
      <c r="C672" s="4" cm="1">
        <f t="array" ref="C672">Distributed_Weight(A672,[0]!P_3,HORIZONTAL_BEAM_CALCS!b,(HORIZONTAL_BEAM_CALCS!L/2-0.05))</f>
        <v>0</v>
      </c>
      <c r="D672" s="4" cm="1">
        <f t="array" ref="D672">Distributed_Weight(A672,HORIZONTAL_BEAM_CALCS!P_2,(HORIZONTAL_BEAM_CALCS!L/2)-0.05,(HORIZONTAL_BEAM_CALCS!L/2)+0.05)</f>
        <v>0</v>
      </c>
      <c r="E672" s="16">
        <f>(1/(([0]!E*10^9)*HORIZONTAL_BEAM_CALCS!Ix))*(B672+C672+D672)</f>
        <v>0</v>
      </c>
      <c r="G672" s="4">
        <v>1.3420000000000001</v>
      </c>
      <c r="H672" s="4" cm="1">
        <f t="array" ref="H672">(Distributed_Weight_INT(G672,HORIZONTAL_BEAM_CALCS!P_1,(HORIZONTAL_BEAM_CALCS!L/2)-0.05,0))</f>
        <v>-698.72495919148253</v>
      </c>
      <c r="I672" s="4" cm="1">
        <f t="array" ref="I672">Distributed_Weight_INT(G672,[0]!P_3,HORIZONTAL_BEAM_CALCS!b,(HORIZONTAL_BEAM_CALCS!L/2-0.05))</f>
        <v>0</v>
      </c>
      <c r="J672" s="4" cm="1">
        <f t="array" ref="J672">Distributed_Weight_INT(G672,HORIZONTAL_BEAM_CALCS!P_2,(HORIZONTAL_BEAM_CALCS!L/2)-0.05,(HORIZONTAL_BEAM_CALCS!L/2)+0.05)</f>
        <v>0</v>
      </c>
      <c r="K672" s="4">
        <f>(1/(([0]!E*10^9)*HORIZONTAL_BEAM_CALCS!Ix))*(H672+I672+J672)</f>
        <v>-1.9803916579587087E-5</v>
      </c>
      <c r="L672" s="12">
        <f t="shared" si="32"/>
        <v>2.2048689676665617E-5</v>
      </c>
      <c r="M672">
        <f t="shared" si="34"/>
        <v>4.9458067530489914E-5</v>
      </c>
      <c r="N672" s="16">
        <f t="shared" si="33"/>
        <v>-4.5581314388696821E-6</v>
      </c>
    </row>
    <row r="673" spans="1:14" x14ac:dyDescent="0.2">
      <c r="A673" s="4">
        <v>1.3440000000000001</v>
      </c>
      <c r="B673" s="4" cm="1">
        <f t="array" ref="B673">(Distributed_Weight(A673,HORIZONTAL_BEAM_CALCS!P_1,(HORIZONTAL_BEAM_CALCS!L/2)-0.05,0))</f>
        <v>0</v>
      </c>
      <c r="C673" s="4" cm="1">
        <f t="array" ref="C673">Distributed_Weight(A673,[0]!P_3,HORIZONTAL_BEAM_CALCS!b,(HORIZONTAL_BEAM_CALCS!L/2-0.05))</f>
        <v>0</v>
      </c>
      <c r="D673" s="4" cm="1">
        <f t="array" ref="D673">Distributed_Weight(A673,HORIZONTAL_BEAM_CALCS!P_2,(HORIZONTAL_BEAM_CALCS!L/2)-0.05,(HORIZONTAL_BEAM_CALCS!L/2)+0.05)</f>
        <v>0</v>
      </c>
      <c r="E673" s="16">
        <f>(1/(([0]!E*10^9)*HORIZONTAL_BEAM_CALCS!Ix))*(B673+C673+D673)</f>
        <v>0</v>
      </c>
      <c r="G673" s="4">
        <v>1.3440000000000001</v>
      </c>
      <c r="H673" s="4" cm="1">
        <f t="array" ref="H673">(Distributed_Weight_INT(G673,HORIZONTAL_BEAM_CALCS!P_1,(HORIZONTAL_BEAM_CALCS!L/2)-0.05,0))</f>
        <v>-701.85357377578043</v>
      </c>
      <c r="I673" s="4" cm="1">
        <f t="array" ref="I673">Distributed_Weight_INT(G673,[0]!P_3,HORIZONTAL_BEAM_CALCS!b,(HORIZONTAL_BEAM_CALCS!L/2-0.05))</f>
        <v>0</v>
      </c>
      <c r="J673" s="4" cm="1">
        <f t="array" ref="J673">Distributed_Weight_INT(G673,HORIZONTAL_BEAM_CALCS!P_2,(HORIZONTAL_BEAM_CALCS!L/2)-0.05,(HORIZONTAL_BEAM_CALCS!L/2)+0.05)</f>
        <v>0</v>
      </c>
      <c r="K673" s="4">
        <f>(1/(([0]!E*10^9)*HORIZONTAL_BEAM_CALCS!Ix))*(H673+I673+J673)</f>
        <v>-1.9892590701531738E-5</v>
      </c>
      <c r="L673" s="12">
        <f t="shared" si="32"/>
        <v>2.1960015554720967E-5</v>
      </c>
      <c r="M673">
        <f t="shared" si="34"/>
        <v>4.9502164909843242E-5</v>
      </c>
      <c r="N673" s="16">
        <f t="shared" si="33"/>
        <v>-4.5140340595163541E-6</v>
      </c>
    </row>
    <row r="674" spans="1:14" x14ac:dyDescent="0.2">
      <c r="A674" s="4">
        <v>1.3460000000000001</v>
      </c>
      <c r="B674" s="4" cm="1">
        <f t="array" ref="B674">(Distributed_Weight(A674,HORIZONTAL_BEAM_CALCS!P_1,(HORIZONTAL_BEAM_CALCS!L/2)-0.05,0))</f>
        <v>0</v>
      </c>
      <c r="C674" s="4" cm="1">
        <f t="array" ref="C674">Distributed_Weight(A674,[0]!P_3,HORIZONTAL_BEAM_CALCS!b,(HORIZONTAL_BEAM_CALCS!L/2-0.05))</f>
        <v>0</v>
      </c>
      <c r="D674" s="4" cm="1">
        <f t="array" ref="D674">Distributed_Weight(A674,HORIZONTAL_BEAM_CALCS!P_2,(HORIZONTAL_BEAM_CALCS!L/2)-0.05,(HORIZONTAL_BEAM_CALCS!L/2)+0.05)</f>
        <v>0</v>
      </c>
      <c r="E674" s="16">
        <f>(1/(([0]!E*10^9)*HORIZONTAL_BEAM_CALCS!Ix))*(B674+C674+D674)</f>
        <v>0</v>
      </c>
      <c r="G674" s="4">
        <v>1.3460000000000001</v>
      </c>
      <c r="H674" s="4" cm="1">
        <f t="array" ref="H674">(Distributed_Weight_INT(G674,HORIZONTAL_BEAM_CALCS!P_1,(HORIZONTAL_BEAM_CALCS!L/2)-0.05,0))</f>
        <v>-704.99151358294421</v>
      </c>
      <c r="I674" s="4" cm="1">
        <f t="array" ref="I674">Distributed_Weight_INT(G674,[0]!P_3,HORIZONTAL_BEAM_CALCS!b,(HORIZONTAL_BEAM_CALCS!L/2-0.05))</f>
        <v>0</v>
      </c>
      <c r="J674" s="4" cm="1">
        <f t="array" ref="J674">Distributed_Weight_INT(G674,HORIZONTAL_BEAM_CALCS!P_2,(HORIZONTAL_BEAM_CALCS!L/2)-0.05,(HORIZONTAL_BEAM_CALCS!L/2)+0.05)</f>
        <v>0</v>
      </c>
      <c r="K674" s="4">
        <f>(1/(([0]!E*10^9)*HORIZONTAL_BEAM_CALCS!Ix))*(H674+I674+J674)</f>
        <v>-1.9981529127668317E-5</v>
      </c>
      <c r="L674" s="12">
        <f t="shared" si="32"/>
        <v>2.1871077128584387E-5</v>
      </c>
      <c r="M674">
        <f t="shared" si="34"/>
        <v>4.9546084940952685E-5</v>
      </c>
      <c r="N674" s="16">
        <f t="shared" si="33"/>
        <v>-4.4701140284069115E-6</v>
      </c>
    </row>
    <row r="675" spans="1:14" x14ac:dyDescent="0.2">
      <c r="A675" s="4">
        <v>1.3480000000000001</v>
      </c>
      <c r="B675" s="4" cm="1">
        <f t="array" ref="B675">(Distributed_Weight(A675,HORIZONTAL_BEAM_CALCS!P_1,(HORIZONTAL_BEAM_CALCS!L/2)-0.05,0))</f>
        <v>0</v>
      </c>
      <c r="C675" s="4" cm="1">
        <f t="array" ref="C675">Distributed_Weight(A675,[0]!P_3,HORIZONTAL_BEAM_CALCS!b,(HORIZONTAL_BEAM_CALCS!L/2-0.05))</f>
        <v>0</v>
      </c>
      <c r="D675" s="4" cm="1">
        <f t="array" ref="D675">Distributed_Weight(A675,HORIZONTAL_BEAM_CALCS!P_2,(HORIZONTAL_BEAM_CALCS!L/2)-0.05,(HORIZONTAL_BEAM_CALCS!L/2)+0.05)</f>
        <v>0</v>
      </c>
      <c r="E675" s="16">
        <f>(1/(([0]!E*10^9)*HORIZONTAL_BEAM_CALCS!Ix))*(B675+C675+D675)</f>
        <v>0</v>
      </c>
      <c r="G675" s="4">
        <v>1.3480000000000001</v>
      </c>
      <c r="H675" s="4" cm="1">
        <f t="array" ref="H675">(Distributed_Weight_INT(G675,HORIZONTAL_BEAM_CALCS!P_1,(HORIZONTAL_BEAM_CALCS!L/2)-0.05,0))</f>
        <v>-708.13879248979367</v>
      </c>
      <c r="I675" s="4" cm="1">
        <f t="array" ref="I675">Distributed_Weight_INT(G675,[0]!P_3,HORIZONTAL_BEAM_CALCS!b,(HORIZONTAL_BEAM_CALCS!L/2-0.05))</f>
        <v>0</v>
      </c>
      <c r="J675" s="4" cm="1">
        <f t="array" ref="J675">Distributed_Weight_INT(G675,HORIZONTAL_BEAM_CALCS!P_2,(HORIZONTAL_BEAM_CALCS!L/2)-0.05,(HORIZONTAL_BEAM_CALCS!L/2)+0.05)</f>
        <v>0</v>
      </c>
      <c r="K675" s="4">
        <f>(1/(([0]!E*10^9)*HORIZONTAL_BEAM_CALCS!Ix))*(H675+I675+J675)</f>
        <v>-2.007073225130664E-5</v>
      </c>
      <c r="L675" s="12">
        <f t="shared" si="32"/>
        <v>2.1781874004946064E-5</v>
      </c>
      <c r="M675">
        <f t="shared" si="34"/>
        <v>4.9589827095209855E-5</v>
      </c>
      <c r="N675" s="16">
        <f t="shared" si="33"/>
        <v>-4.4263718741497409E-6</v>
      </c>
    </row>
    <row r="676" spans="1:14" x14ac:dyDescent="0.2">
      <c r="A676" s="4">
        <v>1.35</v>
      </c>
      <c r="B676" s="4" cm="1">
        <f t="array" ref="B676">(Distributed_Weight(A676,HORIZONTAL_BEAM_CALCS!P_1,(HORIZONTAL_BEAM_CALCS!L/2)-0.05,0))</f>
        <v>0</v>
      </c>
      <c r="C676" s="4" cm="1">
        <f t="array" ref="C676">Distributed_Weight(A676,[0]!P_3,HORIZONTAL_BEAM_CALCS!b,(HORIZONTAL_BEAM_CALCS!L/2-0.05))</f>
        <v>0</v>
      </c>
      <c r="D676" s="4" cm="1">
        <f t="array" ref="D676">Distributed_Weight(A676,HORIZONTAL_BEAM_CALCS!P_2,(HORIZONTAL_BEAM_CALCS!L/2)-0.05,(HORIZONTAL_BEAM_CALCS!L/2)+0.05)</f>
        <v>0</v>
      </c>
      <c r="E676" s="16">
        <f>(1/(([0]!E*10^9)*HORIZONTAL_BEAM_CALCS!Ix))*(B676+C676+D676)</f>
        <v>0</v>
      </c>
      <c r="G676" s="4">
        <v>1.35</v>
      </c>
      <c r="H676" s="4" cm="1">
        <f t="array" ref="H676">(Distributed_Weight_INT(G676,HORIZONTAL_BEAM_CALCS!P_1,(HORIZONTAL_BEAM_CALCS!L/2)-0.05,0))</f>
        <v>-711.29542437314842</v>
      </c>
      <c r="I676" s="4" cm="1">
        <f t="array" ref="I676">Distributed_Weight_INT(G676,[0]!P_3,HORIZONTAL_BEAM_CALCS!b,(HORIZONTAL_BEAM_CALCS!L/2-0.05))</f>
        <v>0</v>
      </c>
      <c r="J676" s="4" cm="1">
        <f t="array" ref="J676">Distributed_Weight_INT(G676,HORIZONTAL_BEAM_CALCS!P_2,(HORIZONTAL_BEAM_CALCS!L/2)-0.05,(HORIZONTAL_BEAM_CALCS!L/2)+0.05)</f>
        <v>0</v>
      </c>
      <c r="K676" s="4">
        <f>(1/(([0]!E*10^9)*HORIZONTAL_BEAM_CALCS!Ix))*(H676+I676+J676)</f>
        <v>-2.0160200465756513E-5</v>
      </c>
      <c r="L676" s="12">
        <f t="shared" si="32"/>
        <v>2.1692405790496191E-5</v>
      </c>
      <c r="M676">
        <f t="shared" si="34"/>
        <v>4.9633390843219745E-5</v>
      </c>
      <c r="N676" s="16">
        <f t="shared" si="33"/>
        <v>-4.3828081261398517E-6</v>
      </c>
    </row>
    <row r="677" spans="1:14" x14ac:dyDescent="0.2">
      <c r="A677" s="4">
        <v>1.3520000000000001</v>
      </c>
      <c r="B677" s="4" cm="1">
        <f t="array" ref="B677">(Distributed_Weight(A677,HORIZONTAL_BEAM_CALCS!P_1,(HORIZONTAL_BEAM_CALCS!L/2)-0.05,0))</f>
        <v>0</v>
      </c>
      <c r="C677" s="4" cm="1">
        <f t="array" ref="C677">Distributed_Weight(A677,[0]!P_3,HORIZONTAL_BEAM_CALCS!b,(HORIZONTAL_BEAM_CALCS!L/2-0.05))</f>
        <v>0</v>
      </c>
      <c r="D677" s="4" cm="1">
        <f t="array" ref="D677">Distributed_Weight(A677,HORIZONTAL_BEAM_CALCS!P_2,(HORIZONTAL_BEAM_CALCS!L/2)-0.05,(HORIZONTAL_BEAM_CALCS!L/2)+0.05)</f>
        <v>0</v>
      </c>
      <c r="E677" s="16">
        <f>(1/(([0]!E*10^9)*HORIZONTAL_BEAM_CALCS!Ix))*(B677+C677+D677)</f>
        <v>0</v>
      </c>
      <c r="G677" s="4">
        <v>1.3520000000000001</v>
      </c>
      <c r="H677" s="4" cm="1">
        <f t="array" ref="H677">(Distributed_Weight_INT(G677,HORIZONTAL_BEAM_CALCS!P_1,(HORIZONTAL_BEAM_CALCS!L/2)-0.05,0))</f>
        <v>-714.46142310982827</v>
      </c>
      <c r="I677" s="4" cm="1">
        <f t="array" ref="I677">Distributed_Weight_INT(G677,[0]!P_3,HORIZONTAL_BEAM_CALCS!b,(HORIZONTAL_BEAM_CALCS!L/2-0.05))</f>
        <v>0</v>
      </c>
      <c r="J677" s="4" cm="1">
        <f t="array" ref="J677">Distributed_Weight_INT(G677,HORIZONTAL_BEAM_CALCS!P_2,(HORIZONTAL_BEAM_CALCS!L/2)-0.05,(HORIZONTAL_BEAM_CALCS!L/2)+0.05)</f>
        <v>0</v>
      </c>
      <c r="K677" s="4">
        <f>(1/(([0]!E*10^9)*HORIZONTAL_BEAM_CALCS!Ix))*(H677+I677+J677)</f>
        <v>-2.0249934164327746E-5</v>
      </c>
      <c r="L677" s="12">
        <f t="shared" si="32"/>
        <v>2.1602672091924958E-5</v>
      </c>
      <c r="M677">
        <f t="shared" si="34"/>
        <v>4.9676775654800734E-5</v>
      </c>
      <c r="N677" s="16">
        <f t="shared" si="33"/>
        <v>-4.3394233145588622E-6</v>
      </c>
    </row>
    <row r="678" spans="1:14" x14ac:dyDescent="0.2">
      <c r="A678" s="4">
        <v>1.3540000000000001</v>
      </c>
      <c r="B678" s="4" cm="1">
        <f t="array" ref="B678">(Distributed_Weight(A678,HORIZONTAL_BEAM_CALCS!P_1,(HORIZONTAL_BEAM_CALCS!L/2)-0.05,0))</f>
        <v>0</v>
      </c>
      <c r="C678" s="4" cm="1">
        <f t="array" ref="C678">Distributed_Weight(A678,[0]!P_3,HORIZONTAL_BEAM_CALCS!b,(HORIZONTAL_BEAM_CALCS!L/2-0.05))</f>
        <v>0</v>
      </c>
      <c r="D678" s="4" cm="1">
        <f t="array" ref="D678">Distributed_Weight(A678,HORIZONTAL_BEAM_CALCS!P_2,(HORIZONTAL_BEAM_CALCS!L/2)-0.05,(HORIZONTAL_BEAM_CALCS!L/2)+0.05)</f>
        <v>0</v>
      </c>
      <c r="E678" s="16">
        <f>(1/(([0]!E*10^9)*HORIZONTAL_BEAM_CALCS!Ix))*(B678+C678+D678)</f>
        <v>0</v>
      </c>
      <c r="G678" s="4">
        <v>1.3540000000000001</v>
      </c>
      <c r="H678" s="4" cm="1">
        <f t="array" ref="H678">(Distributed_Weight_INT(G678,HORIZONTAL_BEAM_CALCS!P_1,(HORIZONTAL_BEAM_CALCS!L/2)-0.05,0))</f>
        <v>-717.63680257665283</v>
      </c>
      <c r="I678" s="4" cm="1">
        <f t="array" ref="I678">Distributed_Weight_INT(G678,[0]!P_3,HORIZONTAL_BEAM_CALCS!b,(HORIZONTAL_BEAM_CALCS!L/2-0.05))</f>
        <v>0</v>
      </c>
      <c r="J678" s="4" cm="1">
        <f t="array" ref="J678">Distributed_Weight_INT(G678,HORIZONTAL_BEAM_CALCS!P_2,(HORIZONTAL_BEAM_CALCS!L/2)-0.05,(HORIZONTAL_BEAM_CALCS!L/2)+0.05)</f>
        <v>0</v>
      </c>
      <c r="K678" s="4">
        <f>(1/(([0]!E*10^9)*HORIZONTAL_BEAM_CALCS!Ix))*(H678+I678+J678)</f>
        <v>-2.0339933740330149E-5</v>
      </c>
      <c r="L678" s="12">
        <f t="shared" si="32"/>
        <v>2.1512672515922555E-5</v>
      </c>
      <c r="M678">
        <f t="shared" si="34"/>
        <v>4.9719980998984583E-5</v>
      </c>
      <c r="N678" s="16">
        <f t="shared" si="33"/>
        <v>-4.2962179703750131E-6</v>
      </c>
    </row>
    <row r="679" spans="1:14" x14ac:dyDescent="0.2">
      <c r="A679" s="4">
        <v>1.3560000000000001</v>
      </c>
      <c r="B679" s="4" cm="1">
        <f t="array" ref="B679">(Distributed_Weight(A679,HORIZONTAL_BEAM_CALCS!P_1,(HORIZONTAL_BEAM_CALCS!L/2)-0.05,0))</f>
        <v>0</v>
      </c>
      <c r="C679" s="4" cm="1">
        <f t="array" ref="C679">Distributed_Weight(A679,[0]!P_3,HORIZONTAL_BEAM_CALCS!b,(HORIZONTAL_BEAM_CALCS!L/2-0.05))</f>
        <v>0</v>
      </c>
      <c r="D679" s="4" cm="1">
        <f t="array" ref="D679">Distributed_Weight(A679,HORIZONTAL_BEAM_CALCS!P_2,(HORIZONTAL_BEAM_CALCS!L/2)-0.05,(HORIZONTAL_BEAM_CALCS!L/2)+0.05)</f>
        <v>0</v>
      </c>
      <c r="E679" s="16">
        <f>(1/(([0]!E*10^9)*HORIZONTAL_BEAM_CALCS!Ix))*(B679+C679+D679)</f>
        <v>0</v>
      </c>
      <c r="G679" s="4">
        <v>1.3560000000000001</v>
      </c>
      <c r="H679" s="4" cm="1">
        <f t="array" ref="H679">(Distributed_Weight_INT(G679,HORIZONTAL_BEAM_CALCS!P_1,(HORIZONTAL_BEAM_CALCS!L/2)-0.05,0))</f>
        <v>-720.82157665044213</v>
      </c>
      <c r="I679" s="4" cm="1">
        <f t="array" ref="I679">Distributed_Weight_INT(G679,[0]!P_3,HORIZONTAL_BEAM_CALCS!b,(HORIZONTAL_BEAM_CALCS!L/2-0.05))</f>
        <v>0</v>
      </c>
      <c r="J679" s="4" cm="1">
        <f t="array" ref="J679">Distributed_Weight_INT(G679,HORIZONTAL_BEAM_CALCS!P_2,(HORIZONTAL_BEAM_CALCS!L/2)-0.05,(HORIZONTAL_BEAM_CALCS!L/2)+0.05)</f>
        <v>0</v>
      </c>
      <c r="K679" s="4">
        <f>(1/(([0]!E*10^9)*HORIZONTAL_BEAM_CALCS!Ix))*(H679+I679+J679)</f>
        <v>-2.0430199587073532E-5</v>
      </c>
      <c r="L679" s="12">
        <f t="shared" si="32"/>
        <v>2.1422406669179172E-5</v>
      </c>
      <c r="M679">
        <f t="shared" si="34"/>
        <v>4.9763006344016429E-5</v>
      </c>
      <c r="N679" s="16">
        <f t="shared" si="33"/>
        <v>-4.2531926253431678E-6</v>
      </c>
    </row>
    <row r="680" spans="1:14" x14ac:dyDescent="0.2">
      <c r="A680" s="4">
        <v>1.3580000000000001</v>
      </c>
      <c r="B680" s="4" cm="1">
        <f t="array" ref="B680">(Distributed_Weight(A680,HORIZONTAL_BEAM_CALCS!P_1,(HORIZONTAL_BEAM_CALCS!L/2)-0.05,0))</f>
        <v>0</v>
      </c>
      <c r="C680" s="4" cm="1">
        <f t="array" ref="C680">Distributed_Weight(A680,[0]!P_3,HORIZONTAL_BEAM_CALCS!b,(HORIZONTAL_BEAM_CALCS!L/2-0.05))</f>
        <v>0</v>
      </c>
      <c r="D680" s="4" cm="1">
        <f t="array" ref="D680">Distributed_Weight(A680,HORIZONTAL_BEAM_CALCS!P_2,(HORIZONTAL_BEAM_CALCS!L/2)-0.05,(HORIZONTAL_BEAM_CALCS!L/2)+0.05)</f>
        <v>0</v>
      </c>
      <c r="E680" s="16">
        <f>(1/(([0]!E*10^9)*HORIZONTAL_BEAM_CALCS!Ix))*(B680+C680+D680)</f>
        <v>0</v>
      </c>
      <c r="G680" s="4">
        <v>1.3580000000000001</v>
      </c>
      <c r="H680" s="4" cm="1">
        <f t="array" ref="H680">(Distributed_Weight_INT(G680,HORIZONTAL_BEAM_CALCS!P_1,(HORIZONTAL_BEAM_CALCS!L/2)-0.05,0))</f>
        <v>-724.01575920801565</v>
      </c>
      <c r="I680" s="4" cm="1">
        <f t="array" ref="I680">Distributed_Weight_INT(G680,[0]!P_3,HORIZONTAL_BEAM_CALCS!b,(HORIZONTAL_BEAM_CALCS!L/2-0.05))</f>
        <v>0</v>
      </c>
      <c r="J680" s="4" cm="1">
        <f t="array" ref="J680">Distributed_Weight_INT(G680,HORIZONTAL_BEAM_CALCS!P_2,(HORIZONTAL_BEAM_CALCS!L/2)-0.05,(HORIZONTAL_BEAM_CALCS!L/2)+0.05)</f>
        <v>0</v>
      </c>
      <c r="K680" s="4">
        <f>(1/(([0]!E*10^9)*HORIZONTAL_BEAM_CALCS!Ix))*(H680+I680+J680)</f>
        <v>-2.05207320978677E-5</v>
      </c>
      <c r="L680" s="12">
        <f t="shared" si="32"/>
        <v>2.1331874158385004E-5</v>
      </c>
      <c r="M680">
        <f t="shared" si="34"/>
        <v>4.9805851157354784E-5</v>
      </c>
      <c r="N680" s="16">
        <f t="shared" si="33"/>
        <v>-4.2103478120048124E-6</v>
      </c>
    </row>
    <row r="681" spans="1:14" x14ac:dyDescent="0.2">
      <c r="A681" s="4">
        <v>1.36</v>
      </c>
      <c r="B681" s="4" cm="1">
        <f t="array" ref="B681">(Distributed_Weight(A681,HORIZONTAL_BEAM_CALCS!P_1,(HORIZONTAL_BEAM_CALCS!L/2)-0.05,0))</f>
        <v>0</v>
      </c>
      <c r="C681" s="4" cm="1">
        <f t="array" ref="C681">Distributed_Weight(A681,[0]!P_3,HORIZONTAL_BEAM_CALCS!b,(HORIZONTAL_BEAM_CALCS!L/2-0.05))</f>
        <v>0</v>
      </c>
      <c r="D681" s="4" cm="1">
        <f t="array" ref="D681">Distributed_Weight(A681,HORIZONTAL_BEAM_CALCS!P_2,(HORIZONTAL_BEAM_CALCS!L/2)-0.05,(HORIZONTAL_BEAM_CALCS!L/2)+0.05)</f>
        <v>0</v>
      </c>
      <c r="E681" s="16">
        <f>(1/(([0]!E*10^9)*HORIZONTAL_BEAM_CALCS!Ix))*(B681+C681+D681)</f>
        <v>0</v>
      </c>
      <c r="G681" s="4">
        <v>1.36</v>
      </c>
      <c r="H681" s="4" cm="1">
        <f t="array" ref="H681">(Distributed_Weight_INT(G681,HORIZONTAL_BEAM_CALCS!P_1,(HORIZONTAL_BEAM_CALCS!L/2)-0.05,0))</f>
        <v>-727.21936412619311</v>
      </c>
      <c r="I681" s="4" cm="1">
        <f t="array" ref="I681">Distributed_Weight_INT(G681,[0]!P_3,HORIZONTAL_BEAM_CALCS!b,(HORIZONTAL_BEAM_CALCS!L/2-0.05))</f>
        <v>0</v>
      </c>
      <c r="J681" s="4" cm="1">
        <f t="array" ref="J681">Distributed_Weight_INT(G681,HORIZONTAL_BEAM_CALCS!P_2,(HORIZONTAL_BEAM_CALCS!L/2)-0.05,(HORIZONTAL_BEAM_CALCS!L/2)+0.05)</f>
        <v>0</v>
      </c>
      <c r="K681" s="4">
        <f>(1/(([0]!E*10^9)*HORIZONTAL_BEAM_CALCS!Ix))*(H681+I681+J681)</f>
        <v>-2.0611531666022463E-5</v>
      </c>
      <c r="L681" s="12">
        <f t="shared" si="32"/>
        <v>2.1241074590230242E-5</v>
      </c>
      <c r="M681">
        <f t="shared" si="34"/>
        <v>4.9848514905671555E-5</v>
      </c>
      <c r="N681" s="16">
        <f t="shared" si="33"/>
        <v>-4.1676840636880417E-6</v>
      </c>
    </row>
    <row r="682" spans="1:14" x14ac:dyDescent="0.2">
      <c r="A682" s="4">
        <v>1.3620000000000001</v>
      </c>
      <c r="B682" s="4" cm="1">
        <f t="array" ref="B682">(Distributed_Weight(A682,HORIZONTAL_BEAM_CALCS!P_1,(HORIZONTAL_BEAM_CALCS!L/2)-0.05,0))</f>
        <v>0</v>
      </c>
      <c r="C682" s="4" cm="1">
        <f t="array" ref="C682">Distributed_Weight(A682,[0]!P_3,HORIZONTAL_BEAM_CALCS!b,(HORIZONTAL_BEAM_CALCS!L/2-0.05))</f>
        <v>0</v>
      </c>
      <c r="D682" s="4" cm="1">
        <f t="array" ref="D682">Distributed_Weight(A682,HORIZONTAL_BEAM_CALCS!P_2,(HORIZONTAL_BEAM_CALCS!L/2)-0.05,(HORIZONTAL_BEAM_CALCS!L/2)+0.05)</f>
        <v>0</v>
      </c>
      <c r="E682" s="16">
        <f>(1/(([0]!E*10^9)*HORIZONTAL_BEAM_CALCS!Ix))*(B682+C682+D682)</f>
        <v>0</v>
      </c>
      <c r="G682" s="4">
        <v>1.3620000000000001</v>
      </c>
      <c r="H682" s="4" cm="1">
        <f t="array" ref="H682">(Distributed_Weight_INT(G682,HORIZONTAL_BEAM_CALCS!P_1,(HORIZONTAL_BEAM_CALCS!L/2)-0.05,0))</f>
        <v>-730.43240528179444</v>
      </c>
      <c r="I682" s="4" cm="1">
        <f t="array" ref="I682">Distributed_Weight_INT(G682,[0]!P_3,HORIZONTAL_BEAM_CALCS!b,(HORIZONTAL_BEAM_CALCS!L/2-0.05))</f>
        <v>0</v>
      </c>
      <c r="J682" s="4" cm="1">
        <f t="array" ref="J682">Distributed_Weight_INT(G682,HORIZONTAL_BEAM_CALCS!P_2,(HORIZONTAL_BEAM_CALCS!L/2)-0.05,(HORIZONTAL_BEAM_CALCS!L/2)+0.05)</f>
        <v>0</v>
      </c>
      <c r="K682" s="4">
        <f>(1/(([0]!E*10^9)*HORIZONTAL_BEAM_CALCS!Ix))*(H682+I682+J682)</f>
        <v>-2.0702598684847637E-5</v>
      </c>
      <c r="L682" s="12">
        <f t="shared" si="32"/>
        <v>2.1150007571405067E-5</v>
      </c>
      <c r="M682">
        <f t="shared" si="34"/>
        <v>4.9890997054852016E-5</v>
      </c>
      <c r="N682" s="16">
        <f t="shared" si="33"/>
        <v>-4.1252019145075801E-6</v>
      </c>
    </row>
    <row r="683" spans="1:14" x14ac:dyDescent="0.2">
      <c r="A683" s="4">
        <v>1.3640000000000001</v>
      </c>
      <c r="B683" s="4" cm="1">
        <f t="array" ref="B683">(Distributed_Weight(A683,HORIZONTAL_BEAM_CALCS!P_1,(HORIZONTAL_BEAM_CALCS!L/2)-0.05,0))</f>
        <v>0</v>
      </c>
      <c r="C683" s="4" cm="1">
        <f t="array" ref="C683">Distributed_Weight(A683,[0]!P_3,HORIZONTAL_BEAM_CALCS!b,(HORIZONTAL_BEAM_CALCS!L/2-0.05))</f>
        <v>0</v>
      </c>
      <c r="D683" s="4" cm="1">
        <f t="array" ref="D683">Distributed_Weight(A683,HORIZONTAL_BEAM_CALCS!P_2,(HORIZONTAL_BEAM_CALCS!L/2)-0.05,(HORIZONTAL_BEAM_CALCS!L/2)+0.05)</f>
        <v>0</v>
      </c>
      <c r="E683" s="16">
        <f>(1/(([0]!E*10^9)*HORIZONTAL_BEAM_CALCS!Ix))*(B683+C683+D683)</f>
        <v>0</v>
      </c>
      <c r="G683" s="4">
        <v>1.3640000000000001</v>
      </c>
      <c r="H683" s="4" cm="1">
        <f t="array" ref="H683">(Distributed_Weight_INT(G683,HORIZONTAL_BEAM_CALCS!P_1,(HORIZONTAL_BEAM_CALCS!L/2)-0.05,0))</f>
        <v>-733.65489655163935</v>
      </c>
      <c r="I683" s="4" cm="1">
        <f t="array" ref="I683">Distributed_Weight_INT(G683,[0]!P_3,HORIZONTAL_BEAM_CALCS!b,(HORIZONTAL_BEAM_CALCS!L/2-0.05))</f>
        <v>0</v>
      </c>
      <c r="J683" s="4" cm="1">
        <f t="array" ref="J683">Distributed_Weight_INT(G683,HORIZONTAL_BEAM_CALCS!P_2,(HORIZONTAL_BEAM_CALCS!L/2)-0.05,(HORIZONTAL_BEAM_CALCS!L/2)+0.05)</f>
        <v>0</v>
      </c>
      <c r="K683" s="4">
        <f>(1/(([0]!E*10^9)*HORIZONTAL_BEAM_CALCS!Ix))*(H683+I683+J683)</f>
        <v>-2.0793933547653026E-5</v>
      </c>
      <c r="L683" s="12">
        <f t="shared" si="32"/>
        <v>2.1058672708599678E-5</v>
      </c>
      <c r="M683">
        <f t="shared" si="34"/>
        <v>4.9933297069994829E-5</v>
      </c>
      <c r="N683" s="16">
        <f t="shared" si="33"/>
        <v>-4.0829018993647677E-6</v>
      </c>
    </row>
    <row r="684" spans="1:14" x14ac:dyDescent="0.2">
      <c r="A684" s="4">
        <v>1.3660000000000001</v>
      </c>
      <c r="B684" s="4" cm="1">
        <f t="array" ref="B684">(Distributed_Weight(A684,HORIZONTAL_BEAM_CALCS!P_1,(HORIZONTAL_BEAM_CALCS!L/2)-0.05,0))</f>
        <v>0</v>
      </c>
      <c r="C684" s="4" cm="1">
        <f t="array" ref="C684">Distributed_Weight(A684,[0]!P_3,HORIZONTAL_BEAM_CALCS!b,(HORIZONTAL_BEAM_CALCS!L/2-0.05))</f>
        <v>0</v>
      </c>
      <c r="D684" s="4" cm="1">
        <f t="array" ref="D684">Distributed_Weight(A684,HORIZONTAL_BEAM_CALCS!P_2,(HORIZONTAL_BEAM_CALCS!L/2)-0.05,(HORIZONTAL_BEAM_CALCS!L/2)+0.05)</f>
        <v>0</v>
      </c>
      <c r="E684" s="16">
        <f>(1/(([0]!E*10^9)*HORIZONTAL_BEAM_CALCS!Ix))*(B684+C684+D684)</f>
        <v>0</v>
      </c>
      <c r="G684" s="4">
        <v>1.3660000000000001</v>
      </c>
      <c r="H684" s="4" cm="1">
        <f t="array" ref="H684">(Distributed_Weight_INT(G684,HORIZONTAL_BEAM_CALCS!P_1,(HORIZONTAL_BEAM_CALCS!L/2)-0.05,0))</f>
        <v>-736.88685181254743</v>
      </c>
      <c r="I684" s="4" cm="1">
        <f t="array" ref="I684">Distributed_Weight_INT(G684,[0]!P_3,HORIZONTAL_BEAM_CALCS!b,(HORIZONTAL_BEAM_CALCS!L/2-0.05))</f>
        <v>0</v>
      </c>
      <c r="J684" s="4" cm="1">
        <f t="array" ref="J684">Distributed_Weight_INT(G684,HORIZONTAL_BEAM_CALCS!P_2,(HORIZONTAL_BEAM_CALCS!L/2)-0.05,(HORIZONTAL_BEAM_CALCS!L/2)+0.05)</f>
        <v>0</v>
      </c>
      <c r="K684" s="4">
        <f>(1/(([0]!E*10^9)*HORIZONTAL_BEAM_CALCS!Ix))*(H684+I684+J684)</f>
        <v>-2.088553664774844E-5</v>
      </c>
      <c r="L684" s="12">
        <f t="shared" si="32"/>
        <v>2.0967069608504264E-5</v>
      </c>
      <c r="M684">
        <f t="shared" si="34"/>
        <v>4.9975414415412029E-5</v>
      </c>
      <c r="N684" s="16">
        <f t="shared" si="33"/>
        <v>-4.040784553947567E-6</v>
      </c>
    </row>
    <row r="685" spans="1:14" x14ac:dyDescent="0.2">
      <c r="A685" s="4">
        <v>1.3680000000000001</v>
      </c>
      <c r="B685" s="4" cm="1">
        <f t="array" ref="B685">(Distributed_Weight(A685,HORIZONTAL_BEAM_CALCS!P_1,(HORIZONTAL_BEAM_CALCS!L/2)-0.05,0))</f>
        <v>0</v>
      </c>
      <c r="C685" s="4" cm="1">
        <f t="array" ref="C685">Distributed_Weight(A685,[0]!P_3,HORIZONTAL_BEAM_CALCS!b,(HORIZONTAL_BEAM_CALCS!L/2-0.05))</f>
        <v>0</v>
      </c>
      <c r="D685" s="4" cm="1">
        <f t="array" ref="D685">Distributed_Weight(A685,HORIZONTAL_BEAM_CALCS!P_2,(HORIZONTAL_BEAM_CALCS!L/2)-0.05,(HORIZONTAL_BEAM_CALCS!L/2)+0.05)</f>
        <v>0</v>
      </c>
      <c r="E685" s="16">
        <f>(1/(([0]!E*10^9)*HORIZONTAL_BEAM_CALCS!Ix))*(B685+C685+D685)</f>
        <v>0</v>
      </c>
      <c r="G685" s="4">
        <v>1.3680000000000001</v>
      </c>
      <c r="H685" s="4" cm="1">
        <f t="array" ref="H685">(Distributed_Weight_INT(G685,HORIZONTAL_BEAM_CALCS!P_1,(HORIZONTAL_BEAM_CALCS!L/2)-0.05,0))</f>
        <v>-740.12828494133851</v>
      </c>
      <c r="I685" s="4" cm="1">
        <f t="array" ref="I685">Distributed_Weight_INT(G685,[0]!P_3,HORIZONTAL_BEAM_CALCS!b,(HORIZONTAL_BEAM_CALCS!L/2-0.05))</f>
        <v>0</v>
      </c>
      <c r="J685" s="4" cm="1">
        <f t="array" ref="J685">Distributed_Weight_INT(G685,HORIZONTAL_BEAM_CALCS!P_2,(HORIZONTAL_BEAM_CALCS!L/2)-0.05,(HORIZONTAL_BEAM_CALCS!L/2)+0.05)</f>
        <v>0</v>
      </c>
      <c r="K685" s="4">
        <f>(1/(([0]!E*10^9)*HORIZONTAL_BEAM_CALCS!Ix))*(H685+I685+J685)</f>
        <v>-2.0977408378443688E-5</v>
      </c>
      <c r="L685" s="12">
        <f t="shared" si="32"/>
        <v>2.0875197877809017E-5</v>
      </c>
      <c r="M685">
        <f t="shared" si="34"/>
        <v>5.001734855462904E-5</v>
      </c>
      <c r="N685" s="16">
        <f t="shared" si="33"/>
        <v>-3.9988504147305565E-6</v>
      </c>
    </row>
    <row r="686" spans="1:14" x14ac:dyDescent="0.2">
      <c r="A686" s="4">
        <v>1.37</v>
      </c>
      <c r="B686" s="4" cm="1">
        <f t="array" ref="B686">(Distributed_Weight(A686,HORIZONTAL_BEAM_CALCS!P_1,(HORIZONTAL_BEAM_CALCS!L/2)-0.05,0))</f>
        <v>0</v>
      </c>
      <c r="C686" s="4" cm="1">
        <f t="array" ref="C686">Distributed_Weight(A686,[0]!P_3,HORIZONTAL_BEAM_CALCS!b,(HORIZONTAL_BEAM_CALCS!L/2-0.05))</f>
        <v>0</v>
      </c>
      <c r="D686" s="4" cm="1">
        <f t="array" ref="D686">Distributed_Weight(A686,HORIZONTAL_BEAM_CALCS!P_2,(HORIZONTAL_BEAM_CALCS!L/2)-0.05,(HORIZONTAL_BEAM_CALCS!L/2)+0.05)</f>
        <v>0</v>
      </c>
      <c r="E686" s="16">
        <f>(1/(([0]!E*10^9)*HORIZONTAL_BEAM_CALCS!Ix))*(B686+C686+D686)</f>
        <v>0</v>
      </c>
      <c r="G686" s="4">
        <v>1.37</v>
      </c>
      <c r="H686" s="4" cm="1">
        <f t="array" ref="H686">(Distributed_Weight_INT(G686,HORIZONTAL_BEAM_CALCS!P_1,(HORIZONTAL_BEAM_CALCS!L/2)-0.05,0))</f>
        <v>-743.37920981483239</v>
      </c>
      <c r="I686" s="4" cm="1">
        <f t="array" ref="I686">Distributed_Weight_INT(G686,[0]!P_3,HORIZONTAL_BEAM_CALCS!b,(HORIZONTAL_BEAM_CALCS!L/2-0.05))</f>
        <v>0</v>
      </c>
      <c r="J686" s="4" cm="1">
        <f t="array" ref="J686">Distributed_Weight_INT(G686,HORIZONTAL_BEAM_CALCS!P_2,(HORIZONTAL_BEAM_CALCS!L/2)-0.05,(HORIZONTAL_BEAM_CALCS!L/2)+0.05)</f>
        <v>0</v>
      </c>
      <c r="K686" s="4">
        <f>(1/(([0]!E*10^9)*HORIZONTAL_BEAM_CALCS!Ix))*(H686+I686+J686)</f>
        <v>-2.1069549133048584E-5</v>
      </c>
      <c r="L686" s="12">
        <f t="shared" si="32"/>
        <v>2.078305712320412E-5</v>
      </c>
      <c r="M686">
        <f t="shared" si="34"/>
        <v>5.0059098950384659E-5</v>
      </c>
      <c r="N686" s="16">
        <f t="shared" si="33"/>
        <v>-3.9571000189749371E-6</v>
      </c>
    </row>
    <row r="687" spans="1:14" x14ac:dyDescent="0.2">
      <c r="A687" s="4">
        <v>1.3720000000000001</v>
      </c>
      <c r="B687" s="4" cm="1">
        <f t="array" ref="B687">(Distributed_Weight(A687,HORIZONTAL_BEAM_CALCS!P_1,(HORIZONTAL_BEAM_CALCS!L/2)-0.05,0))</f>
        <v>0</v>
      </c>
      <c r="C687" s="4" cm="1">
        <f t="array" ref="C687">Distributed_Weight(A687,[0]!P_3,HORIZONTAL_BEAM_CALCS!b,(HORIZONTAL_BEAM_CALCS!L/2-0.05))</f>
        <v>0</v>
      </c>
      <c r="D687" s="4" cm="1">
        <f t="array" ref="D687">Distributed_Weight(A687,HORIZONTAL_BEAM_CALCS!P_2,(HORIZONTAL_BEAM_CALCS!L/2)-0.05,(HORIZONTAL_BEAM_CALCS!L/2)+0.05)</f>
        <v>0</v>
      </c>
      <c r="E687" s="16">
        <f>(1/(([0]!E*10^9)*HORIZONTAL_BEAM_CALCS!Ix))*(B687+C687+D687)</f>
        <v>0</v>
      </c>
      <c r="G687" s="4">
        <v>1.3720000000000001</v>
      </c>
      <c r="H687" s="4" cm="1">
        <f t="array" ref="H687">(Distributed_Weight_INT(G687,HORIZONTAL_BEAM_CALCS!P_1,(HORIZONTAL_BEAM_CALCS!L/2)-0.05,0))</f>
        <v>-746.63964030984869</v>
      </c>
      <c r="I687" s="4" cm="1">
        <f t="array" ref="I687">Distributed_Weight_INT(G687,[0]!P_3,HORIZONTAL_BEAM_CALCS!b,(HORIZONTAL_BEAM_CALCS!L/2-0.05))</f>
        <v>0</v>
      </c>
      <c r="J687" s="4" cm="1">
        <f t="array" ref="J687">Distributed_Weight_INT(G687,HORIZONTAL_BEAM_CALCS!P_2,(HORIZONTAL_BEAM_CALCS!L/2)-0.05,(HORIZONTAL_BEAM_CALCS!L/2)+0.05)</f>
        <v>0</v>
      </c>
      <c r="K687" s="4">
        <f>(1/(([0]!E*10^9)*HORIZONTAL_BEAM_CALCS!Ix))*(H687+I687+J687)</f>
        <v>-2.1161959304872931E-5</v>
      </c>
      <c r="L687" s="12">
        <f t="shared" si="32"/>
        <v>2.0690646951379773E-5</v>
      </c>
      <c r="M687">
        <f t="shared" si="34"/>
        <v>5.0100665064631071E-5</v>
      </c>
      <c r="N687" s="16">
        <f t="shared" si="33"/>
        <v>-3.9155339047285256E-6</v>
      </c>
    </row>
    <row r="688" spans="1:14" x14ac:dyDescent="0.2">
      <c r="A688" s="4">
        <v>1.3740000000000001</v>
      </c>
      <c r="B688" s="4" cm="1">
        <f t="array" ref="B688">(Distributed_Weight(A688,HORIZONTAL_BEAM_CALCS!P_1,(HORIZONTAL_BEAM_CALCS!L/2)-0.05,0))</f>
        <v>0</v>
      </c>
      <c r="C688" s="4" cm="1">
        <f t="array" ref="C688">Distributed_Weight(A688,[0]!P_3,HORIZONTAL_BEAM_CALCS!b,(HORIZONTAL_BEAM_CALCS!L/2-0.05))</f>
        <v>0</v>
      </c>
      <c r="D688" s="4" cm="1">
        <f t="array" ref="D688">Distributed_Weight(A688,HORIZONTAL_BEAM_CALCS!P_2,(HORIZONTAL_BEAM_CALCS!L/2)-0.05,(HORIZONTAL_BEAM_CALCS!L/2)+0.05)</f>
        <v>0</v>
      </c>
      <c r="E688" s="16">
        <f>(1/(([0]!E*10^9)*HORIZONTAL_BEAM_CALCS!Ix))*(B688+C688+D688)</f>
        <v>0</v>
      </c>
      <c r="G688" s="4">
        <v>1.3740000000000001</v>
      </c>
      <c r="H688" s="4" cm="1">
        <f t="array" ref="H688">(Distributed_Weight_INT(G688,HORIZONTAL_BEAM_CALCS!P_1,(HORIZONTAL_BEAM_CALCS!L/2)-0.05,0))</f>
        <v>-749.90959030320732</v>
      </c>
      <c r="I688" s="4" cm="1">
        <f t="array" ref="I688">Distributed_Weight_INT(G688,[0]!P_3,HORIZONTAL_BEAM_CALCS!b,(HORIZONTAL_BEAM_CALCS!L/2-0.05))</f>
        <v>0</v>
      </c>
      <c r="J688" s="4" cm="1">
        <f t="array" ref="J688">Distributed_Weight_INT(G688,HORIZONTAL_BEAM_CALCS!P_2,(HORIZONTAL_BEAM_CALCS!L/2)-0.05,(HORIZONTAL_BEAM_CALCS!L/2)+0.05)</f>
        <v>0</v>
      </c>
      <c r="K688" s="4">
        <f>(1/(([0]!E*10^9)*HORIZONTAL_BEAM_CALCS!Ix))*(H688+I688+J688)</f>
        <v>-2.1254639287226543E-5</v>
      </c>
      <c r="L688" s="12">
        <f t="shared" si="32"/>
        <v>2.0597966969026161E-5</v>
      </c>
      <c r="M688">
        <f t="shared" si="34"/>
        <v>5.0142046358533828E-5</v>
      </c>
      <c r="N688" s="16">
        <f t="shared" si="33"/>
        <v>-3.8741526108257681E-6</v>
      </c>
    </row>
    <row r="689" spans="1:14" x14ac:dyDescent="0.2">
      <c r="A689" s="4">
        <v>1.3759999999999999</v>
      </c>
      <c r="B689" s="4" cm="1">
        <f t="array" ref="B689">(Distributed_Weight(A689,HORIZONTAL_BEAM_CALCS!P_1,(HORIZONTAL_BEAM_CALCS!L/2)-0.05,0))</f>
        <v>0</v>
      </c>
      <c r="C689" s="4" cm="1">
        <f t="array" ref="C689">Distributed_Weight(A689,[0]!P_3,HORIZONTAL_BEAM_CALCS!b,(HORIZONTAL_BEAM_CALCS!L/2-0.05))</f>
        <v>0</v>
      </c>
      <c r="D689" s="4" cm="1">
        <f t="array" ref="D689">Distributed_Weight(A689,HORIZONTAL_BEAM_CALCS!P_2,(HORIZONTAL_BEAM_CALCS!L/2)-0.05,(HORIZONTAL_BEAM_CALCS!L/2)+0.05)</f>
        <v>0</v>
      </c>
      <c r="E689" s="16">
        <f>(1/(([0]!E*10^9)*HORIZONTAL_BEAM_CALCS!Ix))*(B689+C689+D689)</f>
        <v>0</v>
      </c>
      <c r="G689" s="4">
        <v>1.3759999999999999</v>
      </c>
      <c r="H689" s="4" cm="1">
        <f t="array" ref="H689">(Distributed_Weight_INT(G689,HORIZONTAL_BEAM_CALCS!P_1,(HORIZONTAL_BEAM_CALCS!L/2)-0.05,0))</f>
        <v>-753.18907367172756</v>
      </c>
      <c r="I689" s="4" cm="1">
        <f t="array" ref="I689">Distributed_Weight_INT(G689,[0]!P_3,HORIZONTAL_BEAM_CALCS!b,(HORIZONTAL_BEAM_CALCS!L/2-0.05))</f>
        <v>0</v>
      </c>
      <c r="J689" s="4" cm="1">
        <f t="array" ref="J689">Distributed_Weight_INT(G689,HORIZONTAL_BEAM_CALCS!P_2,(HORIZONTAL_BEAM_CALCS!L/2)-0.05,(HORIZONTAL_BEAM_CALCS!L/2)+0.05)</f>
        <v>0</v>
      </c>
      <c r="K689" s="4">
        <f>(1/(([0]!E*10^9)*HORIZONTAL_BEAM_CALCS!Ix))*(H689+I689+J689)</f>
        <v>-2.1347589473419218E-5</v>
      </c>
      <c r="L689" s="12">
        <f t="shared" si="32"/>
        <v>2.0505016782833486E-5</v>
      </c>
      <c r="M689">
        <f t="shared" si="34"/>
        <v>5.0183242292471877E-5</v>
      </c>
      <c r="N689" s="16">
        <f t="shared" si="33"/>
        <v>-3.8329566768877197E-6</v>
      </c>
    </row>
    <row r="690" spans="1:14" x14ac:dyDescent="0.2">
      <c r="A690" s="4">
        <v>1.3779999999999999</v>
      </c>
      <c r="B690" s="4" cm="1">
        <f t="array" ref="B690">(Distributed_Weight(A690,HORIZONTAL_BEAM_CALCS!P_1,(HORIZONTAL_BEAM_CALCS!L/2)-0.05,0))</f>
        <v>0</v>
      </c>
      <c r="C690" s="4" cm="1">
        <f t="array" ref="C690">Distributed_Weight(A690,[0]!P_3,HORIZONTAL_BEAM_CALCS!b,(HORIZONTAL_BEAM_CALCS!L/2-0.05))</f>
        <v>0</v>
      </c>
      <c r="D690" s="4" cm="1">
        <f t="array" ref="D690">Distributed_Weight(A690,HORIZONTAL_BEAM_CALCS!P_2,(HORIZONTAL_BEAM_CALCS!L/2)-0.05,(HORIZONTAL_BEAM_CALCS!L/2)+0.05)</f>
        <v>0</v>
      </c>
      <c r="E690" s="16">
        <f>(1/(([0]!E*10^9)*HORIZONTAL_BEAM_CALCS!Ix))*(B690+C690+D690)</f>
        <v>0</v>
      </c>
      <c r="G690" s="4">
        <v>1.3779999999999999</v>
      </c>
      <c r="H690" s="4" cm="1">
        <f t="array" ref="H690">(Distributed_Weight_INT(G690,HORIZONTAL_BEAM_CALCS!P_1,(HORIZONTAL_BEAM_CALCS!L/2)-0.05,0))</f>
        <v>-756.47810429222989</v>
      </c>
      <c r="I690" s="4" cm="1">
        <f t="array" ref="I690">Distributed_Weight_INT(G690,[0]!P_3,HORIZONTAL_BEAM_CALCS!b,(HORIZONTAL_BEAM_CALCS!L/2-0.05))</f>
        <v>0</v>
      </c>
      <c r="J690" s="4" cm="1">
        <f t="array" ref="J690">Distributed_Weight_INT(G690,HORIZONTAL_BEAM_CALCS!P_2,(HORIZONTAL_BEAM_CALCS!L/2)-0.05,(HORIZONTAL_BEAM_CALCS!L/2)+0.05)</f>
        <v>0</v>
      </c>
      <c r="K690" s="4">
        <f>(1/(([0]!E*10^9)*HORIZONTAL_BEAM_CALCS!Ix))*(H690+I690+J690)</f>
        <v>-2.1440810256760789E-5</v>
      </c>
      <c r="L690" s="12">
        <f t="shared" si="32"/>
        <v>2.0411795999491915E-5</v>
      </c>
      <c r="M690">
        <f t="shared" si="34"/>
        <v>5.0224252326037545E-5</v>
      </c>
      <c r="N690" s="16">
        <f t="shared" si="33"/>
        <v>-3.7919466433220512E-6</v>
      </c>
    </row>
    <row r="691" spans="1:14" x14ac:dyDescent="0.2">
      <c r="A691" s="4">
        <v>1.38</v>
      </c>
      <c r="B691" s="4" cm="1">
        <f t="array" ref="B691">(Distributed_Weight(A691,HORIZONTAL_BEAM_CALCS!P_1,(HORIZONTAL_BEAM_CALCS!L/2)-0.05,0))</f>
        <v>0</v>
      </c>
      <c r="C691" s="4" cm="1">
        <f t="array" ref="C691">Distributed_Weight(A691,[0]!P_3,HORIZONTAL_BEAM_CALCS!b,(HORIZONTAL_BEAM_CALCS!L/2-0.05))</f>
        <v>0</v>
      </c>
      <c r="D691" s="4" cm="1">
        <f t="array" ref="D691">Distributed_Weight(A691,HORIZONTAL_BEAM_CALCS!P_2,(HORIZONTAL_BEAM_CALCS!L/2)-0.05,(HORIZONTAL_BEAM_CALCS!L/2)+0.05)</f>
        <v>0</v>
      </c>
      <c r="E691" s="16">
        <f>(1/(([0]!E*10^9)*HORIZONTAL_BEAM_CALCS!Ix))*(B691+C691+D691)</f>
        <v>0</v>
      </c>
      <c r="G691" s="4">
        <v>1.38</v>
      </c>
      <c r="H691" s="4" cm="1">
        <f t="array" ref="H691">(Distributed_Weight_INT(G691,HORIZONTAL_BEAM_CALCS!P_1,(HORIZONTAL_BEAM_CALCS!L/2)-0.05,0))</f>
        <v>-759.77669604153357</v>
      </c>
      <c r="I691" s="4" cm="1">
        <f t="array" ref="I691">Distributed_Weight_INT(G691,[0]!P_3,HORIZONTAL_BEAM_CALCS!b,(HORIZONTAL_BEAM_CALCS!L/2-0.05))</f>
        <v>0</v>
      </c>
      <c r="J691" s="4" cm="1">
        <f t="array" ref="J691">Distributed_Weight_INT(G691,HORIZONTAL_BEAM_CALCS!P_2,(HORIZONTAL_BEAM_CALCS!L/2)-0.05,(HORIZONTAL_BEAM_CALCS!L/2)+0.05)</f>
        <v>0</v>
      </c>
      <c r="K691" s="4">
        <f>(1/(([0]!E*10^9)*HORIZONTAL_BEAM_CALCS!Ix))*(H691+I691+J691)</f>
        <v>-2.1534302030561047E-5</v>
      </c>
      <c r="L691" s="12">
        <f t="shared" si="32"/>
        <v>2.0318304225691657E-5</v>
      </c>
      <c r="M691">
        <f t="shared" si="34"/>
        <v>5.0265075918036527E-5</v>
      </c>
      <c r="N691" s="16">
        <f t="shared" si="33"/>
        <v>-3.7511230513230696E-6</v>
      </c>
    </row>
    <row r="692" spans="1:14" x14ac:dyDescent="0.2">
      <c r="A692" s="4">
        <v>1.3819999999999999</v>
      </c>
      <c r="B692" s="4" cm="1">
        <f t="array" ref="B692">(Distributed_Weight(A692,HORIZONTAL_BEAM_CALCS!P_1,(HORIZONTAL_BEAM_CALCS!L/2)-0.05,0))</f>
        <v>0</v>
      </c>
      <c r="C692" s="4" cm="1">
        <f t="array" ref="C692">Distributed_Weight(A692,[0]!P_3,HORIZONTAL_BEAM_CALCS!b,(HORIZONTAL_BEAM_CALCS!L/2-0.05))</f>
        <v>0</v>
      </c>
      <c r="D692" s="4" cm="1">
        <f t="array" ref="D692">Distributed_Weight(A692,HORIZONTAL_BEAM_CALCS!P_2,(HORIZONTAL_BEAM_CALCS!L/2)-0.05,(HORIZONTAL_BEAM_CALCS!L/2)+0.05)</f>
        <v>0</v>
      </c>
      <c r="E692" s="16">
        <f>(1/(([0]!E*10^9)*HORIZONTAL_BEAM_CALCS!Ix))*(B692+C692+D692)</f>
        <v>0</v>
      </c>
      <c r="G692" s="4">
        <v>1.3819999999999999</v>
      </c>
      <c r="H692" s="4" cm="1">
        <f t="array" ref="H692">(Distributed_Weight_INT(G692,HORIZONTAL_BEAM_CALCS!P_1,(HORIZONTAL_BEAM_CALCS!L/2)-0.05,0))</f>
        <v>-763.08486279645842</v>
      </c>
      <c r="I692" s="4" cm="1">
        <f t="array" ref="I692">Distributed_Weight_INT(G692,[0]!P_3,HORIZONTAL_BEAM_CALCS!b,(HORIZONTAL_BEAM_CALCS!L/2-0.05))</f>
        <v>0</v>
      </c>
      <c r="J692" s="4" cm="1">
        <f t="array" ref="J692">Distributed_Weight_INT(G692,HORIZONTAL_BEAM_CALCS!P_2,(HORIZONTAL_BEAM_CALCS!L/2)-0.05,(HORIZONTAL_BEAM_CALCS!L/2)+0.05)</f>
        <v>0</v>
      </c>
      <c r="K692" s="4">
        <f>(1/(([0]!E*10^9)*HORIZONTAL_BEAM_CALCS!Ix))*(H692+I692+J692)</f>
        <v>-2.1628065188129804E-5</v>
      </c>
      <c r="L692" s="12">
        <f t="shared" si="32"/>
        <v>2.0224541068122901E-5</v>
      </c>
      <c r="M692">
        <f t="shared" si="34"/>
        <v>5.0305712526487912E-5</v>
      </c>
      <c r="N692" s="16">
        <f t="shared" si="33"/>
        <v>-3.7104864428716842E-6</v>
      </c>
    </row>
    <row r="693" spans="1:14" x14ac:dyDescent="0.2">
      <c r="A693" s="4">
        <v>1.3839999999999999</v>
      </c>
      <c r="B693" s="4" cm="1">
        <f t="array" ref="B693">(Distributed_Weight(A693,HORIZONTAL_BEAM_CALCS!P_1,(HORIZONTAL_BEAM_CALCS!L/2)-0.05,0))</f>
        <v>0</v>
      </c>
      <c r="C693" s="4" cm="1">
        <f t="array" ref="C693">Distributed_Weight(A693,[0]!P_3,HORIZONTAL_BEAM_CALCS!b,(HORIZONTAL_BEAM_CALCS!L/2-0.05))</f>
        <v>0</v>
      </c>
      <c r="D693" s="4" cm="1">
        <f t="array" ref="D693">Distributed_Weight(A693,HORIZONTAL_BEAM_CALCS!P_2,(HORIZONTAL_BEAM_CALCS!L/2)-0.05,(HORIZONTAL_BEAM_CALCS!L/2)+0.05)</f>
        <v>0</v>
      </c>
      <c r="E693" s="16">
        <f>(1/(([0]!E*10^9)*HORIZONTAL_BEAM_CALCS!Ix))*(B693+C693+D693)</f>
        <v>0</v>
      </c>
      <c r="G693" s="4">
        <v>1.3839999999999999</v>
      </c>
      <c r="H693" s="4" cm="1">
        <f t="array" ref="H693">(Distributed_Weight_INT(G693,HORIZONTAL_BEAM_CALCS!P_1,(HORIZONTAL_BEAM_CALCS!L/2)-0.05,0))</f>
        <v>-766.40261843382427</v>
      </c>
      <c r="I693" s="4" cm="1">
        <f t="array" ref="I693">Distributed_Weight_INT(G693,[0]!P_3,HORIZONTAL_BEAM_CALCS!b,(HORIZONTAL_BEAM_CALCS!L/2-0.05))</f>
        <v>0</v>
      </c>
      <c r="J693" s="4" cm="1">
        <f t="array" ref="J693">Distributed_Weight_INT(G693,HORIZONTAL_BEAM_CALCS!P_2,(HORIZONTAL_BEAM_CALCS!L/2)-0.05,(HORIZONTAL_BEAM_CALCS!L/2)+0.05)</f>
        <v>0</v>
      </c>
      <c r="K693" s="4">
        <f>(1/(([0]!E*10^9)*HORIZONTAL_BEAM_CALCS!Ix))*(H693+I693+J693)</f>
        <v>-2.1722100122776873E-5</v>
      </c>
      <c r="L693" s="12">
        <f t="shared" si="32"/>
        <v>2.0130506133475831E-5</v>
      </c>
      <c r="M693">
        <f t="shared" si="34"/>
        <v>5.0346161608624156E-5</v>
      </c>
      <c r="N693" s="16">
        <f t="shared" si="33"/>
        <v>-3.6700373607354402E-6</v>
      </c>
    </row>
    <row r="694" spans="1:14" x14ac:dyDescent="0.2">
      <c r="A694" s="4">
        <v>1.3859999999999999</v>
      </c>
      <c r="B694" s="4" cm="1">
        <f t="array" ref="B694">(Distributed_Weight(A694,HORIZONTAL_BEAM_CALCS!P_1,(HORIZONTAL_BEAM_CALCS!L/2)-0.05,0))</f>
        <v>0</v>
      </c>
      <c r="C694" s="4" cm="1">
        <f t="array" ref="C694">Distributed_Weight(A694,[0]!P_3,HORIZONTAL_BEAM_CALCS!b,(HORIZONTAL_BEAM_CALCS!L/2-0.05))</f>
        <v>0</v>
      </c>
      <c r="D694" s="4" cm="1">
        <f t="array" ref="D694">Distributed_Weight(A694,HORIZONTAL_BEAM_CALCS!P_2,(HORIZONTAL_BEAM_CALCS!L/2)-0.05,(HORIZONTAL_BEAM_CALCS!L/2)+0.05)</f>
        <v>0</v>
      </c>
      <c r="E694" s="16">
        <f>(1/(([0]!E*10^9)*HORIZONTAL_BEAM_CALCS!Ix))*(B694+C694+D694)</f>
        <v>0</v>
      </c>
      <c r="G694" s="4">
        <v>1.3859999999999999</v>
      </c>
      <c r="H694" s="4" cm="1">
        <f t="array" ref="H694">(Distributed_Weight_INT(G694,HORIZONTAL_BEAM_CALCS!P_1,(HORIZONTAL_BEAM_CALCS!L/2)-0.05,0))</f>
        <v>-769.72997683045082</v>
      </c>
      <c r="I694" s="4" cm="1">
        <f t="array" ref="I694">Distributed_Weight_INT(G694,[0]!P_3,HORIZONTAL_BEAM_CALCS!b,(HORIZONTAL_BEAM_CALCS!L/2-0.05))</f>
        <v>0</v>
      </c>
      <c r="J694" s="4" cm="1">
        <f t="array" ref="J694">Distributed_Weight_INT(G694,HORIZONTAL_BEAM_CALCS!P_2,(HORIZONTAL_BEAM_CALCS!L/2)-0.05,(HORIZONTAL_BEAM_CALCS!L/2)+0.05)</f>
        <v>0</v>
      </c>
      <c r="K694" s="4">
        <f>(1/(([0]!E*10^9)*HORIZONTAL_BEAM_CALCS!Ix))*(H694+I694+J694)</f>
        <v>-2.1816407227812065E-5</v>
      </c>
      <c r="L694" s="12">
        <f t="shared" si="32"/>
        <v>2.0036199028440639E-5</v>
      </c>
      <c r="M694">
        <f t="shared" si="34"/>
        <v>5.0386422620891111E-5</v>
      </c>
      <c r="N694" s="16">
        <f t="shared" si="33"/>
        <v>-3.6297763484684852E-6</v>
      </c>
    </row>
    <row r="695" spans="1:14" x14ac:dyDescent="0.2">
      <c r="A695" s="4">
        <v>1.3879999999999999</v>
      </c>
      <c r="B695" s="4" cm="1">
        <f t="array" ref="B695">(Distributed_Weight(A695,HORIZONTAL_BEAM_CALCS!P_1,(HORIZONTAL_BEAM_CALCS!L/2)-0.05,0))</f>
        <v>0</v>
      </c>
      <c r="C695" s="4" cm="1">
        <f t="array" ref="C695">Distributed_Weight(A695,[0]!P_3,HORIZONTAL_BEAM_CALCS!b,(HORIZONTAL_BEAM_CALCS!L/2-0.05))</f>
        <v>0</v>
      </c>
      <c r="D695" s="4" cm="1">
        <f t="array" ref="D695">Distributed_Weight(A695,HORIZONTAL_BEAM_CALCS!P_2,(HORIZONTAL_BEAM_CALCS!L/2)-0.05,(HORIZONTAL_BEAM_CALCS!L/2)+0.05)</f>
        <v>0</v>
      </c>
      <c r="E695" s="16">
        <f>(1/(([0]!E*10^9)*HORIZONTAL_BEAM_CALCS!Ix))*(B695+C695+D695)</f>
        <v>0</v>
      </c>
      <c r="G695" s="4">
        <v>1.3879999999999999</v>
      </c>
      <c r="H695" s="4" cm="1">
        <f t="array" ref="H695">(Distributed_Weight_INT(G695,HORIZONTAL_BEAM_CALCS!P_1,(HORIZONTAL_BEAM_CALCS!L/2)-0.05,0))</f>
        <v>-773.06695186315767</v>
      </c>
      <c r="I695" s="4" cm="1">
        <f t="array" ref="I695">Distributed_Weight_INT(G695,[0]!P_3,HORIZONTAL_BEAM_CALCS!b,(HORIZONTAL_BEAM_CALCS!L/2-0.05))</f>
        <v>0</v>
      </c>
      <c r="J695" s="4" cm="1">
        <f t="array" ref="J695">Distributed_Weight_INT(G695,HORIZONTAL_BEAM_CALCS!P_2,(HORIZONTAL_BEAM_CALCS!L/2)-0.05,(HORIZONTAL_BEAM_CALCS!L/2)+0.05)</f>
        <v>0</v>
      </c>
      <c r="K695" s="4">
        <f>(1/(([0]!E*10^9)*HORIZONTAL_BEAM_CALCS!Ix))*(H695+I695+J695)</f>
        <v>-2.1910986896545183E-5</v>
      </c>
      <c r="L695" s="12">
        <f t="shared" si="32"/>
        <v>1.9941619359707521E-5</v>
      </c>
      <c r="M695">
        <f t="shared" si="34"/>
        <v>5.0426495018947994E-5</v>
      </c>
      <c r="N695" s="16">
        <f t="shared" si="33"/>
        <v>-3.5897039504116028E-6</v>
      </c>
    </row>
    <row r="696" spans="1:14" x14ac:dyDescent="0.2">
      <c r="A696" s="4">
        <v>1.39</v>
      </c>
      <c r="B696" s="4" cm="1">
        <f t="array" ref="B696">(Distributed_Weight(A696,HORIZONTAL_BEAM_CALCS!P_1,(HORIZONTAL_BEAM_CALCS!L/2)-0.05,0))</f>
        <v>0</v>
      </c>
      <c r="C696" s="4" cm="1">
        <f t="array" ref="C696">Distributed_Weight(A696,[0]!P_3,HORIZONTAL_BEAM_CALCS!b,(HORIZONTAL_BEAM_CALCS!L/2-0.05))</f>
        <v>0</v>
      </c>
      <c r="D696" s="4" cm="1">
        <f t="array" ref="D696">Distributed_Weight(A696,HORIZONTAL_BEAM_CALCS!P_2,(HORIZONTAL_BEAM_CALCS!L/2)-0.05,(HORIZONTAL_BEAM_CALCS!L/2)+0.05)</f>
        <v>0</v>
      </c>
      <c r="E696" s="16">
        <f>(1/(([0]!E*10^9)*HORIZONTAL_BEAM_CALCS!Ix))*(B696+C696+D696)</f>
        <v>0</v>
      </c>
      <c r="G696" s="4">
        <v>1.39</v>
      </c>
      <c r="H696" s="4" cm="1">
        <f t="array" ref="H696">(Distributed_Weight_INT(G696,HORIZONTAL_BEAM_CALCS!P_1,(HORIZONTAL_BEAM_CALCS!L/2)-0.05,0))</f>
        <v>-776.41355740876486</v>
      </c>
      <c r="I696" s="4" cm="1">
        <f t="array" ref="I696">Distributed_Weight_INT(G696,[0]!P_3,HORIZONTAL_BEAM_CALCS!b,(HORIZONTAL_BEAM_CALCS!L/2-0.05))</f>
        <v>0</v>
      </c>
      <c r="J696" s="4" cm="1">
        <f t="array" ref="J696">Distributed_Weight_INT(G696,HORIZONTAL_BEAM_CALCS!P_2,(HORIZONTAL_BEAM_CALCS!L/2)-0.05,(HORIZONTAL_BEAM_CALCS!L/2)+0.05)</f>
        <v>0</v>
      </c>
      <c r="K696" s="4">
        <f>(1/(([0]!E*10^9)*HORIZONTAL_BEAM_CALCS!Ix))*(H696+I696+J696)</f>
        <v>-2.2005839522286043E-5</v>
      </c>
      <c r="L696" s="12">
        <f t="shared" si="32"/>
        <v>1.9846766733966661E-5</v>
      </c>
      <c r="M696">
        <f t="shared" si="34"/>
        <v>5.0466378257667411E-5</v>
      </c>
      <c r="N696" s="16">
        <f t="shared" si="33"/>
        <v>-3.5498207116921857E-6</v>
      </c>
    </row>
    <row r="697" spans="1:14" x14ac:dyDescent="0.2">
      <c r="A697" s="4">
        <v>1.3919999999999999</v>
      </c>
      <c r="B697" s="4" cm="1">
        <f t="array" ref="B697">(Distributed_Weight(A697,HORIZONTAL_BEAM_CALCS!P_1,(HORIZONTAL_BEAM_CALCS!L/2)-0.05,0))</f>
        <v>0</v>
      </c>
      <c r="C697" s="4" cm="1">
        <f t="array" ref="C697">Distributed_Weight(A697,[0]!P_3,HORIZONTAL_BEAM_CALCS!b,(HORIZONTAL_BEAM_CALCS!L/2-0.05))</f>
        <v>0</v>
      </c>
      <c r="D697" s="4" cm="1">
        <f t="array" ref="D697">Distributed_Weight(A697,HORIZONTAL_BEAM_CALCS!P_2,(HORIZONTAL_BEAM_CALCS!L/2)-0.05,(HORIZONTAL_BEAM_CALCS!L/2)+0.05)</f>
        <v>0</v>
      </c>
      <c r="E697" s="16">
        <f>(1/(([0]!E*10^9)*HORIZONTAL_BEAM_CALCS!Ix))*(B697+C697+D697)</f>
        <v>0</v>
      </c>
      <c r="G697" s="4">
        <v>1.3919999999999999</v>
      </c>
      <c r="H697" s="4" cm="1">
        <f t="array" ref="H697">(Distributed_Weight_INT(G697,HORIZONTAL_BEAM_CALCS!P_1,(HORIZONTAL_BEAM_CALCS!L/2)-0.05,0))</f>
        <v>-779.76980734409176</v>
      </c>
      <c r="I697" s="4" cm="1">
        <f t="array" ref="I697">Distributed_Weight_INT(G697,[0]!P_3,HORIZONTAL_BEAM_CALCS!b,(HORIZONTAL_BEAM_CALCS!L/2-0.05))</f>
        <v>0</v>
      </c>
      <c r="J697" s="4" cm="1">
        <f t="array" ref="J697">Distributed_Weight_INT(G697,HORIZONTAL_BEAM_CALCS!P_2,(HORIZONTAL_BEAM_CALCS!L/2)-0.05,(HORIZONTAL_BEAM_CALCS!L/2)+0.05)</f>
        <v>0</v>
      </c>
      <c r="K697" s="4">
        <f>(1/(([0]!E*10^9)*HORIZONTAL_BEAM_CALCS!Ix))*(H697+I697+J697)</f>
        <v>-2.210096549834445E-5</v>
      </c>
      <c r="L697" s="12">
        <f t="shared" si="32"/>
        <v>1.9751640757908254E-5</v>
      </c>
      <c r="M697">
        <f t="shared" si="34"/>
        <v>5.0506071791135347E-5</v>
      </c>
      <c r="N697" s="16">
        <f t="shared" si="33"/>
        <v>-3.5101271782242492E-6</v>
      </c>
    </row>
    <row r="698" spans="1:14" x14ac:dyDescent="0.2">
      <c r="A698" s="4">
        <v>1.3939999999999999</v>
      </c>
      <c r="B698" s="4" cm="1">
        <f t="array" ref="B698">(Distributed_Weight(A698,HORIZONTAL_BEAM_CALCS!P_1,(HORIZONTAL_BEAM_CALCS!L/2)-0.05,0))</f>
        <v>0</v>
      </c>
      <c r="C698" s="4" cm="1">
        <f t="array" ref="C698">Distributed_Weight(A698,[0]!P_3,HORIZONTAL_BEAM_CALCS!b,(HORIZONTAL_BEAM_CALCS!L/2-0.05))</f>
        <v>0</v>
      </c>
      <c r="D698" s="4" cm="1">
        <f t="array" ref="D698">Distributed_Weight(A698,HORIZONTAL_BEAM_CALCS!P_2,(HORIZONTAL_BEAM_CALCS!L/2)-0.05,(HORIZONTAL_BEAM_CALCS!L/2)+0.05)</f>
        <v>0</v>
      </c>
      <c r="E698" s="16">
        <f>(1/(([0]!E*10^9)*HORIZONTAL_BEAM_CALCS!Ix))*(B698+C698+D698)</f>
        <v>0</v>
      </c>
      <c r="G698" s="4">
        <v>1.3939999999999999</v>
      </c>
      <c r="H698" s="4" cm="1">
        <f t="array" ref="H698">(Distributed_Weight_INT(G698,HORIZONTAL_BEAM_CALCS!P_1,(HORIZONTAL_BEAM_CALCS!L/2)-0.05,0))</f>
        <v>-783.13571554595831</v>
      </c>
      <c r="I698" s="4" cm="1">
        <f t="array" ref="I698">Distributed_Weight_INT(G698,[0]!P_3,HORIZONTAL_BEAM_CALCS!b,(HORIZONTAL_BEAM_CALCS!L/2-0.05))</f>
        <v>0</v>
      </c>
      <c r="J698" s="4" cm="1">
        <f t="array" ref="J698">Distributed_Weight_INT(G698,HORIZONTAL_BEAM_CALCS!P_2,(HORIZONTAL_BEAM_CALCS!L/2)-0.05,(HORIZONTAL_BEAM_CALCS!L/2)+0.05)</f>
        <v>0</v>
      </c>
      <c r="K698" s="4">
        <f>(1/(([0]!E*10^9)*HORIZONTAL_BEAM_CALCS!Ix))*(H698+I698+J698)</f>
        <v>-2.2196365218030212E-5</v>
      </c>
      <c r="L698" s="12">
        <f t="shared" si="32"/>
        <v>1.9656241038222493E-5</v>
      </c>
      <c r="M698">
        <f t="shared" si="34"/>
        <v>5.0545575072651165E-5</v>
      </c>
      <c r="N698" s="16">
        <f t="shared" si="33"/>
        <v>-3.470623896708431E-6</v>
      </c>
    </row>
    <row r="699" spans="1:14" x14ac:dyDescent="0.2">
      <c r="A699" s="4">
        <v>1.3959999999999999</v>
      </c>
      <c r="B699" s="4" cm="1">
        <f t="array" ref="B699">(Distributed_Weight(A699,HORIZONTAL_BEAM_CALCS!P_1,(HORIZONTAL_BEAM_CALCS!L/2)-0.05,0))</f>
        <v>0</v>
      </c>
      <c r="C699" s="4" cm="1">
        <f t="array" ref="C699">Distributed_Weight(A699,[0]!P_3,HORIZONTAL_BEAM_CALCS!b,(HORIZONTAL_BEAM_CALCS!L/2-0.05))</f>
        <v>0</v>
      </c>
      <c r="D699" s="4" cm="1">
        <f t="array" ref="D699">Distributed_Weight(A699,HORIZONTAL_BEAM_CALCS!P_2,(HORIZONTAL_BEAM_CALCS!L/2)-0.05,(HORIZONTAL_BEAM_CALCS!L/2)+0.05)</f>
        <v>0</v>
      </c>
      <c r="E699" s="16">
        <f>(1/(([0]!E*10^9)*HORIZONTAL_BEAM_CALCS!Ix))*(B699+C699+D699)</f>
        <v>0</v>
      </c>
      <c r="G699" s="4">
        <v>1.3959999999999999</v>
      </c>
      <c r="H699" s="4" cm="1">
        <f t="array" ref="H699">(Distributed_Weight_INT(G699,HORIZONTAL_BEAM_CALCS!P_1,(HORIZONTAL_BEAM_CALCS!L/2)-0.05,0))</f>
        <v>-786.51129589118432</v>
      </c>
      <c r="I699" s="4" cm="1">
        <f t="array" ref="I699">Distributed_Weight_INT(G699,[0]!P_3,HORIZONTAL_BEAM_CALCS!b,(HORIZONTAL_BEAM_CALCS!L/2-0.05))</f>
        <v>0</v>
      </c>
      <c r="J699" s="4" cm="1">
        <f t="array" ref="J699">Distributed_Weight_INT(G699,HORIZONTAL_BEAM_CALCS!P_2,(HORIZONTAL_BEAM_CALCS!L/2)-0.05,(HORIZONTAL_BEAM_CALCS!L/2)+0.05)</f>
        <v>0</v>
      </c>
      <c r="K699" s="4">
        <f>(1/(([0]!E*10^9)*HORIZONTAL_BEAM_CALCS!Ix))*(H699+I699+J699)</f>
        <v>-2.2292039074653143E-5</v>
      </c>
      <c r="L699" s="12">
        <f t="shared" si="32"/>
        <v>1.9560567181599561E-5</v>
      </c>
      <c r="M699">
        <f t="shared" si="34"/>
        <v>5.0584887554727612E-5</v>
      </c>
      <c r="N699" s="16">
        <f t="shared" si="33"/>
        <v>-3.4313114146319846E-6</v>
      </c>
    </row>
    <row r="700" spans="1:14" x14ac:dyDescent="0.2">
      <c r="A700" s="4">
        <v>1.3979999999999999</v>
      </c>
      <c r="B700" s="4" cm="1">
        <f t="array" ref="B700">(Distributed_Weight(A700,HORIZONTAL_BEAM_CALCS!P_1,(HORIZONTAL_BEAM_CALCS!L/2)-0.05,0))</f>
        <v>0</v>
      </c>
      <c r="C700" s="4" cm="1">
        <f t="array" ref="C700">Distributed_Weight(A700,[0]!P_3,HORIZONTAL_BEAM_CALCS!b,(HORIZONTAL_BEAM_CALCS!L/2-0.05))</f>
        <v>0</v>
      </c>
      <c r="D700" s="4" cm="1">
        <f t="array" ref="D700">Distributed_Weight(A700,HORIZONTAL_BEAM_CALCS!P_2,(HORIZONTAL_BEAM_CALCS!L/2)-0.05,(HORIZONTAL_BEAM_CALCS!L/2)+0.05)</f>
        <v>0</v>
      </c>
      <c r="E700" s="16">
        <f>(1/(([0]!E*10^9)*HORIZONTAL_BEAM_CALCS!Ix))*(B700+C700+D700)</f>
        <v>0</v>
      </c>
      <c r="G700" s="4">
        <v>1.3979999999999999</v>
      </c>
      <c r="H700" s="4" cm="1">
        <f t="array" ref="H700">(Distributed_Weight_INT(G700,HORIZONTAL_BEAM_CALCS!P_1,(HORIZONTAL_BEAM_CALCS!L/2)-0.05,0))</f>
        <v>-789.89656225658939</v>
      </c>
      <c r="I700" s="4" cm="1">
        <f t="array" ref="I700">Distributed_Weight_INT(G700,[0]!P_3,HORIZONTAL_BEAM_CALCS!b,(HORIZONTAL_BEAM_CALCS!L/2-0.05))</f>
        <v>0</v>
      </c>
      <c r="J700" s="4" cm="1">
        <f t="array" ref="J700">Distributed_Weight_INT(G700,HORIZONTAL_BEAM_CALCS!P_2,(HORIZONTAL_BEAM_CALCS!L/2)-0.05,(HORIZONTAL_BEAM_CALCS!L/2)+0.05)</f>
        <v>0</v>
      </c>
      <c r="K700" s="4">
        <f>(1/(([0]!E*10^9)*HORIZONTAL_BEAM_CALCS!Ix))*(H700+I700+J700)</f>
        <v>-2.238798746152305E-5</v>
      </c>
      <c r="L700" s="12">
        <f t="shared" si="32"/>
        <v>1.9464618794729655E-5</v>
      </c>
      <c r="M700">
        <f t="shared" si="34"/>
        <v>5.062400868909081E-5</v>
      </c>
      <c r="N700" s="16">
        <f t="shared" si="33"/>
        <v>-3.3921902802687862E-6</v>
      </c>
    </row>
    <row r="701" spans="1:14" x14ac:dyDescent="0.2">
      <c r="A701" s="4">
        <v>1.4</v>
      </c>
      <c r="B701" s="4" cm="1">
        <f t="array" ref="B701">(Distributed_Weight(A701,HORIZONTAL_BEAM_CALCS!P_1,(HORIZONTAL_BEAM_CALCS!L/2)-0.05,0))</f>
        <v>0</v>
      </c>
      <c r="C701" s="4" cm="1">
        <f t="array" ref="C701">Distributed_Weight(A701,[0]!P_3,HORIZONTAL_BEAM_CALCS!b,(HORIZONTAL_BEAM_CALCS!L/2-0.05))</f>
        <v>0</v>
      </c>
      <c r="D701" s="4" cm="1">
        <f t="array" ref="D701">Distributed_Weight(A701,HORIZONTAL_BEAM_CALCS!P_2,(HORIZONTAL_BEAM_CALCS!L/2)-0.05,(HORIZONTAL_BEAM_CALCS!L/2)+0.05)</f>
        <v>0</v>
      </c>
      <c r="E701" s="16">
        <f>(1/(([0]!E*10^9)*HORIZONTAL_BEAM_CALCS!Ix))*(B701+C701+D701)</f>
        <v>0</v>
      </c>
      <c r="G701" s="4">
        <v>1.4</v>
      </c>
      <c r="H701" s="4" cm="1">
        <f t="array" ref="H701">(Distributed_Weight_INT(G701,HORIZONTAL_BEAM_CALCS!P_1,(HORIZONTAL_BEAM_CALCS!L/2)-0.05,0))</f>
        <v>-793.29152851899335</v>
      </c>
      <c r="I701" s="4" cm="1">
        <f t="array" ref="I701">Distributed_Weight_INT(G701,[0]!P_3,HORIZONTAL_BEAM_CALCS!b,(HORIZONTAL_BEAM_CALCS!L/2-0.05))</f>
        <v>0</v>
      </c>
      <c r="J701" s="4" cm="1">
        <f t="array" ref="J701">Distributed_Weight_INT(G701,HORIZONTAL_BEAM_CALCS!P_2,(HORIZONTAL_BEAM_CALCS!L/2)-0.05,(HORIZONTAL_BEAM_CALCS!L/2)+0.05)</f>
        <v>0</v>
      </c>
      <c r="K701" s="4">
        <f>(1/(([0]!E*10^9)*HORIZONTAL_BEAM_CALCS!Ix))*(H701+I701+J701)</f>
        <v>-2.2484210771949742E-5</v>
      </c>
      <c r="L701" s="12">
        <f t="shared" si="32"/>
        <v>1.9368395484302962E-5</v>
      </c>
      <c r="M701">
        <f t="shared" si="34"/>
        <v>5.0662937926680269E-5</v>
      </c>
      <c r="N701" s="16">
        <f t="shared" si="33"/>
        <v>-3.3532610426793277E-6</v>
      </c>
    </row>
    <row r="702" spans="1:14" x14ac:dyDescent="0.2">
      <c r="A702" s="4">
        <v>1.4019999999999999</v>
      </c>
      <c r="B702" s="4" cm="1">
        <f t="array" ref="B702">(Distributed_Weight(A702,HORIZONTAL_BEAM_CALCS!P_1,(HORIZONTAL_BEAM_CALCS!L/2)-0.05,0))</f>
        <v>0</v>
      </c>
      <c r="C702" s="4" cm="1">
        <f t="array" ref="C702">Distributed_Weight(A702,[0]!P_3,HORIZONTAL_BEAM_CALCS!b,(HORIZONTAL_BEAM_CALCS!L/2-0.05))</f>
        <v>0</v>
      </c>
      <c r="D702" s="4" cm="1">
        <f t="array" ref="D702">Distributed_Weight(A702,HORIZONTAL_BEAM_CALCS!P_2,(HORIZONTAL_BEAM_CALCS!L/2)-0.05,(HORIZONTAL_BEAM_CALCS!L/2)+0.05)</f>
        <v>0</v>
      </c>
      <c r="E702" s="16">
        <f>(1/(([0]!E*10^9)*HORIZONTAL_BEAM_CALCS!Ix))*(B702+C702+D702)</f>
        <v>0</v>
      </c>
      <c r="G702" s="4">
        <v>1.4019999999999999</v>
      </c>
      <c r="H702" s="4" cm="1">
        <f t="array" ref="H702">(Distributed_Weight_INT(G702,HORIZONTAL_BEAM_CALCS!P_1,(HORIZONTAL_BEAM_CALCS!L/2)-0.05,0))</f>
        <v>-796.696208555216</v>
      </c>
      <c r="I702" s="4" cm="1">
        <f t="array" ref="I702">Distributed_Weight_INT(G702,[0]!P_3,HORIZONTAL_BEAM_CALCS!b,(HORIZONTAL_BEAM_CALCS!L/2-0.05))</f>
        <v>0</v>
      </c>
      <c r="J702" s="4" cm="1">
        <f t="array" ref="J702">Distributed_Weight_INT(G702,HORIZONTAL_BEAM_CALCS!P_2,(HORIZONTAL_BEAM_CALCS!L/2)-0.05,(HORIZONTAL_BEAM_CALCS!L/2)+0.05)</f>
        <v>0</v>
      </c>
      <c r="K702" s="4">
        <f>(1/(([0]!E*10^9)*HORIZONTAL_BEAM_CALCS!Ix))*(H702+I702+J702)</f>
        <v>-2.2580709399243034E-5</v>
      </c>
      <c r="L702" s="12">
        <f t="shared" si="32"/>
        <v>1.9271896857009671E-5</v>
      </c>
      <c r="M702">
        <f t="shared" si="34"/>
        <v>5.0701674717648873E-5</v>
      </c>
      <c r="N702" s="16">
        <f t="shared" si="33"/>
        <v>-3.3145242517107235E-6</v>
      </c>
    </row>
    <row r="703" spans="1:14" x14ac:dyDescent="0.2">
      <c r="A703" s="4">
        <v>1.4039999999999999</v>
      </c>
      <c r="B703" s="4" cm="1">
        <f t="array" ref="B703">(Distributed_Weight(A703,HORIZONTAL_BEAM_CALCS!P_1,(HORIZONTAL_BEAM_CALCS!L/2)-0.05,0))</f>
        <v>0</v>
      </c>
      <c r="C703" s="4" cm="1">
        <f t="array" ref="C703">Distributed_Weight(A703,[0]!P_3,HORIZONTAL_BEAM_CALCS!b,(HORIZONTAL_BEAM_CALCS!L/2-0.05))</f>
        <v>0</v>
      </c>
      <c r="D703" s="4" cm="1">
        <f t="array" ref="D703">Distributed_Weight(A703,HORIZONTAL_BEAM_CALCS!P_2,(HORIZONTAL_BEAM_CALCS!L/2)-0.05,(HORIZONTAL_BEAM_CALCS!L/2)+0.05)</f>
        <v>0</v>
      </c>
      <c r="E703" s="16">
        <f>(1/(([0]!E*10^9)*HORIZONTAL_BEAM_CALCS!Ix))*(B703+C703+D703)</f>
        <v>0</v>
      </c>
      <c r="G703" s="4">
        <v>1.4039999999999999</v>
      </c>
      <c r="H703" s="4" cm="1">
        <f t="array" ref="H703">(Distributed_Weight_INT(G703,HORIZONTAL_BEAM_CALCS!P_1,(HORIZONTAL_BEAM_CALCS!L/2)-0.05,0))</f>
        <v>-800.11061624207684</v>
      </c>
      <c r="I703" s="4" cm="1">
        <f t="array" ref="I703">Distributed_Weight_INT(G703,[0]!P_3,HORIZONTAL_BEAM_CALCS!b,(HORIZONTAL_BEAM_CALCS!L/2-0.05))</f>
        <v>0</v>
      </c>
      <c r="J703" s="4" cm="1">
        <f t="array" ref="J703">Distributed_Weight_INT(G703,HORIZONTAL_BEAM_CALCS!P_2,(HORIZONTAL_BEAM_CALCS!L/2)-0.05,(HORIZONTAL_BEAM_CALCS!L/2)+0.05)</f>
        <v>0</v>
      </c>
      <c r="K703" s="4">
        <f>(1/(([0]!E*10^9)*HORIZONTAL_BEAM_CALCS!Ix))*(H703+I703+J703)</f>
        <v>-2.2677483736712724E-5</v>
      </c>
      <c r="L703" s="12">
        <f t="shared" si="32"/>
        <v>1.917512251953998E-5</v>
      </c>
      <c r="M703">
        <f t="shared" si="34"/>
        <v>5.0740218511362893E-5</v>
      </c>
      <c r="N703" s="16">
        <f t="shared" si="33"/>
        <v>-3.2759804579967039E-6</v>
      </c>
    </row>
    <row r="704" spans="1:14" x14ac:dyDescent="0.2">
      <c r="A704" s="4">
        <v>1.4059999999999999</v>
      </c>
      <c r="B704" s="4" cm="1">
        <f t="array" ref="B704">(Distributed_Weight(A704,HORIZONTAL_BEAM_CALCS!P_1,(HORIZONTAL_BEAM_CALCS!L/2)-0.05,0))</f>
        <v>0</v>
      </c>
      <c r="C704" s="4" cm="1">
        <f t="array" ref="C704">Distributed_Weight(A704,[0]!P_3,HORIZONTAL_BEAM_CALCS!b,(HORIZONTAL_BEAM_CALCS!L/2-0.05))</f>
        <v>0</v>
      </c>
      <c r="D704" s="4" cm="1">
        <f t="array" ref="D704">Distributed_Weight(A704,HORIZONTAL_BEAM_CALCS!P_2,(HORIZONTAL_BEAM_CALCS!L/2)-0.05,(HORIZONTAL_BEAM_CALCS!L/2)+0.05)</f>
        <v>0</v>
      </c>
      <c r="E704" s="16">
        <f>(1/(([0]!E*10^9)*HORIZONTAL_BEAM_CALCS!Ix))*(B704+C704+D704)</f>
        <v>0</v>
      </c>
      <c r="G704" s="4">
        <v>1.4059999999999999</v>
      </c>
      <c r="H704" s="4" cm="1">
        <f t="array" ref="H704">(Distributed_Weight_INT(G704,HORIZONTAL_BEAM_CALCS!P_1,(HORIZONTAL_BEAM_CALCS!L/2)-0.05,0))</f>
        <v>-803.53476545639592</v>
      </c>
      <c r="I704" s="4" cm="1">
        <f t="array" ref="I704">Distributed_Weight_INT(G704,[0]!P_3,HORIZONTAL_BEAM_CALCS!b,(HORIZONTAL_BEAM_CALCS!L/2-0.05))</f>
        <v>0</v>
      </c>
      <c r="J704" s="4" cm="1">
        <f t="array" ref="J704">Distributed_Weight_INT(G704,HORIZONTAL_BEAM_CALCS!P_2,(HORIZONTAL_BEAM_CALCS!L/2)-0.05,(HORIZONTAL_BEAM_CALCS!L/2)+0.05)</f>
        <v>0</v>
      </c>
      <c r="K704" s="4">
        <f>(1/(([0]!E*10^9)*HORIZONTAL_BEAM_CALCS!Ix))*(H704+I704+J704)</f>
        <v>-2.2774534177668633E-5</v>
      </c>
      <c r="L704" s="12">
        <f t="shared" si="32"/>
        <v>1.9078072078584071E-5</v>
      </c>
      <c r="M704">
        <f t="shared" si="34"/>
        <v>5.0778568756401975E-5</v>
      </c>
      <c r="N704" s="16">
        <f t="shared" si="33"/>
        <v>-3.2376302129576216E-6</v>
      </c>
    </row>
    <row r="705" spans="1:14" x14ac:dyDescent="0.2">
      <c r="A705" s="4">
        <v>1.4079999999999999</v>
      </c>
      <c r="B705" s="4" cm="1">
        <f t="array" ref="B705">(Distributed_Weight(A705,HORIZONTAL_BEAM_CALCS!P_1,(HORIZONTAL_BEAM_CALCS!L/2)-0.05,0))</f>
        <v>0</v>
      </c>
      <c r="C705" s="4" cm="1">
        <f t="array" ref="C705">Distributed_Weight(A705,[0]!P_3,HORIZONTAL_BEAM_CALCS!b,(HORIZONTAL_BEAM_CALCS!L/2-0.05))</f>
        <v>0</v>
      </c>
      <c r="D705" s="4" cm="1">
        <f t="array" ref="D705">Distributed_Weight(A705,HORIZONTAL_BEAM_CALCS!P_2,(HORIZONTAL_BEAM_CALCS!L/2)-0.05,(HORIZONTAL_BEAM_CALCS!L/2)+0.05)</f>
        <v>0</v>
      </c>
      <c r="E705" s="16">
        <f>(1/(([0]!E*10^9)*HORIZONTAL_BEAM_CALCS!Ix))*(B705+C705+D705)</f>
        <v>0</v>
      </c>
      <c r="G705" s="4">
        <v>1.4079999999999999</v>
      </c>
      <c r="H705" s="4" cm="1">
        <f t="array" ref="H705">(Distributed_Weight_INT(G705,HORIZONTAL_BEAM_CALCS!P_1,(HORIZONTAL_BEAM_CALCS!L/2)-0.05,0))</f>
        <v>-806.9686700749927</v>
      </c>
      <c r="I705" s="4" cm="1">
        <f t="array" ref="I705">Distributed_Weight_INT(G705,[0]!P_3,HORIZONTAL_BEAM_CALCS!b,(HORIZONTAL_BEAM_CALCS!L/2-0.05))</f>
        <v>0</v>
      </c>
      <c r="J705" s="4" cm="1">
        <f t="array" ref="J705">Distributed_Weight_INT(G705,HORIZONTAL_BEAM_CALCS!P_2,(HORIZONTAL_BEAM_CALCS!L/2)-0.05,(HORIZONTAL_BEAM_CALCS!L/2)+0.05)</f>
        <v>0</v>
      </c>
      <c r="K705" s="4">
        <f>(1/(([0]!E*10^9)*HORIZONTAL_BEAM_CALCS!Ix))*(H705+I705+J705)</f>
        <v>-2.2871861115420565E-5</v>
      </c>
      <c r="L705" s="12">
        <f t="shared" si="32"/>
        <v>1.8980745140832139E-5</v>
      </c>
      <c r="M705">
        <f t="shared" si="34"/>
        <v>5.0816724900559144E-5</v>
      </c>
      <c r="N705" s="16">
        <f t="shared" si="33"/>
        <v>-3.199474068800452E-6</v>
      </c>
    </row>
    <row r="706" spans="1:14" x14ac:dyDescent="0.2">
      <c r="A706" s="4">
        <v>1.41</v>
      </c>
      <c r="B706" s="4" cm="1">
        <f t="array" ref="B706">(Distributed_Weight(A706,HORIZONTAL_BEAM_CALCS!P_1,(HORIZONTAL_BEAM_CALCS!L/2)-0.05,0))</f>
        <v>0</v>
      </c>
      <c r="C706" s="4" cm="1">
        <f t="array" ref="C706">Distributed_Weight(A706,[0]!P_3,HORIZONTAL_BEAM_CALCS!b,(HORIZONTAL_BEAM_CALCS!L/2-0.05))</f>
        <v>0</v>
      </c>
      <c r="D706" s="4" cm="1">
        <f t="array" ref="D706">Distributed_Weight(A706,HORIZONTAL_BEAM_CALCS!P_2,(HORIZONTAL_BEAM_CALCS!L/2)-0.05,(HORIZONTAL_BEAM_CALCS!L/2)+0.05)</f>
        <v>0</v>
      </c>
      <c r="E706" s="16">
        <f>(1/(([0]!E*10^9)*HORIZONTAL_BEAM_CALCS!Ix))*(B706+C706+D706)</f>
        <v>0</v>
      </c>
      <c r="G706" s="4">
        <v>1.41</v>
      </c>
      <c r="H706" s="4" cm="1">
        <f t="array" ref="H706">(Distributed_Weight_INT(G706,HORIZONTAL_BEAM_CALCS!P_1,(HORIZONTAL_BEAM_CALCS!L/2)-0.05,0))</f>
        <v>-810.41234397468713</v>
      </c>
      <c r="I706" s="4" cm="1">
        <f t="array" ref="I706">Distributed_Weight_INT(G706,[0]!P_3,HORIZONTAL_BEAM_CALCS!b,(HORIZONTAL_BEAM_CALCS!L/2-0.05))</f>
        <v>0</v>
      </c>
      <c r="J706" s="4" cm="1">
        <f t="array" ref="J706">Distributed_Weight_INT(G706,HORIZONTAL_BEAM_CALCS!P_2,(HORIZONTAL_BEAM_CALCS!L/2)-0.05,(HORIZONTAL_BEAM_CALCS!L/2)+0.05)</f>
        <v>0</v>
      </c>
      <c r="K706" s="4">
        <f>(1/(([0]!E*10^9)*HORIZONTAL_BEAM_CALCS!Ix))*(H706+I706+J706)</f>
        <v>-2.2969464943278332E-5</v>
      </c>
      <c r="L706" s="12">
        <f t="shared" ref="L706:L769" si="35">K706-$K$1747/2</f>
        <v>1.8883141312974372E-5</v>
      </c>
      <c r="M706">
        <f t="shared" si="34"/>
        <v>5.085468639084081E-5</v>
      </c>
      <c r="N706" s="16">
        <f t="shared" si="33"/>
        <v>-3.1615125785187863E-6</v>
      </c>
    </row>
    <row r="707" spans="1:14" x14ac:dyDescent="0.2">
      <c r="A707" s="4">
        <v>1.4119999999999999</v>
      </c>
      <c r="B707" s="4" cm="1">
        <f t="array" ref="B707">(Distributed_Weight(A707,HORIZONTAL_BEAM_CALCS!P_1,(HORIZONTAL_BEAM_CALCS!L/2)-0.05,0))</f>
        <v>0</v>
      </c>
      <c r="C707" s="4" cm="1">
        <f t="array" ref="C707">Distributed_Weight(A707,[0]!P_3,HORIZONTAL_BEAM_CALCS!b,(HORIZONTAL_BEAM_CALCS!L/2-0.05))</f>
        <v>0</v>
      </c>
      <c r="D707" s="4" cm="1">
        <f t="array" ref="D707">Distributed_Weight(A707,HORIZONTAL_BEAM_CALCS!P_2,(HORIZONTAL_BEAM_CALCS!L/2)-0.05,(HORIZONTAL_BEAM_CALCS!L/2)+0.05)</f>
        <v>0</v>
      </c>
      <c r="E707" s="16">
        <f>(1/(([0]!E*10^9)*HORIZONTAL_BEAM_CALCS!Ix))*(B707+C707+D707)</f>
        <v>0</v>
      </c>
      <c r="G707" s="4">
        <v>1.4119999999999999</v>
      </c>
      <c r="H707" s="4" cm="1">
        <f t="array" ref="H707">(Distributed_Weight_INT(G707,HORIZONTAL_BEAM_CALCS!P_1,(HORIZONTAL_BEAM_CALCS!L/2)-0.05,0))</f>
        <v>-813.86580103229869</v>
      </c>
      <c r="I707" s="4" cm="1">
        <f t="array" ref="I707">Distributed_Weight_INT(G707,[0]!P_3,HORIZONTAL_BEAM_CALCS!b,(HORIZONTAL_BEAM_CALCS!L/2-0.05))</f>
        <v>0</v>
      </c>
      <c r="J707" s="4" cm="1">
        <f t="array" ref="J707">Distributed_Weight_INT(G707,HORIZONTAL_BEAM_CALCS!P_2,(HORIZONTAL_BEAM_CALCS!L/2)-0.05,(HORIZONTAL_BEAM_CALCS!L/2)+0.05)</f>
        <v>0</v>
      </c>
      <c r="K707" s="4">
        <f>(1/(([0]!E*10^9)*HORIZONTAL_BEAM_CALCS!Ix))*(H707+I707+J707)</f>
        <v>-2.3067346054551735E-5</v>
      </c>
      <c r="L707" s="12">
        <f t="shared" si="35"/>
        <v>1.8785260201700969E-5</v>
      </c>
      <c r="M707">
        <f t="shared" si="34"/>
        <v>5.0892452673466758E-5</v>
      </c>
      <c r="N707" s="16">
        <f t="shared" ref="N707:N770" si="36">M707-MAX($M$2:$M$1747)</f>
        <v>-3.1237462958928381E-6</v>
      </c>
    </row>
    <row r="708" spans="1:14" x14ac:dyDescent="0.2">
      <c r="A708" s="4">
        <v>1.4139999999999999</v>
      </c>
      <c r="B708" s="4" cm="1">
        <f t="array" ref="B708">(Distributed_Weight(A708,HORIZONTAL_BEAM_CALCS!P_1,(HORIZONTAL_BEAM_CALCS!L/2)-0.05,0))</f>
        <v>0</v>
      </c>
      <c r="C708" s="4" cm="1">
        <f t="array" ref="C708">Distributed_Weight(A708,[0]!P_3,HORIZONTAL_BEAM_CALCS!b,(HORIZONTAL_BEAM_CALCS!L/2-0.05))</f>
        <v>0</v>
      </c>
      <c r="D708" s="4" cm="1">
        <f t="array" ref="D708">Distributed_Weight(A708,HORIZONTAL_BEAM_CALCS!P_2,(HORIZONTAL_BEAM_CALCS!L/2)-0.05,(HORIZONTAL_BEAM_CALCS!L/2)+0.05)</f>
        <v>0</v>
      </c>
      <c r="E708" s="16">
        <f>(1/(([0]!E*10^9)*HORIZONTAL_BEAM_CALCS!Ix))*(B708+C708+D708)</f>
        <v>0</v>
      </c>
      <c r="G708" s="4">
        <v>1.4139999999999999</v>
      </c>
      <c r="H708" s="4" cm="1">
        <f t="array" ref="H708">(Distributed_Weight_INT(G708,HORIZONTAL_BEAM_CALCS!P_1,(HORIZONTAL_BEAM_CALCS!L/2)-0.05,0))</f>
        <v>-817.32905512464754</v>
      </c>
      <c r="I708" s="4" cm="1">
        <f t="array" ref="I708">Distributed_Weight_INT(G708,[0]!P_3,HORIZONTAL_BEAM_CALCS!b,(HORIZONTAL_BEAM_CALCS!L/2-0.05))</f>
        <v>0</v>
      </c>
      <c r="J708" s="4" cm="1">
        <f t="array" ref="J708">Distributed_Weight_INT(G708,HORIZONTAL_BEAM_CALCS!P_2,(HORIZONTAL_BEAM_CALCS!L/2)-0.05,(HORIZONTAL_BEAM_CALCS!L/2)+0.05)</f>
        <v>0</v>
      </c>
      <c r="K708" s="4">
        <f>(1/(([0]!E*10^9)*HORIZONTAL_BEAM_CALCS!Ix))*(H708+I708+J708)</f>
        <v>-2.3165504842550596E-5</v>
      </c>
      <c r="L708" s="12">
        <f t="shared" si="35"/>
        <v>1.8687101413702108E-5</v>
      </c>
      <c r="M708">
        <f t="shared" si="34"/>
        <v>5.093002319387016E-5</v>
      </c>
      <c r="N708" s="16">
        <f t="shared" si="36"/>
        <v>-3.0861757754894369E-6</v>
      </c>
    </row>
    <row r="709" spans="1:14" x14ac:dyDescent="0.2">
      <c r="A709" s="4">
        <v>1.4159999999999999</v>
      </c>
      <c r="B709" s="4" cm="1">
        <f t="array" ref="B709">(Distributed_Weight(A709,HORIZONTAL_BEAM_CALCS!P_1,(HORIZONTAL_BEAM_CALCS!L/2)-0.05,0))</f>
        <v>0</v>
      </c>
      <c r="C709" s="4" cm="1">
        <f t="array" ref="C709">Distributed_Weight(A709,[0]!P_3,HORIZONTAL_BEAM_CALCS!b,(HORIZONTAL_BEAM_CALCS!L/2-0.05))</f>
        <v>0</v>
      </c>
      <c r="D709" s="4" cm="1">
        <f t="array" ref="D709">Distributed_Weight(A709,HORIZONTAL_BEAM_CALCS!P_2,(HORIZONTAL_BEAM_CALCS!L/2)-0.05,(HORIZONTAL_BEAM_CALCS!L/2)+0.05)</f>
        <v>0</v>
      </c>
      <c r="E709" s="16">
        <f>(1/(([0]!E*10^9)*HORIZONTAL_BEAM_CALCS!Ix))*(B709+C709+D709)</f>
        <v>0</v>
      </c>
      <c r="G709" s="4">
        <v>1.4159999999999999</v>
      </c>
      <c r="H709" s="4" cm="1">
        <f t="array" ref="H709">(Distributed_Weight_INT(G709,HORIZONTAL_BEAM_CALCS!P_1,(HORIZONTAL_BEAM_CALCS!L/2)-0.05,0))</f>
        <v>-820.80212012855304</v>
      </c>
      <c r="I709" s="4" cm="1">
        <f t="array" ref="I709">Distributed_Weight_INT(G709,[0]!P_3,HORIZONTAL_BEAM_CALCS!b,(HORIZONTAL_BEAM_CALCS!L/2-0.05))</f>
        <v>0</v>
      </c>
      <c r="J709" s="4" cm="1">
        <f t="array" ref="J709">Distributed_Weight_INT(G709,HORIZONTAL_BEAM_CALCS!P_2,(HORIZONTAL_BEAM_CALCS!L/2)-0.05,(HORIZONTAL_BEAM_CALCS!L/2)+0.05)</f>
        <v>0</v>
      </c>
      <c r="K709" s="4">
        <f>(1/(([0]!E*10^9)*HORIZONTAL_BEAM_CALCS!Ix))*(H709+I709+J709)</f>
        <v>-2.3263941700584716E-5</v>
      </c>
      <c r="L709" s="12">
        <f t="shared" si="35"/>
        <v>1.8588664555667988E-5</v>
      </c>
      <c r="M709">
        <f t="shared" si="34"/>
        <v>5.0967397396697562E-5</v>
      </c>
      <c r="N709" s="16">
        <f t="shared" si="36"/>
        <v>-3.0488015726620347E-6</v>
      </c>
    </row>
    <row r="710" spans="1:14" x14ac:dyDescent="0.2">
      <c r="A710" s="4">
        <v>1.4179999999999999</v>
      </c>
      <c r="B710" s="4" cm="1">
        <f t="array" ref="B710">(Distributed_Weight(A710,HORIZONTAL_BEAM_CALCS!P_1,(HORIZONTAL_BEAM_CALCS!L/2)-0.05,0))</f>
        <v>0</v>
      </c>
      <c r="C710" s="4" cm="1">
        <f t="array" ref="C710">Distributed_Weight(A710,[0]!P_3,HORIZONTAL_BEAM_CALCS!b,(HORIZONTAL_BEAM_CALCS!L/2-0.05))</f>
        <v>0</v>
      </c>
      <c r="D710" s="4" cm="1">
        <f t="array" ref="D710">Distributed_Weight(A710,HORIZONTAL_BEAM_CALCS!P_2,(HORIZONTAL_BEAM_CALCS!L/2)-0.05,(HORIZONTAL_BEAM_CALCS!L/2)+0.05)</f>
        <v>0</v>
      </c>
      <c r="E710" s="16">
        <f>(1/(([0]!E*10^9)*HORIZONTAL_BEAM_CALCS!Ix))*(B710+C710+D710)</f>
        <v>0</v>
      </c>
      <c r="G710" s="4">
        <v>1.4179999999999999</v>
      </c>
      <c r="H710" s="4" cm="1">
        <f t="array" ref="H710">(Distributed_Weight_INT(G710,HORIZONTAL_BEAM_CALCS!P_1,(HORIZONTAL_BEAM_CALCS!L/2)-0.05,0))</f>
        <v>-824.28500992083491</v>
      </c>
      <c r="I710" s="4" cm="1">
        <f t="array" ref="I710">Distributed_Weight_INT(G710,[0]!P_3,HORIZONTAL_BEAM_CALCS!b,(HORIZONTAL_BEAM_CALCS!L/2-0.05))</f>
        <v>0</v>
      </c>
      <c r="J710" s="4" cm="1">
        <f t="array" ref="J710">Distributed_Weight_INT(G710,HORIZONTAL_BEAM_CALCS!P_2,(HORIZONTAL_BEAM_CALCS!L/2)-0.05,(HORIZONTAL_BEAM_CALCS!L/2)+0.05)</f>
        <v>0</v>
      </c>
      <c r="K710" s="4">
        <f>(1/(([0]!E*10^9)*HORIZONTAL_BEAM_CALCS!Ix))*(H710+I710+J710)</f>
        <v>-2.3362657021963901E-5</v>
      </c>
      <c r="L710" s="12">
        <f t="shared" si="35"/>
        <v>1.8489949234288803E-5</v>
      </c>
      <c r="M710">
        <f t="shared" si="34"/>
        <v>5.1004574725808897E-5</v>
      </c>
      <c r="N710" s="16">
        <f t="shared" si="36"/>
        <v>-3.0116242435506994E-6</v>
      </c>
    </row>
    <row r="711" spans="1:14" x14ac:dyDescent="0.2">
      <c r="A711" s="4">
        <v>1.42</v>
      </c>
      <c r="B711" s="4" cm="1">
        <f t="array" ref="B711">(Distributed_Weight(A711,HORIZONTAL_BEAM_CALCS!P_1,(HORIZONTAL_BEAM_CALCS!L/2)-0.05,0))</f>
        <v>0</v>
      </c>
      <c r="C711" s="4" cm="1">
        <f t="array" ref="C711">Distributed_Weight(A711,[0]!P_3,HORIZONTAL_BEAM_CALCS!b,(HORIZONTAL_BEAM_CALCS!L/2-0.05))</f>
        <v>0</v>
      </c>
      <c r="D711" s="4" cm="1">
        <f t="array" ref="D711">Distributed_Weight(A711,HORIZONTAL_BEAM_CALCS!P_2,(HORIZONTAL_BEAM_CALCS!L/2)-0.05,(HORIZONTAL_BEAM_CALCS!L/2)+0.05)</f>
        <v>0</v>
      </c>
      <c r="E711" s="16">
        <f>(1/(([0]!E*10^9)*HORIZONTAL_BEAM_CALCS!Ix))*(B711+C711+D711)</f>
        <v>0</v>
      </c>
      <c r="G711" s="4">
        <v>1.42</v>
      </c>
      <c r="H711" s="4" cm="1">
        <f t="array" ref="H711">(Distributed_Weight_INT(G711,HORIZONTAL_BEAM_CALCS!P_1,(HORIZONTAL_BEAM_CALCS!L/2)-0.05,0))</f>
        <v>-827.7777383783133</v>
      </c>
      <c r="I711" s="4" cm="1">
        <f t="array" ref="I711">Distributed_Weight_INT(G711,[0]!P_3,HORIZONTAL_BEAM_CALCS!b,(HORIZONTAL_BEAM_CALCS!L/2-0.05))</f>
        <v>0</v>
      </c>
      <c r="J711" s="4" cm="1">
        <f t="array" ref="J711">Distributed_Weight_INT(G711,HORIZONTAL_BEAM_CALCS!P_2,(HORIZONTAL_BEAM_CALCS!L/2)-0.05,(HORIZONTAL_BEAM_CALCS!L/2)+0.05)</f>
        <v>0</v>
      </c>
      <c r="K711" s="4">
        <f>(1/(([0]!E*10^9)*HORIZONTAL_BEAM_CALCS!Ix))*(H711+I711+J711)</f>
        <v>-2.3461651199997976E-5</v>
      </c>
      <c r="L711" s="12">
        <f t="shared" si="35"/>
        <v>1.8390955056254728E-5</v>
      </c>
      <c r="M711">
        <f t="shared" si="34"/>
        <v>5.1041554624277475E-5</v>
      </c>
      <c r="N711" s="16">
        <f t="shared" si="36"/>
        <v>-2.9746443450821212E-6</v>
      </c>
    </row>
    <row r="712" spans="1:14" x14ac:dyDescent="0.2">
      <c r="A712" s="4">
        <v>1.4219999999999999</v>
      </c>
      <c r="B712" s="4" cm="1">
        <f t="array" ref="B712">(Distributed_Weight(A712,HORIZONTAL_BEAM_CALCS!P_1,(HORIZONTAL_BEAM_CALCS!L/2)-0.05,0))</f>
        <v>0</v>
      </c>
      <c r="C712" s="4" cm="1">
        <f t="array" ref="C712">Distributed_Weight(A712,[0]!P_3,HORIZONTAL_BEAM_CALCS!b,(HORIZONTAL_BEAM_CALCS!L/2-0.05))</f>
        <v>0</v>
      </c>
      <c r="D712" s="4" cm="1">
        <f t="array" ref="D712">Distributed_Weight(A712,HORIZONTAL_BEAM_CALCS!P_2,(HORIZONTAL_BEAM_CALCS!L/2)-0.05,(HORIZONTAL_BEAM_CALCS!L/2)+0.05)</f>
        <v>0</v>
      </c>
      <c r="E712" s="16">
        <f>(1/(([0]!E*10^9)*HORIZONTAL_BEAM_CALCS!Ix))*(B712+C712+D712)</f>
        <v>0</v>
      </c>
      <c r="G712" s="4">
        <v>1.4219999999999999</v>
      </c>
      <c r="H712" s="4" cm="1">
        <f t="array" ref="H712">(Distributed_Weight_INT(G712,HORIZONTAL_BEAM_CALCS!P_1,(HORIZONTAL_BEAM_CALCS!L/2)-0.05,0))</f>
        <v>-831.2803193778077</v>
      </c>
      <c r="I712" s="4" cm="1">
        <f t="array" ref="I712">Distributed_Weight_INT(G712,[0]!P_3,HORIZONTAL_BEAM_CALCS!b,(HORIZONTAL_BEAM_CALCS!L/2-0.05))</f>
        <v>0</v>
      </c>
      <c r="J712" s="4" cm="1">
        <f t="array" ref="J712">Distributed_Weight_INT(G712,HORIZONTAL_BEAM_CALCS!P_2,(HORIZONTAL_BEAM_CALCS!L/2)-0.05,(HORIZONTAL_BEAM_CALCS!L/2)+0.05)</f>
        <v>0</v>
      </c>
      <c r="K712" s="4">
        <f>(1/(([0]!E*10^9)*HORIZONTAL_BEAM_CALCS!Ix))*(H712+I712+J712)</f>
        <v>-2.3560924627996738E-5</v>
      </c>
      <c r="L712" s="12">
        <f t="shared" si="35"/>
        <v>1.8291681628255966E-5</v>
      </c>
      <c r="M712">
        <f t="shared" si="34"/>
        <v>5.1078336534389983E-5</v>
      </c>
      <c r="N712" s="16">
        <f t="shared" si="36"/>
        <v>-2.9378624349696132E-6</v>
      </c>
    </row>
    <row r="713" spans="1:14" x14ac:dyDescent="0.2">
      <c r="A713" s="4">
        <v>1.4239999999999999</v>
      </c>
      <c r="B713" s="4" cm="1">
        <f t="array" ref="B713">(Distributed_Weight(A713,HORIZONTAL_BEAM_CALCS!P_1,(HORIZONTAL_BEAM_CALCS!L/2)-0.05,0))</f>
        <v>0</v>
      </c>
      <c r="C713" s="4" cm="1">
        <f t="array" ref="C713">Distributed_Weight(A713,[0]!P_3,HORIZONTAL_BEAM_CALCS!b,(HORIZONTAL_BEAM_CALCS!L/2-0.05))</f>
        <v>0</v>
      </c>
      <c r="D713" s="4" cm="1">
        <f t="array" ref="D713">Distributed_Weight(A713,HORIZONTAL_BEAM_CALCS!P_2,(HORIZONTAL_BEAM_CALCS!L/2)-0.05,(HORIZONTAL_BEAM_CALCS!L/2)+0.05)</f>
        <v>0</v>
      </c>
      <c r="E713" s="16">
        <f>(1/(([0]!E*10^9)*HORIZONTAL_BEAM_CALCS!Ix))*(B713+C713+D713)</f>
        <v>0</v>
      </c>
      <c r="G713" s="4">
        <v>1.4239999999999999</v>
      </c>
      <c r="H713" s="4" cm="1">
        <f t="array" ref="H713">(Distributed_Weight_INT(G713,HORIZONTAL_BEAM_CALCS!P_1,(HORIZONTAL_BEAM_CALCS!L/2)-0.05,0))</f>
        <v>-834.7927667961377</v>
      </c>
      <c r="I713" s="4" cm="1">
        <f t="array" ref="I713">Distributed_Weight_INT(G713,[0]!P_3,HORIZONTAL_BEAM_CALCS!b,(HORIZONTAL_BEAM_CALCS!L/2-0.05))</f>
        <v>0</v>
      </c>
      <c r="J713" s="4" cm="1">
        <f t="array" ref="J713">Distributed_Weight_INT(G713,HORIZONTAL_BEAM_CALCS!P_2,(HORIZONTAL_BEAM_CALCS!L/2)-0.05,(HORIZONTAL_BEAM_CALCS!L/2)+0.05)</f>
        <v>0</v>
      </c>
      <c r="K713" s="4">
        <f>(1/(([0]!E*10^9)*HORIZONTAL_BEAM_CALCS!Ix))*(H713+I713+J713)</f>
        <v>-2.3660477699269993E-5</v>
      </c>
      <c r="L713" s="12">
        <f t="shared" si="35"/>
        <v>1.8192128556982711E-5</v>
      </c>
      <c r="M713">
        <f t="shared" si="34"/>
        <v>5.1114919897646492E-5</v>
      </c>
      <c r="N713" s="16">
        <f t="shared" si="36"/>
        <v>-2.901279071713104E-6</v>
      </c>
    </row>
    <row r="714" spans="1:14" x14ac:dyDescent="0.2">
      <c r="A714" s="4">
        <v>1.4259999999999999</v>
      </c>
      <c r="B714" s="4" cm="1">
        <f t="array" ref="B714">(Distributed_Weight(A714,HORIZONTAL_BEAM_CALCS!P_1,(HORIZONTAL_BEAM_CALCS!L/2)-0.05,0))</f>
        <v>0</v>
      </c>
      <c r="C714" s="4" cm="1">
        <f t="array" ref="C714">Distributed_Weight(A714,[0]!P_3,HORIZONTAL_BEAM_CALCS!b,(HORIZONTAL_BEAM_CALCS!L/2-0.05))</f>
        <v>0</v>
      </c>
      <c r="D714" s="4" cm="1">
        <f t="array" ref="D714">Distributed_Weight(A714,HORIZONTAL_BEAM_CALCS!P_2,(HORIZONTAL_BEAM_CALCS!L/2)-0.05,(HORIZONTAL_BEAM_CALCS!L/2)+0.05)</f>
        <v>0</v>
      </c>
      <c r="E714" s="16">
        <f>(1/(([0]!E*10^9)*HORIZONTAL_BEAM_CALCS!Ix))*(B714+C714+D714)</f>
        <v>0</v>
      </c>
      <c r="G714" s="4">
        <v>1.4259999999999999</v>
      </c>
      <c r="H714" s="4" cm="1">
        <f t="array" ref="H714">(Distributed_Weight_INT(G714,HORIZONTAL_BEAM_CALCS!P_1,(HORIZONTAL_BEAM_CALCS!L/2)-0.05,0))</f>
        <v>-838.31509451012323</v>
      </c>
      <c r="I714" s="4" cm="1">
        <f t="array" ref="I714">Distributed_Weight_INT(G714,[0]!P_3,HORIZONTAL_BEAM_CALCS!b,(HORIZONTAL_BEAM_CALCS!L/2-0.05))</f>
        <v>0</v>
      </c>
      <c r="J714" s="4" cm="1">
        <f t="array" ref="J714">Distributed_Weight_INT(G714,HORIZONTAL_BEAM_CALCS!P_2,(HORIZONTAL_BEAM_CALCS!L/2)-0.05,(HORIZONTAL_BEAM_CALCS!L/2)+0.05)</f>
        <v>0</v>
      </c>
      <c r="K714" s="4">
        <f>(1/(([0]!E*10^9)*HORIZONTAL_BEAM_CALCS!Ix))*(H714+I714+J714)</f>
        <v>-2.3760310807127559E-5</v>
      </c>
      <c r="L714" s="12">
        <f t="shared" si="35"/>
        <v>1.8092295449125145E-5</v>
      </c>
      <c r="M714">
        <f t="shared" si="34"/>
        <v>5.1151304154760458E-5</v>
      </c>
      <c r="N714" s="16">
        <f t="shared" si="36"/>
        <v>-2.8648948145991381E-6</v>
      </c>
    </row>
    <row r="715" spans="1:14" x14ac:dyDescent="0.2">
      <c r="A715" s="4">
        <v>1.4279999999999999</v>
      </c>
      <c r="B715" s="4" cm="1">
        <f t="array" ref="B715">(Distributed_Weight(A715,HORIZONTAL_BEAM_CALCS!P_1,(HORIZONTAL_BEAM_CALCS!L/2)-0.05,0))</f>
        <v>0</v>
      </c>
      <c r="C715" s="4" cm="1">
        <f t="array" ref="C715">Distributed_Weight(A715,[0]!P_3,HORIZONTAL_BEAM_CALCS!b,(HORIZONTAL_BEAM_CALCS!L/2-0.05))</f>
        <v>0</v>
      </c>
      <c r="D715" s="4" cm="1">
        <f t="array" ref="D715">Distributed_Weight(A715,HORIZONTAL_BEAM_CALCS!P_2,(HORIZONTAL_BEAM_CALCS!L/2)-0.05,(HORIZONTAL_BEAM_CALCS!L/2)+0.05)</f>
        <v>0</v>
      </c>
      <c r="E715" s="16">
        <f>(1/(([0]!E*10^9)*HORIZONTAL_BEAM_CALCS!Ix))*(B715+C715+D715)</f>
        <v>0</v>
      </c>
      <c r="G715" s="4">
        <v>1.4279999999999999</v>
      </c>
      <c r="H715" s="4" cm="1">
        <f t="array" ref="H715">(Distributed_Weight_INT(G715,HORIZONTAL_BEAM_CALCS!P_1,(HORIZONTAL_BEAM_CALCS!L/2)-0.05,0))</f>
        <v>-841.84731639658401</v>
      </c>
      <c r="I715" s="4" cm="1">
        <f t="array" ref="I715">Distributed_Weight_INT(G715,[0]!P_3,HORIZONTAL_BEAM_CALCS!b,(HORIZONTAL_BEAM_CALCS!L/2-0.05))</f>
        <v>0</v>
      </c>
      <c r="J715" s="4" cm="1">
        <f t="array" ref="J715">Distributed_Weight_INT(G715,HORIZONTAL_BEAM_CALCS!P_2,(HORIZONTAL_BEAM_CALCS!L/2)-0.05,(HORIZONTAL_BEAM_CALCS!L/2)+0.05)</f>
        <v>0</v>
      </c>
      <c r="K715" s="4">
        <f>(1/(([0]!E*10^9)*HORIZONTAL_BEAM_CALCS!Ix))*(H715+I715+J715)</f>
        <v>-2.3860424344879244E-5</v>
      </c>
      <c r="L715" s="12">
        <f t="shared" si="35"/>
        <v>1.799218191137346E-5</v>
      </c>
      <c r="M715">
        <f t="shared" si="34"/>
        <v>5.1187488745658707E-5</v>
      </c>
      <c r="N715" s="16">
        <f t="shared" si="36"/>
        <v>-2.8287102237008893E-6</v>
      </c>
    </row>
    <row r="716" spans="1:14" x14ac:dyDescent="0.2">
      <c r="A716" s="4">
        <v>1.43</v>
      </c>
      <c r="B716" s="4" cm="1">
        <f t="array" ref="B716">(Distributed_Weight(A716,HORIZONTAL_BEAM_CALCS!P_1,(HORIZONTAL_BEAM_CALCS!L/2)-0.05,0))</f>
        <v>0</v>
      </c>
      <c r="C716" s="4" cm="1">
        <f t="array" ref="C716">Distributed_Weight(A716,[0]!P_3,HORIZONTAL_BEAM_CALCS!b,(HORIZONTAL_BEAM_CALCS!L/2-0.05))</f>
        <v>0</v>
      </c>
      <c r="D716" s="4" cm="1">
        <f t="array" ref="D716">Distributed_Weight(A716,HORIZONTAL_BEAM_CALCS!P_2,(HORIZONTAL_BEAM_CALCS!L/2)-0.05,(HORIZONTAL_BEAM_CALCS!L/2)+0.05)</f>
        <v>0</v>
      </c>
      <c r="E716" s="16">
        <f>(1/(([0]!E*10^9)*HORIZONTAL_BEAM_CALCS!Ix))*(B716+C716+D716)</f>
        <v>0</v>
      </c>
      <c r="G716" s="4">
        <v>1.43</v>
      </c>
      <c r="H716" s="4" cm="1">
        <f t="array" ref="H716">(Distributed_Weight_INT(G716,HORIZONTAL_BEAM_CALCS!P_1,(HORIZONTAL_BEAM_CALCS!L/2)-0.05,0))</f>
        <v>-845.38944633233973</v>
      </c>
      <c r="I716" s="4" cm="1">
        <f t="array" ref="I716">Distributed_Weight_INT(G716,[0]!P_3,HORIZONTAL_BEAM_CALCS!b,(HORIZONTAL_BEAM_CALCS!L/2-0.05))</f>
        <v>0</v>
      </c>
      <c r="J716" s="4" cm="1">
        <f t="array" ref="J716">Distributed_Weight_INT(G716,HORIZONTAL_BEAM_CALCS!P_2,(HORIZONTAL_BEAM_CALCS!L/2)-0.05,(HORIZONTAL_BEAM_CALCS!L/2)+0.05)</f>
        <v>0</v>
      </c>
      <c r="K716" s="4">
        <f>(1/(([0]!E*10^9)*HORIZONTAL_BEAM_CALCS!Ix))*(H716+I716+J716)</f>
        <v>-2.3960818705834857E-5</v>
      </c>
      <c r="L716" s="12">
        <f t="shared" si="35"/>
        <v>1.7891787550417847E-5</v>
      </c>
      <c r="M716">
        <f t="shared" si="34"/>
        <v>5.1223473109481456E-5</v>
      </c>
      <c r="N716" s="16">
        <f t="shared" si="36"/>
        <v>-2.7927258598781405E-6</v>
      </c>
    </row>
    <row r="717" spans="1:14" x14ac:dyDescent="0.2">
      <c r="A717" s="4">
        <v>1.4319999999999999</v>
      </c>
      <c r="B717" s="4" cm="1">
        <f t="array" ref="B717">(Distributed_Weight(A717,HORIZONTAL_BEAM_CALCS!P_1,(HORIZONTAL_BEAM_CALCS!L/2)-0.05,0))</f>
        <v>0</v>
      </c>
      <c r="C717" s="4" cm="1">
        <f t="array" ref="C717">Distributed_Weight(A717,[0]!P_3,HORIZONTAL_BEAM_CALCS!b,(HORIZONTAL_BEAM_CALCS!L/2-0.05))</f>
        <v>0</v>
      </c>
      <c r="D717" s="4" cm="1">
        <f t="array" ref="D717">Distributed_Weight(A717,HORIZONTAL_BEAM_CALCS!P_2,(HORIZONTAL_BEAM_CALCS!L/2)-0.05,(HORIZONTAL_BEAM_CALCS!L/2)+0.05)</f>
        <v>0</v>
      </c>
      <c r="E717" s="16">
        <f>(1/(([0]!E*10^9)*HORIZONTAL_BEAM_CALCS!Ix))*(B717+C717+D717)</f>
        <v>0</v>
      </c>
      <c r="G717" s="4">
        <v>1.4319999999999999</v>
      </c>
      <c r="H717" s="4" cm="1">
        <f t="array" ref="H717">(Distributed_Weight_INT(G717,HORIZONTAL_BEAM_CALCS!P_1,(HORIZONTAL_BEAM_CALCS!L/2)-0.05,0))</f>
        <v>-848.94149819421023</v>
      </c>
      <c r="I717" s="4" cm="1">
        <f t="array" ref="I717">Distributed_Weight_INT(G717,[0]!P_3,HORIZONTAL_BEAM_CALCS!b,(HORIZONTAL_BEAM_CALCS!L/2-0.05))</f>
        <v>0</v>
      </c>
      <c r="J717" s="4" cm="1">
        <f t="array" ref="J717">Distributed_Weight_INT(G717,HORIZONTAL_BEAM_CALCS!P_2,(HORIZONTAL_BEAM_CALCS!L/2)-0.05,(HORIZONTAL_BEAM_CALCS!L/2)+0.05)</f>
        <v>0</v>
      </c>
      <c r="K717" s="4">
        <f>(1/(([0]!E*10^9)*HORIZONTAL_BEAM_CALCS!Ix))*(H717+I717+J717)</f>
        <v>-2.4061494283304206E-5</v>
      </c>
      <c r="L717" s="12">
        <f t="shared" si="35"/>
        <v>1.7791111972948498E-5</v>
      </c>
      <c r="M717">
        <f t="shared" si="34"/>
        <v>5.1259256684582293E-5</v>
      </c>
      <c r="N717" s="16">
        <f t="shared" si="36"/>
        <v>-2.7569422847773038E-6</v>
      </c>
    </row>
    <row r="718" spans="1:14" x14ac:dyDescent="0.2">
      <c r="A718" s="4">
        <v>1.4339999999999999</v>
      </c>
      <c r="B718" s="4" cm="1">
        <f t="array" ref="B718">(Distributed_Weight(A718,HORIZONTAL_BEAM_CALCS!P_1,(HORIZONTAL_BEAM_CALCS!L/2)-0.05,0))</f>
        <v>0</v>
      </c>
      <c r="C718" s="4" cm="1">
        <f t="array" ref="C718">Distributed_Weight(A718,[0]!P_3,HORIZONTAL_BEAM_CALCS!b,(HORIZONTAL_BEAM_CALCS!L/2-0.05))</f>
        <v>0</v>
      </c>
      <c r="D718" s="4" cm="1">
        <f t="array" ref="D718">Distributed_Weight(A718,HORIZONTAL_BEAM_CALCS!P_2,(HORIZONTAL_BEAM_CALCS!L/2)-0.05,(HORIZONTAL_BEAM_CALCS!L/2)+0.05)</f>
        <v>0</v>
      </c>
      <c r="E718" s="16">
        <f>(1/(([0]!E*10^9)*HORIZONTAL_BEAM_CALCS!Ix))*(B718+C718+D718)</f>
        <v>0</v>
      </c>
      <c r="G718" s="4">
        <v>1.4339999999999999</v>
      </c>
      <c r="H718" s="4" cm="1">
        <f t="array" ref="H718">(Distributed_Weight_INT(G718,HORIZONTAL_BEAM_CALCS!P_1,(HORIZONTAL_BEAM_CALCS!L/2)-0.05,0))</f>
        <v>-852.50348585901509</v>
      </c>
      <c r="I718" s="4" cm="1">
        <f t="array" ref="I718">Distributed_Weight_INT(G718,[0]!P_3,HORIZONTAL_BEAM_CALCS!b,(HORIZONTAL_BEAM_CALCS!L/2-0.05))</f>
        <v>0</v>
      </c>
      <c r="J718" s="4" cm="1">
        <f t="array" ref="J718">Distributed_Weight_INT(G718,HORIZONTAL_BEAM_CALCS!P_2,(HORIZONTAL_BEAM_CALCS!L/2)-0.05,(HORIZONTAL_BEAM_CALCS!L/2)+0.05)</f>
        <v>0</v>
      </c>
      <c r="K718" s="4">
        <f>(1/(([0]!E*10^9)*HORIZONTAL_BEAM_CALCS!Ix))*(H718+I718+J718)</f>
        <v>-2.41624514705971E-5</v>
      </c>
      <c r="L718" s="12">
        <f t="shared" si="35"/>
        <v>1.7690154785655605E-5</v>
      </c>
      <c r="M718">
        <f t="shared" si="34"/>
        <v>5.1294838908528189E-5</v>
      </c>
      <c r="N718" s="16">
        <f t="shared" si="36"/>
        <v>-2.7213600608314072E-6</v>
      </c>
    </row>
    <row r="719" spans="1:14" x14ac:dyDescent="0.2">
      <c r="A719" s="4">
        <v>1.4359999999999999</v>
      </c>
      <c r="B719" s="4" cm="1">
        <f t="array" ref="B719">(Distributed_Weight(A719,HORIZONTAL_BEAM_CALCS!P_1,(HORIZONTAL_BEAM_CALCS!L/2)-0.05,0))</f>
        <v>0</v>
      </c>
      <c r="C719" s="4" cm="1">
        <f t="array" ref="C719">Distributed_Weight(A719,[0]!P_3,HORIZONTAL_BEAM_CALCS!b,(HORIZONTAL_BEAM_CALCS!L/2-0.05))</f>
        <v>0</v>
      </c>
      <c r="D719" s="4" cm="1">
        <f t="array" ref="D719">Distributed_Weight(A719,HORIZONTAL_BEAM_CALCS!P_2,(HORIZONTAL_BEAM_CALCS!L/2)-0.05,(HORIZONTAL_BEAM_CALCS!L/2)+0.05)</f>
        <v>0</v>
      </c>
      <c r="E719" s="16">
        <f>(1/(([0]!E*10^9)*HORIZONTAL_BEAM_CALCS!Ix))*(B719+C719+D719)</f>
        <v>0</v>
      </c>
      <c r="G719" s="4">
        <v>1.4359999999999999</v>
      </c>
      <c r="H719" s="4" cm="1">
        <f t="array" ref="H719">(Distributed_Weight_INT(G719,HORIZONTAL_BEAM_CALCS!P_1,(HORIZONTAL_BEAM_CALCS!L/2)-0.05,0))</f>
        <v>-856.07542320357425</v>
      </c>
      <c r="I719" s="4" cm="1">
        <f t="array" ref="I719">Distributed_Weight_INT(G719,[0]!P_3,HORIZONTAL_BEAM_CALCS!b,(HORIZONTAL_BEAM_CALCS!L/2-0.05))</f>
        <v>0</v>
      </c>
      <c r="J719" s="4" cm="1">
        <f t="array" ref="J719">Distributed_Weight_INT(G719,HORIZONTAL_BEAM_CALCS!P_2,(HORIZONTAL_BEAM_CALCS!L/2)-0.05,(HORIZONTAL_BEAM_CALCS!L/2)+0.05)</f>
        <v>0</v>
      </c>
      <c r="K719" s="4">
        <f>(1/(([0]!E*10^9)*HORIZONTAL_BEAM_CALCS!Ix))*(H719+I719+J719)</f>
        <v>-2.4263690661023352E-5</v>
      </c>
      <c r="L719" s="12">
        <f t="shared" si="35"/>
        <v>1.7588915595229352E-5</v>
      </c>
      <c r="M719">
        <f t="shared" si="34"/>
        <v>5.1330219218099502E-5</v>
      </c>
      <c r="N719" s="16">
        <f t="shared" si="36"/>
        <v>-2.6859797512600943E-6</v>
      </c>
    </row>
    <row r="720" spans="1:14" x14ac:dyDescent="0.2">
      <c r="A720" s="4">
        <v>1.4379999999999999</v>
      </c>
      <c r="B720" s="4" cm="1">
        <f t="array" ref="B720">(Distributed_Weight(A720,HORIZONTAL_BEAM_CALCS!P_1,(HORIZONTAL_BEAM_CALCS!L/2)-0.05,0))</f>
        <v>0</v>
      </c>
      <c r="C720" s="4" cm="1">
        <f t="array" ref="C720">Distributed_Weight(A720,[0]!P_3,HORIZONTAL_BEAM_CALCS!b,(HORIZONTAL_BEAM_CALCS!L/2-0.05))</f>
        <v>0</v>
      </c>
      <c r="D720" s="4" cm="1">
        <f t="array" ref="D720">Distributed_Weight(A720,HORIZONTAL_BEAM_CALCS!P_2,(HORIZONTAL_BEAM_CALCS!L/2)-0.05,(HORIZONTAL_BEAM_CALCS!L/2)+0.05)</f>
        <v>0</v>
      </c>
      <c r="E720" s="16">
        <f>(1/(([0]!E*10^9)*HORIZONTAL_BEAM_CALCS!Ix))*(B720+C720+D720)</f>
        <v>0</v>
      </c>
      <c r="G720" s="4">
        <v>1.4379999999999999</v>
      </c>
      <c r="H720" s="4" cm="1">
        <f t="array" ref="H720">(Distributed_Weight_INT(G720,HORIZONTAL_BEAM_CALCS!P_1,(HORIZONTAL_BEAM_CALCS!L/2)-0.05,0))</f>
        <v>-859.6573241047073</v>
      </c>
      <c r="I720" s="4" cm="1">
        <f t="array" ref="I720">Distributed_Weight_INT(G720,[0]!P_3,HORIZONTAL_BEAM_CALCS!b,(HORIZONTAL_BEAM_CALCS!L/2-0.05))</f>
        <v>0</v>
      </c>
      <c r="J720" s="4" cm="1">
        <f t="array" ref="J720">Distributed_Weight_INT(G720,HORIZONTAL_BEAM_CALCS!P_2,(HORIZONTAL_BEAM_CALCS!L/2)-0.05,(HORIZONTAL_BEAM_CALCS!L/2)+0.05)</f>
        <v>0</v>
      </c>
      <c r="K720" s="4">
        <f>(1/(([0]!E*10^9)*HORIZONTAL_BEAM_CALCS!Ix))*(H720+I720+J720)</f>
        <v>-2.4365212247892765E-5</v>
      </c>
      <c r="L720" s="12">
        <f t="shared" si="35"/>
        <v>1.7487394008359939E-5</v>
      </c>
      <c r="M720">
        <f t="shared" si="34"/>
        <v>5.1365397049289958E-5</v>
      </c>
      <c r="N720" s="16">
        <f t="shared" si="36"/>
        <v>-2.6508019200696383E-6</v>
      </c>
    </row>
    <row r="721" spans="1:14" x14ac:dyDescent="0.2">
      <c r="A721" s="4">
        <v>1.44</v>
      </c>
      <c r="B721" s="4" cm="1">
        <f t="array" ref="B721">(Distributed_Weight(A721,HORIZONTAL_BEAM_CALCS!P_1,(HORIZONTAL_BEAM_CALCS!L/2)-0.05,0))</f>
        <v>0</v>
      </c>
      <c r="C721" s="4" cm="1">
        <f t="array" ref="C721">Distributed_Weight(A721,[0]!P_3,HORIZONTAL_BEAM_CALCS!b,(HORIZONTAL_BEAM_CALCS!L/2-0.05))</f>
        <v>0</v>
      </c>
      <c r="D721" s="4" cm="1">
        <f t="array" ref="D721">Distributed_Weight(A721,HORIZONTAL_BEAM_CALCS!P_2,(HORIZONTAL_BEAM_CALCS!L/2)-0.05,(HORIZONTAL_BEAM_CALCS!L/2)+0.05)</f>
        <v>0</v>
      </c>
      <c r="E721" s="16">
        <f>(1/(([0]!E*10^9)*HORIZONTAL_BEAM_CALCS!Ix))*(B721+C721+D721)</f>
        <v>0</v>
      </c>
      <c r="G721" s="4">
        <v>1.44</v>
      </c>
      <c r="H721" s="4" cm="1">
        <f t="array" ref="H721">(Distributed_Weight_INT(G721,HORIZONTAL_BEAM_CALCS!P_1,(HORIZONTAL_BEAM_CALCS!L/2)-0.05,0))</f>
        <v>-863.24920243923407</v>
      </c>
      <c r="I721" s="4" cm="1">
        <f t="array" ref="I721">Distributed_Weight_INT(G721,[0]!P_3,HORIZONTAL_BEAM_CALCS!b,(HORIZONTAL_BEAM_CALCS!L/2-0.05))</f>
        <v>0</v>
      </c>
      <c r="J721" s="4" cm="1">
        <f t="array" ref="J721">Distributed_Weight_INT(G721,HORIZONTAL_BEAM_CALCS!P_2,(HORIZONTAL_BEAM_CALCS!L/2)-0.05,(HORIZONTAL_BEAM_CALCS!L/2)+0.05)</f>
        <v>0</v>
      </c>
      <c r="K721" s="4">
        <f>(1/(([0]!E*10^9)*HORIZONTAL_BEAM_CALCS!Ix))*(H721+I721+J721)</f>
        <v>-2.4467016624515158E-5</v>
      </c>
      <c r="L721" s="12">
        <f t="shared" si="35"/>
        <v>1.7385589631737547E-5</v>
      </c>
      <c r="M721">
        <f t="shared" si="34"/>
        <v>5.1400371837306675E-5</v>
      </c>
      <c r="N721" s="16">
        <f t="shared" si="36"/>
        <v>-2.6158271320529211E-6</v>
      </c>
    </row>
    <row r="722" spans="1:14" x14ac:dyDescent="0.2">
      <c r="A722" s="4">
        <v>1.4419999999999999</v>
      </c>
      <c r="B722" s="4" cm="1">
        <f t="array" ref="B722">(Distributed_Weight(A722,HORIZONTAL_BEAM_CALCS!P_1,(HORIZONTAL_BEAM_CALCS!L/2)-0.05,0))</f>
        <v>0</v>
      </c>
      <c r="C722" s="4" cm="1">
        <f t="array" ref="C722">Distributed_Weight(A722,[0]!P_3,HORIZONTAL_BEAM_CALCS!b,(HORIZONTAL_BEAM_CALCS!L/2-0.05))</f>
        <v>0</v>
      </c>
      <c r="D722" s="4" cm="1">
        <f t="array" ref="D722">Distributed_Weight(A722,HORIZONTAL_BEAM_CALCS!P_2,(HORIZONTAL_BEAM_CALCS!L/2)-0.05,(HORIZONTAL_BEAM_CALCS!L/2)+0.05)</f>
        <v>0</v>
      </c>
      <c r="E722" s="16">
        <f>(1/(([0]!E*10^9)*HORIZONTAL_BEAM_CALCS!Ix))*(B722+C722+D722)</f>
        <v>0</v>
      </c>
      <c r="G722" s="4">
        <v>1.4419999999999999</v>
      </c>
      <c r="H722" s="4" cm="1">
        <f t="array" ref="H722">(Distributed_Weight_INT(G722,HORIZONTAL_BEAM_CALCS!P_1,(HORIZONTAL_BEAM_CALCS!L/2)-0.05,0))</f>
        <v>-866.85107208397415</v>
      </c>
      <c r="I722" s="4" cm="1">
        <f t="array" ref="I722">Distributed_Weight_INT(G722,[0]!P_3,HORIZONTAL_BEAM_CALCS!b,(HORIZONTAL_BEAM_CALCS!L/2-0.05))</f>
        <v>0</v>
      </c>
      <c r="J722" s="4" cm="1">
        <f t="array" ref="J722">Distributed_Weight_INT(G722,HORIZONTAL_BEAM_CALCS!P_2,(HORIZONTAL_BEAM_CALCS!L/2)-0.05,(HORIZONTAL_BEAM_CALCS!L/2)+0.05)</f>
        <v>0</v>
      </c>
      <c r="K722" s="4">
        <f>(1/(([0]!E*10^9)*HORIZONTAL_BEAM_CALCS!Ix))*(H722+I722+J722)</f>
        <v>-2.4569104184200327E-5</v>
      </c>
      <c r="L722" s="12">
        <f t="shared" si="35"/>
        <v>1.7283502072052377E-5</v>
      </c>
      <c r="M722">
        <f t="shared" si="34"/>
        <v>5.1435143016570149E-5</v>
      </c>
      <c r="N722" s="16">
        <f t="shared" si="36"/>
        <v>-2.5810559527894475E-6</v>
      </c>
    </row>
    <row r="723" spans="1:14" x14ac:dyDescent="0.2">
      <c r="A723" s="4">
        <v>1.444</v>
      </c>
      <c r="B723" s="4" cm="1">
        <f t="array" ref="B723">(Distributed_Weight(A723,HORIZONTAL_BEAM_CALCS!P_1,(HORIZONTAL_BEAM_CALCS!L/2)-0.05,0))</f>
        <v>0</v>
      </c>
      <c r="C723" s="4" cm="1">
        <f t="array" ref="C723">Distributed_Weight(A723,[0]!P_3,HORIZONTAL_BEAM_CALCS!b,(HORIZONTAL_BEAM_CALCS!L/2-0.05))</f>
        <v>0</v>
      </c>
      <c r="D723" s="4" cm="1">
        <f t="array" ref="D723">Distributed_Weight(A723,HORIZONTAL_BEAM_CALCS!P_2,(HORIZONTAL_BEAM_CALCS!L/2)-0.05,(HORIZONTAL_BEAM_CALCS!L/2)+0.05)</f>
        <v>0</v>
      </c>
      <c r="E723" s="16">
        <f>(1/(([0]!E*10^9)*HORIZONTAL_BEAM_CALCS!Ix))*(B723+C723+D723)</f>
        <v>0</v>
      </c>
      <c r="G723" s="4">
        <v>1.444</v>
      </c>
      <c r="H723" s="4" cm="1">
        <f t="array" ref="H723">(Distributed_Weight_INT(G723,HORIZONTAL_BEAM_CALCS!P_1,(HORIZONTAL_BEAM_CALCS!L/2)-0.05,0))</f>
        <v>-870.46294691574758</v>
      </c>
      <c r="I723" s="4" cm="1">
        <f t="array" ref="I723">Distributed_Weight_INT(G723,[0]!P_3,HORIZONTAL_BEAM_CALCS!b,(HORIZONTAL_BEAM_CALCS!L/2-0.05))</f>
        <v>0</v>
      </c>
      <c r="J723" s="4" cm="1">
        <f t="array" ref="J723">Distributed_Weight_INT(G723,HORIZONTAL_BEAM_CALCS!P_2,(HORIZONTAL_BEAM_CALCS!L/2)-0.05,(HORIZONTAL_BEAM_CALCS!L/2)+0.05)</f>
        <v>0</v>
      </c>
      <c r="K723" s="4">
        <f>(1/(([0]!E*10^9)*HORIZONTAL_BEAM_CALCS!Ix))*(H723+I723+J723)</f>
        <v>-2.46714753202581E-5</v>
      </c>
      <c r="L723" s="12">
        <f t="shared" si="35"/>
        <v>1.7181130935994605E-5</v>
      </c>
      <c r="M723">
        <f t="shared" si="34"/>
        <v>5.1469710020714252E-5</v>
      </c>
      <c r="N723" s="16">
        <f t="shared" si="36"/>
        <v>-2.5464889486453445E-6</v>
      </c>
    </row>
    <row r="724" spans="1:14" x14ac:dyDescent="0.2">
      <c r="A724" s="4">
        <v>1.446</v>
      </c>
      <c r="B724" s="4" cm="1">
        <f t="array" ref="B724">(Distributed_Weight(A724,HORIZONTAL_BEAM_CALCS!P_1,(HORIZONTAL_BEAM_CALCS!L/2)-0.05,0))</f>
        <v>0</v>
      </c>
      <c r="C724" s="4" cm="1">
        <f t="array" ref="C724">Distributed_Weight(A724,[0]!P_3,HORIZONTAL_BEAM_CALCS!b,(HORIZONTAL_BEAM_CALCS!L/2-0.05))</f>
        <v>0</v>
      </c>
      <c r="D724" s="4" cm="1">
        <f t="array" ref="D724">Distributed_Weight(A724,HORIZONTAL_BEAM_CALCS!P_2,(HORIZONTAL_BEAM_CALCS!L/2)-0.05,(HORIZONTAL_BEAM_CALCS!L/2)+0.05)</f>
        <v>0</v>
      </c>
      <c r="E724" s="16">
        <f>(1/(([0]!E*10^9)*HORIZONTAL_BEAM_CALCS!Ix))*(B724+C724+D724)</f>
        <v>0</v>
      </c>
      <c r="G724" s="4">
        <v>1.446</v>
      </c>
      <c r="H724" s="4" cm="1">
        <f t="array" ref="H724">(Distributed_Weight_INT(G724,HORIZONTAL_BEAM_CALCS!P_1,(HORIZONTAL_BEAM_CALCS!L/2)-0.05,0))</f>
        <v>-874.08484081137374</v>
      </c>
      <c r="I724" s="4" cm="1">
        <f t="array" ref="I724">Distributed_Weight_INT(G724,[0]!P_3,HORIZONTAL_BEAM_CALCS!b,(HORIZONTAL_BEAM_CALCS!L/2-0.05))</f>
        <v>0</v>
      </c>
      <c r="J724" s="4" cm="1">
        <f t="array" ref="J724">Distributed_Weight_INT(G724,HORIZONTAL_BEAM_CALCS!P_2,(HORIZONTAL_BEAM_CALCS!L/2)-0.05,(HORIZONTAL_BEAM_CALCS!L/2)+0.05)</f>
        <v>0</v>
      </c>
      <c r="K724" s="4">
        <f>(1/(([0]!E*10^9)*HORIZONTAL_BEAM_CALCS!Ix))*(H724+I724+J724)</f>
        <v>-2.4774130425998266E-5</v>
      </c>
      <c r="L724" s="12">
        <f t="shared" si="35"/>
        <v>1.7078475830254438E-5</v>
      </c>
      <c r="M724">
        <f t="shared" si="34"/>
        <v>5.1504072282586241E-5</v>
      </c>
      <c r="N724" s="16">
        <f t="shared" si="36"/>
        <v>-2.5121266867733551E-6</v>
      </c>
    </row>
    <row r="725" spans="1:14" x14ac:dyDescent="0.2">
      <c r="A725" s="4">
        <v>1.448</v>
      </c>
      <c r="B725" s="4" cm="1">
        <f t="array" ref="B725">(Distributed_Weight(A725,HORIZONTAL_BEAM_CALCS!P_1,(HORIZONTAL_BEAM_CALCS!L/2)-0.05,0))</f>
        <v>0</v>
      </c>
      <c r="C725" s="4" cm="1">
        <f t="array" ref="C725">Distributed_Weight(A725,[0]!P_3,HORIZONTAL_BEAM_CALCS!b,(HORIZONTAL_BEAM_CALCS!L/2-0.05))</f>
        <v>0</v>
      </c>
      <c r="D725" s="4" cm="1">
        <f t="array" ref="D725">Distributed_Weight(A725,HORIZONTAL_BEAM_CALCS!P_2,(HORIZONTAL_BEAM_CALCS!L/2)-0.05,(HORIZONTAL_BEAM_CALCS!L/2)+0.05)</f>
        <v>0</v>
      </c>
      <c r="E725" s="16">
        <f>(1/(([0]!E*10^9)*HORIZONTAL_BEAM_CALCS!Ix))*(B725+C725+D725)</f>
        <v>0</v>
      </c>
      <c r="G725" s="4">
        <v>1.448</v>
      </c>
      <c r="H725" s="4" cm="1">
        <f t="array" ref="H725">(Distributed_Weight_INT(G725,HORIZONTAL_BEAM_CALCS!P_1,(HORIZONTAL_BEAM_CALCS!L/2)-0.05,0))</f>
        <v>-877.71676764767255</v>
      </c>
      <c r="I725" s="4" cm="1">
        <f t="array" ref="I725">Distributed_Weight_INT(G725,[0]!P_3,HORIZONTAL_BEAM_CALCS!b,(HORIZONTAL_BEAM_CALCS!L/2-0.05))</f>
        <v>0</v>
      </c>
      <c r="J725" s="4" cm="1">
        <f t="array" ref="J725">Distributed_Weight_INT(G725,HORIZONTAL_BEAM_CALCS!P_2,(HORIZONTAL_BEAM_CALCS!L/2)-0.05,(HORIZONTAL_BEAM_CALCS!L/2)+0.05)</f>
        <v>0</v>
      </c>
      <c r="K725" s="4">
        <f>(1/(([0]!E*10^9)*HORIZONTAL_BEAM_CALCS!Ix))*(H725+I725+J725)</f>
        <v>-2.4877069894730648E-5</v>
      </c>
      <c r="L725" s="12">
        <f t="shared" si="35"/>
        <v>1.6975536361522056E-5</v>
      </c>
      <c r="M725">
        <f t="shared" si="34"/>
        <v>5.1538229234246751E-5</v>
      </c>
      <c r="N725" s="16">
        <f t="shared" si="36"/>
        <v>-2.477969735112845E-6</v>
      </c>
    </row>
    <row r="726" spans="1:14" x14ac:dyDescent="0.2">
      <c r="A726" s="4">
        <v>1.45</v>
      </c>
      <c r="B726" s="4" cm="1">
        <f t="array" ref="B726">(Distributed_Weight(A726,HORIZONTAL_BEAM_CALCS!P_1,(HORIZONTAL_BEAM_CALCS!L/2)-0.05,0))</f>
        <v>0</v>
      </c>
      <c r="C726" s="4" cm="1">
        <f t="array" ref="C726">Distributed_Weight(A726,[0]!P_3,HORIZONTAL_BEAM_CALCS!b,(HORIZONTAL_BEAM_CALCS!L/2-0.05))</f>
        <v>0</v>
      </c>
      <c r="D726" s="4" cm="1">
        <f t="array" ref="D726">Distributed_Weight(A726,HORIZONTAL_BEAM_CALCS!P_2,(HORIZONTAL_BEAM_CALCS!L/2)-0.05,(HORIZONTAL_BEAM_CALCS!L/2)+0.05)</f>
        <v>0</v>
      </c>
      <c r="E726" s="16">
        <f>(1/(([0]!E*10^9)*HORIZONTAL_BEAM_CALCS!Ix))*(B726+C726+D726)</f>
        <v>0</v>
      </c>
      <c r="G726" s="4">
        <v>1.45</v>
      </c>
      <c r="H726" s="4" cm="1">
        <f t="array" ref="H726">(Distributed_Weight_INT(G726,HORIZONTAL_BEAM_CALCS!P_1,(HORIZONTAL_BEAM_CALCS!L/2)-0.05,0))</f>
        <v>-881.35874130146385</v>
      </c>
      <c r="I726" s="4" cm="1">
        <f t="array" ref="I726">Distributed_Weight_INT(G726,[0]!P_3,HORIZONTAL_BEAM_CALCS!b,(HORIZONTAL_BEAM_CALCS!L/2-0.05))</f>
        <v>0</v>
      </c>
      <c r="J726" s="4" cm="1">
        <f t="array" ref="J726">Distributed_Weight_INT(G726,HORIZONTAL_BEAM_CALCS!P_2,(HORIZONTAL_BEAM_CALCS!L/2)-0.05,(HORIZONTAL_BEAM_CALCS!L/2)+0.05)</f>
        <v>0</v>
      </c>
      <c r="K726" s="4">
        <f>(1/(([0]!E*10^9)*HORIZONTAL_BEAM_CALCS!Ix))*(H726+I726+J726)</f>
        <v>-2.4980294119765054E-5</v>
      </c>
      <c r="L726" s="12">
        <f t="shared" si="35"/>
        <v>1.6872312136487651E-5</v>
      </c>
      <c r="M726">
        <f t="shared" si="34"/>
        <v>5.1572180306969794E-5</v>
      </c>
      <c r="N726" s="16">
        <f t="shared" si="36"/>
        <v>-2.444018662389802E-6</v>
      </c>
    </row>
    <row r="727" spans="1:14" x14ac:dyDescent="0.2">
      <c r="A727" s="4">
        <v>1.452</v>
      </c>
      <c r="B727" s="4" cm="1">
        <f t="array" ref="B727">(Distributed_Weight(A727,HORIZONTAL_BEAM_CALCS!P_1,(HORIZONTAL_BEAM_CALCS!L/2)-0.05,0))</f>
        <v>0</v>
      </c>
      <c r="C727" s="4" cm="1">
        <f t="array" ref="C727">Distributed_Weight(A727,[0]!P_3,HORIZONTAL_BEAM_CALCS!b,(HORIZONTAL_BEAM_CALCS!L/2-0.05))</f>
        <v>0</v>
      </c>
      <c r="D727" s="4" cm="1">
        <f t="array" ref="D727">Distributed_Weight(A727,HORIZONTAL_BEAM_CALCS!P_2,(HORIZONTAL_BEAM_CALCS!L/2)-0.05,(HORIZONTAL_BEAM_CALCS!L/2)+0.05)</f>
        <v>0</v>
      </c>
      <c r="E727" s="16">
        <f>(1/(([0]!E*10^9)*HORIZONTAL_BEAM_CALCS!Ix))*(B727+C727+D727)</f>
        <v>0</v>
      </c>
      <c r="G727" s="4">
        <v>1.452</v>
      </c>
      <c r="H727" s="4" cm="1">
        <f t="array" ref="H727">(Distributed_Weight_INT(G727,HORIZONTAL_BEAM_CALCS!P_1,(HORIZONTAL_BEAM_CALCS!L/2)-0.05,0))</f>
        <v>-885.01077564956711</v>
      </c>
      <c r="I727" s="4" cm="1">
        <f t="array" ref="I727">Distributed_Weight_INT(G727,[0]!P_3,HORIZONTAL_BEAM_CALCS!b,(HORIZONTAL_BEAM_CALCS!L/2-0.05))</f>
        <v>0</v>
      </c>
      <c r="J727" s="4" cm="1">
        <f t="array" ref="J727">Distributed_Weight_INT(G727,HORIZONTAL_BEAM_CALCS!P_2,(HORIZONTAL_BEAM_CALCS!L/2)-0.05,(HORIZONTAL_BEAM_CALCS!L/2)+0.05)</f>
        <v>0</v>
      </c>
      <c r="K727" s="4">
        <f>(1/(([0]!E*10^9)*HORIZONTAL_BEAM_CALCS!Ix))*(H727+I727+J727)</f>
        <v>-2.5083803494411282E-5</v>
      </c>
      <c r="L727" s="12">
        <f t="shared" si="35"/>
        <v>1.6768802761841423E-5</v>
      </c>
      <c r="M727">
        <f t="shared" si="34"/>
        <v>5.1605924931242773E-5</v>
      </c>
      <c r="N727" s="16">
        <f t="shared" si="36"/>
        <v>-2.4102740381168233E-6</v>
      </c>
    </row>
    <row r="728" spans="1:14" x14ac:dyDescent="0.2">
      <c r="A728" s="4">
        <v>1.454</v>
      </c>
      <c r="B728" s="4" cm="1">
        <f t="array" ref="B728">(Distributed_Weight(A728,HORIZONTAL_BEAM_CALCS!P_1,(HORIZONTAL_BEAM_CALCS!L/2)-0.05,0))</f>
        <v>0</v>
      </c>
      <c r="C728" s="4" cm="1">
        <f t="array" ref="C728">Distributed_Weight(A728,[0]!P_3,HORIZONTAL_BEAM_CALCS!b,(HORIZONTAL_BEAM_CALCS!L/2-0.05))</f>
        <v>0</v>
      </c>
      <c r="D728" s="4" cm="1">
        <f t="array" ref="D728">Distributed_Weight(A728,HORIZONTAL_BEAM_CALCS!P_2,(HORIZONTAL_BEAM_CALCS!L/2)-0.05,(HORIZONTAL_BEAM_CALCS!L/2)+0.05)</f>
        <v>0</v>
      </c>
      <c r="E728" s="16">
        <f>(1/(([0]!E*10^9)*HORIZONTAL_BEAM_CALCS!Ix))*(B728+C728+D728)</f>
        <v>0</v>
      </c>
      <c r="G728" s="4">
        <v>1.454</v>
      </c>
      <c r="H728" s="4" cm="1">
        <f t="array" ref="H728">(Distributed_Weight_INT(G728,HORIZONTAL_BEAM_CALCS!P_1,(HORIZONTAL_BEAM_CALCS!L/2)-0.05,0))</f>
        <v>-888.67288456880226</v>
      </c>
      <c r="I728" s="4" cm="1">
        <f t="array" ref="I728">Distributed_Weight_INT(G728,[0]!P_3,HORIZONTAL_BEAM_CALCS!b,(HORIZONTAL_BEAM_CALCS!L/2-0.05))</f>
        <v>0</v>
      </c>
      <c r="J728" s="4" cm="1">
        <f t="array" ref="J728">Distributed_Weight_INT(G728,HORIZONTAL_BEAM_CALCS!P_2,(HORIZONTAL_BEAM_CALCS!L/2)-0.05,(HORIZONTAL_BEAM_CALCS!L/2)+0.05)</f>
        <v>0</v>
      </c>
      <c r="K728" s="4">
        <f>(1/(([0]!E*10^9)*HORIZONTAL_BEAM_CALCS!Ix))*(H728+I728+J728)</f>
        <v>-2.5187598411979157E-5</v>
      </c>
      <c r="L728" s="12">
        <f t="shared" si="35"/>
        <v>1.6665007844273547E-5</v>
      </c>
      <c r="M728">
        <f t="shared" si="34"/>
        <v>5.1639462536766454E-5</v>
      </c>
      <c r="N728" s="16">
        <f t="shared" si="36"/>
        <v>-2.3767364325931421E-6</v>
      </c>
    </row>
    <row r="729" spans="1:14" x14ac:dyDescent="0.2">
      <c r="A729" s="4">
        <v>1.456</v>
      </c>
      <c r="B729" s="4" cm="1">
        <f t="array" ref="B729">(Distributed_Weight(A729,HORIZONTAL_BEAM_CALCS!P_1,(HORIZONTAL_BEAM_CALCS!L/2)-0.05,0))</f>
        <v>0</v>
      </c>
      <c r="C729" s="4" cm="1">
        <f t="array" ref="C729">Distributed_Weight(A729,[0]!P_3,HORIZONTAL_BEAM_CALCS!b,(HORIZONTAL_BEAM_CALCS!L/2-0.05))</f>
        <v>0</v>
      </c>
      <c r="D729" s="4" cm="1">
        <f t="array" ref="D729">Distributed_Weight(A729,HORIZONTAL_BEAM_CALCS!P_2,(HORIZONTAL_BEAM_CALCS!L/2)-0.05,(HORIZONTAL_BEAM_CALCS!L/2)+0.05)</f>
        <v>0</v>
      </c>
      <c r="E729" s="16">
        <f>(1/(([0]!E*10^9)*HORIZONTAL_BEAM_CALCS!Ix))*(B729+C729+D729)</f>
        <v>0</v>
      </c>
      <c r="G729" s="4">
        <v>1.456</v>
      </c>
      <c r="H729" s="4" cm="1">
        <f t="array" ref="H729">(Distributed_Weight_INT(G729,HORIZONTAL_BEAM_CALCS!P_1,(HORIZONTAL_BEAM_CALCS!L/2)-0.05,0))</f>
        <v>-892.34508193598913</v>
      </c>
      <c r="I729" s="4" cm="1">
        <f t="array" ref="I729">Distributed_Weight_INT(G729,[0]!P_3,HORIZONTAL_BEAM_CALCS!b,(HORIZONTAL_BEAM_CALCS!L/2-0.05))</f>
        <v>0</v>
      </c>
      <c r="J729" s="4" cm="1">
        <f t="array" ref="J729">Distributed_Weight_INT(G729,HORIZONTAL_BEAM_CALCS!P_2,(HORIZONTAL_BEAM_CALCS!L/2)-0.05,(HORIZONTAL_BEAM_CALCS!L/2)+0.05)</f>
        <v>0</v>
      </c>
      <c r="K729" s="4">
        <f>(1/(([0]!E*10^9)*HORIZONTAL_BEAM_CALCS!Ix))*(H729+I729+J729)</f>
        <v>-2.5291679265778481E-5</v>
      </c>
      <c r="L729" s="12">
        <f t="shared" si="35"/>
        <v>1.6560926990474223E-5</v>
      </c>
      <c r="M729">
        <f t="shared" si="34"/>
        <v>5.1672792552455003E-5</v>
      </c>
      <c r="N729" s="16">
        <f t="shared" si="36"/>
        <v>-2.3434064169045938E-6</v>
      </c>
    </row>
    <row r="730" spans="1:14" x14ac:dyDescent="0.2">
      <c r="A730" s="4">
        <v>1.458</v>
      </c>
      <c r="B730" s="4" cm="1">
        <f t="array" ref="B730">(Distributed_Weight(A730,HORIZONTAL_BEAM_CALCS!P_1,(HORIZONTAL_BEAM_CALCS!L/2)-0.05,0))</f>
        <v>0</v>
      </c>
      <c r="C730" s="4" cm="1">
        <f t="array" ref="C730">Distributed_Weight(A730,[0]!P_3,HORIZONTAL_BEAM_CALCS!b,(HORIZONTAL_BEAM_CALCS!L/2-0.05))</f>
        <v>0</v>
      </c>
      <c r="D730" s="4" cm="1">
        <f t="array" ref="D730">Distributed_Weight(A730,HORIZONTAL_BEAM_CALCS!P_2,(HORIZONTAL_BEAM_CALCS!L/2)-0.05,(HORIZONTAL_BEAM_CALCS!L/2)+0.05)</f>
        <v>0</v>
      </c>
      <c r="E730" s="16">
        <f>(1/(([0]!E*10^9)*HORIZONTAL_BEAM_CALCS!Ix))*(B730+C730+D730)</f>
        <v>0</v>
      </c>
      <c r="G730" s="4">
        <v>1.458</v>
      </c>
      <c r="H730" s="4" cm="1">
        <f t="array" ref="H730">(Distributed_Weight_INT(G730,HORIZONTAL_BEAM_CALCS!P_1,(HORIZONTAL_BEAM_CALCS!L/2)-0.05,0))</f>
        <v>-896.02738162794731</v>
      </c>
      <c r="I730" s="4" cm="1">
        <f t="array" ref="I730">Distributed_Weight_INT(G730,[0]!P_3,HORIZONTAL_BEAM_CALCS!b,(HORIZONTAL_BEAM_CALCS!L/2-0.05))</f>
        <v>0</v>
      </c>
      <c r="J730" s="4" cm="1">
        <f t="array" ref="J730">Distributed_Weight_INT(G730,HORIZONTAL_BEAM_CALCS!P_2,(HORIZONTAL_BEAM_CALCS!L/2)-0.05,(HORIZONTAL_BEAM_CALCS!L/2)+0.05)</f>
        <v>0</v>
      </c>
      <c r="K730" s="4">
        <f>(1/(([0]!E*10^9)*HORIZONTAL_BEAM_CALCS!Ix))*(H730+I730+J730)</f>
        <v>-2.5396046449119062E-5</v>
      </c>
      <c r="L730" s="12">
        <f t="shared" si="35"/>
        <v>1.6456559807133642E-5</v>
      </c>
      <c r="M730">
        <f t="shared" si="34"/>
        <v>5.1705914406435953E-5</v>
      </c>
      <c r="N730" s="16">
        <f t="shared" si="36"/>
        <v>-2.3102845629236431E-6</v>
      </c>
    </row>
    <row r="731" spans="1:14" x14ac:dyDescent="0.2">
      <c r="A731" s="4">
        <v>1.46</v>
      </c>
      <c r="B731" s="4" cm="1">
        <f t="array" ref="B731">(Distributed_Weight(A731,HORIZONTAL_BEAM_CALCS!P_1,(HORIZONTAL_BEAM_CALCS!L/2)-0.05,0))</f>
        <v>0</v>
      </c>
      <c r="C731" s="4" cm="1">
        <f t="array" ref="C731">Distributed_Weight(A731,[0]!P_3,HORIZONTAL_BEAM_CALCS!b,(HORIZONTAL_BEAM_CALCS!L/2-0.05))</f>
        <v>0</v>
      </c>
      <c r="D731" s="4" cm="1">
        <f t="array" ref="D731">Distributed_Weight(A731,HORIZONTAL_BEAM_CALCS!P_2,(HORIZONTAL_BEAM_CALCS!L/2)-0.05,(HORIZONTAL_BEAM_CALCS!L/2)+0.05)</f>
        <v>0</v>
      </c>
      <c r="E731" s="16">
        <f>(1/(([0]!E*10^9)*HORIZONTAL_BEAM_CALCS!Ix))*(B731+C731+D731)</f>
        <v>0</v>
      </c>
      <c r="G731" s="4">
        <v>1.46</v>
      </c>
      <c r="H731" s="4" cm="1">
        <f t="array" ref="H731">(Distributed_Weight_INT(G731,HORIZONTAL_BEAM_CALCS!P_1,(HORIZONTAL_BEAM_CALCS!L/2)-0.05,0))</f>
        <v>-899.71979752149639</v>
      </c>
      <c r="I731" s="4" cm="1">
        <f t="array" ref="I731">Distributed_Weight_INT(G731,[0]!P_3,HORIZONTAL_BEAM_CALCS!b,(HORIZONTAL_BEAM_CALCS!L/2-0.05))</f>
        <v>0</v>
      </c>
      <c r="J731" s="4" cm="1">
        <f t="array" ref="J731">Distributed_Weight_INT(G731,HORIZONTAL_BEAM_CALCS!P_2,(HORIZONTAL_BEAM_CALCS!L/2)-0.05,(HORIZONTAL_BEAM_CALCS!L/2)+0.05)</f>
        <v>0</v>
      </c>
      <c r="K731" s="4">
        <f>(1/(([0]!E*10^9)*HORIZONTAL_BEAM_CALCS!Ix))*(H731+I731+J731)</f>
        <v>-2.5500700355310709E-5</v>
      </c>
      <c r="L731" s="12">
        <f t="shared" si="35"/>
        <v>1.6351905900941995E-5</v>
      </c>
      <c r="M731">
        <f t="shared" si="34"/>
        <v>5.1738827526050219E-5</v>
      </c>
      <c r="N731" s="16">
        <f t="shared" si="36"/>
        <v>-2.2773714433093774E-6</v>
      </c>
    </row>
    <row r="732" spans="1:14" x14ac:dyDescent="0.2">
      <c r="A732" s="4">
        <v>1.462</v>
      </c>
      <c r="B732" s="4" cm="1">
        <f t="array" ref="B732">(Distributed_Weight(A732,HORIZONTAL_BEAM_CALCS!P_1,(HORIZONTAL_BEAM_CALCS!L/2)-0.05,0))</f>
        <v>0</v>
      </c>
      <c r="C732" s="4" cm="1">
        <f t="array" ref="C732">Distributed_Weight(A732,[0]!P_3,HORIZONTAL_BEAM_CALCS!b,(HORIZONTAL_BEAM_CALCS!L/2-0.05))</f>
        <v>0</v>
      </c>
      <c r="D732" s="4" cm="1">
        <f t="array" ref="D732">Distributed_Weight(A732,HORIZONTAL_BEAM_CALCS!P_2,(HORIZONTAL_BEAM_CALCS!L/2)-0.05,(HORIZONTAL_BEAM_CALCS!L/2)+0.05)</f>
        <v>0</v>
      </c>
      <c r="E732" s="16">
        <f>(1/(([0]!E*10^9)*HORIZONTAL_BEAM_CALCS!Ix))*(B732+C732+D732)</f>
        <v>0</v>
      </c>
      <c r="G732" s="4">
        <v>1.462</v>
      </c>
      <c r="H732" s="4" cm="1">
        <f t="array" ref="H732">(Distributed_Weight_INT(G732,HORIZONTAL_BEAM_CALCS!P_1,(HORIZONTAL_BEAM_CALCS!L/2)-0.05,0))</f>
        <v>-903.42234349345665</v>
      </c>
      <c r="I732" s="4" cm="1">
        <f t="array" ref="I732">Distributed_Weight_INT(G732,[0]!P_3,HORIZONTAL_BEAM_CALCS!b,(HORIZONTAL_BEAM_CALCS!L/2-0.05))</f>
        <v>0</v>
      </c>
      <c r="J732" s="4" cm="1">
        <f t="array" ref="J732">Distributed_Weight_INT(G732,HORIZONTAL_BEAM_CALCS!P_2,(HORIZONTAL_BEAM_CALCS!L/2)-0.05,(HORIZONTAL_BEAM_CALCS!L/2)+0.05)</f>
        <v>0</v>
      </c>
      <c r="K732" s="4">
        <f>(1/(([0]!E*10^9)*HORIZONTAL_BEAM_CALCS!Ix))*(H732+I732+J732)</f>
        <v>-2.5605641377663246E-5</v>
      </c>
      <c r="L732" s="12">
        <f t="shared" si="35"/>
        <v>1.6246964878589458E-5</v>
      </c>
      <c r="M732">
        <f t="shared" ref="M732:M795" si="37">M731+L731*(G732-G731)</f>
        <v>5.1771531337852104E-5</v>
      </c>
      <c r="N732" s="16">
        <f t="shared" si="36"/>
        <v>-2.2446676315074929E-6</v>
      </c>
    </row>
    <row r="733" spans="1:14" x14ac:dyDescent="0.2">
      <c r="A733" s="4">
        <v>1.464</v>
      </c>
      <c r="B733" s="4" cm="1">
        <f t="array" ref="B733">(Distributed_Weight(A733,HORIZONTAL_BEAM_CALCS!P_1,(HORIZONTAL_BEAM_CALCS!L/2)-0.05,0))</f>
        <v>0</v>
      </c>
      <c r="C733" s="4" cm="1">
        <f t="array" ref="C733">Distributed_Weight(A733,[0]!P_3,HORIZONTAL_BEAM_CALCS!b,(HORIZONTAL_BEAM_CALCS!L/2-0.05))</f>
        <v>0</v>
      </c>
      <c r="D733" s="4" cm="1">
        <f t="array" ref="D733">Distributed_Weight(A733,HORIZONTAL_BEAM_CALCS!P_2,(HORIZONTAL_BEAM_CALCS!L/2)-0.05,(HORIZONTAL_BEAM_CALCS!L/2)+0.05)</f>
        <v>0</v>
      </c>
      <c r="E733" s="16">
        <f>(1/(([0]!E*10^9)*HORIZONTAL_BEAM_CALCS!Ix))*(B733+C733+D733)</f>
        <v>0</v>
      </c>
      <c r="G733" s="4">
        <v>1.464</v>
      </c>
      <c r="H733" s="4" cm="1">
        <f t="array" ref="H733">(Distributed_Weight_INT(G733,HORIZONTAL_BEAM_CALCS!P_1,(HORIZONTAL_BEAM_CALCS!L/2)-0.05,0))</f>
        <v>-907.13503342064712</v>
      </c>
      <c r="I733" s="4" cm="1">
        <f t="array" ref="I733">Distributed_Weight_INT(G733,[0]!P_3,HORIZONTAL_BEAM_CALCS!b,(HORIZONTAL_BEAM_CALCS!L/2-0.05))</f>
        <v>0</v>
      </c>
      <c r="J733" s="4" cm="1">
        <f t="array" ref="J733">Distributed_Weight_INT(G733,HORIZONTAL_BEAM_CALCS!P_2,(HORIZONTAL_BEAM_CALCS!L/2)-0.05,(HORIZONTAL_BEAM_CALCS!L/2)+0.05)</f>
        <v>0</v>
      </c>
      <c r="K733" s="4">
        <f>(1/(([0]!E*10^9)*HORIZONTAL_BEAM_CALCS!Ix))*(H733+I733+J733)</f>
        <v>-2.5710869909486458E-5</v>
      </c>
      <c r="L733" s="12">
        <f t="shared" si="35"/>
        <v>1.6141736346766246E-5</v>
      </c>
      <c r="M733">
        <f t="shared" si="37"/>
        <v>5.1804025267609281E-5</v>
      </c>
      <c r="N733" s="16">
        <f t="shared" si="36"/>
        <v>-2.2121737017503153E-6</v>
      </c>
    </row>
    <row r="734" spans="1:14" x14ac:dyDescent="0.2">
      <c r="A734" s="4">
        <v>1.466</v>
      </c>
      <c r="B734" s="4" cm="1">
        <f t="array" ref="B734">(Distributed_Weight(A734,HORIZONTAL_BEAM_CALCS!P_1,(HORIZONTAL_BEAM_CALCS!L/2)-0.05,0))</f>
        <v>0</v>
      </c>
      <c r="C734" s="4" cm="1">
        <f t="array" ref="C734">Distributed_Weight(A734,[0]!P_3,HORIZONTAL_BEAM_CALCS!b,(HORIZONTAL_BEAM_CALCS!L/2-0.05))</f>
        <v>0</v>
      </c>
      <c r="D734" s="4" cm="1">
        <f t="array" ref="D734">Distributed_Weight(A734,HORIZONTAL_BEAM_CALCS!P_2,(HORIZONTAL_BEAM_CALCS!L/2)-0.05,(HORIZONTAL_BEAM_CALCS!L/2)+0.05)</f>
        <v>0</v>
      </c>
      <c r="E734" s="16">
        <f>(1/(([0]!E*10^9)*HORIZONTAL_BEAM_CALCS!Ix))*(B734+C734+D734)</f>
        <v>0</v>
      </c>
      <c r="G734" s="4">
        <v>1.466</v>
      </c>
      <c r="H734" s="4" cm="1">
        <f t="array" ref="H734">(Distributed_Weight_INT(G734,HORIZONTAL_BEAM_CALCS!P_1,(HORIZONTAL_BEAM_CALCS!L/2)-0.05,0))</f>
        <v>-910.85788117988818</v>
      </c>
      <c r="I734" s="4" cm="1">
        <f t="array" ref="I734">Distributed_Weight_INT(G734,[0]!P_3,HORIZONTAL_BEAM_CALCS!b,(HORIZONTAL_BEAM_CALCS!L/2-0.05))</f>
        <v>0</v>
      </c>
      <c r="J734" s="4" cm="1">
        <f t="array" ref="J734">Distributed_Weight_INT(G734,HORIZONTAL_BEAM_CALCS!P_2,(HORIZONTAL_BEAM_CALCS!L/2)-0.05,(HORIZONTAL_BEAM_CALCS!L/2)+0.05)</f>
        <v>0</v>
      </c>
      <c r="K734" s="4">
        <f>(1/(([0]!E*10^9)*HORIZONTAL_BEAM_CALCS!Ix))*(H734+I734+J734)</f>
        <v>-2.5816386344090175E-5</v>
      </c>
      <c r="L734" s="12">
        <f t="shared" si="35"/>
        <v>1.603621991216253E-5</v>
      </c>
      <c r="M734">
        <f t="shared" si="37"/>
        <v>5.183630874030281E-5</v>
      </c>
      <c r="N734" s="16">
        <f t="shared" si="36"/>
        <v>-2.179890229056786E-6</v>
      </c>
    </row>
    <row r="735" spans="1:14" x14ac:dyDescent="0.2">
      <c r="A735" s="4">
        <v>1.468</v>
      </c>
      <c r="B735" s="4" cm="1">
        <f t="array" ref="B735">(Distributed_Weight(A735,HORIZONTAL_BEAM_CALCS!P_1,(HORIZONTAL_BEAM_CALCS!L/2)-0.05,0))</f>
        <v>0</v>
      </c>
      <c r="C735" s="4" cm="1">
        <f t="array" ref="C735">Distributed_Weight(A735,[0]!P_3,HORIZONTAL_BEAM_CALCS!b,(HORIZONTAL_BEAM_CALCS!L/2-0.05))</f>
        <v>0</v>
      </c>
      <c r="D735" s="4" cm="1">
        <f t="array" ref="D735">Distributed_Weight(A735,HORIZONTAL_BEAM_CALCS!P_2,(HORIZONTAL_BEAM_CALCS!L/2)-0.05,(HORIZONTAL_BEAM_CALCS!L/2)+0.05)</f>
        <v>0</v>
      </c>
      <c r="E735" s="16">
        <f>(1/(([0]!E*10^9)*HORIZONTAL_BEAM_CALCS!Ix))*(B735+C735+D735)</f>
        <v>0</v>
      </c>
      <c r="G735" s="4">
        <v>1.468</v>
      </c>
      <c r="H735" s="4" cm="1">
        <f t="array" ref="H735">(Distributed_Weight_INT(G735,HORIZONTAL_BEAM_CALCS!P_1,(HORIZONTAL_BEAM_CALCS!L/2)-0.05,0))</f>
        <v>-914.59090064799909</v>
      </c>
      <c r="I735" s="4" cm="1">
        <f t="array" ref="I735">Distributed_Weight_INT(G735,[0]!P_3,HORIZONTAL_BEAM_CALCS!b,(HORIZONTAL_BEAM_CALCS!L/2-0.05))</f>
        <v>0</v>
      </c>
      <c r="J735" s="4" cm="1">
        <f t="array" ref="J735">Distributed_Weight_INT(G735,HORIZONTAL_BEAM_CALCS!P_2,(HORIZONTAL_BEAM_CALCS!L/2)-0.05,(HORIZONTAL_BEAM_CALCS!L/2)+0.05)</f>
        <v>0</v>
      </c>
      <c r="K735" s="4">
        <f>(1/(([0]!E*10^9)*HORIZONTAL_BEAM_CALCS!Ix))*(H735+I735+J735)</f>
        <v>-2.5922191074784189E-5</v>
      </c>
      <c r="L735" s="12">
        <f t="shared" si="35"/>
        <v>1.5930415181468515E-5</v>
      </c>
      <c r="M735">
        <f t="shared" si="37"/>
        <v>5.1868381180127134E-5</v>
      </c>
      <c r="N735" s="16">
        <f t="shared" si="36"/>
        <v>-2.1478177892324623E-6</v>
      </c>
    </row>
    <row r="736" spans="1:14" x14ac:dyDescent="0.2">
      <c r="A736" s="4">
        <v>1.47</v>
      </c>
      <c r="B736" s="4" cm="1">
        <f t="array" ref="B736">(Distributed_Weight(A736,HORIZONTAL_BEAM_CALCS!P_1,(HORIZONTAL_BEAM_CALCS!L/2)-0.05,0))</f>
        <v>0</v>
      </c>
      <c r="C736" s="4" cm="1">
        <f t="array" ref="C736">Distributed_Weight(A736,[0]!P_3,HORIZONTAL_BEAM_CALCS!b,(HORIZONTAL_BEAM_CALCS!L/2-0.05))</f>
        <v>0</v>
      </c>
      <c r="D736" s="4" cm="1">
        <f t="array" ref="D736">Distributed_Weight(A736,HORIZONTAL_BEAM_CALCS!P_2,(HORIZONTAL_BEAM_CALCS!L/2)-0.05,(HORIZONTAL_BEAM_CALCS!L/2)+0.05)</f>
        <v>0</v>
      </c>
      <c r="E736" s="16">
        <f>(1/(([0]!E*10^9)*HORIZONTAL_BEAM_CALCS!Ix))*(B736+C736+D736)</f>
        <v>0</v>
      </c>
      <c r="G736" s="4">
        <v>1.47</v>
      </c>
      <c r="H736" s="4" cm="1">
        <f t="array" ref="H736">(Distributed_Weight_INT(G736,HORIZONTAL_BEAM_CALCS!P_1,(HORIZONTAL_BEAM_CALCS!L/2)-0.05,0))</f>
        <v>-918.3341057017999</v>
      </c>
      <c r="I736" s="4" cm="1">
        <f t="array" ref="I736">Distributed_Weight_INT(G736,[0]!P_3,HORIZONTAL_BEAM_CALCS!b,(HORIZONTAL_BEAM_CALCS!L/2-0.05))</f>
        <v>0</v>
      </c>
      <c r="J736" s="4" cm="1">
        <f t="array" ref="J736">Distributed_Weight_INT(G736,HORIZONTAL_BEAM_CALCS!P_2,(HORIZONTAL_BEAM_CALCS!L/2)-0.05,(HORIZONTAL_BEAM_CALCS!L/2)+0.05)</f>
        <v>0</v>
      </c>
      <c r="K736" s="4">
        <f>(1/(([0]!E*10^9)*HORIZONTAL_BEAM_CALCS!Ix))*(H736+I736+J736)</f>
        <v>-2.6028284494878328E-5</v>
      </c>
      <c r="L736" s="12">
        <f t="shared" si="35"/>
        <v>1.5824321761374377E-5</v>
      </c>
      <c r="M736">
        <f t="shared" si="37"/>
        <v>5.1900242010490073E-5</v>
      </c>
      <c r="N736" s="16">
        <f t="shared" si="36"/>
        <v>-2.1159569588695239E-6</v>
      </c>
    </row>
    <row r="737" spans="1:14" x14ac:dyDescent="0.2">
      <c r="A737" s="4">
        <v>1.472</v>
      </c>
      <c r="B737" s="4" cm="1">
        <f t="array" ref="B737">(Distributed_Weight(A737,HORIZONTAL_BEAM_CALCS!P_1,(HORIZONTAL_BEAM_CALCS!L/2)-0.05,0))</f>
        <v>0</v>
      </c>
      <c r="C737" s="4" cm="1">
        <f t="array" ref="C737">Distributed_Weight(A737,[0]!P_3,HORIZONTAL_BEAM_CALCS!b,(HORIZONTAL_BEAM_CALCS!L/2-0.05))</f>
        <v>0</v>
      </c>
      <c r="D737" s="4" cm="1">
        <f t="array" ref="D737">Distributed_Weight(A737,HORIZONTAL_BEAM_CALCS!P_2,(HORIZONTAL_BEAM_CALCS!L/2)-0.05,(HORIZONTAL_BEAM_CALCS!L/2)+0.05)</f>
        <v>0</v>
      </c>
      <c r="E737" s="16">
        <f>(1/(([0]!E*10^9)*HORIZONTAL_BEAM_CALCS!Ix))*(B737+C737+D737)</f>
        <v>0</v>
      </c>
      <c r="G737" s="4">
        <v>1.472</v>
      </c>
      <c r="H737" s="4" cm="1">
        <f t="array" ref="H737">(Distributed_Weight_INT(G737,HORIZONTAL_BEAM_CALCS!P_1,(HORIZONTAL_BEAM_CALCS!L/2)-0.05,0))</f>
        <v>-922.0875102181102</v>
      </c>
      <c r="I737" s="4" cm="1">
        <f t="array" ref="I737">Distributed_Weight_INT(G737,[0]!P_3,HORIZONTAL_BEAM_CALCS!b,(HORIZONTAL_BEAM_CALCS!L/2-0.05))</f>
        <v>0</v>
      </c>
      <c r="J737" s="4" cm="1">
        <f t="array" ref="J737">Distributed_Weight_INT(G737,HORIZONTAL_BEAM_CALCS!P_2,(HORIZONTAL_BEAM_CALCS!L/2)-0.05,(HORIZONTAL_BEAM_CALCS!L/2)+0.05)</f>
        <v>0</v>
      </c>
      <c r="K737" s="4">
        <f>(1/(([0]!E*10^9)*HORIZONTAL_BEAM_CALCS!Ix))*(H737+I737+J737)</f>
        <v>-2.6134666997682388E-5</v>
      </c>
      <c r="L737" s="12">
        <f t="shared" si="35"/>
        <v>1.5717939258570316E-5</v>
      </c>
      <c r="M737">
        <f t="shared" si="37"/>
        <v>5.1931890654012823E-5</v>
      </c>
      <c r="N737" s="16">
        <f t="shared" si="36"/>
        <v>-2.084308315346773E-6</v>
      </c>
    </row>
    <row r="738" spans="1:14" x14ac:dyDescent="0.2">
      <c r="A738" s="4">
        <v>1.474</v>
      </c>
      <c r="B738" s="4" cm="1">
        <f t="array" ref="B738">(Distributed_Weight(A738,HORIZONTAL_BEAM_CALCS!P_1,(HORIZONTAL_BEAM_CALCS!L/2)-0.05,0))</f>
        <v>0</v>
      </c>
      <c r="C738" s="4" cm="1">
        <f t="array" ref="C738">Distributed_Weight(A738,[0]!P_3,HORIZONTAL_BEAM_CALCS!b,(HORIZONTAL_BEAM_CALCS!L/2-0.05))</f>
        <v>0</v>
      </c>
      <c r="D738" s="4" cm="1">
        <f t="array" ref="D738">Distributed_Weight(A738,HORIZONTAL_BEAM_CALCS!P_2,(HORIZONTAL_BEAM_CALCS!L/2)-0.05,(HORIZONTAL_BEAM_CALCS!L/2)+0.05)</f>
        <v>0</v>
      </c>
      <c r="E738" s="16">
        <f>(1/(([0]!E*10^9)*HORIZONTAL_BEAM_CALCS!Ix))*(B738+C738+D738)</f>
        <v>0</v>
      </c>
      <c r="G738" s="4">
        <v>1.474</v>
      </c>
      <c r="H738" s="4" cm="1">
        <f t="array" ref="H738">(Distributed_Weight_INT(G738,HORIZONTAL_BEAM_CALCS!P_1,(HORIZONTAL_BEAM_CALCS!L/2)-0.05,0))</f>
        <v>-925.85112807374981</v>
      </c>
      <c r="I738" s="4" cm="1">
        <f t="array" ref="I738">Distributed_Weight_INT(G738,[0]!P_3,HORIZONTAL_BEAM_CALCS!b,(HORIZONTAL_BEAM_CALCS!L/2-0.05))</f>
        <v>0</v>
      </c>
      <c r="J738" s="4" cm="1">
        <f t="array" ref="J738">Distributed_Weight_INT(G738,HORIZONTAL_BEAM_CALCS!P_2,(HORIZONTAL_BEAM_CALCS!L/2)-0.05,(HORIZONTAL_BEAM_CALCS!L/2)+0.05)</f>
        <v>0</v>
      </c>
      <c r="K738" s="4">
        <f>(1/(([0]!E*10^9)*HORIZONTAL_BEAM_CALCS!Ix))*(H738+I738+J738)</f>
        <v>-2.6241338976506182E-5</v>
      </c>
      <c r="L738" s="12">
        <f t="shared" si="35"/>
        <v>1.5611267279746523E-5</v>
      </c>
      <c r="M738">
        <f t="shared" si="37"/>
        <v>5.1963326532529962E-5</v>
      </c>
      <c r="N738" s="16">
        <f t="shared" si="36"/>
        <v>-2.0528724368296347E-6</v>
      </c>
    </row>
    <row r="739" spans="1:14" x14ac:dyDescent="0.2">
      <c r="A739" s="4">
        <v>1.476</v>
      </c>
      <c r="B739" s="4" cm="1">
        <f t="array" ref="B739">(Distributed_Weight(A739,HORIZONTAL_BEAM_CALCS!P_1,(HORIZONTAL_BEAM_CALCS!L/2)-0.05,0))</f>
        <v>0</v>
      </c>
      <c r="C739" s="4" cm="1">
        <f t="array" ref="C739">Distributed_Weight(A739,[0]!P_3,HORIZONTAL_BEAM_CALCS!b,(HORIZONTAL_BEAM_CALCS!L/2-0.05))</f>
        <v>0</v>
      </c>
      <c r="D739" s="4" cm="1">
        <f t="array" ref="D739">Distributed_Weight(A739,HORIZONTAL_BEAM_CALCS!P_2,(HORIZONTAL_BEAM_CALCS!L/2)-0.05,(HORIZONTAL_BEAM_CALCS!L/2)+0.05)</f>
        <v>0</v>
      </c>
      <c r="E739" s="16">
        <f>(1/(([0]!E*10^9)*HORIZONTAL_BEAM_CALCS!Ix))*(B739+C739+D739)</f>
        <v>0</v>
      </c>
      <c r="G739" s="4">
        <v>1.476</v>
      </c>
      <c r="H739" s="4" cm="1">
        <f t="array" ref="H739">(Distributed_Weight_INT(G739,HORIZONTAL_BEAM_CALCS!P_1,(HORIZONTAL_BEAM_CALCS!L/2)-0.05,0))</f>
        <v>-929.62497314553832</v>
      </c>
      <c r="I739" s="4" cm="1">
        <f t="array" ref="I739">Distributed_Weight_INT(G739,[0]!P_3,HORIZONTAL_BEAM_CALCS!b,(HORIZONTAL_BEAM_CALCS!L/2-0.05))</f>
        <v>0</v>
      </c>
      <c r="J739" s="4" cm="1">
        <f t="array" ref="J739">Distributed_Weight_INT(G739,HORIZONTAL_BEAM_CALCS!P_2,(HORIZONTAL_BEAM_CALCS!L/2)-0.05,(HORIZONTAL_BEAM_CALCS!L/2)+0.05)</f>
        <v>0</v>
      </c>
      <c r="K739" s="4">
        <f>(1/(([0]!E*10^9)*HORIZONTAL_BEAM_CALCS!Ix))*(H739+I739+J739)</f>
        <v>-2.634830082465952E-5</v>
      </c>
      <c r="L739" s="12">
        <f t="shared" si="35"/>
        <v>1.5504305431593184E-5</v>
      </c>
      <c r="M739">
        <f t="shared" si="37"/>
        <v>5.1994549067089454E-5</v>
      </c>
      <c r="N739" s="16">
        <f t="shared" si="36"/>
        <v>-2.0216499022701428E-6</v>
      </c>
    </row>
    <row r="740" spans="1:14" x14ac:dyDescent="0.2">
      <c r="A740" s="4">
        <v>1.478</v>
      </c>
      <c r="B740" s="4" cm="1">
        <f t="array" ref="B740">(Distributed_Weight(A740,HORIZONTAL_BEAM_CALCS!P_1,(HORIZONTAL_BEAM_CALCS!L/2)-0.05,0))</f>
        <v>0</v>
      </c>
      <c r="C740" s="4" cm="1">
        <f t="array" ref="C740">Distributed_Weight(A740,[0]!P_3,HORIZONTAL_BEAM_CALCS!b,(HORIZONTAL_BEAM_CALCS!L/2-0.05))</f>
        <v>0</v>
      </c>
      <c r="D740" s="4" cm="1">
        <f t="array" ref="D740">Distributed_Weight(A740,HORIZONTAL_BEAM_CALCS!P_2,(HORIZONTAL_BEAM_CALCS!L/2)-0.05,(HORIZONTAL_BEAM_CALCS!L/2)+0.05)</f>
        <v>0</v>
      </c>
      <c r="E740" s="16">
        <f>(1/(([0]!E*10^9)*HORIZONTAL_BEAM_CALCS!Ix))*(B740+C740+D740)</f>
        <v>0</v>
      </c>
      <c r="G740" s="4">
        <v>1.478</v>
      </c>
      <c r="H740" s="4" cm="1">
        <f t="array" ref="H740">(Distributed_Weight_INT(G740,HORIZONTAL_BEAM_CALCS!P_1,(HORIZONTAL_BEAM_CALCS!L/2)-0.05,0))</f>
        <v>-933.40905931029567</v>
      </c>
      <c r="I740" s="4" cm="1">
        <f t="array" ref="I740">Distributed_Weight_INT(G740,[0]!P_3,HORIZONTAL_BEAM_CALCS!b,(HORIZONTAL_BEAM_CALCS!L/2-0.05))</f>
        <v>0</v>
      </c>
      <c r="J740" s="4" cm="1">
        <f t="array" ref="J740">Distributed_Weight_INT(G740,HORIZONTAL_BEAM_CALCS!P_2,(HORIZONTAL_BEAM_CALCS!L/2)-0.05,(HORIZONTAL_BEAM_CALCS!L/2)+0.05)</f>
        <v>0</v>
      </c>
      <c r="K740" s="4">
        <f>(1/(([0]!E*10^9)*HORIZONTAL_BEAM_CALCS!Ix))*(H740+I740+J740)</f>
        <v>-2.6455552935452213E-5</v>
      </c>
      <c r="L740" s="12">
        <f t="shared" si="35"/>
        <v>1.5397053320800491E-5</v>
      </c>
      <c r="M740">
        <f t="shared" si="37"/>
        <v>5.2025557677952643E-5</v>
      </c>
      <c r="N740" s="16">
        <f t="shared" si="36"/>
        <v>-1.9906412914069536E-6</v>
      </c>
    </row>
    <row r="741" spans="1:14" x14ac:dyDescent="0.2">
      <c r="A741" s="4">
        <v>1.48</v>
      </c>
      <c r="B741" s="4" cm="1">
        <f t="array" ref="B741">(Distributed_Weight(A741,HORIZONTAL_BEAM_CALCS!P_1,(HORIZONTAL_BEAM_CALCS!L/2)-0.05,0))</f>
        <v>0</v>
      </c>
      <c r="C741" s="4" cm="1">
        <f t="array" ref="C741">Distributed_Weight(A741,[0]!P_3,HORIZONTAL_BEAM_CALCS!b,(HORIZONTAL_BEAM_CALCS!L/2-0.05))</f>
        <v>0</v>
      </c>
      <c r="D741" s="4" cm="1">
        <f t="array" ref="D741">Distributed_Weight(A741,HORIZONTAL_BEAM_CALCS!P_2,(HORIZONTAL_BEAM_CALCS!L/2)-0.05,(HORIZONTAL_BEAM_CALCS!L/2)+0.05)</f>
        <v>0</v>
      </c>
      <c r="E741" s="16">
        <f>(1/(([0]!E*10^9)*HORIZONTAL_BEAM_CALCS!Ix))*(B741+C741+D741)</f>
        <v>0</v>
      </c>
      <c r="G741" s="4">
        <v>1.48</v>
      </c>
      <c r="H741" s="4" cm="1">
        <f t="array" ref="H741">(Distributed_Weight_INT(G741,HORIZONTAL_BEAM_CALCS!P_1,(HORIZONTAL_BEAM_CALCS!L/2)-0.05,0))</f>
        <v>-937.20340044484146</v>
      </c>
      <c r="I741" s="4" cm="1">
        <f t="array" ref="I741">Distributed_Weight_INT(G741,[0]!P_3,HORIZONTAL_BEAM_CALCS!b,(HORIZONTAL_BEAM_CALCS!L/2-0.05))</f>
        <v>0</v>
      </c>
      <c r="J741" s="4" cm="1">
        <f t="array" ref="J741">Distributed_Weight_INT(G741,HORIZONTAL_BEAM_CALCS!P_2,(HORIZONTAL_BEAM_CALCS!L/2)-0.05,(HORIZONTAL_BEAM_CALCS!L/2)+0.05)</f>
        <v>0</v>
      </c>
      <c r="K741" s="4">
        <f>(1/(([0]!E*10^9)*HORIZONTAL_BEAM_CALCS!Ix))*(H741+I741+J741)</f>
        <v>-2.6563095702194063E-5</v>
      </c>
      <c r="L741" s="12">
        <f t="shared" si="35"/>
        <v>1.5289510554058641E-5</v>
      </c>
      <c r="M741">
        <f t="shared" si="37"/>
        <v>5.2056351784594243E-5</v>
      </c>
      <c r="N741" s="16">
        <f t="shared" si="36"/>
        <v>-1.959847184765353E-6</v>
      </c>
    </row>
    <row r="742" spans="1:14" x14ac:dyDescent="0.2">
      <c r="A742" s="4">
        <v>1.482</v>
      </c>
      <c r="B742" s="4" cm="1">
        <f t="array" ref="B742">(Distributed_Weight(A742,HORIZONTAL_BEAM_CALCS!P_1,(HORIZONTAL_BEAM_CALCS!L/2)-0.05,0))</f>
        <v>0</v>
      </c>
      <c r="C742" s="4" cm="1">
        <f t="array" ref="C742">Distributed_Weight(A742,[0]!P_3,HORIZONTAL_BEAM_CALCS!b,(HORIZONTAL_BEAM_CALCS!L/2-0.05))</f>
        <v>0</v>
      </c>
      <c r="D742" s="4" cm="1">
        <f t="array" ref="D742">Distributed_Weight(A742,HORIZONTAL_BEAM_CALCS!P_2,(HORIZONTAL_BEAM_CALCS!L/2)-0.05,(HORIZONTAL_BEAM_CALCS!L/2)+0.05)</f>
        <v>0</v>
      </c>
      <c r="E742" s="16">
        <f>(1/(([0]!E*10^9)*HORIZONTAL_BEAM_CALCS!Ix))*(B742+C742+D742)</f>
        <v>0</v>
      </c>
      <c r="G742" s="4">
        <v>1.482</v>
      </c>
      <c r="H742" s="4" cm="1">
        <f t="array" ref="H742">(Distributed_Weight_INT(G742,HORIZONTAL_BEAM_CALCS!P_1,(HORIZONTAL_BEAM_CALCS!L/2)-0.05,0))</f>
        <v>-941.00801042599562</v>
      </c>
      <c r="I742" s="4" cm="1">
        <f t="array" ref="I742">Distributed_Weight_INT(G742,[0]!P_3,HORIZONTAL_BEAM_CALCS!b,(HORIZONTAL_BEAM_CALCS!L/2-0.05))</f>
        <v>0</v>
      </c>
      <c r="J742" s="4" cm="1">
        <f t="array" ref="J742">Distributed_Weight_INT(G742,HORIZONTAL_BEAM_CALCS!P_2,(HORIZONTAL_BEAM_CALCS!L/2)-0.05,(HORIZONTAL_BEAM_CALCS!L/2)+0.05)</f>
        <v>0</v>
      </c>
      <c r="K742" s="4">
        <f>(1/(([0]!E*10^9)*HORIZONTAL_BEAM_CALCS!Ix))*(H742+I742+J742)</f>
        <v>-2.6670929518194894E-5</v>
      </c>
      <c r="L742" s="12">
        <f t="shared" si="35"/>
        <v>1.518167673805781E-5</v>
      </c>
      <c r="M742">
        <f t="shared" si="37"/>
        <v>5.2086930805702361E-5</v>
      </c>
      <c r="N742" s="16">
        <f t="shared" si="36"/>
        <v>-1.9292681636572359E-6</v>
      </c>
    </row>
    <row r="743" spans="1:14" x14ac:dyDescent="0.2">
      <c r="A743" s="4">
        <v>1.484</v>
      </c>
      <c r="B743" s="4" cm="1">
        <f t="array" ref="B743">(Distributed_Weight(A743,HORIZONTAL_BEAM_CALCS!P_1,(HORIZONTAL_BEAM_CALCS!L/2)-0.05,0))</f>
        <v>0</v>
      </c>
      <c r="C743" s="4" cm="1">
        <f t="array" ref="C743">Distributed_Weight(A743,[0]!P_3,HORIZONTAL_BEAM_CALCS!b,(HORIZONTAL_BEAM_CALCS!L/2-0.05))</f>
        <v>0</v>
      </c>
      <c r="D743" s="4" cm="1">
        <f t="array" ref="D743">Distributed_Weight(A743,HORIZONTAL_BEAM_CALCS!P_2,(HORIZONTAL_BEAM_CALCS!L/2)-0.05,(HORIZONTAL_BEAM_CALCS!L/2)+0.05)</f>
        <v>0</v>
      </c>
      <c r="E743" s="16">
        <f>(1/(([0]!E*10^9)*HORIZONTAL_BEAM_CALCS!Ix))*(B743+C743+D743)</f>
        <v>0</v>
      </c>
      <c r="G743" s="4">
        <v>1.484</v>
      </c>
      <c r="H743" s="4" cm="1">
        <f t="array" ref="H743">(Distributed_Weight_INT(G743,HORIZONTAL_BEAM_CALCS!P_1,(HORIZONTAL_BEAM_CALCS!L/2)-0.05,0))</f>
        <v>-944.82290313057763</v>
      </c>
      <c r="I743" s="4" cm="1">
        <f t="array" ref="I743">Distributed_Weight_INT(G743,[0]!P_3,HORIZONTAL_BEAM_CALCS!b,(HORIZONTAL_BEAM_CALCS!L/2-0.05))</f>
        <v>0</v>
      </c>
      <c r="J743" s="4" cm="1">
        <f t="array" ref="J743">Distributed_Weight_INT(G743,HORIZONTAL_BEAM_CALCS!P_2,(HORIZONTAL_BEAM_CALCS!L/2)-0.05,(HORIZONTAL_BEAM_CALCS!L/2)+0.05)</f>
        <v>0</v>
      </c>
      <c r="K743" s="4">
        <f>(1/(([0]!E*10^9)*HORIZONTAL_BEAM_CALCS!Ix))*(H743+I743+J743)</f>
        <v>-2.67790547767645E-5</v>
      </c>
      <c r="L743" s="12">
        <f t="shared" si="35"/>
        <v>1.5073551479488204E-5</v>
      </c>
      <c r="M743">
        <f t="shared" si="37"/>
        <v>5.2117294159178477E-5</v>
      </c>
      <c r="N743" s="16">
        <f t="shared" si="36"/>
        <v>-1.8989048101811194E-6</v>
      </c>
    </row>
    <row r="744" spans="1:14" x14ac:dyDescent="0.2">
      <c r="A744" s="4">
        <v>1.486</v>
      </c>
      <c r="B744" s="4" cm="1">
        <f t="array" ref="B744">(Distributed_Weight(A744,HORIZONTAL_BEAM_CALCS!P_1,(HORIZONTAL_BEAM_CALCS!L/2)-0.05,0))</f>
        <v>0</v>
      </c>
      <c r="C744" s="4" cm="1">
        <f t="array" ref="C744">Distributed_Weight(A744,[0]!P_3,HORIZONTAL_BEAM_CALCS!b,(HORIZONTAL_BEAM_CALCS!L/2-0.05))</f>
        <v>0</v>
      </c>
      <c r="D744" s="4" cm="1">
        <f t="array" ref="D744">Distributed_Weight(A744,HORIZONTAL_BEAM_CALCS!P_2,(HORIZONTAL_BEAM_CALCS!L/2)-0.05,(HORIZONTAL_BEAM_CALCS!L/2)+0.05)</f>
        <v>0</v>
      </c>
      <c r="E744" s="16">
        <f>(1/(([0]!E*10^9)*HORIZONTAL_BEAM_CALCS!Ix))*(B744+C744+D744)</f>
        <v>0</v>
      </c>
      <c r="G744" s="4">
        <v>1.486</v>
      </c>
      <c r="H744" s="4" cm="1">
        <f t="array" ref="H744">(Distributed_Weight_INT(G744,HORIZONTAL_BEAM_CALCS!P_1,(HORIZONTAL_BEAM_CALCS!L/2)-0.05,0))</f>
        <v>-948.64809243540742</v>
      </c>
      <c r="I744" s="4" cm="1">
        <f t="array" ref="I744">Distributed_Weight_INT(G744,[0]!P_3,HORIZONTAL_BEAM_CALCS!b,(HORIZONTAL_BEAM_CALCS!L/2-0.05))</f>
        <v>0</v>
      </c>
      <c r="J744" s="4" cm="1">
        <f t="array" ref="J744">Distributed_Weight_INT(G744,HORIZONTAL_BEAM_CALCS!P_2,(HORIZONTAL_BEAM_CALCS!L/2)-0.05,(HORIZONTAL_BEAM_CALCS!L/2)+0.05)</f>
        <v>0</v>
      </c>
      <c r="K744" s="4">
        <f>(1/(([0]!E*10^9)*HORIZONTAL_BEAM_CALCS!Ix))*(H744+I744+J744)</f>
        <v>-2.6887471871212702E-5</v>
      </c>
      <c r="L744" s="12">
        <f t="shared" si="35"/>
        <v>1.4965134385040002E-5</v>
      </c>
      <c r="M744">
        <f t="shared" si="37"/>
        <v>5.2147441262137453E-5</v>
      </c>
      <c r="N744" s="16">
        <f t="shared" si="36"/>
        <v>-1.8687577072221435E-6</v>
      </c>
    </row>
    <row r="745" spans="1:14" x14ac:dyDescent="0.2">
      <c r="A745" s="4">
        <v>1.488</v>
      </c>
      <c r="B745" s="4" cm="1">
        <f t="array" ref="B745">(Distributed_Weight(A745,HORIZONTAL_BEAM_CALCS!P_1,(HORIZONTAL_BEAM_CALCS!L/2)-0.05,0))</f>
        <v>0</v>
      </c>
      <c r="C745" s="4" cm="1">
        <f t="array" ref="C745">Distributed_Weight(A745,[0]!P_3,HORIZONTAL_BEAM_CALCS!b,(HORIZONTAL_BEAM_CALCS!L/2-0.05))</f>
        <v>0</v>
      </c>
      <c r="D745" s="4" cm="1">
        <f t="array" ref="D745">Distributed_Weight(A745,HORIZONTAL_BEAM_CALCS!P_2,(HORIZONTAL_BEAM_CALCS!L/2)-0.05,(HORIZONTAL_BEAM_CALCS!L/2)+0.05)</f>
        <v>0</v>
      </c>
      <c r="E745" s="16">
        <f>(1/(([0]!E*10^9)*HORIZONTAL_BEAM_CALCS!Ix))*(B745+C745+D745)</f>
        <v>0</v>
      </c>
      <c r="G745" s="4">
        <v>1.488</v>
      </c>
      <c r="H745" s="4" cm="1">
        <f t="array" ref="H745">(Distributed_Weight_INT(G745,HORIZONTAL_BEAM_CALCS!P_1,(HORIZONTAL_BEAM_CALCS!L/2)-0.05,0))</f>
        <v>-952.48359221730459</v>
      </c>
      <c r="I745" s="4" cm="1">
        <f t="array" ref="I745">Distributed_Weight_INT(G745,[0]!P_3,HORIZONTAL_BEAM_CALCS!b,(HORIZONTAL_BEAM_CALCS!L/2-0.05))</f>
        <v>0</v>
      </c>
      <c r="J745" s="4" cm="1">
        <f t="array" ref="J745">Distributed_Weight_INT(G745,HORIZONTAL_BEAM_CALCS!P_2,(HORIZONTAL_BEAM_CALCS!L/2)-0.05,(HORIZONTAL_BEAM_CALCS!L/2)+0.05)</f>
        <v>0</v>
      </c>
      <c r="K745" s="4">
        <f>(1/(([0]!E*10^9)*HORIZONTAL_BEAM_CALCS!Ix))*(H745+I745+J745)</f>
        <v>-2.69961811948493E-5</v>
      </c>
      <c r="L745" s="12">
        <f t="shared" si="35"/>
        <v>1.4856425061403404E-5</v>
      </c>
      <c r="M745">
        <f t="shared" si="37"/>
        <v>5.2177371530907533E-5</v>
      </c>
      <c r="N745" s="16">
        <f t="shared" si="36"/>
        <v>-1.8388274384520639E-6</v>
      </c>
    </row>
    <row r="746" spans="1:14" x14ac:dyDescent="0.2">
      <c r="A746" s="4">
        <v>1.49</v>
      </c>
      <c r="B746" s="4" cm="1">
        <f t="array" ref="B746">(Distributed_Weight(A746,HORIZONTAL_BEAM_CALCS!P_1,(HORIZONTAL_BEAM_CALCS!L/2)-0.05,0))</f>
        <v>0</v>
      </c>
      <c r="C746" s="4" cm="1">
        <f t="array" ref="C746">Distributed_Weight(A746,[0]!P_3,HORIZONTAL_BEAM_CALCS!b,(HORIZONTAL_BEAM_CALCS!L/2-0.05))</f>
        <v>0</v>
      </c>
      <c r="D746" s="4" cm="1">
        <f t="array" ref="D746">Distributed_Weight(A746,HORIZONTAL_BEAM_CALCS!P_2,(HORIZONTAL_BEAM_CALCS!L/2)-0.05,(HORIZONTAL_BEAM_CALCS!L/2)+0.05)</f>
        <v>0</v>
      </c>
      <c r="E746" s="16">
        <f>(1/(([0]!E*10^9)*HORIZONTAL_BEAM_CALCS!Ix))*(B746+C746+D746)</f>
        <v>0</v>
      </c>
      <c r="G746" s="4">
        <v>1.49</v>
      </c>
      <c r="H746" s="4" cm="1">
        <f t="array" ref="H746">(Distributed_Weight_INT(G746,HORIZONTAL_BEAM_CALCS!P_1,(HORIZONTAL_BEAM_CALCS!L/2)-0.05,0))</f>
        <v>-956.32941635308896</v>
      </c>
      <c r="I746" s="4" cm="1">
        <f t="array" ref="I746">Distributed_Weight_INT(G746,[0]!P_3,HORIZONTAL_BEAM_CALCS!b,(HORIZONTAL_BEAM_CALCS!L/2-0.05))</f>
        <v>0</v>
      </c>
      <c r="J746" s="4" cm="1">
        <f t="array" ref="J746">Distributed_Weight_INT(G746,HORIZONTAL_BEAM_CALCS!P_2,(HORIZONTAL_BEAM_CALCS!L/2)-0.05,(HORIZONTAL_BEAM_CALCS!L/2)+0.05)</f>
        <v>0</v>
      </c>
      <c r="K746" s="4">
        <f>(1/(([0]!E*10^9)*HORIZONTAL_BEAM_CALCS!Ix))*(H746+I746+J746)</f>
        <v>-2.710518314098411E-5</v>
      </c>
      <c r="L746" s="12">
        <f t="shared" si="35"/>
        <v>1.4747423115268594E-5</v>
      </c>
      <c r="M746">
        <f t="shared" si="37"/>
        <v>5.2207084381030338E-5</v>
      </c>
      <c r="N746" s="16">
        <f t="shared" si="36"/>
        <v>-1.8091145883292588E-6</v>
      </c>
    </row>
    <row r="747" spans="1:14" x14ac:dyDescent="0.2">
      <c r="A747" s="4">
        <v>1.492</v>
      </c>
      <c r="B747" s="4" cm="1">
        <f t="array" ref="B747">(Distributed_Weight(A747,HORIZONTAL_BEAM_CALCS!P_1,(HORIZONTAL_BEAM_CALCS!L/2)-0.05,0))</f>
        <v>0</v>
      </c>
      <c r="C747" s="4" cm="1">
        <f t="array" ref="C747">Distributed_Weight(A747,[0]!P_3,HORIZONTAL_BEAM_CALCS!b,(HORIZONTAL_BEAM_CALCS!L/2-0.05))</f>
        <v>0</v>
      </c>
      <c r="D747" s="4" cm="1">
        <f t="array" ref="D747">Distributed_Weight(A747,HORIZONTAL_BEAM_CALCS!P_2,(HORIZONTAL_BEAM_CALCS!L/2)-0.05,(HORIZONTAL_BEAM_CALCS!L/2)+0.05)</f>
        <v>0</v>
      </c>
      <c r="E747" s="16">
        <f>(1/(([0]!E*10^9)*HORIZONTAL_BEAM_CALCS!Ix))*(B747+C747+D747)</f>
        <v>0</v>
      </c>
      <c r="G747" s="4">
        <v>1.492</v>
      </c>
      <c r="H747" s="4" cm="1">
        <f t="array" ref="H747">(Distributed_Weight_INT(G747,HORIZONTAL_BEAM_CALCS!P_1,(HORIZONTAL_BEAM_CALCS!L/2)-0.05,0))</f>
        <v>-960.18557871958035</v>
      </c>
      <c r="I747" s="4" cm="1">
        <f t="array" ref="I747">Distributed_Weight_INT(G747,[0]!P_3,HORIZONTAL_BEAM_CALCS!b,(HORIZONTAL_BEAM_CALCS!L/2-0.05))</f>
        <v>0</v>
      </c>
      <c r="J747" s="4" cm="1">
        <f t="array" ref="J747">Distributed_Weight_INT(G747,HORIZONTAL_BEAM_CALCS!P_2,(HORIZONTAL_BEAM_CALCS!L/2)-0.05,(HORIZONTAL_BEAM_CALCS!L/2)+0.05)</f>
        <v>0</v>
      </c>
      <c r="K747" s="4">
        <f>(1/(([0]!E*10^9)*HORIZONTAL_BEAM_CALCS!Ix))*(H747+I747+J747)</f>
        <v>-2.7214478102926939E-5</v>
      </c>
      <c r="L747" s="12">
        <f t="shared" si="35"/>
        <v>1.4638128153325765E-5</v>
      </c>
      <c r="M747">
        <f t="shared" si="37"/>
        <v>5.2236579227260874E-5</v>
      </c>
      <c r="N747" s="16">
        <f t="shared" si="36"/>
        <v>-1.7796197420987222E-6</v>
      </c>
    </row>
    <row r="748" spans="1:14" x14ac:dyDescent="0.2">
      <c r="A748" s="4">
        <v>1.494</v>
      </c>
      <c r="B748" s="4" cm="1">
        <f t="array" ref="B748">(Distributed_Weight(A748,HORIZONTAL_BEAM_CALCS!P_1,(HORIZONTAL_BEAM_CALCS!L/2)-0.05,0))</f>
        <v>0</v>
      </c>
      <c r="C748" s="4" cm="1">
        <f t="array" ref="C748">Distributed_Weight(A748,[0]!P_3,HORIZONTAL_BEAM_CALCS!b,(HORIZONTAL_BEAM_CALCS!L/2-0.05))</f>
        <v>0</v>
      </c>
      <c r="D748" s="4" cm="1">
        <f t="array" ref="D748">Distributed_Weight(A748,HORIZONTAL_BEAM_CALCS!P_2,(HORIZONTAL_BEAM_CALCS!L/2)-0.05,(HORIZONTAL_BEAM_CALCS!L/2)+0.05)</f>
        <v>0</v>
      </c>
      <c r="E748" s="16">
        <f>(1/(([0]!E*10^9)*HORIZONTAL_BEAM_CALCS!Ix))*(B748+C748+D748)</f>
        <v>0</v>
      </c>
      <c r="G748" s="4">
        <v>1.494</v>
      </c>
      <c r="H748" s="4" cm="1">
        <f t="array" ref="H748">(Distributed_Weight_INT(G748,HORIZONTAL_BEAM_CALCS!P_1,(HORIZONTAL_BEAM_CALCS!L/2)-0.05,0))</f>
        <v>-964.05209319359847</v>
      </c>
      <c r="I748" s="4" cm="1">
        <f t="array" ref="I748">Distributed_Weight_INT(G748,[0]!P_3,HORIZONTAL_BEAM_CALCS!b,(HORIZONTAL_BEAM_CALCS!L/2-0.05))</f>
        <v>0</v>
      </c>
      <c r="J748" s="4" cm="1">
        <f t="array" ref="J748">Distributed_Weight_INT(G748,HORIZONTAL_BEAM_CALCS!P_2,(HORIZONTAL_BEAM_CALCS!L/2)-0.05,(HORIZONTAL_BEAM_CALCS!L/2)+0.05)</f>
        <v>0</v>
      </c>
      <c r="K748" s="4">
        <f>(1/(([0]!E*10^9)*HORIZONTAL_BEAM_CALCS!Ix))*(H748+I748+J748)</f>
        <v>-2.7324066473987598E-5</v>
      </c>
      <c r="L748" s="12">
        <f t="shared" si="35"/>
        <v>1.4528539782265106E-5</v>
      </c>
      <c r="M748">
        <f t="shared" si="37"/>
        <v>5.2265855483567526E-5</v>
      </c>
      <c r="N748" s="16">
        <f t="shared" si="36"/>
        <v>-1.7503434857920708E-6</v>
      </c>
    </row>
    <row r="749" spans="1:14" x14ac:dyDescent="0.2">
      <c r="A749" s="4">
        <v>1.496</v>
      </c>
      <c r="B749" s="4" cm="1">
        <f t="array" ref="B749">(Distributed_Weight(A749,HORIZONTAL_BEAM_CALCS!P_1,(HORIZONTAL_BEAM_CALCS!L/2)-0.05,0))</f>
        <v>0</v>
      </c>
      <c r="C749" s="4" cm="1">
        <f t="array" ref="C749">Distributed_Weight(A749,[0]!P_3,HORIZONTAL_BEAM_CALCS!b,(HORIZONTAL_BEAM_CALCS!L/2-0.05))</f>
        <v>0</v>
      </c>
      <c r="D749" s="4" cm="1">
        <f t="array" ref="D749">Distributed_Weight(A749,HORIZONTAL_BEAM_CALCS!P_2,(HORIZONTAL_BEAM_CALCS!L/2)-0.05,(HORIZONTAL_BEAM_CALCS!L/2)+0.05)</f>
        <v>0</v>
      </c>
      <c r="E749" s="16">
        <f>(1/(([0]!E*10^9)*HORIZONTAL_BEAM_CALCS!Ix))*(B749+C749+D749)</f>
        <v>0</v>
      </c>
      <c r="G749" s="4">
        <v>1.496</v>
      </c>
      <c r="H749" s="4" cm="1">
        <f t="array" ref="H749">(Distributed_Weight_INT(G749,HORIZONTAL_BEAM_CALCS!P_1,(HORIZONTAL_BEAM_CALCS!L/2)-0.05,0))</f>
        <v>-967.92897365196291</v>
      </c>
      <c r="I749" s="4" cm="1">
        <f t="array" ref="I749">Distributed_Weight_INT(G749,[0]!P_3,HORIZONTAL_BEAM_CALCS!b,(HORIZONTAL_BEAM_CALCS!L/2-0.05))</f>
        <v>0</v>
      </c>
      <c r="J749" s="4" cm="1">
        <f t="array" ref="J749">Distributed_Weight_INT(G749,HORIZONTAL_BEAM_CALCS!P_2,(HORIZONTAL_BEAM_CALCS!L/2)-0.05,(HORIZONTAL_BEAM_CALCS!L/2)+0.05)</f>
        <v>0</v>
      </c>
      <c r="K749" s="4">
        <f>(1/(([0]!E*10^9)*HORIZONTAL_BEAM_CALCS!Ix))*(H749+I749+J749)</f>
        <v>-2.7433948647475894E-5</v>
      </c>
      <c r="L749" s="12">
        <f t="shared" si="35"/>
        <v>1.441865760877681E-5</v>
      </c>
      <c r="M749">
        <f t="shared" si="37"/>
        <v>5.2294912563132053E-5</v>
      </c>
      <c r="N749" s="16">
        <f t="shared" si="36"/>
        <v>-1.7212864062275435E-6</v>
      </c>
    </row>
    <row r="750" spans="1:14" x14ac:dyDescent="0.2">
      <c r="A750" s="4">
        <v>1.498</v>
      </c>
      <c r="B750" s="4" cm="1">
        <f t="array" ref="B750">(Distributed_Weight(A750,HORIZONTAL_BEAM_CALCS!P_1,(HORIZONTAL_BEAM_CALCS!L/2)-0.05,0))</f>
        <v>0</v>
      </c>
      <c r="C750" s="4" cm="1">
        <f t="array" ref="C750">Distributed_Weight(A750,[0]!P_3,HORIZONTAL_BEAM_CALCS!b,(HORIZONTAL_BEAM_CALCS!L/2-0.05))</f>
        <v>0</v>
      </c>
      <c r="D750" s="4" cm="1">
        <f t="array" ref="D750">Distributed_Weight(A750,HORIZONTAL_BEAM_CALCS!P_2,(HORIZONTAL_BEAM_CALCS!L/2)-0.05,(HORIZONTAL_BEAM_CALCS!L/2)+0.05)</f>
        <v>0</v>
      </c>
      <c r="E750" s="16">
        <f>(1/(([0]!E*10^9)*HORIZONTAL_BEAM_CALCS!Ix))*(B750+C750+D750)</f>
        <v>0</v>
      </c>
      <c r="G750" s="4">
        <v>1.498</v>
      </c>
      <c r="H750" s="4" cm="1">
        <f t="array" ref="H750">(Distributed_Weight_INT(G750,HORIZONTAL_BEAM_CALCS!P_1,(HORIZONTAL_BEAM_CALCS!L/2)-0.05,0))</f>
        <v>-971.81623397149349</v>
      </c>
      <c r="I750" s="4" cm="1">
        <f t="array" ref="I750">Distributed_Weight_INT(G750,[0]!P_3,HORIZONTAL_BEAM_CALCS!b,(HORIZONTAL_BEAM_CALCS!L/2-0.05))</f>
        <v>0</v>
      </c>
      <c r="J750" s="4" cm="1">
        <f t="array" ref="J750">Distributed_Weight_INT(G750,HORIZONTAL_BEAM_CALCS!P_2,(HORIZONTAL_BEAM_CALCS!L/2)-0.05,(HORIZONTAL_BEAM_CALCS!L/2)+0.05)</f>
        <v>0</v>
      </c>
      <c r="K750" s="4">
        <f>(1/(([0]!E*10^9)*HORIZONTAL_BEAM_CALCS!Ix))*(H750+I750+J750)</f>
        <v>-2.7544125016701638E-5</v>
      </c>
      <c r="L750" s="12">
        <f t="shared" si="35"/>
        <v>1.4308481239551067E-5</v>
      </c>
      <c r="M750">
        <f t="shared" si="37"/>
        <v>5.2323749878349608E-5</v>
      </c>
      <c r="N750" s="16">
        <f t="shared" si="36"/>
        <v>-1.6924490910099886E-6</v>
      </c>
    </row>
    <row r="751" spans="1:14" x14ac:dyDescent="0.2">
      <c r="A751" s="4">
        <v>1.5</v>
      </c>
      <c r="B751" s="4" cm="1">
        <f t="array" ref="B751">(Distributed_Weight(A751,HORIZONTAL_BEAM_CALCS!P_1,(HORIZONTAL_BEAM_CALCS!L/2)-0.05,0))</f>
        <v>0</v>
      </c>
      <c r="C751" s="4" cm="1">
        <f t="array" ref="C751">Distributed_Weight(A751,[0]!P_3,HORIZONTAL_BEAM_CALCS!b,(HORIZONTAL_BEAM_CALCS!L/2-0.05))</f>
        <v>0</v>
      </c>
      <c r="D751" s="4" cm="1">
        <f t="array" ref="D751">Distributed_Weight(A751,HORIZONTAL_BEAM_CALCS!P_2,(HORIZONTAL_BEAM_CALCS!L/2)-0.05,(HORIZONTAL_BEAM_CALCS!L/2)+0.05)</f>
        <v>0</v>
      </c>
      <c r="E751" s="16">
        <f>(1/(([0]!E*10^9)*HORIZONTAL_BEAM_CALCS!Ix))*(B751+C751+D751)</f>
        <v>0</v>
      </c>
      <c r="G751" s="4">
        <v>1.5</v>
      </c>
      <c r="H751" s="4" cm="1">
        <f t="array" ref="H751">(Distributed_Weight_INT(G751,HORIZONTAL_BEAM_CALCS!P_1,(HORIZONTAL_BEAM_CALCS!L/2)-0.05,0))</f>
        <v>-975.71388802900992</v>
      </c>
      <c r="I751" s="4" cm="1">
        <f t="array" ref="I751">Distributed_Weight_INT(G751,[0]!P_3,HORIZONTAL_BEAM_CALCS!b,(HORIZONTAL_BEAM_CALCS!L/2-0.05))</f>
        <v>0</v>
      </c>
      <c r="J751" s="4" cm="1">
        <f t="array" ref="J751">Distributed_Weight_INT(G751,HORIZONTAL_BEAM_CALCS!P_2,(HORIZONTAL_BEAM_CALCS!L/2)-0.05,(HORIZONTAL_BEAM_CALCS!L/2)+0.05)</f>
        <v>0</v>
      </c>
      <c r="K751" s="4">
        <f>(1/(([0]!E*10^9)*HORIZONTAL_BEAM_CALCS!Ix))*(H751+I751+J751)</f>
        <v>-2.7654595974974635E-5</v>
      </c>
      <c r="L751" s="12">
        <f t="shared" si="35"/>
        <v>1.4198010281278069E-5</v>
      </c>
      <c r="M751">
        <f t="shared" si="37"/>
        <v>5.2352366840828713E-5</v>
      </c>
      <c r="N751" s="16">
        <f t="shared" si="36"/>
        <v>-1.6638321285308835E-6</v>
      </c>
    </row>
    <row r="752" spans="1:14" x14ac:dyDescent="0.2">
      <c r="A752" s="4">
        <v>1.502</v>
      </c>
      <c r="B752" s="4" cm="1">
        <f t="array" ref="B752">(Distributed_Weight(A752,HORIZONTAL_BEAM_CALCS!P_1,(HORIZONTAL_BEAM_CALCS!L/2)-0.05,0))</f>
        <v>0</v>
      </c>
      <c r="C752" s="4" cm="1">
        <f t="array" ref="C752">Distributed_Weight(A752,[0]!P_3,HORIZONTAL_BEAM_CALCS!b,(HORIZONTAL_BEAM_CALCS!L/2-0.05))</f>
        <v>0</v>
      </c>
      <c r="D752" s="4" cm="1">
        <f t="array" ref="D752">Distributed_Weight(A752,HORIZONTAL_BEAM_CALCS!P_2,(HORIZONTAL_BEAM_CALCS!L/2)-0.05,(HORIZONTAL_BEAM_CALCS!L/2)+0.05)</f>
        <v>0</v>
      </c>
      <c r="E752" s="16">
        <f>(1/(([0]!E*10^9)*HORIZONTAL_BEAM_CALCS!Ix))*(B752+C752+D752)</f>
        <v>0</v>
      </c>
      <c r="G752" s="4">
        <v>1.502</v>
      </c>
      <c r="H752" s="4" cm="1">
        <f t="array" ref="H752">(Distributed_Weight_INT(G752,HORIZONTAL_BEAM_CALCS!P_1,(HORIZONTAL_BEAM_CALCS!L/2)-0.05,0))</f>
        <v>-979.62194970133214</v>
      </c>
      <c r="I752" s="4" cm="1">
        <f t="array" ref="I752">Distributed_Weight_INT(G752,[0]!P_3,HORIZONTAL_BEAM_CALCS!b,(HORIZONTAL_BEAM_CALCS!L/2-0.05))</f>
        <v>0</v>
      </c>
      <c r="J752" s="4" cm="1">
        <f t="array" ref="J752">Distributed_Weight_INT(G752,HORIZONTAL_BEAM_CALCS!P_2,(HORIZONTAL_BEAM_CALCS!L/2)-0.05,(HORIZONTAL_BEAM_CALCS!L/2)+0.05)</f>
        <v>0</v>
      </c>
      <c r="K752" s="4">
        <f>(1/(([0]!E*10^9)*HORIZONTAL_BEAM_CALCS!Ix))*(H752+I752+J752)</f>
        <v>-2.7765361915604703E-5</v>
      </c>
      <c r="L752" s="12">
        <f t="shared" si="35"/>
        <v>1.4087244340648001E-5</v>
      </c>
      <c r="M752">
        <f t="shared" si="37"/>
        <v>5.2380762861391268E-5</v>
      </c>
      <c r="N752" s="16">
        <f t="shared" si="36"/>
        <v>-1.6354361079683283E-6</v>
      </c>
    </row>
    <row r="753" spans="1:14" x14ac:dyDescent="0.2">
      <c r="A753" s="4">
        <v>1.504</v>
      </c>
      <c r="B753" s="4" cm="1">
        <f t="array" ref="B753">(Distributed_Weight(A753,HORIZONTAL_BEAM_CALCS!P_1,(HORIZONTAL_BEAM_CALCS!L/2)-0.05,0))</f>
        <v>0</v>
      </c>
      <c r="C753" s="4" cm="1">
        <f t="array" ref="C753">Distributed_Weight(A753,[0]!P_3,HORIZONTAL_BEAM_CALCS!b,(HORIZONTAL_BEAM_CALCS!L/2-0.05))</f>
        <v>0</v>
      </c>
      <c r="D753" s="4" cm="1">
        <f t="array" ref="D753">Distributed_Weight(A753,HORIZONTAL_BEAM_CALCS!P_2,(HORIZONTAL_BEAM_CALCS!L/2)-0.05,(HORIZONTAL_BEAM_CALCS!L/2)+0.05)</f>
        <v>0</v>
      </c>
      <c r="E753" s="16">
        <f>(1/(([0]!E*10^9)*HORIZONTAL_BEAM_CALCS!Ix))*(B753+C753+D753)</f>
        <v>0</v>
      </c>
      <c r="G753" s="4">
        <v>1.504</v>
      </c>
      <c r="H753" s="4" cm="1">
        <f t="array" ref="H753">(Distributed_Weight_INT(G753,HORIZONTAL_BEAM_CALCS!P_1,(HORIZONTAL_BEAM_CALCS!L/2)-0.05,0))</f>
        <v>-983.54043286527963</v>
      </c>
      <c r="I753" s="4" cm="1">
        <f t="array" ref="I753">Distributed_Weight_INT(G753,[0]!P_3,HORIZONTAL_BEAM_CALCS!b,(HORIZONTAL_BEAM_CALCS!L/2-0.05))</f>
        <v>0</v>
      </c>
      <c r="J753" s="4" cm="1">
        <f t="array" ref="J753">Distributed_Weight_INT(G753,HORIZONTAL_BEAM_CALCS!P_2,(HORIZONTAL_BEAM_CALCS!L/2)-0.05,(HORIZONTAL_BEAM_CALCS!L/2)+0.05)</f>
        <v>0</v>
      </c>
      <c r="K753" s="4">
        <f>(1/(([0]!E*10^9)*HORIZONTAL_BEAM_CALCS!Ix))*(H753+I753+J753)</f>
        <v>-2.7876423231901645E-5</v>
      </c>
      <c r="L753" s="12">
        <f t="shared" si="35"/>
        <v>1.3976183024351059E-5</v>
      </c>
      <c r="M753">
        <f t="shared" si="37"/>
        <v>5.2408937350072564E-5</v>
      </c>
      <c r="N753" s="16">
        <f t="shared" si="36"/>
        <v>-1.607261619287032E-6</v>
      </c>
    </row>
    <row r="754" spans="1:14" x14ac:dyDescent="0.2">
      <c r="A754" s="4">
        <v>1.506</v>
      </c>
      <c r="B754" s="4" cm="1">
        <f t="array" ref="B754">(Distributed_Weight(A754,HORIZONTAL_BEAM_CALCS!P_1,(HORIZONTAL_BEAM_CALCS!L/2)-0.05,0))</f>
        <v>0</v>
      </c>
      <c r="C754" s="4" cm="1">
        <f t="array" ref="C754">Distributed_Weight(A754,[0]!P_3,HORIZONTAL_BEAM_CALCS!b,(HORIZONTAL_BEAM_CALCS!L/2-0.05))</f>
        <v>0</v>
      </c>
      <c r="D754" s="4" cm="1">
        <f t="array" ref="D754">Distributed_Weight(A754,HORIZONTAL_BEAM_CALCS!P_2,(HORIZONTAL_BEAM_CALCS!L/2)-0.05,(HORIZONTAL_BEAM_CALCS!L/2)+0.05)</f>
        <v>0</v>
      </c>
      <c r="E754" s="16">
        <f>(1/(([0]!E*10^9)*HORIZONTAL_BEAM_CALCS!Ix))*(B754+C754+D754)</f>
        <v>0</v>
      </c>
      <c r="G754" s="4">
        <v>1.506</v>
      </c>
      <c r="H754" s="4" cm="1">
        <f t="array" ref="H754">(Distributed_Weight_INT(G754,HORIZONTAL_BEAM_CALCS!P_1,(HORIZONTAL_BEAM_CALCS!L/2)-0.05,0))</f>
        <v>-987.46935139767231</v>
      </c>
      <c r="I754" s="4" cm="1">
        <f t="array" ref="I754">Distributed_Weight_INT(G754,[0]!P_3,HORIZONTAL_BEAM_CALCS!b,(HORIZONTAL_BEAM_CALCS!L/2-0.05))</f>
        <v>0</v>
      </c>
      <c r="J754" s="4" cm="1">
        <f t="array" ref="J754">Distributed_Weight_INT(G754,HORIZONTAL_BEAM_CALCS!P_2,(HORIZONTAL_BEAM_CALCS!L/2)-0.05,(HORIZONTAL_BEAM_CALCS!L/2)+0.05)</f>
        <v>0</v>
      </c>
      <c r="K754" s="4">
        <f>(1/(([0]!E*10^9)*HORIZONTAL_BEAM_CALCS!Ix))*(H754+I754+J754)</f>
        <v>-2.7987780317175274E-5</v>
      </c>
      <c r="L754" s="12">
        <f t="shared" si="35"/>
        <v>1.3864825939077431E-5</v>
      </c>
      <c r="M754">
        <f t="shared" si="37"/>
        <v>5.2436889716121264E-5</v>
      </c>
      <c r="N754" s="16">
        <f t="shared" si="36"/>
        <v>-1.5793092532383329E-6</v>
      </c>
    </row>
    <row r="755" spans="1:14" x14ac:dyDescent="0.2">
      <c r="A755" s="4">
        <v>1.508</v>
      </c>
      <c r="B755" s="4" cm="1">
        <f t="array" ref="B755">(Distributed_Weight(A755,HORIZONTAL_BEAM_CALCS!P_1,(HORIZONTAL_BEAM_CALCS!L/2)-0.05,0))</f>
        <v>0</v>
      </c>
      <c r="C755" s="4" cm="1">
        <f t="array" ref="C755">Distributed_Weight(A755,[0]!P_3,HORIZONTAL_BEAM_CALCS!b,(HORIZONTAL_BEAM_CALCS!L/2-0.05))</f>
        <v>0</v>
      </c>
      <c r="D755" s="4" cm="1">
        <f t="array" ref="D755">Distributed_Weight(A755,HORIZONTAL_BEAM_CALCS!P_2,(HORIZONTAL_BEAM_CALCS!L/2)-0.05,(HORIZONTAL_BEAM_CALCS!L/2)+0.05)</f>
        <v>0</v>
      </c>
      <c r="E755" s="16">
        <f>(1/(([0]!E*10^9)*HORIZONTAL_BEAM_CALCS!Ix))*(B755+C755+D755)</f>
        <v>0</v>
      </c>
      <c r="G755" s="4">
        <v>1.508</v>
      </c>
      <c r="H755" s="4" cm="1">
        <f t="array" ref="H755">(Distributed_Weight_INT(G755,HORIZONTAL_BEAM_CALCS!P_1,(HORIZONTAL_BEAM_CALCS!L/2)-0.05,0))</f>
        <v>-991.40871917532979</v>
      </c>
      <c r="I755" s="4" cm="1">
        <f t="array" ref="I755">Distributed_Weight_INT(G755,[0]!P_3,HORIZONTAL_BEAM_CALCS!b,(HORIZONTAL_BEAM_CALCS!L/2-0.05))</f>
        <v>0</v>
      </c>
      <c r="J755" s="4" cm="1">
        <f t="array" ref="J755">Distributed_Weight_INT(G755,HORIZONTAL_BEAM_CALCS!P_2,(HORIZONTAL_BEAM_CALCS!L/2)-0.05,(HORIZONTAL_BEAM_CALCS!L/2)+0.05)</f>
        <v>0</v>
      </c>
      <c r="K755" s="4">
        <f>(1/(([0]!E*10^9)*HORIZONTAL_BEAM_CALCS!Ix))*(H755+I755+J755)</f>
        <v>-2.8099433564735393E-5</v>
      </c>
      <c r="L755" s="12">
        <f t="shared" si="35"/>
        <v>1.3753172691517311E-5</v>
      </c>
      <c r="M755">
        <f t="shared" si="37"/>
        <v>5.2464619367999418E-5</v>
      </c>
      <c r="N755" s="16">
        <f t="shared" si="36"/>
        <v>-1.5515796013601784E-6</v>
      </c>
    </row>
    <row r="756" spans="1:14" x14ac:dyDescent="0.2">
      <c r="A756" s="4">
        <v>1.51</v>
      </c>
      <c r="B756" s="4" cm="1">
        <f t="array" ref="B756">(Distributed_Weight(A756,HORIZONTAL_BEAM_CALCS!P_1,(HORIZONTAL_BEAM_CALCS!L/2)-0.05,0))</f>
        <v>0</v>
      </c>
      <c r="C756" s="4" cm="1">
        <f t="array" ref="C756">Distributed_Weight(A756,[0]!P_3,HORIZONTAL_BEAM_CALCS!b,(HORIZONTAL_BEAM_CALCS!L/2-0.05))</f>
        <v>0</v>
      </c>
      <c r="D756" s="4" cm="1">
        <f t="array" ref="D756">Distributed_Weight(A756,HORIZONTAL_BEAM_CALCS!P_2,(HORIZONTAL_BEAM_CALCS!L/2)-0.05,(HORIZONTAL_BEAM_CALCS!L/2)+0.05)</f>
        <v>0</v>
      </c>
      <c r="E756" s="16">
        <f>(1/(([0]!E*10^9)*HORIZONTAL_BEAM_CALCS!Ix))*(B756+C756+D756)</f>
        <v>0</v>
      </c>
      <c r="G756" s="4">
        <v>1.51</v>
      </c>
      <c r="H756" s="4" cm="1">
        <f t="array" ref="H756">(Distributed_Weight_INT(G756,HORIZONTAL_BEAM_CALCS!P_1,(HORIZONTAL_BEAM_CALCS!L/2)-0.05,0))</f>
        <v>-995.35855007507189</v>
      </c>
      <c r="I756" s="4" cm="1">
        <f t="array" ref="I756">Distributed_Weight_INT(G756,[0]!P_3,HORIZONTAL_BEAM_CALCS!b,(HORIZONTAL_BEAM_CALCS!L/2-0.05))</f>
        <v>0</v>
      </c>
      <c r="J756" s="4" cm="1">
        <f t="array" ref="J756">Distributed_Weight_INT(G756,HORIZONTAL_BEAM_CALCS!P_2,(HORIZONTAL_BEAM_CALCS!L/2)-0.05,(HORIZONTAL_BEAM_CALCS!L/2)+0.05)</f>
        <v>0</v>
      </c>
      <c r="K756" s="4">
        <f>(1/(([0]!E*10^9)*HORIZONTAL_BEAM_CALCS!Ix))*(H756+I756+J756)</f>
        <v>-2.8211383367891819E-5</v>
      </c>
      <c r="L756" s="12">
        <f t="shared" si="35"/>
        <v>1.3641222888360885E-5</v>
      </c>
      <c r="M756">
        <f t="shared" si="37"/>
        <v>5.2492125713382451E-5</v>
      </c>
      <c r="N756" s="16">
        <f t="shared" si="36"/>
        <v>-1.5240732559771453E-6</v>
      </c>
    </row>
    <row r="757" spans="1:14" x14ac:dyDescent="0.2">
      <c r="A757" s="4">
        <v>1.512</v>
      </c>
      <c r="B757" s="4" cm="1">
        <f t="array" ref="B757">(Distributed_Weight(A757,HORIZONTAL_BEAM_CALCS!P_1,(HORIZONTAL_BEAM_CALCS!L/2)-0.05,0))</f>
        <v>0</v>
      </c>
      <c r="C757" s="4" cm="1">
        <f t="array" ref="C757">Distributed_Weight(A757,[0]!P_3,HORIZONTAL_BEAM_CALCS!b,(HORIZONTAL_BEAM_CALCS!L/2-0.05))</f>
        <v>0</v>
      </c>
      <c r="D757" s="4" cm="1">
        <f t="array" ref="D757">Distributed_Weight(A757,HORIZONTAL_BEAM_CALCS!P_2,(HORIZONTAL_BEAM_CALCS!L/2)-0.05,(HORIZONTAL_BEAM_CALCS!L/2)+0.05)</f>
        <v>0</v>
      </c>
      <c r="E757" s="16">
        <f>(1/(([0]!E*10^9)*HORIZONTAL_BEAM_CALCS!Ix))*(B757+C757+D757)</f>
        <v>0</v>
      </c>
      <c r="G757" s="4">
        <v>1.512</v>
      </c>
      <c r="H757" s="4" cm="1">
        <f t="array" ref="H757">(Distributed_Weight_INT(G757,HORIZONTAL_BEAM_CALCS!P_1,(HORIZONTAL_BEAM_CALCS!L/2)-0.05,0))</f>
        <v>-999.31885797371842</v>
      </c>
      <c r="I757" s="4" cm="1">
        <f t="array" ref="I757">Distributed_Weight_INT(G757,[0]!P_3,HORIZONTAL_BEAM_CALCS!b,(HORIZONTAL_BEAM_CALCS!L/2-0.05))</f>
        <v>0</v>
      </c>
      <c r="J757" s="4" cm="1">
        <f t="array" ref="J757">Distributed_Weight_INT(G757,HORIZONTAL_BEAM_CALCS!P_2,(HORIZONTAL_BEAM_CALCS!L/2)-0.05,(HORIZONTAL_BEAM_CALCS!L/2)+0.05)</f>
        <v>0</v>
      </c>
      <c r="K757" s="4">
        <f>(1/(([0]!E*10^9)*HORIZONTAL_BEAM_CALCS!Ix))*(H757+I757+J757)</f>
        <v>-2.8323630119954363E-5</v>
      </c>
      <c r="L757" s="12">
        <f t="shared" si="35"/>
        <v>1.3528976136298341E-5</v>
      </c>
      <c r="M757">
        <f t="shared" si="37"/>
        <v>5.251940815915917E-5</v>
      </c>
      <c r="N757" s="16">
        <f t="shared" si="36"/>
        <v>-1.4967908102004259E-6</v>
      </c>
    </row>
    <row r="758" spans="1:14" x14ac:dyDescent="0.2">
      <c r="A758" s="4">
        <v>1.514</v>
      </c>
      <c r="B758" s="4" cm="1">
        <f t="array" ref="B758">(Distributed_Weight(A758,HORIZONTAL_BEAM_CALCS!P_1,(HORIZONTAL_BEAM_CALCS!L/2)-0.05,0))</f>
        <v>0</v>
      </c>
      <c r="C758" s="4" cm="1">
        <f t="array" ref="C758">Distributed_Weight(A758,[0]!P_3,HORIZONTAL_BEAM_CALCS!b,(HORIZONTAL_BEAM_CALCS!L/2-0.05))</f>
        <v>0</v>
      </c>
      <c r="D758" s="4" cm="1">
        <f t="array" ref="D758">Distributed_Weight(A758,HORIZONTAL_BEAM_CALCS!P_2,(HORIZONTAL_BEAM_CALCS!L/2)-0.05,(HORIZONTAL_BEAM_CALCS!L/2)+0.05)</f>
        <v>0</v>
      </c>
      <c r="E758" s="16">
        <f>(1/(([0]!E*10^9)*HORIZONTAL_BEAM_CALCS!Ix))*(B758+C758+D758)</f>
        <v>0</v>
      </c>
      <c r="G758" s="4">
        <v>1.514</v>
      </c>
      <c r="H758" s="4" cm="1">
        <f t="array" ref="H758">(Distributed_Weight_INT(G758,HORIZONTAL_BEAM_CALCS!P_1,(HORIZONTAL_BEAM_CALCS!L/2)-0.05,0))</f>
        <v>-1003.289656748089</v>
      </c>
      <c r="I758" s="4" cm="1">
        <f t="array" ref="I758">Distributed_Weight_INT(G758,[0]!P_3,HORIZONTAL_BEAM_CALCS!b,(HORIZONTAL_BEAM_CALCS!L/2-0.05))</f>
        <v>0</v>
      </c>
      <c r="J758" s="4" cm="1">
        <f t="array" ref="J758">Distributed_Weight_INT(G758,HORIZONTAL_BEAM_CALCS!P_2,(HORIZONTAL_BEAM_CALCS!L/2)-0.05,(HORIZONTAL_BEAM_CALCS!L/2)+0.05)</f>
        <v>0</v>
      </c>
      <c r="K758" s="4">
        <f>(1/(([0]!E*10^9)*HORIZONTAL_BEAM_CALCS!Ix))*(H758+I758+J758)</f>
        <v>-2.8436174214232826E-5</v>
      </c>
      <c r="L758" s="12">
        <f t="shared" si="35"/>
        <v>1.3416432042019878E-5</v>
      </c>
      <c r="M758">
        <f t="shared" si="37"/>
        <v>5.2546466111431768E-5</v>
      </c>
      <c r="N758" s="16">
        <f t="shared" si="36"/>
        <v>-1.4697328579278286E-6</v>
      </c>
    </row>
    <row r="759" spans="1:14" x14ac:dyDescent="0.2">
      <c r="A759" s="4">
        <v>1.516</v>
      </c>
      <c r="B759" s="4" cm="1">
        <f t="array" ref="B759">(Distributed_Weight(A759,HORIZONTAL_BEAM_CALCS!P_1,(HORIZONTAL_BEAM_CALCS!L/2)-0.05,0))</f>
        <v>0</v>
      </c>
      <c r="C759" s="4" cm="1">
        <f t="array" ref="C759">Distributed_Weight(A759,[0]!P_3,HORIZONTAL_BEAM_CALCS!b,(HORIZONTAL_BEAM_CALCS!L/2-0.05))</f>
        <v>0</v>
      </c>
      <c r="D759" s="4" cm="1">
        <f t="array" ref="D759">Distributed_Weight(A759,HORIZONTAL_BEAM_CALCS!P_2,(HORIZONTAL_BEAM_CALCS!L/2)-0.05,(HORIZONTAL_BEAM_CALCS!L/2)+0.05)</f>
        <v>0</v>
      </c>
      <c r="E759" s="16">
        <f>(1/(([0]!E*10^9)*HORIZONTAL_BEAM_CALCS!Ix))*(B759+C759+D759)</f>
        <v>0</v>
      </c>
      <c r="G759" s="4">
        <v>1.516</v>
      </c>
      <c r="H759" s="4" cm="1">
        <f t="array" ref="H759">(Distributed_Weight_INT(G759,HORIZONTAL_BEAM_CALCS!P_1,(HORIZONTAL_BEAM_CALCS!L/2)-0.05,0))</f>
        <v>-1007.2709602750034</v>
      </c>
      <c r="I759" s="4" cm="1">
        <f t="array" ref="I759">Distributed_Weight_INT(G759,[0]!P_3,HORIZONTAL_BEAM_CALCS!b,(HORIZONTAL_BEAM_CALCS!L/2-0.05))</f>
        <v>0</v>
      </c>
      <c r="J759" s="4" cm="1">
        <f t="array" ref="J759">Distributed_Weight_INT(G759,HORIZONTAL_BEAM_CALCS!P_2,(HORIZONTAL_BEAM_CALCS!L/2)-0.05,(HORIZONTAL_BEAM_CALCS!L/2)+0.05)</f>
        <v>0</v>
      </c>
      <c r="K759" s="4">
        <f>(1/(([0]!E*10^9)*HORIZONTAL_BEAM_CALCS!Ix))*(H759+I759+J759)</f>
        <v>-2.854901604403702E-5</v>
      </c>
      <c r="L759" s="12">
        <f t="shared" si="35"/>
        <v>1.3303590212215684E-5</v>
      </c>
      <c r="M759">
        <f t="shared" si="37"/>
        <v>5.2573298975515805E-5</v>
      </c>
      <c r="N759" s="16">
        <f t="shared" si="36"/>
        <v>-1.442899993843791E-6</v>
      </c>
    </row>
    <row r="760" spans="1:14" x14ac:dyDescent="0.2">
      <c r="A760" s="4">
        <v>1.518</v>
      </c>
      <c r="B760" s="4" cm="1">
        <f t="array" ref="B760">(Distributed_Weight(A760,HORIZONTAL_BEAM_CALCS!P_1,(HORIZONTAL_BEAM_CALCS!L/2)-0.05,0))</f>
        <v>0</v>
      </c>
      <c r="C760" s="4" cm="1">
        <f t="array" ref="C760">Distributed_Weight(A760,[0]!P_3,HORIZONTAL_BEAM_CALCS!b,(HORIZONTAL_BEAM_CALCS!L/2-0.05))</f>
        <v>0</v>
      </c>
      <c r="D760" s="4" cm="1">
        <f t="array" ref="D760">Distributed_Weight(A760,HORIZONTAL_BEAM_CALCS!P_2,(HORIZONTAL_BEAM_CALCS!L/2)-0.05,(HORIZONTAL_BEAM_CALCS!L/2)+0.05)</f>
        <v>0</v>
      </c>
      <c r="E760" s="16">
        <f>(1/(([0]!E*10^9)*HORIZONTAL_BEAM_CALCS!Ix))*(B760+C760+D760)</f>
        <v>0</v>
      </c>
      <c r="G760" s="4">
        <v>1.518</v>
      </c>
      <c r="H760" s="4" cm="1">
        <f t="array" ref="H760">(Distributed_Weight_INT(G760,HORIZONTAL_BEAM_CALCS!P_1,(HORIZONTAL_BEAM_CALCS!L/2)-0.05,0))</f>
        <v>-1011.2627824312814</v>
      </c>
      <c r="I760" s="4" cm="1">
        <f t="array" ref="I760">Distributed_Weight_INT(G760,[0]!P_3,HORIZONTAL_BEAM_CALCS!b,(HORIZONTAL_BEAM_CALCS!L/2-0.05))</f>
        <v>0</v>
      </c>
      <c r="J760" s="4" cm="1">
        <f t="array" ref="J760">Distributed_Weight_INT(G760,HORIZONTAL_BEAM_CALCS!P_2,(HORIZONTAL_BEAM_CALCS!L/2)-0.05,(HORIZONTAL_BEAM_CALCS!L/2)+0.05)</f>
        <v>0</v>
      </c>
      <c r="K760" s="4">
        <f>(1/(([0]!E*10^9)*HORIZONTAL_BEAM_CALCS!Ix))*(H760+I760+J760)</f>
        <v>-2.8662156002676757E-5</v>
      </c>
      <c r="L760" s="12">
        <f t="shared" si="35"/>
        <v>1.3190450253575947E-5</v>
      </c>
      <c r="M760">
        <f t="shared" si="37"/>
        <v>5.2599906155940237E-5</v>
      </c>
      <c r="N760" s="16">
        <f t="shared" si="36"/>
        <v>-1.4162928134193596E-6</v>
      </c>
    </row>
    <row r="761" spans="1:14" x14ac:dyDescent="0.2">
      <c r="A761" s="4">
        <v>1.52</v>
      </c>
      <c r="B761" s="4" cm="1">
        <f t="array" ref="B761">(Distributed_Weight(A761,HORIZONTAL_BEAM_CALCS!P_1,(HORIZONTAL_BEAM_CALCS!L/2)-0.05,0))</f>
        <v>0</v>
      </c>
      <c r="C761" s="4" cm="1">
        <f t="array" ref="C761">Distributed_Weight(A761,[0]!P_3,HORIZONTAL_BEAM_CALCS!b,(HORIZONTAL_BEAM_CALCS!L/2-0.05))</f>
        <v>0</v>
      </c>
      <c r="D761" s="4" cm="1">
        <f t="array" ref="D761">Distributed_Weight(A761,HORIZONTAL_BEAM_CALCS!P_2,(HORIZONTAL_BEAM_CALCS!L/2)-0.05,(HORIZONTAL_BEAM_CALCS!L/2)+0.05)</f>
        <v>0</v>
      </c>
      <c r="E761" s="16">
        <f>(1/(([0]!E*10^9)*HORIZONTAL_BEAM_CALCS!Ix))*(B761+C761+D761)</f>
        <v>0</v>
      </c>
      <c r="G761" s="4">
        <v>1.52</v>
      </c>
      <c r="H761" s="4" cm="1">
        <f t="array" ref="H761">(Distributed_Weight_INT(G761,HORIZONTAL_BEAM_CALCS!P_1,(HORIZONTAL_BEAM_CALCS!L/2)-0.05,0))</f>
        <v>-1015.2651370937427</v>
      </c>
      <c r="I761" s="4" cm="1">
        <f t="array" ref="I761">Distributed_Weight_INT(G761,[0]!P_3,HORIZONTAL_BEAM_CALCS!b,(HORIZONTAL_BEAM_CALCS!L/2-0.05))</f>
        <v>0</v>
      </c>
      <c r="J761" s="4" cm="1">
        <f t="array" ref="J761">Distributed_Weight_INT(G761,HORIZONTAL_BEAM_CALCS!P_2,(HORIZONTAL_BEAM_CALCS!L/2)-0.05,(HORIZONTAL_BEAM_CALCS!L/2)+0.05)</f>
        <v>0</v>
      </c>
      <c r="K761" s="4">
        <f>(1/(([0]!E*10^9)*HORIZONTAL_BEAM_CALCS!Ix))*(H761+I761+J761)</f>
        <v>-2.8775594483461849E-5</v>
      </c>
      <c r="L761" s="12">
        <f t="shared" si="35"/>
        <v>1.3077011772790855E-5</v>
      </c>
      <c r="M761">
        <f t="shared" si="37"/>
        <v>5.2626287056447386E-5</v>
      </c>
      <c r="N761" s="16">
        <f t="shared" si="36"/>
        <v>-1.3899119129122105E-6</v>
      </c>
    </row>
    <row r="762" spans="1:14" x14ac:dyDescent="0.2">
      <c r="A762" s="4">
        <v>1.522</v>
      </c>
      <c r="B762" s="4" cm="1">
        <f t="array" ref="B762">(Distributed_Weight(A762,HORIZONTAL_BEAM_CALCS!P_1,(HORIZONTAL_BEAM_CALCS!L/2)-0.05,0))</f>
        <v>0</v>
      </c>
      <c r="C762" s="4" cm="1">
        <f t="array" ref="C762">Distributed_Weight(A762,[0]!P_3,HORIZONTAL_BEAM_CALCS!b,(HORIZONTAL_BEAM_CALCS!L/2-0.05))</f>
        <v>0</v>
      </c>
      <c r="D762" s="4" cm="1">
        <f t="array" ref="D762">Distributed_Weight(A762,HORIZONTAL_BEAM_CALCS!P_2,(HORIZONTAL_BEAM_CALCS!L/2)-0.05,(HORIZONTAL_BEAM_CALCS!L/2)+0.05)</f>
        <v>0</v>
      </c>
      <c r="E762" s="16">
        <f>(1/(([0]!E*10^9)*HORIZONTAL_BEAM_CALCS!Ix))*(B762+C762+D762)</f>
        <v>0</v>
      </c>
      <c r="G762" s="4">
        <v>1.522</v>
      </c>
      <c r="H762" s="4" cm="1">
        <f t="array" ref="H762">(Distributed_Weight_INT(G762,HORIZONTAL_BEAM_CALCS!P_1,(HORIZONTAL_BEAM_CALCS!L/2)-0.05,0))</f>
        <v>-1019.278038139207</v>
      </c>
      <c r="I762" s="4" cm="1">
        <f t="array" ref="I762">Distributed_Weight_INT(G762,[0]!P_3,HORIZONTAL_BEAM_CALCS!b,(HORIZONTAL_BEAM_CALCS!L/2-0.05))</f>
        <v>0</v>
      </c>
      <c r="J762" s="4" cm="1">
        <f t="array" ref="J762">Distributed_Weight_INT(G762,HORIZONTAL_BEAM_CALCS!P_2,(HORIZONTAL_BEAM_CALCS!L/2)-0.05,(HORIZONTAL_BEAM_CALCS!L/2)+0.05)</f>
        <v>0</v>
      </c>
      <c r="K762" s="4">
        <f>(1/(([0]!E*10^9)*HORIZONTAL_BEAM_CALCS!Ix))*(H762+I762+J762)</f>
        <v>-2.8889331879702093E-5</v>
      </c>
      <c r="L762" s="12">
        <f t="shared" si="35"/>
        <v>1.2963274376550611E-5</v>
      </c>
      <c r="M762">
        <f t="shared" si="37"/>
        <v>5.2652441079992968E-5</v>
      </c>
      <c r="N762" s="16">
        <f t="shared" si="36"/>
        <v>-1.3637578893666285E-6</v>
      </c>
    </row>
    <row r="763" spans="1:14" x14ac:dyDescent="0.2">
      <c r="A763" s="4">
        <v>1.524</v>
      </c>
      <c r="B763" s="4" cm="1">
        <f t="array" ref="B763">(Distributed_Weight(A763,HORIZONTAL_BEAM_CALCS!P_1,(HORIZONTAL_BEAM_CALCS!L/2)-0.05,0))</f>
        <v>0</v>
      </c>
      <c r="C763" s="4" cm="1">
        <f t="array" ref="C763">Distributed_Weight(A763,[0]!P_3,HORIZONTAL_BEAM_CALCS!b,(HORIZONTAL_BEAM_CALCS!L/2-0.05))</f>
        <v>0</v>
      </c>
      <c r="D763" s="4" cm="1">
        <f t="array" ref="D763">Distributed_Weight(A763,HORIZONTAL_BEAM_CALCS!P_2,(HORIZONTAL_BEAM_CALCS!L/2)-0.05,(HORIZONTAL_BEAM_CALCS!L/2)+0.05)</f>
        <v>0</v>
      </c>
      <c r="E763" s="16">
        <f>(1/(([0]!E*10^9)*HORIZONTAL_BEAM_CALCS!Ix))*(B763+C763+D763)</f>
        <v>0</v>
      </c>
      <c r="G763" s="4">
        <v>1.524</v>
      </c>
      <c r="H763" s="4" cm="1">
        <f t="array" ref="H763">(Distributed_Weight_INT(G763,HORIZONTAL_BEAM_CALCS!P_1,(HORIZONTAL_BEAM_CALCS!L/2)-0.05,0))</f>
        <v>-1023.3014994444941</v>
      </c>
      <c r="I763" s="4" cm="1">
        <f t="array" ref="I763">Distributed_Weight_INT(G763,[0]!P_3,HORIZONTAL_BEAM_CALCS!b,(HORIZONTAL_BEAM_CALCS!L/2-0.05))</f>
        <v>0</v>
      </c>
      <c r="J763" s="4" cm="1">
        <f t="array" ref="J763">Distributed_Weight_INT(G763,HORIZONTAL_BEAM_CALCS!P_2,(HORIZONTAL_BEAM_CALCS!L/2)-0.05,(HORIZONTAL_BEAM_CALCS!L/2)+0.05)</f>
        <v>0</v>
      </c>
      <c r="K763" s="4">
        <f>(1/(([0]!E*10^9)*HORIZONTAL_BEAM_CALCS!Ix))*(H763+I763+J763)</f>
        <v>-2.9003368584707314E-5</v>
      </c>
      <c r="L763" s="12">
        <f t="shared" si="35"/>
        <v>1.284923767154539E-5</v>
      </c>
      <c r="M763">
        <f t="shared" si="37"/>
        <v>5.2678367628746069E-5</v>
      </c>
      <c r="N763" s="16">
        <f t="shared" si="36"/>
        <v>-1.3378313406135279E-6</v>
      </c>
    </row>
    <row r="764" spans="1:14" x14ac:dyDescent="0.2">
      <c r="A764" s="4">
        <v>1.526</v>
      </c>
      <c r="B764" s="4" cm="1">
        <f t="array" ref="B764">(Distributed_Weight(A764,HORIZONTAL_BEAM_CALCS!P_1,(HORIZONTAL_BEAM_CALCS!L/2)-0.05,0))</f>
        <v>0</v>
      </c>
      <c r="C764" s="4" cm="1">
        <f t="array" ref="C764">Distributed_Weight(A764,[0]!P_3,HORIZONTAL_BEAM_CALCS!b,(HORIZONTAL_BEAM_CALCS!L/2-0.05))</f>
        <v>0</v>
      </c>
      <c r="D764" s="4" cm="1">
        <f t="array" ref="D764">Distributed_Weight(A764,HORIZONTAL_BEAM_CALCS!P_2,(HORIZONTAL_BEAM_CALCS!L/2)-0.05,(HORIZONTAL_BEAM_CALCS!L/2)+0.05)</f>
        <v>0</v>
      </c>
      <c r="E764" s="16">
        <f>(1/(([0]!E*10^9)*HORIZONTAL_BEAM_CALCS!Ix))*(B764+C764+D764)</f>
        <v>0</v>
      </c>
      <c r="G764" s="4">
        <v>1.526</v>
      </c>
      <c r="H764" s="4" cm="1">
        <f t="array" ref="H764">(Distributed_Weight_INT(G764,HORIZONTAL_BEAM_CALCS!P_1,(HORIZONTAL_BEAM_CALCS!L/2)-0.05,0))</f>
        <v>-1027.3355348864238</v>
      </c>
      <c r="I764" s="4" cm="1">
        <f t="array" ref="I764">Distributed_Weight_INT(G764,[0]!P_3,HORIZONTAL_BEAM_CALCS!b,(HORIZONTAL_BEAM_CALCS!L/2-0.05))</f>
        <v>0</v>
      </c>
      <c r="J764" s="4" cm="1">
        <f t="array" ref="J764">Distributed_Weight_INT(G764,HORIZONTAL_BEAM_CALCS!P_2,(HORIZONTAL_BEAM_CALCS!L/2)-0.05,(HORIZONTAL_BEAM_CALCS!L/2)+0.05)</f>
        <v>0</v>
      </c>
      <c r="K764" s="4">
        <f>(1/(([0]!E*10^9)*HORIZONTAL_BEAM_CALCS!Ix))*(H764+I764+J764)</f>
        <v>-2.9117704991787315E-5</v>
      </c>
      <c r="L764" s="12">
        <f t="shared" si="35"/>
        <v>1.2734901264465389E-5</v>
      </c>
      <c r="M764">
        <f t="shared" si="37"/>
        <v>5.2704066104089158E-5</v>
      </c>
      <c r="N764" s="16">
        <f t="shared" si="36"/>
        <v>-1.3121328652704388E-6</v>
      </c>
    </row>
    <row r="765" spans="1:14" x14ac:dyDescent="0.2">
      <c r="A765" s="4">
        <v>1.528</v>
      </c>
      <c r="B765" s="4" cm="1">
        <f t="array" ref="B765">(Distributed_Weight(A765,HORIZONTAL_BEAM_CALCS!P_1,(HORIZONTAL_BEAM_CALCS!L/2)-0.05,0))</f>
        <v>0</v>
      </c>
      <c r="C765" s="4" cm="1">
        <f t="array" ref="C765">Distributed_Weight(A765,[0]!P_3,HORIZONTAL_BEAM_CALCS!b,(HORIZONTAL_BEAM_CALCS!L/2-0.05))</f>
        <v>0</v>
      </c>
      <c r="D765" s="4" cm="1">
        <f t="array" ref="D765">Distributed_Weight(A765,HORIZONTAL_BEAM_CALCS!P_2,(HORIZONTAL_BEAM_CALCS!L/2)-0.05,(HORIZONTAL_BEAM_CALCS!L/2)+0.05)</f>
        <v>0</v>
      </c>
      <c r="E765" s="16">
        <f>(1/(([0]!E*10^9)*HORIZONTAL_BEAM_CALCS!Ix))*(B765+C765+D765)</f>
        <v>0</v>
      </c>
      <c r="G765" s="4">
        <v>1.528</v>
      </c>
      <c r="H765" s="4" cm="1">
        <f t="array" ref="H765">(Distributed_Weight_INT(G765,HORIZONTAL_BEAM_CALCS!P_1,(HORIZONTAL_BEAM_CALCS!L/2)-0.05,0))</f>
        <v>-1031.3801583418158</v>
      </c>
      <c r="I765" s="4" cm="1">
        <f t="array" ref="I765">Distributed_Weight_INT(G765,[0]!P_3,HORIZONTAL_BEAM_CALCS!b,(HORIZONTAL_BEAM_CALCS!L/2-0.05))</f>
        <v>0</v>
      </c>
      <c r="J765" s="4" cm="1">
        <f t="array" ref="J765">Distributed_Weight_INT(G765,HORIZONTAL_BEAM_CALCS!P_2,(HORIZONTAL_BEAM_CALCS!L/2)-0.05,(HORIZONTAL_BEAM_CALCS!L/2)+0.05)</f>
        <v>0</v>
      </c>
      <c r="K765" s="4">
        <f>(1/(([0]!E*10^9)*HORIZONTAL_BEAM_CALCS!Ix))*(H765+I765+J765)</f>
        <v>-2.92323414942519E-5</v>
      </c>
      <c r="L765" s="12">
        <f t="shared" si="35"/>
        <v>1.2620264762000804E-5</v>
      </c>
      <c r="M765">
        <f t="shared" si="37"/>
        <v>5.2729535906618089E-5</v>
      </c>
      <c r="N765" s="16">
        <f t="shared" si="36"/>
        <v>-1.286663062741507E-6</v>
      </c>
    </row>
    <row r="766" spans="1:14" x14ac:dyDescent="0.2">
      <c r="A766" s="4">
        <v>1.53</v>
      </c>
      <c r="B766" s="4" cm="1">
        <f t="array" ref="B766">(Distributed_Weight(A766,HORIZONTAL_BEAM_CALCS!P_1,(HORIZONTAL_BEAM_CALCS!L/2)-0.05,0))</f>
        <v>0</v>
      </c>
      <c r="C766" s="4" cm="1">
        <f t="array" ref="C766">Distributed_Weight(A766,[0]!P_3,HORIZONTAL_BEAM_CALCS!b,(HORIZONTAL_BEAM_CALCS!L/2-0.05))</f>
        <v>0</v>
      </c>
      <c r="D766" s="4" cm="1">
        <f t="array" ref="D766">Distributed_Weight(A766,HORIZONTAL_BEAM_CALCS!P_2,(HORIZONTAL_BEAM_CALCS!L/2)-0.05,(HORIZONTAL_BEAM_CALCS!L/2)+0.05)</f>
        <v>0</v>
      </c>
      <c r="E766" s="16">
        <f>(1/(([0]!E*10^9)*HORIZONTAL_BEAM_CALCS!Ix))*(B766+C766+D766)</f>
        <v>0</v>
      </c>
      <c r="G766" s="4">
        <v>1.53</v>
      </c>
      <c r="H766" s="4" cm="1">
        <f t="array" ref="H766">(Distributed_Weight_INT(G766,HORIZONTAL_BEAM_CALCS!P_1,(HORIZONTAL_BEAM_CALCS!L/2)-0.05,0))</f>
        <v>-1035.4353836874895</v>
      </c>
      <c r="I766" s="4" cm="1">
        <f t="array" ref="I766">Distributed_Weight_INT(G766,[0]!P_3,HORIZONTAL_BEAM_CALCS!b,(HORIZONTAL_BEAM_CALCS!L/2-0.05))</f>
        <v>0</v>
      </c>
      <c r="J766" s="4" cm="1">
        <f t="array" ref="J766">Distributed_Weight_INT(G766,HORIZONTAL_BEAM_CALCS!P_2,(HORIZONTAL_BEAM_CALCS!L/2)-0.05,(HORIZONTAL_BEAM_CALCS!L/2)+0.05)</f>
        <v>0</v>
      </c>
      <c r="K766" s="4">
        <f>(1/(([0]!E*10^9)*HORIZONTAL_BEAM_CALCS!Ix))*(H766+I766+J766)</f>
        <v>-2.9347278485410881E-5</v>
      </c>
      <c r="L766" s="12">
        <f t="shared" si="35"/>
        <v>1.2505327770841823E-5</v>
      </c>
      <c r="M766">
        <f t="shared" si="37"/>
        <v>5.2754776436142089E-5</v>
      </c>
      <c r="N766" s="16">
        <f t="shared" si="36"/>
        <v>-1.2614225332175077E-6</v>
      </c>
    </row>
    <row r="767" spans="1:14" x14ac:dyDescent="0.2">
      <c r="A767" s="4">
        <v>1.532</v>
      </c>
      <c r="B767" s="4" cm="1">
        <f t="array" ref="B767">(Distributed_Weight(A767,HORIZONTAL_BEAM_CALCS!P_1,(HORIZONTAL_BEAM_CALCS!L/2)-0.05,0))</f>
        <v>0</v>
      </c>
      <c r="C767" s="4" cm="1">
        <f t="array" ref="C767">Distributed_Weight(A767,[0]!P_3,HORIZONTAL_BEAM_CALCS!b,(HORIZONTAL_BEAM_CALCS!L/2-0.05))</f>
        <v>0</v>
      </c>
      <c r="D767" s="4" cm="1">
        <f t="array" ref="D767">Distributed_Weight(A767,HORIZONTAL_BEAM_CALCS!P_2,(HORIZONTAL_BEAM_CALCS!L/2)-0.05,(HORIZONTAL_BEAM_CALCS!L/2)+0.05)</f>
        <v>0</v>
      </c>
      <c r="E767" s="16">
        <f>(1/(([0]!E*10^9)*HORIZONTAL_BEAM_CALCS!Ix))*(B767+C767+D767)</f>
        <v>0</v>
      </c>
      <c r="G767" s="4">
        <v>1.532</v>
      </c>
      <c r="H767" s="4" cm="1">
        <f t="array" ref="H767">(Distributed_Weight_INT(G767,HORIZONTAL_BEAM_CALCS!P_1,(HORIZONTAL_BEAM_CALCS!L/2)-0.05,0))</f>
        <v>-1039.5012248002654</v>
      </c>
      <c r="I767" s="4" cm="1">
        <f t="array" ref="I767">Distributed_Weight_INT(G767,[0]!P_3,HORIZONTAL_BEAM_CALCS!b,(HORIZONTAL_BEAM_CALCS!L/2-0.05))</f>
        <v>0</v>
      </c>
      <c r="J767" s="4" cm="1">
        <f t="array" ref="J767">Distributed_Weight_INT(G767,HORIZONTAL_BEAM_CALCS!P_2,(HORIZONTAL_BEAM_CALCS!L/2)-0.05,(HORIZONTAL_BEAM_CALCS!L/2)+0.05)</f>
        <v>0</v>
      </c>
      <c r="K767" s="4">
        <f>(1/(([0]!E*10^9)*HORIZONTAL_BEAM_CALCS!Ix))*(H767+I767+J767)</f>
        <v>-2.946251635857408E-5</v>
      </c>
      <c r="L767" s="12">
        <f t="shared" si="35"/>
        <v>1.2390089897678624E-5</v>
      </c>
      <c r="M767">
        <f t="shared" si="37"/>
        <v>5.2779787091683771E-5</v>
      </c>
      <c r="N767" s="16">
        <f t="shared" si="36"/>
        <v>-1.2364118776758251E-6</v>
      </c>
    </row>
    <row r="768" spans="1:14" x14ac:dyDescent="0.2">
      <c r="A768" s="4">
        <v>1.534</v>
      </c>
      <c r="B768" s="4" cm="1">
        <f t="array" ref="B768">(Distributed_Weight(A768,HORIZONTAL_BEAM_CALCS!P_1,(HORIZONTAL_BEAM_CALCS!L/2)-0.05,0))</f>
        <v>0</v>
      </c>
      <c r="C768" s="4" cm="1">
        <f t="array" ref="C768">Distributed_Weight(A768,[0]!P_3,HORIZONTAL_BEAM_CALCS!b,(HORIZONTAL_BEAM_CALCS!L/2-0.05))</f>
        <v>0</v>
      </c>
      <c r="D768" s="4" cm="1">
        <f t="array" ref="D768">Distributed_Weight(A768,HORIZONTAL_BEAM_CALCS!P_2,(HORIZONTAL_BEAM_CALCS!L/2)-0.05,(HORIZONTAL_BEAM_CALCS!L/2)+0.05)</f>
        <v>0</v>
      </c>
      <c r="E768" s="16">
        <f>(1/(([0]!E*10^9)*HORIZONTAL_BEAM_CALCS!Ix))*(B768+C768+D768)</f>
        <v>0</v>
      </c>
      <c r="G768" s="4">
        <v>1.534</v>
      </c>
      <c r="H768" s="4" cm="1">
        <f t="array" ref="H768">(Distributed_Weight_INT(G768,HORIZONTAL_BEAM_CALCS!P_1,(HORIZONTAL_BEAM_CALCS!L/2)-0.05,0))</f>
        <v>-1043.5776955569627</v>
      </c>
      <c r="I768" s="4" cm="1">
        <f t="array" ref="I768">Distributed_Weight_INT(G768,[0]!P_3,HORIZONTAL_BEAM_CALCS!b,(HORIZONTAL_BEAM_CALCS!L/2-0.05))</f>
        <v>0</v>
      </c>
      <c r="J768" s="4" cm="1">
        <f t="array" ref="J768">Distributed_Weight_INT(G768,HORIZONTAL_BEAM_CALCS!P_2,(HORIZONTAL_BEAM_CALCS!L/2)-0.05,(HORIZONTAL_BEAM_CALCS!L/2)+0.05)</f>
        <v>0</v>
      </c>
      <c r="K768" s="4">
        <f>(1/(([0]!E*10^9)*HORIZONTAL_BEAM_CALCS!Ix))*(H768+I768+J768)</f>
        <v>-2.9578055507051294E-5</v>
      </c>
      <c r="L768" s="12">
        <f t="shared" si="35"/>
        <v>1.227455074920141E-5</v>
      </c>
      <c r="M768">
        <f t="shared" si="37"/>
        <v>5.2804567271479131E-5</v>
      </c>
      <c r="N768" s="16">
        <f t="shared" si="36"/>
        <v>-1.2116316978804658E-6</v>
      </c>
    </row>
    <row r="769" spans="1:14" x14ac:dyDescent="0.2">
      <c r="A769" s="4">
        <v>1.536</v>
      </c>
      <c r="B769" s="4" cm="1">
        <f t="array" ref="B769">(Distributed_Weight(A769,HORIZONTAL_BEAM_CALCS!P_1,(HORIZONTAL_BEAM_CALCS!L/2)-0.05,0))</f>
        <v>0</v>
      </c>
      <c r="C769" s="4" cm="1">
        <f t="array" ref="C769">Distributed_Weight(A769,[0]!P_3,HORIZONTAL_BEAM_CALCS!b,(HORIZONTAL_BEAM_CALCS!L/2-0.05))</f>
        <v>0</v>
      </c>
      <c r="D769" s="4" cm="1">
        <f t="array" ref="D769">Distributed_Weight(A769,HORIZONTAL_BEAM_CALCS!P_2,(HORIZONTAL_BEAM_CALCS!L/2)-0.05,(HORIZONTAL_BEAM_CALCS!L/2)+0.05)</f>
        <v>0</v>
      </c>
      <c r="E769" s="16">
        <f>(1/(([0]!E*10^9)*HORIZONTAL_BEAM_CALCS!Ix))*(B769+C769+D769)</f>
        <v>0</v>
      </c>
      <c r="G769" s="4">
        <v>1.536</v>
      </c>
      <c r="H769" s="4" cm="1">
        <f t="array" ref="H769">(Distributed_Weight_INT(G769,HORIZONTAL_BEAM_CALCS!P_1,(HORIZONTAL_BEAM_CALCS!L/2)-0.05,0))</f>
        <v>-1047.664809834401</v>
      </c>
      <c r="I769" s="4" cm="1">
        <f t="array" ref="I769">Distributed_Weight_INT(G769,[0]!P_3,HORIZONTAL_BEAM_CALCS!b,(HORIZONTAL_BEAM_CALCS!L/2-0.05))</f>
        <v>0</v>
      </c>
      <c r="J769" s="4" cm="1">
        <f t="array" ref="J769">Distributed_Weight_INT(G769,HORIZONTAL_BEAM_CALCS!P_2,(HORIZONTAL_BEAM_CALCS!L/2)-0.05,(HORIZONTAL_BEAM_CALCS!L/2)+0.05)</f>
        <v>0</v>
      </c>
      <c r="K769" s="4">
        <f>(1/(([0]!E*10^9)*HORIZONTAL_BEAM_CALCS!Ix))*(H769+I769+J769)</f>
        <v>-2.9693896324152326E-5</v>
      </c>
      <c r="L769" s="12">
        <f t="shared" si="35"/>
        <v>1.2158709932100379E-5</v>
      </c>
      <c r="M769">
        <f t="shared" si="37"/>
        <v>5.282911637297753E-5</v>
      </c>
      <c r="N769" s="16">
        <f t="shared" si="36"/>
        <v>-1.1870825963820661E-6</v>
      </c>
    </row>
    <row r="770" spans="1:14" x14ac:dyDescent="0.2">
      <c r="A770" s="4">
        <v>1.538</v>
      </c>
      <c r="B770" s="4" cm="1">
        <f t="array" ref="B770">(Distributed_Weight(A770,HORIZONTAL_BEAM_CALCS!P_1,(HORIZONTAL_BEAM_CALCS!L/2)-0.05,0))</f>
        <v>0</v>
      </c>
      <c r="C770" s="4" cm="1">
        <f t="array" ref="C770">Distributed_Weight(A770,[0]!P_3,HORIZONTAL_BEAM_CALCS!b,(HORIZONTAL_BEAM_CALCS!L/2-0.05))</f>
        <v>0</v>
      </c>
      <c r="D770" s="4" cm="1">
        <f t="array" ref="D770">Distributed_Weight(A770,HORIZONTAL_BEAM_CALCS!P_2,(HORIZONTAL_BEAM_CALCS!L/2)-0.05,(HORIZONTAL_BEAM_CALCS!L/2)+0.05)</f>
        <v>0</v>
      </c>
      <c r="E770" s="16">
        <f>(1/(([0]!E*10^9)*HORIZONTAL_BEAM_CALCS!Ix))*(B770+C770+D770)</f>
        <v>0</v>
      </c>
      <c r="G770" s="4">
        <v>1.538</v>
      </c>
      <c r="H770" s="4" cm="1">
        <f t="array" ref="H770">(Distributed_Weight_INT(G770,HORIZONTAL_BEAM_CALCS!P_1,(HORIZONTAL_BEAM_CALCS!L/2)-0.05,0))</f>
        <v>-1051.7625815094004</v>
      </c>
      <c r="I770" s="4" cm="1">
        <f t="array" ref="I770">Distributed_Weight_INT(G770,[0]!P_3,HORIZONTAL_BEAM_CALCS!b,(HORIZONTAL_BEAM_CALCS!L/2-0.05))</f>
        <v>0</v>
      </c>
      <c r="J770" s="4" cm="1">
        <f t="array" ref="J770">Distributed_Weight_INT(G770,HORIZONTAL_BEAM_CALCS!P_2,(HORIZONTAL_BEAM_CALCS!L/2)-0.05,(HORIZONTAL_BEAM_CALCS!L/2)+0.05)</f>
        <v>0</v>
      </c>
      <c r="K770" s="4">
        <f>(1/(([0]!E*10^9)*HORIZONTAL_BEAM_CALCS!Ix))*(H770+I770+J770)</f>
        <v>-2.9810039203187E-5</v>
      </c>
      <c r="L770" s="12">
        <f t="shared" ref="L770:L833" si="38">K770-$K$1747/2</f>
        <v>1.2042567053065705E-5</v>
      </c>
      <c r="M770">
        <f t="shared" si="37"/>
        <v>5.2853433792841732E-5</v>
      </c>
      <c r="N770" s="16">
        <f t="shared" si="36"/>
        <v>-1.1627651765178641E-6</v>
      </c>
    </row>
    <row r="771" spans="1:14" x14ac:dyDescent="0.2">
      <c r="A771" s="4">
        <v>1.54</v>
      </c>
      <c r="B771" s="4" cm="1">
        <f t="array" ref="B771">(Distributed_Weight(A771,HORIZONTAL_BEAM_CALCS!P_1,(HORIZONTAL_BEAM_CALCS!L/2)-0.05,0))</f>
        <v>0</v>
      </c>
      <c r="C771" s="4" cm="1">
        <f t="array" ref="C771">Distributed_Weight(A771,[0]!P_3,HORIZONTAL_BEAM_CALCS!b,(HORIZONTAL_BEAM_CALCS!L/2-0.05))</f>
        <v>0</v>
      </c>
      <c r="D771" s="4" cm="1">
        <f t="array" ref="D771">Distributed_Weight(A771,HORIZONTAL_BEAM_CALCS!P_2,(HORIZONTAL_BEAM_CALCS!L/2)-0.05,(HORIZONTAL_BEAM_CALCS!L/2)+0.05)</f>
        <v>0</v>
      </c>
      <c r="E771" s="16">
        <f>(1/(([0]!E*10^9)*HORIZONTAL_BEAM_CALCS!Ix))*(B771+C771+D771)</f>
        <v>0</v>
      </c>
      <c r="G771" s="4">
        <v>1.54</v>
      </c>
      <c r="H771" s="4" cm="1">
        <f t="array" ref="H771">(Distributed_Weight_INT(G771,HORIZONTAL_BEAM_CALCS!P_1,(HORIZONTAL_BEAM_CALCS!L/2)-0.05,0))</f>
        <v>-1055.8710244587805</v>
      </c>
      <c r="I771" s="4" cm="1">
        <f t="array" ref="I771">Distributed_Weight_INT(G771,[0]!P_3,HORIZONTAL_BEAM_CALCS!b,(HORIZONTAL_BEAM_CALCS!L/2-0.05))</f>
        <v>0</v>
      </c>
      <c r="J771" s="4" cm="1">
        <f t="array" ref="J771">Distributed_Weight_INT(G771,HORIZONTAL_BEAM_CALCS!P_2,(HORIZONTAL_BEAM_CALCS!L/2)-0.05,(HORIZONTAL_BEAM_CALCS!L/2)+0.05)</f>
        <v>0</v>
      </c>
      <c r="K771" s="4">
        <f>(1/(([0]!E*10^9)*HORIZONTAL_BEAM_CALCS!Ix))*(H771+I771+J771)</f>
        <v>-2.9926484537465117E-5</v>
      </c>
      <c r="L771" s="12">
        <f t="shared" si="38"/>
        <v>1.1926121718787587E-5</v>
      </c>
      <c r="M771">
        <f t="shared" si="37"/>
        <v>5.2877518926947862E-5</v>
      </c>
      <c r="N771" s="16">
        <f t="shared" ref="N771:N834" si="39">M771-MAX($M$2:$M$1747)</f>
        <v>-1.1386800424117343E-6</v>
      </c>
    </row>
    <row r="772" spans="1:14" x14ac:dyDescent="0.2">
      <c r="A772" s="4">
        <v>1.542</v>
      </c>
      <c r="B772" s="4" cm="1">
        <f t="array" ref="B772">(Distributed_Weight(A772,HORIZONTAL_BEAM_CALCS!P_1,(HORIZONTAL_BEAM_CALCS!L/2)-0.05,0))</f>
        <v>0</v>
      </c>
      <c r="C772" s="4" cm="1">
        <f t="array" ref="C772">Distributed_Weight(A772,[0]!P_3,HORIZONTAL_BEAM_CALCS!b,(HORIZONTAL_BEAM_CALCS!L/2-0.05))</f>
        <v>0</v>
      </c>
      <c r="D772" s="4" cm="1">
        <f t="array" ref="D772">Distributed_Weight(A772,HORIZONTAL_BEAM_CALCS!P_2,(HORIZONTAL_BEAM_CALCS!L/2)-0.05,(HORIZONTAL_BEAM_CALCS!L/2)+0.05)</f>
        <v>0</v>
      </c>
      <c r="E772" s="16">
        <f>(1/(([0]!E*10^9)*HORIZONTAL_BEAM_CALCS!Ix))*(B772+C772+D772)</f>
        <v>0</v>
      </c>
      <c r="G772" s="4">
        <v>1.542</v>
      </c>
      <c r="H772" s="4" cm="1">
        <f t="array" ref="H772">(Distributed_Weight_INT(G772,HORIZONTAL_BEAM_CALCS!P_1,(HORIZONTAL_BEAM_CALCS!L/2)-0.05,0))</f>
        <v>-1059.9901525593611</v>
      </c>
      <c r="I772" s="4" cm="1">
        <f t="array" ref="I772">Distributed_Weight_INT(G772,[0]!P_3,HORIZONTAL_BEAM_CALCS!b,(HORIZONTAL_BEAM_CALCS!L/2-0.05))</f>
        <v>0</v>
      </c>
      <c r="J772" s="4" cm="1">
        <f t="array" ref="J772">Distributed_Weight_INT(G772,HORIZONTAL_BEAM_CALCS!P_2,(HORIZONTAL_BEAM_CALCS!L/2)-0.05,(HORIZONTAL_BEAM_CALCS!L/2)+0.05)</f>
        <v>0</v>
      </c>
      <c r="K772" s="4">
        <f>(1/(([0]!E*10^9)*HORIZONTAL_BEAM_CALCS!Ix))*(H772+I772+J772)</f>
        <v>-3.0043232720296491E-5</v>
      </c>
      <c r="L772" s="12">
        <f t="shared" si="38"/>
        <v>1.1809373535956213E-5</v>
      </c>
      <c r="M772">
        <f t="shared" si="37"/>
        <v>5.2901371170385436E-5</v>
      </c>
      <c r="N772" s="16">
        <f t="shared" si="39"/>
        <v>-1.11482779897416E-6</v>
      </c>
    </row>
    <row r="773" spans="1:14" x14ac:dyDescent="0.2">
      <c r="A773" s="4">
        <v>1.544</v>
      </c>
      <c r="B773" s="4" cm="1">
        <f t="array" ref="B773">(Distributed_Weight(A773,HORIZONTAL_BEAM_CALCS!P_1,(HORIZONTAL_BEAM_CALCS!L/2)-0.05,0))</f>
        <v>0</v>
      </c>
      <c r="C773" s="4" cm="1">
        <f t="array" ref="C773">Distributed_Weight(A773,[0]!P_3,HORIZONTAL_BEAM_CALCS!b,(HORIZONTAL_BEAM_CALCS!L/2-0.05))</f>
        <v>0</v>
      </c>
      <c r="D773" s="4" cm="1">
        <f t="array" ref="D773">Distributed_Weight(A773,HORIZONTAL_BEAM_CALCS!P_2,(HORIZONTAL_BEAM_CALCS!L/2)-0.05,(HORIZONTAL_BEAM_CALCS!L/2)+0.05)</f>
        <v>0</v>
      </c>
      <c r="E773" s="16">
        <f>(1/(([0]!E*10^9)*HORIZONTAL_BEAM_CALCS!Ix))*(B773+C773+D773)</f>
        <v>0</v>
      </c>
      <c r="G773" s="4">
        <v>1.544</v>
      </c>
      <c r="H773" s="4" cm="1">
        <f t="array" ref="H773">(Distributed_Weight_INT(G773,HORIZONTAL_BEAM_CALCS!P_1,(HORIZONTAL_BEAM_CALCS!L/2)-0.05,0))</f>
        <v>-1064.1199796879619</v>
      </c>
      <c r="I773" s="4" cm="1">
        <f t="array" ref="I773">Distributed_Weight_INT(G773,[0]!P_3,HORIZONTAL_BEAM_CALCS!b,(HORIZONTAL_BEAM_CALCS!L/2-0.05))</f>
        <v>0</v>
      </c>
      <c r="J773" s="4" cm="1">
        <f t="array" ref="J773">Distributed_Weight_INT(G773,HORIZONTAL_BEAM_CALCS!P_2,(HORIZONTAL_BEAM_CALCS!L/2)-0.05,(HORIZONTAL_BEAM_CALCS!L/2)+0.05)</f>
        <v>0</v>
      </c>
      <c r="K773" s="4">
        <f>(1/(([0]!E*10^9)*HORIZONTAL_BEAM_CALCS!Ix))*(H773+I773+J773)</f>
        <v>-3.0160284144990929E-5</v>
      </c>
      <c r="L773" s="12">
        <f t="shared" si="38"/>
        <v>1.1692322111261776E-5</v>
      </c>
      <c r="M773">
        <f t="shared" si="37"/>
        <v>5.2924989917457349E-5</v>
      </c>
      <c r="N773" s="16">
        <f t="shared" si="39"/>
        <v>-1.0912090519022474E-6</v>
      </c>
    </row>
    <row r="774" spans="1:14" x14ac:dyDescent="0.2">
      <c r="A774" s="4">
        <v>1.546</v>
      </c>
      <c r="B774" s="4" cm="1">
        <f t="array" ref="B774">(Distributed_Weight(A774,HORIZONTAL_BEAM_CALCS!P_1,(HORIZONTAL_BEAM_CALCS!L/2)-0.05,0))</f>
        <v>0</v>
      </c>
      <c r="C774" s="4" cm="1">
        <f t="array" ref="C774">Distributed_Weight(A774,[0]!P_3,HORIZONTAL_BEAM_CALCS!b,(HORIZONTAL_BEAM_CALCS!L/2-0.05))</f>
        <v>0</v>
      </c>
      <c r="D774" s="4" cm="1">
        <f t="array" ref="D774">Distributed_Weight(A774,HORIZONTAL_BEAM_CALCS!P_2,(HORIZONTAL_BEAM_CALCS!L/2)-0.05,(HORIZONTAL_BEAM_CALCS!L/2)+0.05)</f>
        <v>0</v>
      </c>
      <c r="E774" s="16">
        <f>(1/(([0]!E*10^9)*HORIZONTAL_BEAM_CALCS!Ix))*(B774+C774+D774)</f>
        <v>0</v>
      </c>
      <c r="G774" s="4">
        <v>1.546</v>
      </c>
      <c r="H774" s="4" cm="1">
        <f t="array" ref="H774">(Distributed_Weight_INT(G774,HORIZONTAL_BEAM_CALCS!P_1,(HORIZONTAL_BEAM_CALCS!L/2)-0.05,0))</f>
        <v>-1068.2605197214027</v>
      </c>
      <c r="I774" s="4" cm="1">
        <f t="array" ref="I774">Distributed_Weight_INT(G774,[0]!P_3,HORIZONTAL_BEAM_CALCS!b,(HORIZONTAL_BEAM_CALCS!L/2-0.05))</f>
        <v>0</v>
      </c>
      <c r="J774" s="4" cm="1">
        <f t="array" ref="J774">Distributed_Weight_INT(G774,HORIZONTAL_BEAM_CALCS!P_2,(HORIZONTAL_BEAM_CALCS!L/2)-0.05,(HORIZONTAL_BEAM_CALCS!L/2)+0.05)</f>
        <v>0</v>
      </c>
      <c r="K774" s="4">
        <f>(1/(([0]!E*10^9)*HORIZONTAL_BEAM_CALCS!Ix))*(H774+I774+J774)</f>
        <v>-3.0277639204858242E-5</v>
      </c>
      <c r="L774" s="12">
        <f t="shared" si="38"/>
        <v>1.1574967051394463E-5</v>
      </c>
      <c r="M774">
        <f t="shared" si="37"/>
        <v>5.2948374561679872E-5</v>
      </c>
      <c r="N774" s="16">
        <f t="shared" si="39"/>
        <v>-1.0678244076797248E-6</v>
      </c>
    </row>
    <row r="775" spans="1:14" x14ac:dyDescent="0.2">
      <c r="A775" s="4">
        <v>1.548</v>
      </c>
      <c r="B775" s="4" cm="1">
        <f t="array" ref="B775">(Distributed_Weight(A775,HORIZONTAL_BEAM_CALCS!P_1,(HORIZONTAL_BEAM_CALCS!L/2)-0.05,0))</f>
        <v>0</v>
      </c>
      <c r="C775" s="4" cm="1">
        <f t="array" ref="C775">Distributed_Weight(A775,[0]!P_3,HORIZONTAL_BEAM_CALCS!b,(HORIZONTAL_BEAM_CALCS!L/2-0.05))</f>
        <v>0</v>
      </c>
      <c r="D775" s="4" cm="1">
        <f t="array" ref="D775">Distributed_Weight(A775,HORIZONTAL_BEAM_CALCS!P_2,(HORIZONTAL_BEAM_CALCS!L/2)-0.05,(HORIZONTAL_BEAM_CALCS!L/2)+0.05)</f>
        <v>0</v>
      </c>
      <c r="E775" s="16">
        <f>(1/(([0]!E*10^9)*HORIZONTAL_BEAM_CALCS!Ix))*(B775+C775+D775)</f>
        <v>0</v>
      </c>
      <c r="G775" s="4">
        <v>1.548</v>
      </c>
      <c r="H775" s="4" cm="1">
        <f t="array" ref="H775">(Distributed_Weight_INT(G775,HORIZONTAL_BEAM_CALCS!P_1,(HORIZONTAL_BEAM_CALCS!L/2)-0.05,0))</f>
        <v>-1072.4117865365031</v>
      </c>
      <c r="I775" s="4" cm="1">
        <f t="array" ref="I775">Distributed_Weight_INT(G775,[0]!P_3,HORIZONTAL_BEAM_CALCS!b,(HORIZONTAL_BEAM_CALCS!L/2-0.05))</f>
        <v>0</v>
      </c>
      <c r="J775" s="4" cm="1">
        <f t="array" ref="J775">Distributed_Weight_INT(G775,HORIZONTAL_BEAM_CALCS!P_2,(HORIZONTAL_BEAM_CALCS!L/2)-0.05,(HORIZONTAL_BEAM_CALCS!L/2)+0.05)</f>
        <v>0</v>
      </c>
      <c r="K775" s="4">
        <f>(1/(([0]!E*10^9)*HORIZONTAL_BEAM_CALCS!Ix))*(H775+I775+J775)</f>
        <v>-3.0395298293208235E-5</v>
      </c>
      <c r="L775" s="12">
        <f t="shared" si="38"/>
        <v>1.1457307963044469E-5</v>
      </c>
      <c r="M775">
        <f t="shared" si="37"/>
        <v>5.297152449578266E-5</v>
      </c>
      <c r="N775" s="16">
        <f t="shared" si="39"/>
        <v>-1.0446744735769366E-6</v>
      </c>
    </row>
    <row r="776" spans="1:14" x14ac:dyDescent="0.2">
      <c r="A776" s="4">
        <v>1.55</v>
      </c>
      <c r="B776" s="4" cm="1">
        <f t="array" ref="B776">(Distributed_Weight(A776,HORIZONTAL_BEAM_CALCS!P_1,(HORIZONTAL_BEAM_CALCS!L/2)-0.05,0))</f>
        <v>0</v>
      </c>
      <c r="C776" s="4" cm="1">
        <f t="array" ref="C776">Distributed_Weight(A776,[0]!P_3,HORIZONTAL_BEAM_CALCS!b,(HORIZONTAL_BEAM_CALCS!L/2-0.05))</f>
        <v>0</v>
      </c>
      <c r="D776" s="4" cm="1">
        <f t="array" ref="D776">Distributed_Weight(A776,HORIZONTAL_BEAM_CALCS!P_2,(HORIZONTAL_BEAM_CALCS!L/2)-0.05,(HORIZONTAL_BEAM_CALCS!L/2)+0.05)</f>
        <v>0</v>
      </c>
      <c r="E776" s="16">
        <f>(1/(([0]!E*10^9)*HORIZONTAL_BEAM_CALCS!Ix))*(B776+C776+D776)</f>
        <v>0</v>
      </c>
      <c r="G776" s="4">
        <v>1.55</v>
      </c>
      <c r="H776" s="4" cm="1">
        <f t="array" ref="H776">(Distributed_Weight_INT(G776,HORIZONTAL_BEAM_CALCS!P_1,(HORIZONTAL_BEAM_CALCS!L/2)-0.05,0))</f>
        <v>-1076.573794010083</v>
      </c>
      <c r="I776" s="4" cm="1">
        <f t="array" ref="I776">Distributed_Weight_INT(G776,[0]!P_3,HORIZONTAL_BEAM_CALCS!b,(HORIZONTAL_BEAM_CALCS!L/2-0.05))</f>
        <v>0</v>
      </c>
      <c r="J776" s="4" cm="1">
        <f t="array" ref="J776">Distributed_Weight_INT(G776,HORIZONTAL_BEAM_CALCS!P_2,(HORIZONTAL_BEAM_CALCS!L/2)-0.05,(HORIZONTAL_BEAM_CALCS!L/2)+0.05)</f>
        <v>0</v>
      </c>
      <c r="K776" s="4">
        <f>(1/(([0]!E*10^9)*HORIZONTAL_BEAM_CALCS!Ix))*(H776+I776+J776)</f>
        <v>-3.0513261803350724E-5</v>
      </c>
      <c r="L776" s="12">
        <f t="shared" si="38"/>
        <v>1.133934445290198E-5</v>
      </c>
      <c r="M776">
        <f t="shared" si="37"/>
        <v>5.2994439111708747E-5</v>
      </c>
      <c r="N776" s="16">
        <f t="shared" si="39"/>
        <v>-1.0217598576508496E-6</v>
      </c>
    </row>
    <row r="777" spans="1:14" x14ac:dyDescent="0.2">
      <c r="A777" s="4">
        <v>1.552</v>
      </c>
      <c r="B777" s="4" cm="1">
        <f t="array" ref="B777">(Distributed_Weight(A777,HORIZONTAL_BEAM_CALCS!P_1,(HORIZONTAL_BEAM_CALCS!L/2)-0.05,0))</f>
        <v>0</v>
      </c>
      <c r="C777" s="4" cm="1">
        <f t="array" ref="C777">Distributed_Weight(A777,[0]!P_3,HORIZONTAL_BEAM_CALCS!b,(HORIZONTAL_BEAM_CALCS!L/2-0.05))</f>
        <v>0</v>
      </c>
      <c r="D777" s="4" cm="1">
        <f t="array" ref="D777">Distributed_Weight(A777,HORIZONTAL_BEAM_CALCS!P_2,(HORIZONTAL_BEAM_CALCS!L/2)-0.05,(HORIZONTAL_BEAM_CALCS!L/2)+0.05)</f>
        <v>0</v>
      </c>
      <c r="E777" s="16">
        <f>(1/(([0]!E*10^9)*HORIZONTAL_BEAM_CALCS!Ix))*(B777+C777+D777)</f>
        <v>0</v>
      </c>
      <c r="G777" s="4">
        <v>1.552</v>
      </c>
      <c r="H777" s="4" cm="1">
        <f t="array" ref="H777">(Distributed_Weight_INT(G777,HORIZONTAL_BEAM_CALCS!P_1,(HORIZONTAL_BEAM_CALCS!L/2)-0.05,0))</f>
        <v>-1080.7465560189619</v>
      </c>
      <c r="I777" s="4" cm="1">
        <f t="array" ref="I777">Distributed_Weight_INT(G777,[0]!P_3,HORIZONTAL_BEAM_CALCS!b,(HORIZONTAL_BEAM_CALCS!L/2-0.05))</f>
        <v>0</v>
      </c>
      <c r="J777" s="4" cm="1">
        <f t="array" ref="J777">Distributed_Weight_INT(G777,HORIZONTAL_BEAM_CALCS!P_2,(HORIZONTAL_BEAM_CALCS!L/2)-0.05,(HORIZONTAL_BEAM_CALCS!L/2)+0.05)</f>
        <v>0</v>
      </c>
      <c r="K777" s="4">
        <f>(1/(([0]!E*10^9)*HORIZONTAL_BEAM_CALCS!Ix))*(H777+I777+J777)</f>
        <v>-3.0631530128595507E-5</v>
      </c>
      <c r="L777" s="12">
        <f t="shared" si="38"/>
        <v>1.1221076127657197E-5</v>
      </c>
      <c r="M777">
        <f t="shared" si="37"/>
        <v>5.301711780061455E-5</v>
      </c>
      <c r="N777" s="16">
        <f t="shared" si="39"/>
        <v>-9.9908116874504655E-7</v>
      </c>
    </row>
    <row r="778" spans="1:14" x14ac:dyDescent="0.2">
      <c r="A778" s="4">
        <v>1.554</v>
      </c>
      <c r="B778" s="4" cm="1">
        <f t="array" ref="B778">(Distributed_Weight(A778,HORIZONTAL_BEAM_CALCS!P_1,(HORIZONTAL_BEAM_CALCS!L/2)-0.05,0))</f>
        <v>0</v>
      </c>
      <c r="C778" s="4" cm="1">
        <f t="array" ref="C778">Distributed_Weight(A778,[0]!P_3,HORIZONTAL_BEAM_CALCS!b,(HORIZONTAL_BEAM_CALCS!L/2-0.05))</f>
        <v>0</v>
      </c>
      <c r="D778" s="4" cm="1">
        <f t="array" ref="D778">Distributed_Weight(A778,HORIZONTAL_BEAM_CALCS!P_2,(HORIZONTAL_BEAM_CALCS!L/2)-0.05,(HORIZONTAL_BEAM_CALCS!L/2)+0.05)</f>
        <v>0</v>
      </c>
      <c r="E778" s="16">
        <f>(1/(([0]!E*10^9)*HORIZONTAL_BEAM_CALCS!Ix))*(B778+C778+D778)</f>
        <v>0</v>
      </c>
      <c r="G778" s="4">
        <v>1.554</v>
      </c>
      <c r="H778" s="4" cm="1">
        <f t="array" ref="H778">(Distributed_Weight_INT(G778,HORIZONTAL_BEAM_CALCS!P_1,(HORIZONTAL_BEAM_CALCS!L/2)-0.05,0))</f>
        <v>-1084.93008643996</v>
      </c>
      <c r="I778" s="4" cm="1">
        <f t="array" ref="I778">Distributed_Weight_INT(G778,[0]!P_3,HORIZONTAL_BEAM_CALCS!b,(HORIZONTAL_BEAM_CALCS!L/2-0.05))</f>
        <v>0</v>
      </c>
      <c r="J778" s="4" cm="1">
        <f t="array" ref="J778">Distributed_Weight_INT(G778,HORIZONTAL_BEAM_CALCS!P_2,(HORIZONTAL_BEAM_CALCS!L/2)-0.05,(HORIZONTAL_BEAM_CALCS!L/2)+0.05)</f>
        <v>0</v>
      </c>
      <c r="K778" s="4">
        <f>(1/(([0]!E*10^9)*HORIZONTAL_BEAM_CALCS!Ix))*(H778+I778+J778)</f>
        <v>-3.0750103662252415E-5</v>
      </c>
      <c r="L778" s="12">
        <f t="shared" si="38"/>
        <v>1.1102502594000289E-5</v>
      </c>
      <c r="M778">
        <f t="shared" si="37"/>
        <v>5.3039559952869864E-5</v>
      </c>
      <c r="N778" s="16">
        <f t="shared" si="39"/>
        <v>-9.7663901648973261E-7</v>
      </c>
    </row>
    <row r="779" spans="1:14" x14ac:dyDescent="0.2">
      <c r="A779" s="4">
        <v>1.556</v>
      </c>
      <c r="B779" s="4" cm="1">
        <f t="array" ref="B779">(Distributed_Weight(A779,HORIZONTAL_BEAM_CALCS!P_1,(HORIZONTAL_BEAM_CALCS!L/2)-0.05,0))</f>
        <v>0</v>
      </c>
      <c r="C779" s="4" cm="1">
        <f t="array" ref="C779">Distributed_Weight(A779,[0]!P_3,HORIZONTAL_BEAM_CALCS!b,(HORIZONTAL_BEAM_CALCS!L/2-0.05))</f>
        <v>0</v>
      </c>
      <c r="D779" s="4" cm="1">
        <f t="array" ref="D779">Distributed_Weight(A779,HORIZONTAL_BEAM_CALCS!P_2,(HORIZONTAL_BEAM_CALCS!L/2)-0.05,(HORIZONTAL_BEAM_CALCS!L/2)+0.05)</f>
        <v>0</v>
      </c>
      <c r="E779" s="16">
        <f>(1/(([0]!E*10^9)*HORIZONTAL_BEAM_CALCS!Ix))*(B779+C779+D779)</f>
        <v>0</v>
      </c>
      <c r="G779" s="4">
        <v>1.556</v>
      </c>
      <c r="H779" s="4" cm="1">
        <f t="array" ref="H779">(Distributed_Weight_INT(G779,HORIZONTAL_BEAM_CALCS!P_1,(HORIZONTAL_BEAM_CALCS!L/2)-0.05,0))</f>
        <v>-1089.1243991498964</v>
      </c>
      <c r="I779" s="4" cm="1">
        <f t="array" ref="I779">Distributed_Weight_INT(G779,[0]!P_3,HORIZONTAL_BEAM_CALCS!b,(HORIZONTAL_BEAM_CALCS!L/2-0.05))</f>
        <v>0</v>
      </c>
      <c r="J779" s="4" cm="1">
        <f t="array" ref="J779">Distributed_Weight_INT(G779,HORIZONTAL_BEAM_CALCS!P_2,(HORIZONTAL_BEAM_CALCS!L/2)-0.05,(HORIZONTAL_BEAM_CALCS!L/2)+0.05)</f>
        <v>0</v>
      </c>
      <c r="K779" s="4">
        <f>(1/(([0]!E*10^9)*HORIZONTAL_BEAM_CALCS!Ix))*(H779+I779+J779)</f>
        <v>-3.0868982797631231E-5</v>
      </c>
      <c r="L779" s="12">
        <f t="shared" si="38"/>
        <v>1.0983623458621474E-5</v>
      </c>
      <c r="M779">
        <f t="shared" si="37"/>
        <v>5.3061764958057868E-5</v>
      </c>
      <c r="N779" s="16">
        <f t="shared" si="39"/>
        <v>-9.5443401130172875E-7</v>
      </c>
    </row>
    <row r="780" spans="1:14" x14ac:dyDescent="0.2">
      <c r="A780" s="4">
        <v>1.5580000000000001</v>
      </c>
      <c r="B780" s="4" cm="1">
        <f t="array" ref="B780">(Distributed_Weight(A780,HORIZONTAL_BEAM_CALCS!P_1,(HORIZONTAL_BEAM_CALCS!L/2)-0.05,0))</f>
        <v>0</v>
      </c>
      <c r="C780" s="4" cm="1">
        <f t="array" ref="C780">Distributed_Weight(A780,[0]!P_3,HORIZONTAL_BEAM_CALCS!b,(HORIZONTAL_BEAM_CALCS!L/2-0.05))</f>
        <v>0</v>
      </c>
      <c r="D780" s="4" cm="1">
        <f t="array" ref="D780">Distributed_Weight(A780,HORIZONTAL_BEAM_CALCS!P_2,(HORIZONTAL_BEAM_CALCS!L/2)-0.05,(HORIZONTAL_BEAM_CALCS!L/2)+0.05)</f>
        <v>0</v>
      </c>
      <c r="E780" s="16">
        <f>(1/(([0]!E*10^9)*HORIZONTAL_BEAM_CALCS!Ix))*(B780+C780+D780)</f>
        <v>0</v>
      </c>
      <c r="G780" s="4">
        <v>1.5580000000000001</v>
      </c>
      <c r="H780" s="4" cm="1">
        <f t="array" ref="H780">(Distributed_Weight_INT(G780,HORIZONTAL_BEAM_CALCS!P_1,(HORIZONTAL_BEAM_CALCS!L/2)-0.05,0))</f>
        <v>-1093.3295080255912</v>
      </c>
      <c r="I780" s="4" cm="1">
        <f t="array" ref="I780">Distributed_Weight_INT(G780,[0]!P_3,HORIZONTAL_BEAM_CALCS!b,(HORIZONTAL_BEAM_CALCS!L/2-0.05))</f>
        <v>0</v>
      </c>
      <c r="J780" s="4" cm="1">
        <f t="array" ref="J780">Distributed_Weight_INT(G780,HORIZONTAL_BEAM_CALCS!P_2,(HORIZONTAL_BEAM_CALCS!L/2)-0.05,(HORIZONTAL_BEAM_CALCS!L/2)+0.05)</f>
        <v>0</v>
      </c>
      <c r="K780" s="4">
        <f>(1/(([0]!E*10^9)*HORIZONTAL_BEAM_CALCS!Ix))*(H780+I780+J780)</f>
        <v>-3.0988167928041781E-5</v>
      </c>
      <c r="L780" s="12">
        <f t="shared" si="38"/>
        <v>1.0864438328210923E-5</v>
      </c>
      <c r="M780">
        <f t="shared" si="37"/>
        <v>5.3083732204975111E-5</v>
      </c>
      <c r="N780" s="16">
        <f t="shared" si="39"/>
        <v>-9.324667643844853E-7</v>
      </c>
    </row>
    <row r="781" spans="1:14" x14ac:dyDescent="0.2">
      <c r="A781" s="4">
        <v>1.56</v>
      </c>
      <c r="B781" s="4" cm="1">
        <f t="array" ref="B781">(Distributed_Weight(A781,HORIZONTAL_BEAM_CALCS!P_1,(HORIZONTAL_BEAM_CALCS!L/2)-0.05,0))</f>
        <v>0</v>
      </c>
      <c r="C781" s="4" cm="1">
        <f t="array" ref="C781">Distributed_Weight(A781,[0]!P_3,HORIZONTAL_BEAM_CALCS!b,(HORIZONTAL_BEAM_CALCS!L/2-0.05))</f>
        <v>0</v>
      </c>
      <c r="D781" s="4" cm="1">
        <f t="array" ref="D781">Distributed_Weight(A781,HORIZONTAL_BEAM_CALCS!P_2,(HORIZONTAL_BEAM_CALCS!L/2)-0.05,(HORIZONTAL_BEAM_CALCS!L/2)+0.05)</f>
        <v>0</v>
      </c>
      <c r="E781" s="16">
        <f>(1/(([0]!E*10^9)*HORIZONTAL_BEAM_CALCS!Ix))*(B781+C781+D781)</f>
        <v>0</v>
      </c>
      <c r="G781" s="4">
        <v>1.56</v>
      </c>
      <c r="H781" s="4" cm="1">
        <f t="array" ref="H781">(Distributed_Weight_INT(G781,HORIZONTAL_BEAM_CALCS!P_1,(HORIZONTAL_BEAM_CALCS!L/2)-0.05,0))</f>
        <v>-1097.5454269438644</v>
      </c>
      <c r="I781" s="4" cm="1">
        <f t="array" ref="I781">Distributed_Weight_INT(G781,[0]!P_3,HORIZONTAL_BEAM_CALCS!b,(HORIZONTAL_BEAM_CALCS!L/2-0.05))</f>
        <v>0</v>
      </c>
      <c r="J781" s="4" cm="1">
        <f t="array" ref="J781">Distributed_Weight_INT(G781,HORIZONTAL_BEAM_CALCS!P_2,(HORIZONTAL_BEAM_CALCS!L/2)-0.05,(HORIZONTAL_BEAM_CALCS!L/2)+0.05)</f>
        <v>0</v>
      </c>
      <c r="K781" s="4">
        <f>(1/(([0]!E*10^9)*HORIZONTAL_BEAM_CALCS!Ix))*(H781+I781+J781)</f>
        <v>-3.1107659446793876E-5</v>
      </c>
      <c r="L781" s="12">
        <f t="shared" si="38"/>
        <v>1.0744946809458829E-5</v>
      </c>
      <c r="M781">
        <f t="shared" si="37"/>
        <v>5.3105461081631535E-5</v>
      </c>
      <c r="N781" s="16">
        <f t="shared" si="39"/>
        <v>-9.1073788772806158E-7</v>
      </c>
    </row>
    <row r="782" spans="1:14" x14ac:dyDescent="0.2">
      <c r="A782" s="4">
        <v>1.5620000000000001</v>
      </c>
      <c r="B782" s="4" cm="1">
        <f t="array" ref="B782">(Distributed_Weight(A782,HORIZONTAL_BEAM_CALCS!P_1,(HORIZONTAL_BEAM_CALCS!L/2)-0.05,0))</f>
        <v>0</v>
      </c>
      <c r="C782" s="4" cm="1">
        <f t="array" ref="C782">Distributed_Weight(A782,[0]!P_3,HORIZONTAL_BEAM_CALCS!b,(HORIZONTAL_BEAM_CALCS!L/2-0.05))</f>
        <v>0</v>
      </c>
      <c r="D782" s="4" cm="1">
        <f t="array" ref="D782">Distributed_Weight(A782,HORIZONTAL_BEAM_CALCS!P_2,(HORIZONTAL_BEAM_CALCS!L/2)-0.05,(HORIZONTAL_BEAM_CALCS!L/2)+0.05)</f>
        <v>0</v>
      </c>
      <c r="E782" s="16">
        <f>(1/(([0]!E*10^9)*HORIZONTAL_BEAM_CALCS!Ix))*(B782+C782+D782)</f>
        <v>0</v>
      </c>
      <c r="G782" s="4">
        <v>1.5620000000000001</v>
      </c>
      <c r="H782" s="4" cm="1">
        <f t="array" ref="H782">(Distributed_Weight_INT(G782,HORIZONTAL_BEAM_CALCS!P_1,(HORIZONTAL_BEAM_CALCS!L/2)-0.05,0))</f>
        <v>-1101.7721697815352</v>
      </c>
      <c r="I782" s="4" cm="1">
        <f t="array" ref="I782">Distributed_Weight_INT(G782,[0]!P_3,HORIZONTAL_BEAM_CALCS!b,(HORIZONTAL_BEAM_CALCS!L/2-0.05))</f>
        <v>0</v>
      </c>
      <c r="J782" s="4" cm="1">
        <f t="array" ref="J782">Distributed_Weight_INT(G782,HORIZONTAL_BEAM_CALCS!P_2,(HORIZONTAL_BEAM_CALCS!L/2)-0.05,(HORIZONTAL_BEAM_CALCS!L/2)+0.05)</f>
        <v>0</v>
      </c>
      <c r="K782" s="4">
        <f>(1/(([0]!E*10^9)*HORIZONTAL_BEAM_CALCS!Ix))*(H782+I782+J782)</f>
        <v>-3.1227457747197308E-5</v>
      </c>
      <c r="L782" s="12">
        <f t="shared" si="38"/>
        <v>1.0625148509055396E-5</v>
      </c>
      <c r="M782">
        <f t="shared" si="37"/>
        <v>5.312695097525045E-5</v>
      </c>
      <c r="N782" s="16">
        <f t="shared" si="39"/>
        <v>-8.8924799410914626E-7</v>
      </c>
    </row>
    <row r="783" spans="1:14" x14ac:dyDescent="0.2">
      <c r="A783" s="4">
        <v>1.5640000000000001</v>
      </c>
      <c r="B783" s="4" cm="1">
        <f t="array" ref="B783">(Distributed_Weight(A783,HORIZONTAL_BEAM_CALCS!P_1,(HORIZONTAL_BEAM_CALCS!L/2)-0.05,0))</f>
        <v>0</v>
      </c>
      <c r="C783" s="4" cm="1">
        <f t="array" ref="C783">Distributed_Weight(A783,[0]!P_3,HORIZONTAL_BEAM_CALCS!b,(HORIZONTAL_BEAM_CALCS!L/2-0.05))</f>
        <v>0</v>
      </c>
      <c r="D783" s="4" cm="1">
        <f t="array" ref="D783">Distributed_Weight(A783,HORIZONTAL_BEAM_CALCS!P_2,(HORIZONTAL_BEAM_CALCS!L/2)-0.05,(HORIZONTAL_BEAM_CALCS!L/2)+0.05)</f>
        <v>0</v>
      </c>
      <c r="E783" s="16">
        <f>(1/(([0]!E*10^9)*HORIZONTAL_BEAM_CALCS!Ix))*(B783+C783+D783)</f>
        <v>0</v>
      </c>
      <c r="G783" s="4">
        <v>1.5640000000000001</v>
      </c>
      <c r="H783" s="4" cm="1">
        <f t="array" ref="H783">(Distributed_Weight_INT(G783,HORIZONTAL_BEAM_CALCS!P_1,(HORIZONTAL_BEAM_CALCS!L/2)-0.05,0))</f>
        <v>-1106.0097504154239</v>
      </c>
      <c r="I783" s="4" cm="1">
        <f t="array" ref="I783">Distributed_Weight_INT(G783,[0]!P_3,HORIZONTAL_BEAM_CALCS!b,(HORIZONTAL_BEAM_CALCS!L/2-0.05))</f>
        <v>0</v>
      </c>
      <c r="J783" s="4" cm="1">
        <f t="array" ref="J783">Distributed_Weight_INT(G783,HORIZONTAL_BEAM_CALCS!P_2,(HORIZONTAL_BEAM_CALCS!L/2)-0.05,(HORIZONTAL_BEAM_CALCS!L/2)+0.05)</f>
        <v>0</v>
      </c>
      <c r="K783" s="4">
        <f>(1/(([0]!E*10^9)*HORIZONTAL_BEAM_CALCS!Ix))*(H783+I783+J783)</f>
        <v>-3.1347563222561915E-5</v>
      </c>
      <c r="L783" s="12">
        <f t="shared" si="38"/>
        <v>1.0505043033690789E-5</v>
      </c>
      <c r="M783">
        <f t="shared" si="37"/>
        <v>5.3148201272268559E-5</v>
      </c>
      <c r="N783" s="16">
        <f t="shared" si="39"/>
        <v>-8.6799769709103698E-7</v>
      </c>
    </row>
    <row r="784" spans="1:14" x14ac:dyDescent="0.2">
      <c r="A784" s="4">
        <v>1.5660000000000001</v>
      </c>
      <c r="B784" s="4" cm="1">
        <f t="array" ref="B784">(Distributed_Weight(A784,HORIZONTAL_BEAM_CALCS!P_1,(HORIZONTAL_BEAM_CALCS!L/2)-0.05,0))</f>
        <v>0</v>
      </c>
      <c r="C784" s="4" cm="1">
        <f t="array" ref="C784">Distributed_Weight(A784,[0]!P_3,HORIZONTAL_BEAM_CALCS!b,(HORIZONTAL_BEAM_CALCS!L/2-0.05))</f>
        <v>0</v>
      </c>
      <c r="D784" s="4" cm="1">
        <f t="array" ref="D784">Distributed_Weight(A784,HORIZONTAL_BEAM_CALCS!P_2,(HORIZONTAL_BEAM_CALCS!L/2)-0.05,(HORIZONTAL_BEAM_CALCS!L/2)+0.05)</f>
        <v>0</v>
      </c>
      <c r="E784" s="16">
        <f>(1/(([0]!E*10^9)*HORIZONTAL_BEAM_CALCS!Ix))*(B784+C784+D784)</f>
        <v>0</v>
      </c>
      <c r="G784" s="4">
        <v>1.5660000000000001</v>
      </c>
      <c r="H784" s="4" cm="1">
        <f t="array" ref="H784">(Distributed_Weight_INT(G784,HORIZONTAL_BEAM_CALCS!P_1,(HORIZONTAL_BEAM_CALCS!L/2)-0.05,0))</f>
        <v>-1110.2581827223496</v>
      </c>
      <c r="I784" s="4" cm="1">
        <f t="array" ref="I784">Distributed_Weight_INT(G784,[0]!P_3,HORIZONTAL_BEAM_CALCS!b,(HORIZONTAL_BEAM_CALCS!L/2-0.05))</f>
        <v>0</v>
      </c>
      <c r="J784" s="4" cm="1">
        <f t="array" ref="J784">Distributed_Weight_INT(G784,HORIZONTAL_BEAM_CALCS!P_2,(HORIZONTAL_BEAM_CALCS!L/2)-0.05,(HORIZONTAL_BEAM_CALCS!L/2)+0.05)</f>
        <v>0</v>
      </c>
      <c r="K784" s="4">
        <f>(1/(([0]!E*10^9)*HORIZONTAL_BEAM_CALCS!Ix))*(H784+I784+J784)</f>
        <v>-3.146797626619747E-5</v>
      </c>
      <c r="L784" s="12">
        <f t="shared" si="38"/>
        <v>1.0384629990055234E-5</v>
      </c>
      <c r="M784">
        <f t="shared" si="37"/>
        <v>5.3169211358335942E-5</v>
      </c>
      <c r="N784" s="16">
        <f t="shared" si="39"/>
        <v>-8.4698761102365398E-7</v>
      </c>
    </row>
    <row r="785" spans="1:14" x14ac:dyDescent="0.2">
      <c r="A785" s="4">
        <v>1.5680000000000001</v>
      </c>
      <c r="B785" s="4" cm="1">
        <f t="array" ref="B785">(Distributed_Weight(A785,HORIZONTAL_BEAM_CALCS!P_1,(HORIZONTAL_BEAM_CALCS!L/2)-0.05,0))</f>
        <v>0</v>
      </c>
      <c r="C785" s="4" cm="1">
        <f t="array" ref="C785">Distributed_Weight(A785,[0]!P_3,HORIZONTAL_BEAM_CALCS!b,(HORIZONTAL_BEAM_CALCS!L/2-0.05))</f>
        <v>0</v>
      </c>
      <c r="D785" s="4" cm="1">
        <f t="array" ref="D785">Distributed_Weight(A785,HORIZONTAL_BEAM_CALCS!P_2,(HORIZONTAL_BEAM_CALCS!L/2)-0.05,(HORIZONTAL_BEAM_CALCS!L/2)+0.05)</f>
        <v>0</v>
      </c>
      <c r="E785" s="16">
        <f>(1/(([0]!E*10^9)*HORIZONTAL_BEAM_CALCS!Ix))*(B785+C785+D785)</f>
        <v>0</v>
      </c>
      <c r="G785" s="4">
        <v>1.5680000000000001</v>
      </c>
      <c r="H785" s="4" cm="1">
        <f t="array" ref="H785">(Distributed_Weight_INT(G785,HORIZONTAL_BEAM_CALCS!P_1,(HORIZONTAL_BEAM_CALCS!L/2)-0.05,0))</f>
        <v>-1114.5174805791328</v>
      </c>
      <c r="I785" s="4" cm="1">
        <f t="array" ref="I785">Distributed_Weight_INT(G785,[0]!P_3,HORIZONTAL_BEAM_CALCS!b,(HORIZONTAL_BEAM_CALCS!L/2-0.05))</f>
        <v>0</v>
      </c>
      <c r="J785" s="4" cm="1">
        <f t="array" ref="J785">Distributed_Weight_INT(G785,HORIZONTAL_BEAM_CALCS!P_2,(HORIZONTAL_BEAM_CALCS!L/2)-0.05,(HORIZONTAL_BEAM_CALCS!L/2)+0.05)</f>
        <v>0</v>
      </c>
      <c r="K785" s="4">
        <f>(1/(([0]!E*10^9)*HORIZONTAL_BEAM_CALCS!Ix))*(H785+I785+J785)</f>
        <v>-3.1588697271413822E-5</v>
      </c>
      <c r="L785" s="12">
        <f t="shared" si="38"/>
        <v>1.0263908984838882E-5</v>
      </c>
      <c r="M785">
        <f t="shared" si="37"/>
        <v>5.318998061831605E-5</v>
      </c>
      <c r="N785" s="16">
        <f t="shared" si="39"/>
        <v>-8.2621835104354681E-7</v>
      </c>
    </row>
    <row r="786" spans="1:14" x14ac:dyDescent="0.2">
      <c r="A786" s="4">
        <v>1.57</v>
      </c>
      <c r="B786" s="4" cm="1">
        <f t="array" ref="B786">(Distributed_Weight(A786,HORIZONTAL_BEAM_CALCS!P_1,(HORIZONTAL_BEAM_CALCS!L/2)-0.05,0))</f>
        <v>0</v>
      </c>
      <c r="C786" s="4" cm="1">
        <f t="array" ref="C786">Distributed_Weight(A786,[0]!P_3,HORIZONTAL_BEAM_CALCS!b,(HORIZONTAL_BEAM_CALCS!L/2-0.05))</f>
        <v>0</v>
      </c>
      <c r="D786" s="4" cm="1">
        <f t="array" ref="D786">Distributed_Weight(A786,HORIZONTAL_BEAM_CALCS!P_2,(HORIZONTAL_BEAM_CALCS!L/2)-0.05,(HORIZONTAL_BEAM_CALCS!L/2)+0.05)</f>
        <v>0</v>
      </c>
      <c r="E786" s="16">
        <f>(1/(([0]!E*10^9)*HORIZONTAL_BEAM_CALCS!Ix))*(B786+C786+D786)</f>
        <v>0</v>
      </c>
      <c r="G786" s="4">
        <v>1.57</v>
      </c>
      <c r="H786" s="4" cm="1">
        <f t="array" ref="H786">(Distributed_Weight_INT(G786,HORIZONTAL_BEAM_CALCS!P_1,(HORIZONTAL_BEAM_CALCS!L/2)-0.05,0))</f>
        <v>-1118.7876578625926</v>
      </c>
      <c r="I786" s="4" cm="1">
        <f t="array" ref="I786">Distributed_Weight_INT(G786,[0]!P_3,HORIZONTAL_BEAM_CALCS!b,(HORIZONTAL_BEAM_CALCS!L/2-0.05))</f>
        <v>0</v>
      </c>
      <c r="J786" s="4" cm="1">
        <f t="array" ref="J786">Distributed_Weight_INT(G786,HORIZONTAL_BEAM_CALCS!P_2,(HORIZONTAL_BEAM_CALCS!L/2)-0.05,(HORIZONTAL_BEAM_CALCS!L/2)+0.05)</f>
        <v>0</v>
      </c>
      <c r="K786" s="4">
        <f>(1/(([0]!E*10^9)*HORIZONTAL_BEAM_CALCS!Ix))*(H786+I786+J786)</f>
        <v>-3.1709726631520752E-5</v>
      </c>
      <c r="L786" s="12">
        <f t="shared" si="38"/>
        <v>1.0142879624731952E-5</v>
      </c>
      <c r="M786">
        <f t="shared" si="37"/>
        <v>5.3210508436285729E-5</v>
      </c>
      <c r="N786" s="16">
        <f t="shared" si="39"/>
        <v>-8.0569053307386724E-7</v>
      </c>
    </row>
    <row r="787" spans="1:14" x14ac:dyDescent="0.2">
      <c r="A787" s="4">
        <v>1.5720000000000001</v>
      </c>
      <c r="B787" s="4" cm="1">
        <f t="array" ref="B787">(Distributed_Weight(A787,HORIZONTAL_BEAM_CALCS!P_1,(HORIZONTAL_BEAM_CALCS!L/2)-0.05,0))</f>
        <v>0</v>
      </c>
      <c r="C787" s="4" cm="1">
        <f t="array" ref="C787">Distributed_Weight(A787,[0]!P_3,HORIZONTAL_BEAM_CALCS!b,(HORIZONTAL_BEAM_CALCS!L/2-0.05))</f>
        <v>0</v>
      </c>
      <c r="D787" s="4" cm="1">
        <f t="array" ref="D787">Distributed_Weight(A787,HORIZONTAL_BEAM_CALCS!P_2,(HORIZONTAL_BEAM_CALCS!L/2)-0.05,(HORIZONTAL_BEAM_CALCS!L/2)+0.05)</f>
        <v>0</v>
      </c>
      <c r="E787" s="16">
        <f>(1/(([0]!E*10^9)*HORIZONTAL_BEAM_CALCS!Ix))*(B787+C787+D787)</f>
        <v>0</v>
      </c>
      <c r="G787" s="4">
        <v>1.5720000000000001</v>
      </c>
      <c r="H787" s="4" cm="1">
        <f t="array" ref="H787">(Distributed_Weight_INT(G787,HORIZONTAL_BEAM_CALCS!P_1,(HORIZONTAL_BEAM_CALCS!L/2)-0.05,0))</f>
        <v>-1123.0687284495489</v>
      </c>
      <c r="I787" s="4" cm="1">
        <f t="array" ref="I787">Distributed_Weight_INT(G787,[0]!P_3,HORIZONTAL_BEAM_CALCS!b,(HORIZONTAL_BEAM_CALCS!L/2-0.05))</f>
        <v>0</v>
      </c>
      <c r="J787" s="4" cm="1">
        <f t="array" ref="J787">Distributed_Weight_INT(G787,HORIZONTAL_BEAM_CALCS!P_2,(HORIZONTAL_BEAM_CALCS!L/2)-0.05,(HORIZONTAL_BEAM_CALCS!L/2)+0.05)</f>
        <v>0</v>
      </c>
      <c r="K787" s="4">
        <f>(1/(([0]!E*10^9)*HORIZONTAL_BEAM_CALCS!Ix))*(H787+I787+J787)</f>
        <v>-3.1831064739828076E-5</v>
      </c>
      <c r="L787" s="12">
        <f t="shared" si="38"/>
        <v>1.0021541516424629E-5</v>
      </c>
      <c r="M787">
        <f t="shared" si="37"/>
        <v>5.3230794195535193E-5</v>
      </c>
      <c r="N787" s="16">
        <f t="shared" si="39"/>
        <v>-7.8540477382440317E-7</v>
      </c>
    </row>
    <row r="788" spans="1:14" x14ac:dyDescent="0.2">
      <c r="A788" s="4">
        <v>1.5740000000000001</v>
      </c>
      <c r="B788" s="4" cm="1">
        <f t="array" ref="B788">(Distributed_Weight(A788,HORIZONTAL_BEAM_CALCS!P_1,(HORIZONTAL_BEAM_CALCS!L/2)-0.05,0))</f>
        <v>0</v>
      </c>
      <c r="C788" s="4" cm="1">
        <f t="array" ref="C788">Distributed_Weight(A788,[0]!P_3,HORIZONTAL_BEAM_CALCS!b,(HORIZONTAL_BEAM_CALCS!L/2-0.05))</f>
        <v>0</v>
      </c>
      <c r="D788" s="4" cm="1">
        <f t="array" ref="D788">Distributed_Weight(A788,HORIZONTAL_BEAM_CALCS!P_2,(HORIZONTAL_BEAM_CALCS!L/2)-0.05,(HORIZONTAL_BEAM_CALCS!L/2)+0.05)</f>
        <v>0</v>
      </c>
      <c r="E788" s="16">
        <f>(1/(([0]!E*10^9)*HORIZONTAL_BEAM_CALCS!Ix))*(B788+C788+D788)</f>
        <v>0</v>
      </c>
      <c r="G788" s="4">
        <v>1.5740000000000001</v>
      </c>
      <c r="H788" s="4" cm="1">
        <f t="array" ref="H788">(Distributed_Weight_INT(G788,HORIZONTAL_BEAM_CALCS!P_1,(HORIZONTAL_BEAM_CALCS!L/2)-0.05,0))</f>
        <v>-1127.3607062168217</v>
      </c>
      <c r="I788" s="4" cm="1">
        <f t="array" ref="I788">Distributed_Weight_INT(G788,[0]!P_3,HORIZONTAL_BEAM_CALCS!b,(HORIZONTAL_BEAM_CALCS!L/2-0.05))</f>
        <v>0</v>
      </c>
      <c r="J788" s="4" cm="1">
        <f t="array" ref="J788">Distributed_Weight_INT(G788,HORIZONTAL_BEAM_CALCS!P_2,(HORIZONTAL_BEAM_CALCS!L/2)-0.05,(HORIZONTAL_BEAM_CALCS!L/2)+0.05)</f>
        <v>0</v>
      </c>
      <c r="K788" s="4">
        <f>(1/(([0]!E*10^9)*HORIZONTAL_BEAM_CALCS!Ix))*(H788+I788+J788)</f>
        <v>-3.1952711989645608E-5</v>
      </c>
      <c r="L788" s="12">
        <f t="shared" si="38"/>
        <v>9.8998942666070965E-6</v>
      </c>
      <c r="M788">
        <f t="shared" si="37"/>
        <v>5.3250837278568045E-5</v>
      </c>
      <c r="N788" s="16">
        <f t="shared" si="39"/>
        <v>-7.653616907915515E-7</v>
      </c>
    </row>
    <row r="789" spans="1:14" x14ac:dyDescent="0.2">
      <c r="A789" s="4">
        <v>1.5760000000000001</v>
      </c>
      <c r="B789" s="4" cm="1">
        <f t="array" ref="B789">(Distributed_Weight(A789,HORIZONTAL_BEAM_CALCS!P_1,(HORIZONTAL_BEAM_CALCS!L/2)-0.05,0))</f>
        <v>0</v>
      </c>
      <c r="C789" s="4" cm="1">
        <f t="array" ref="C789">Distributed_Weight(A789,[0]!P_3,HORIZONTAL_BEAM_CALCS!b,(HORIZONTAL_BEAM_CALCS!L/2-0.05))</f>
        <v>0</v>
      </c>
      <c r="D789" s="4" cm="1">
        <f t="array" ref="D789">Distributed_Weight(A789,HORIZONTAL_BEAM_CALCS!P_2,(HORIZONTAL_BEAM_CALCS!L/2)-0.05,(HORIZONTAL_BEAM_CALCS!L/2)+0.05)</f>
        <v>0</v>
      </c>
      <c r="E789" s="16">
        <f>(1/(([0]!E*10^9)*HORIZONTAL_BEAM_CALCS!Ix))*(B789+C789+D789)</f>
        <v>0</v>
      </c>
      <c r="G789" s="4">
        <v>1.5760000000000001</v>
      </c>
      <c r="H789" s="4" cm="1">
        <f t="array" ref="H789">(Distributed_Weight_INT(G789,HORIZONTAL_BEAM_CALCS!P_1,(HORIZONTAL_BEAM_CALCS!L/2)-0.05,0))</f>
        <v>-1131.6636050412305</v>
      </c>
      <c r="I789" s="4" cm="1">
        <f t="array" ref="I789">Distributed_Weight_INT(G789,[0]!P_3,HORIZONTAL_BEAM_CALCS!b,(HORIZONTAL_BEAM_CALCS!L/2-0.05))</f>
        <v>0</v>
      </c>
      <c r="J789" s="4" cm="1">
        <f t="array" ref="J789">Distributed_Weight_INT(G789,HORIZONTAL_BEAM_CALCS!P_2,(HORIZONTAL_BEAM_CALCS!L/2)-0.05,(HORIZONTAL_BEAM_CALCS!L/2)+0.05)</f>
        <v>0</v>
      </c>
      <c r="K789" s="4">
        <f>(1/(([0]!E*10^9)*HORIZONTAL_BEAM_CALCS!Ix))*(H789+I789+J789)</f>
        <v>-3.2074668774283156E-5</v>
      </c>
      <c r="L789" s="12">
        <f t="shared" si="38"/>
        <v>9.7779374819695477E-6</v>
      </c>
      <c r="M789">
        <f t="shared" si="37"/>
        <v>5.3270637067101258E-5</v>
      </c>
      <c r="N789" s="16">
        <f t="shared" si="39"/>
        <v>-7.4556190225833846E-7</v>
      </c>
    </row>
    <row r="790" spans="1:14" x14ac:dyDescent="0.2">
      <c r="A790" s="4">
        <v>1.5780000000000001</v>
      </c>
      <c r="B790" s="4" cm="1">
        <f t="array" ref="B790">(Distributed_Weight(A790,HORIZONTAL_BEAM_CALCS!P_1,(HORIZONTAL_BEAM_CALCS!L/2)-0.05,0))</f>
        <v>0</v>
      </c>
      <c r="C790" s="4" cm="1">
        <f t="array" ref="C790">Distributed_Weight(A790,[0]!P_3,HORIZONTAL_BEAM_CALCS!b,(HORIZONTAL_BEAM_CALCS!L/2-0.05))</f>
        <v>0</v>
      </c>
      <c r="D790" s="4" cm="1">
        <f t="array" ref="D790">Distributed_Weight(A790,HORIZONTAL_BEAM_CALCS!P_2,(HORIZONTAL_BEAM_CALCS!L/2)-0.05,(HORIZONTAL_BEAM_CALCS!L/2)+0.05)</f>
        <v>0</v>
      </c>
      <c r="E790" s="16">
        <f>(1/(([0]!E*10^9)*HORIZONTAL_BEAM_CALCS!Ix))*(B790+C790+D790)</f>
        <v>0</v>
      </c>
      <c r="G790" s="4">
        <v>1.5780000000000001</v>
      </c>
      <c r="H790" s="4" cm="1">
        <f t="array" ref="H790">(Distributed_Weight_INT(G790,HORIZONTAL_BEAM_CALCS!P_1,(HORIZONTAL_BEAM_CALCS!L/2)-0.05,0))</f>
        <v>-1135.9774387995949</v>
      </c>
      <c r="I790" s="4" cm="1">
        <f t="array" ref="I790">Distributed_Weight_INT(G790,[0]!P_3,HORIZONTAL_BEAM_CALCS!b,(HORIZONTAL_BEAM_CALCS!L/2-0.05))</f>
        <v>0</v>
      </c>
      <c r="J790" s="4" cm="1">
        <f t="array" ref="J790">Distributed_Weight_INT(G790,HORIZONTAL_BEAM_CALCS!P_2,(HORIZONTAL_BEAM_CALCS!L/2)-0.05,(HORIZONTAL_BEAM_CALCS!L/2)+0.05)</f>
        <v>0</v>
      </c>
      <c r="K790" s="4">
        <f>(1/(([0]!E*10^9)*HORIZONTAL_BEAM_CALCS!Ix))*(H790+I790+J790)</f>
        <v>-3.2196935487050523E-5</v>
      </c>
      <c r="L790" s="12">
        <f t="shared" si="38"/>
        <v>9.6556707692021807E-6</v>
      </c>
      <c r="M790">
        <f t="shared" si="37"/>
        <v>5.3290192942065197E-5</v>
      </c>
      <c r="N790" s="16">
        <f t="shared" si="39"/>
        <v>-7.2600602729439929E-7</v>
      </c>
    </row>
    <row r="791" spans="1:14" x14ac:dyDescent="0.2">
      <c r="A791" s="4">
        <v>1.58</v>
      </c>
      <c r="B791" s="4" cm="1">
        <f t="array" ref="B791">(Distributed_Weight(A791,HORIZONTAL_BEAM_CALCS!P_1,(HORIZONTAL_BEAM_CALCS!L/2)-0.05,0))</f>
        <v>0</v>
      </c>
      <c r="C791" s="4" cm="1">
        <f t="array" ref="C791">Distributed_Weight(A791,[0]!P_3,HORIZONTAL_BEAM_CALCS!b,(HORIZONTAL_BEAM_CALCS!L/2-0.05))</f>
        <v>0</v>
      </c>
      <c r="D791" s="4" cm="1">
        <f t="array" ref="D791">Distributed_Weight(A791,HORIZONTAL_BEAM_CALCS!P_2,(HORIZONTAL_BEAM_CALCS!L/2)-0.05,(HORIZONTAL_BEAM_CALCS!L/2)+0.05)</f>
        <v>0</v>
      </c>
      <c r="E791" s="16">
        <f>(1/(([0]!E*10^9)*HORIZONTAL_BEAM_CALCS!Ix))*(B791+C791+D791)</f>
        <v>0</v>
      </c>
      <c r="G791" s="4">
        <v>1.58</v>
      </c>
      <c r="H791" s="4" cm="1">
        <f t="array" ref="H791">(Distributed_Weight_INT(G791,HORIZONTAL_BEAM_CALCS!P_1,(HORIZONTAL_BEAM_CALCS!L/2)-0.05,0))</f>
        <v>-1140.302221368735</v>
      </c>
      <c r="I791" s="4" cm="1">
        <f t="array" ref="I791">Distributed_Weight_INT(G791,[0]!P_3,HORIZONTAL_BEAM_CALCS!b,(HORIZONTAL_BEAM_CALCS!L/2-0.05))</f>
        <v>0</v>
      </c>
      <c r="J791" s="4" cm="1">
        <f t="array" ref="J791">Distributed_Weight_INT(G791,HORIZONTAL_BEAM_CALCS!P_2,(HORIZONTAL_BEAM_CALCS!L/2)-0.05,(HORIZONTAL_BEAM_CALCS!L/2)+0.05)</f>
        <v>0</v>
      </c>
      <c r="K791" s="4">
        <f>(1/(([0]!E*10^9)*HORIZONTAL_BEAM_CALCS!Ix))*(H791+I791+J791)</f>
        <v>-3.2319512521257531E-5</v>
      </c>
      <c r="L791" s="12">
        <f t="shared" si="38"/>
        <v>9.5330937349951737E-6</v>
      </c>
      <c r="M791">
        <f t="shared" si="37"/>
        <v>5.3309504283603605E-5</v>
      </c>
      <c r="N791" s="16">
        <f t="shared" si="39"/>
        <v>-7.0669468575599177E-7</v>
      </c>
    </row>
    <row r="792" spans="1:14" x14ac:dyDescent="0.2">
      <c r="A792" s="4">
        <v>1.5820000000000001</v>
      </c>
      <c r="B792" s="4" cm="1">
        <f t="array" ref="B792">(Distributed_Weight(A792,HORIZONTAL_BEAM_CALCS!P_1,(HORIZONTAL_BEAM_CALCS!L/2)-0.05,0))</f>
        <v>0</v>
      </c>
      <c r="C792" s="4" cm="1">
        <f t="array" ref="C792">Distributed_Weight(A792,[0]!P_3,HORIZONTAL_BEAM_CALCS!b,(HORIZONTAL_BEAM_CALCS!L/2-0.05))</f>
        <v>0</v>
      </c>
      <c r="D792" s="4" cm="1">
        <f t="array" ref="D792">Distributed_Weight(A792,HORIZONTAL_BEAM_CALCS!P_2,(HORIZONTAL_BEAM_CALCS!L/2)-0.05,(HORIZONTAL_BEAM_CALCS!L/2)+0.05)</f>
        <v>0</v>
      </c>
      <c r="E792" s="16">
        <f>(1/(([0]!E*10^9)*HORIZONTAL_BEAM_CALCS!Ix))*(B792+C792+D792)</f>
        <v>0</v>
      </c>
      <c r="G792" s="4">
        <v>1.5820000000000001</v>
      </c>
      <c r="H792" s="4" cm="1">
        <f t="array" ref="H792">(Distributed_Weight_INT(G792,HORIZONTAL_BEAM_CALCS!P_1,(HORIZONTAL_BEAM_CALCS!L/2)-0.05,0))</f>
        <v>-1144.6379666254704</v>
      </c>
      <c r="I792" s="4" cm="1">
        <f t="array" ref="I792">Distributed_Weight_INT(G792,[0]!P_3,HORIZONTAL_BEAM_CALCS!b,(HORIZONTAL_BEAM_CALCS!L/2-0.05))</f>
        <v>0</v>
      </c>
      <c r="J792" s="4" cm="1">
        <f t="array" ref="J792">Distributed_Weight_INT(G792,HORIZONTAL_BEAM_CALCS!P_2,(HORIZONTAL_BEAM_CALCS!L/2)-0.05,(HORIZONTAL_BEAM_CALCS!L/2)+0.05)</f>
        <v>0</v>
      </c>
      <c r="K792" s="4">
        <f>(1/(([0]!E*10^9)*HORIZONTAL_BEAM_CALCS!Ix))*(H792+I792+J792)</f>
        <v>-3.2442400270213979E-5</v>
      </c>
      <c r="L792" s="12">
        <f t="shared" si="38"/>
        <v>9.4102059860387251E-6</v>
      </c>
      <c r="M792">
        <f t="shared" si="37"/>
        <v>5.3328570471073593E-5</v>
      </c>
      <c r="N792" s="16">
        <f t="shared" si="39"/>
        <v>-6.8762849828600303E-7</v>
      </c>
    </row>
    <row r="793" spans="1:14" x14ac:dyDescent="0.2">
      <c r="A793" s="4">
        <v>1.5840000000000001</v>
      </c>
      <c r="B793" s="4" cm="1">
        <f t="array" ref="B793">(Distributed_Weight(A793,HORIZONTAL_BEAM_CALCS!P_1,(HORIZONTAL_BEAM_CALCS!L/2)-0.05,0))</f>
        <v>0</v>
      </c>
      <c r="C793" s="4" cm="1">
        <f t="array" ref="C793">Distributed_Weight(A793,[0]!P_3,HORIZONTAL_BEAM_CALCS!b,(HORIZONTAL_BEAM_CALCS!L/2-0.05))</f>
        <v>0</v>
      </c>
      <c r="D793" s="4" cm="1">
        <f t="array" ref="D793">Distributed_Weight(A793,HORIZONTAL_BEAM_CALCS!P_2,(HORIZONTAL_BEAM_CALCS!L/2)-0.05,(HORIZONTAL_BEAM_CALCS!L/2)+0.05)</f>
        <v>0</v>
      </c>
      <c r="E793" s="16">
        <f>(1/(([0]!E*10^9)*HORIZONTAL_BEAM_CALCS!Ix))*(B793+C793+D793)</f>
        <v>0</v>
      </c>
      <c r="G793" s="4">
        <v>1.5840000000000001</v>
      </c>
      <c r="H793" s="4" cm="1">
        <f t="array" ref="H793">(Distributed_Weight_INT(G793,HORIZONTAL_BEAM_CALCS!P_1,(HORIZONTAL_BEAM_CALCS!L/2)-0.05,0))</f>
        <v>-1148.9846884466208</v>
      </c>
      <c r="I793" s="4" cm="1">
        <f t="array" ref="I793">Distributed_Weight_INT(G793,[0]!P_3,HORIZONTAL_BEAM_CALCS!b,(HORIZONTAL_BEAM_CALCS!L/2-0.05))</f>
        <v>0</v>
      </c>
      <c r="J793" s="4" cm="1">
        <f t="array" ref="J793">Distributed_Weight_INT(G793,HORIZONTAL_BEAM_CALCS!P_2,(HORIZONTAL_BEAM_CALCS!L/2)-0.05,(HORIZONTAL_BEAM_CALCS!L/2)+0.05)</f>
        <v>0</v>
      </c>
      <c r="K793" s="4">
        <f>(1/(([0]!E*10^9)*HORIZONTAL_BEAM_CALCS!Ix))*(H793+I793+J793)</f>
        <v>-3.2565599127229684E-5</v>
      </c>
      <c r="L793" s="12">
        <f t="shared" si="38"/>
        <v>9.2870071290230199E-6</v>
      </c>
      <c r="M793">
        <f t="shared" si="37"/>
        <v>5.3347390883045674E-5</v>
      </c>
      <c r="N793" s="16">
        <f t="shared" si="39"/>
        <v>-6.6880808631392244E-7</v>
      </c>
    </row>
    <row r="794" spans="1:14" x14ac:dyDescent="0.2">
      <c r="A794" s="4">
        <v>1.5860000000000001</v>
      </c>
      <c r="B794" s="4" cm="1">
        <f t="array" ref="B794">(Distributed_Weight(A794,HORIZONTAL_BEAM_CALCS!P_1,(HORIZONTAL_BEAM_CALCS!L/2)-0.05,0))</f>
        <v>0</v>
      </c>
      <c r="C794" s="4" cm="1">
        <f t="array" ref="C794">Distributed_Weight(A794,[0]!P_3,HORIZONTAL_BEAM_CALCS!b,(HORIZONTAL_BEAM_CALCS!L/2-0.05))</f>
        <v>0</v>
      </c>
      <c r="D794" s="4" cm="1">
        <f t="array" ref="D794">Distributed_Weight(A794,HORIZONTAL_BEAM_CALCS!P_2,(HORIZONTAL_BEAM_CALCS!L/2)-0.05,(HORIZONTAL_BEAM_CALCS!L/2)+0.05)</f>
        <v>0</v>
      </c>
      <c r="E794" s="16">
        <f>(1/(([0]!E*10^9)*HORIZONTAL_BEAM_CALCS!Ix))*(B794+C794+D794)</f>
        <v>0</v>
      </c>
      <c r="G794" s="4">
        <v>1.5860000000000001</v>
      </c>
      <c r="H794" s="4" cm="1">
        <f t="array" ref="H794">(Distributed_Weight_INT(G794,HORIZONTAL_BEAM_CALCS!P_1,(HORIZONTAL_BEAM_CALCS!L/2)-0.05,0))</f>
        <v>-1153.3424007090059</v>
      </c>
      <c r="I794" s="4" cm="1">
        <f t="array" ref="I794">Distributed_Weight_INT(G794,[0]!P_3,HORIZONTAL_BEAM_CALCS!b,(HORIZONTAL_BEAM_CALCS!L/2-0.05))</f>
        <v>0</v>
      </c>
      <c r="J794" s="4" cm="1">
        <f t="array" ref="J794">Distributed_Weight_INT(G794,HORIZONTAL_BEAM_CALCS!P_2,(HORIZONTAL_BEAM_CALCS!L/2)-0.05,(HORIZONTAL_BEAM_CALCS!L/2)+0.05)</f>
        <v>0</v>
      </c>
      <c r="K794" s="4">
        <f>(1/(([0]!E*10^9)*HORIZONTAL_BEAM_CALCS!Ix))*(H794+I794+J794)</f>
        <v>-3.2689109485614448E-5</v>
      </c>
      <c r="L794" s="12">
        <f t="shared" si="38"/>
        <v>9.1634967706382566E-6</v>
      </c>
      <c r="M794">
        <f t="shared" si="37"/>
        <v>5.3365964897303721E-5</v>
      </c>
      <c r="N794" s="16">
        <f t="shared" si="39"/>
        <v>-6.5023407205587545E-7</v>
      </c>
    </row>
    <row r="795" spans="1:14" x14ac:dyDescent="0.2">
      <c r="A795" s="4">
        <v>1.5880000000000001</v>
      </c>
      <c r="B795" s="4" cm="1">
        <f t="array" ref="B795">(Distributed_Weight(A795,HORIZONTAL_BEAM_CALCS!P_1,(HORIZONTAL_BEAM_CALCS!L/2)-0.05,0))</f>
        <v>0</v>
      </c>
      <c r="C795" s="4" cm="1">
        <f t="array" ref="C795">Distributed_Weight(A795,[0]!P_3,HORIZONTAL_BEAM_CALCS!b,(HORIZONTAL_BEAM_CALCS!L/2-0.05))</f>
        <v>0</v>
      </c>
      <c r="D795" s="4" cm="1">
        <f t="array" ref="D795">Distributed_Weight(A795,HORIZONTAL_BEAM_CALCS!P_2,(HORIZONTAL_BEAM_CALCS!L/2)-0.05,(HORIZONTAL_BEAM_CALCS!L/2)+0.05)</f>
        <v>0</v>
      </c>
      <c r="E795" s="16">
        <f>(1/(([0]!E*10^9)*HORIZONTAL_BEAM_CALCS!Ix))*(B795+C795+D795)</f>
        <v>0</v>
      </c>
      <c r="G795" s="4">
        <v>1.5880000000000001</v>
      </c>
      <c r="H795" s="4" cm="1">
        <f t="array" ref="H795">(Distributed_Weight_INT(G795,HORIZONTAL_BEAM_CALCS!P_1,(HORIZONTAL_BEAM_CALCS!L/2)-0.05,0))</f>
        <v>-1157.7111172894456</v>
      </c>
      <c r="I795" s="4" cm="1">
        <f t="array" ref="I795">Distributed_Weight_INT(G795,[0]!P_3,HORIZONTAL_BEAM_CALCS!b,(HORIZONTAL_BEAM_CALCS!L/2-0.05))</f>
        <v>0</v>
      </c>
      <c r="J795" s="4" cm="1">
        <f t="array" ref="J795">Distributed_Weight_INT(G795,HORIZONTAL_BEAM_CALCS!P_2,(HORIZONTAL_BEAM_CALCS!L/2)-0.05,(HORIZONTAL_BEAM_CALCS!L/2)+0.05)</f>
        <v>0</v>
      </c>
      <c r="K795" s="4">
        <f>(1/(([0]!E*10^9)*HORIZONTAL_BEAM_CALCS!Ix))*(H795+I795+J795)</f>
        <v>-3.2812931738678077E-5</v>
      </c>
      <c r="L795" s="12">
        <f t="shared" si="38"/>
        <v>9.039674517574627E-6</v>
      </c>
      <c r="M795">
        <f t="shared" si="37"/>
        <v>5.3384291890845E-5</v>
      </c>
      <c r="N795" s="16">
        <f t="shared" si="39"/>
        <v>-6.3190707851459654E-7</v>
      </c>
    </row>
    <row r="796" spans="1:14" x14ac:dyDescent="0.2">
      <c r="A796" s="4">
        <v>1.59</v>
      </c>
      <c r="B796" s="4" cm="1">
        <f t="array" ref="B796">(Distributed_Weight(A796,HORIZONTAL_BEAM_CALCS!P_1,(HORIZONTAL_BEAM_CALCS!L/2)-0.05,0))</f>
        <v>0</v>
      </c>
      <c r="C796" s="4" cm="1">
        <f t="array" ref="C796">Distributed_Weight(A796,[0]!P_3,HORIZONTAL_BEAM_CALCS!b,(HORIZONTAL_BEAM_CALCS!L/2-0.05))</f>
        <v>0</v>
      </c>
      <c r="D796" s="4" cm="1">
        <f t="array" ref="D796">Distributed_Weight(A796,HORIZONTAL_BEAM_CALCS!P_2,(HORIZONTAL_BEAM_CALCS!L/2)-0.05,(HORIZONTAL_BEAM_CALCS!L/2)+0.05)</f>
        <v>0</v>
      </c>
      <c r="E796" s="16">
        <f>(1/(([0]!E*10^9)*HORIZONTAL_BEAM_CALCS!Ix))*(B796+C796+D796)</f>
        <v>0</v>
      </c>
      <c r="G796" s="4">
        <v>1.59</v>
      </c>
      <c r="H796" s="4" cm="1">
        <f t="array" ref="H796">(Distributed_Weight_INT(G796,HORIZONTAL_BEAM_CALCS!P_1,(HORIZONTAL_BEAM_CALCS!L/2)-0.05,0))</f>
        <v>-1162.0908520647595</v>
      </c>
      <c r="I796" s="4" cm="1">
        <f t="array" ref="I796">Distributed_Weight_INT(G796,[0]!P_3,HORIZONTAL_BEAM_CALCS!b,(HORIZONTAL_BEAM_CALCS!L/2-0.05))</f>
        <v>0</v>
      </c>
      <c r="J796" s="4" cm="1">
        <f t="array" ref="J796">Distributed_Weight_INT(G796,HORIZONTAL_BEAM_CALCS!P_2,(HORIZONTAL_BEAM_CALCS!L/2)-0.05,(HORIZONTAL_BEAM_CALCS!L/2)+0.05)</f>
        <v>0</v>
      </c>
      <c r="K796" s="4">
        <f>(1/(([0]!E*10^9)*HORIZONTAL_BEAM_CALCS!Ix))*(H796+I796+J796)</f>
        <v>-3.2937066279730395E-5</v>
      </c>
      <c r="L796" s="12">
        <f t="shared" si="38"/>
        <v>8.9155399765223091E-6</v>
      </c>
      <c r="M796">
        <f t="shared" ref="M796:M859" si="40">M795+L795*(G796-G795)</f>
        <v>5.3402371239880147E-5</v>
      </c>
      <c r="N796" s="16">
        <f t="shared" si="39"/>
        <v>-6.1382772947944951E-7</v>
      </c>
    </row>
    <row r="797" spans="1:14" x14ac:dyDescent="0.2">
      <c r="A797" s="4">
        <v>1.5920000000000001</v>
      </c>
      <c r="B797" s="4" cm="1">
        <f t="array" ref="B797">(Distributed_Weight(A797,HORIZONTAL_BEAM_CALCS!P_1,(HORIZONTAL_BEAM_CALCS!L/2)-0.05,0))</f>
        <v>0</v>
      </c>
      <c r="C797" s="4" cm="1">
        <f t="array" ref="C797">Distributed_Weight(A797,[0]!P_3,HORIZONTAL_BEAM_CALCS!b,(HORIZONTAL_BEAM_CALCS!L/2-0.05))</f>
        <v>0</v>
      </c>
      <c r="D797" s="4" cm="1">
        <f t="array" ref="D797">Distributed_Weight(A797,HORIZONTAL_BEAM_CALCS!P_2,(HORIZONTAL_BEAM_CALCS!L/2)-0.05,(HORIZONTAL_BEAM_CALCS!L/2)+0.05)</f>
        <v>0</v>
      </c>
      <c r="E797" s="16">
        <f>(1/(([0]!E*10^9)*HORIZONTAL_BEAM_CALCS!Ix))*(B797+C797+D797)</f>
        <v>0</v>
      </c>
      <c r="G797" s="4">
        <v>1.5920000000000001</v>
      </c>
      <c r="H797" s="4" cm="1">
        <f t="array" ref="H797">(Distributed_Weight_INT(G797,HORIZONTAL_BEAM_CALCS!P_1,(HORIZONTAL_BEAM_CALCS!L/2)-0.05,0))</f>
        <v>-1166.4816189117676</v>
      </c>
      <c r="I797" s="4" cm="1">
        <f t="array" ref="I797">Distributed_Weight_INT(G797,[0]!P_3,HORIZONTAL_BEAM_CALCS!b,(HORIZONTAL_BEAM_CALCS!L/2-0.05))</f>
        <v>0</v>
      </c>
      <c r="J797" s="4" cm="1">
        <f t="array" ref="J797">Distributed_Weight_INT(G797,HORIZONTAL_BEAM_CALCS!P_2,(HORIZONTAL_BEAM_CALCS!L/2)-0.05,(HORIZONTAL_BEAM_CALCS!L/2)+0.05)</f>
        <v>0</v>
      </c>
      <c r="K797" s="4">
        <f>(1/(([0]!E*10^9)*HORIZONTAL_BEAM_CALCS!Ix))*(H797+I797+J797)</f>
        <v>-3.306151350208121E-5</v>
      </c>
      <c r="L797" s="12">
        <f t="shared" si="38"/>
        <v>8.7910927541714947E-6</v>
      </c>
      <c r="M797">
        <f t="shared" si="40"/>
        <v>5.3420202319833189E-5</v>
      </c>
      <c r="N797" s="16">
        <f t="shared" si="39"/>
        <v>-5.9599664952640716E-7</v>
      </c>
    </row>
    <row r="798" spans="1:14" x14ac:dyDescent="0.2">
      <c r="A798" s="4">
        <v>1.5940000000000001</v>
      </c>
      <c r="B798" s="4" cm="1">
        <f t="array" ref="B798">(Distributed_Weight(A798,HORIZONTAL_BEAM_CALCS!P_1,(HORIZONTAL_BEAM_CALCS!L/2)-0.05,0))</f>
        <v>0</v>
      </c>
      <c r="C798" s="4" cm="1">
        <f t="array" ref="C798">Distributed_Weight(A798,[0]!P_3,HORIZONTAL_BEAM_CALCS!b,(HORIZONTAL_BEAM_CALCS!L/2-0.05))</f>
        <v>0</v>
      </c>
      <c r="D798" s="4" cm="1">
        <f t="array" ref="D798">Distributed_Weight(A798,HORIZONTAL_BEAM_CALCS!P_2,(HORIZONTAL_BEAM_CALCS!L/2)-0.05,(HORIZONTAL_BEAM_CALCS!L/2)+0.05)</f>
        <v>0</v>
      </c>
      <c r="E798" s="16">
        <f>(1/(([0]!E*10^9)*HORIZONTAL_BEAM_CALCS!Ix))*(B798+C798+D798)</f>
        <v>0</v>
      </c>
      <c r="G798" s="4">
        <v>1.5940000000000001</v>
      </c>
      <c r="H798" s="4" cm="1">
        <f t="array" ref="H798">(Distributed_Weight_INT(G798,HORIZONTAL_BEAM_CALCS!P_1,(HORIZONTAL_BEAM_CALCS!L/2)-0.05,0))</f>
        <v>-1170.883431707289</v>
      </c>
      <c r="I798" s="4" cm="1">
        <f t="array" ref="I798">Distributed_Weight_INT(G798,[0]!P_3,HORIZONTAL_BEAM_CALCS!b,(HORIZONTAL_BEAM_CALCS!L/2-0.05))</f>
        <v>0</v>
      </c>
      <c r="J798" s="4" cm="1">
        <f t="array" ref="J798">Distributed_Weight_INT(G798,HORIZONTAL_BEAM_CALCS!P_2,(HORIZONTAL_BEAM_CALCS!L/2)-0.05,(HORIZONTAL_BEAM_CALCS!L/2)+0.05)</f>
        <v>0</v>
      </c>
      <c r="K798" s="4">
        <f>(1/(([0]!E*10^9)*HORIZONTAL_BEAM_CALCS!Ix))*(H798+I798+J798)</f>
        <v>-3.3186273799040308E-5</v>
      </c>
      <c r="L798" s="12">
        <f t="shared" si="38"/>
        <v>8.6663324572123959E-6</v>
      </c>
      <c r="M798">
        <f t="shared" si="40"/>
        <v>5.3437784505341532E-5</v>
      </c>
      <c r="N798" s="16">
        <f t="shared" si="39"/>
        <v>-5.7841446401806488E-7</v>
      </c>
    </row>
    <row r="799" spans="1:14" x14ac:dyDescent="0.2">
      <c r="A799" s="4">
        <v>1.5960000000000001</v>
      </c>
      <c r="B799" s="4" cm="1">
        <f t="array" ref="B799">(Distributed_Weight(A799,HORIZONTAL_BEAM_CALCS!P_1,(HORIZONTAL_BEAM_CALCS!L/2)-0.05,0))</f>
        <v>0</v>
      </c>
      <c r="C799" s="4" cm="1">
        <f t="array" ref="C799">Distributed_Weight(A799,[0]!P_3,HORIZONTAL_BEAM_CALCS!b,(HORIZONTAL_BEAM_CALCS!L/2-0.05))</f>
        <v>0</v>
      </c>
      <c r="D799" s="4" cm="1">
        <f t="array" ref="D799">Distributed_Weight(A799,HORIZONTAL_BEAM_CALCS!P_2,(HORIZONTAL_BEAM_CALCS!L/2)-0.05,(HORIZONTAL_BEAM_CALCS!L/2)+0.05)</f>
        <v>0</v>
      </c>
      <c r="E799" s="16">
        <f>(1/(([0]!E*10^9)*HORIZONTAL_BEAM_CALCS!Ix))*(B799+C799+D799)</f>
        <v>0</v>
      </c>
      <c r="G799" s="4">
        <v>1.5960000000000001</v>
      </c>
      <c r="H799" s="4" cm="1">
        <f t="array" ref="H799">(Distributed_Weight_INT(G799,HORIZONTAL_BEAM_CALCS!P_1,(HORIZONTAL_BEAM_CALCS!L/2)-0.05,0))</f>
        <v>-1175.2963043281441</v>
      </c>
      <c r="I799" s="4" cm="1">
        <f t="array" ref="I799">Distributed_Weight_INT(G799,[0]!P_3,HORIZONTAL_BEAM_CALCS!b,(HORIZONTAL_BEAM_CALCS!L/2-0.05))</f>
        <v>0</v>
      </c>
      <c r="J799" s="4" cm="1">
        <f t="array" ref="J799">Distributed_Weight_INT(G799,HORIZONTAL_BEAM_CALCS!P_2,(HORIZONTAL_BEAM_CALCS!L/2)-0.05,(HORIZONTAL_BEAM_CALCS!L/2)+0.05)</f>
        <v>0</v>
      </c>
      <c r="K799" s="4">
        <f>(1/(([0]!E*10^9)*HORIZONTAL_BEAM_CALCS!Ix))*(H799+I799+J799)</f>
        <v>-3.3311347563917527E-5</v>
      </c>
      <c r="L799" s="12">
        <f t="shared" si="38"/>
        <v>8.5412586923351772E-6</v>
      </c>
      <c r="M799">
        <f t="shared" si="40"/>
        <v>5.3455117170255956E-5</v>
      </c>
      <c r="N799" s="16">
        <f t="shared" si="39"/>
        <v>-5.6108179910364058E-7</v>
      </c>
    </row>
    <row r="800" spans="1:14" x14ac:dyDescent="0.2">
      <c r="A800" s="4">
        <v>1.5980000000000001</v>
      </c>
      <c r="B800" s="4" cm="1">
        <f t="array" ref="B800">(Distributed_Weight(A800,HORIZONTAL_BEAM_CALCS!P_1,(HORIZONTAL_BEAM_CALCS!L/2)-0.05,0))</f>
        <v>0</v>
      </c>
      <c r="C800" s="4" cm="1">
        <f t="array" ref="C800">Distributed_Weight(A800,[0]!P_3,HORIZONTAL_BEAM_CALCS!b,(HORIZONTAL_BEAM_CALCS!L/2-0.05))</f>
        <v>0</v>
      </c>
      <c r="D800" s="4" cm="1">
        <f t="array" ref="D800">Distributed_Weight(A800,HORIZONTAL_BEAM_CALCS!P_2,(HORIZONTAL_BEAM_CALCS!L/2)-0.05,(HORIZONTAL_BEAM_CALCS!L/2)+0.05)</f>
        <v>0</v>
      </c>
      <c r="E800" s="16">
        <f>(1/(([0]!E*10^9)*HORIZONTAL_BEAM_CALCS!Ix))*(B800+C800+D800)</f>
        <v>0</v>
      </c>
      <c r="G800" s="4">
        <v>1.5980000000000001</v>
      </c>
      <c r="H800" s="4" cm="1">
        <f t="array" ref="H800">(Distributed_Weight_INT(G800,HORIZONTAL_BEAM_CALCS!P_1,(HORIZONTAL_BEAM_CALCS!L/2)-0.05,0))</f>
        <v>-1179.7202506511521</v>
      </c>
      <c r="I800" s="4" cm="1">
        <f t="array" ref="I800">Distributed_Weight_INT(G800,[0]!P_3,HORIZONTAL_BEAM_CALCS!b,(HORIZONTAL_BEAM_CALCS!L/2-0.05))</f>
        <v>0</v>
      </c>
      <c r="J800" s="4" cm="1">
        <f t="array" ref="J800">Distributed_Weight_INT(G800,HORIZONTAL_BEAM_CALCS!P_2,(HORIZONTAL_BEAM_CALCS!L/2)-0.05,(HORIZONTAL_BEAM_CALCS!L/2)+0.05)</f>
        <v>0</v>
      </c>
      <c r="K800" s="4">
        <f>(1/(([0]!E*10^9)*HORIZONTAL_BEAM_CALCS!Ix))*(H800+I800+J800)</f>
        <v>-3.3436735190022653E-5</v>
      </c>
      <c r="L800" s="12">
        <f t="shared" si="38"/>
        <v>8.4158710662300508E-6</v>
      </c>
      <c r="M800">
        <f t="shared" si="40"/>
        <v>5.3472199687640628E-5</v>
      </c>
      <c r="N800" s="16">
        <f t="shared" si="39"/>
        <v>-5.4399928171896796E-7</v>
      </c>
    </row>
    <row r="801" spans="1:14" x14ac:dyDescent="0.2">
      <c r="A801" s="4">
        <v>1.6</v>
      </c>
      <c r="B801" s="4" cm="1">
        <f t="array" ref="B801">(Distributed_Weight(A801,HORIZONTAL_BEAM_CALCS!P_1,(HORIZONTAL_BEAM_CALCS!L/2)-0.05,0))</f>
        <v>0</v>
      </c>
      <c r="C801" s="4" cm="1">
        <f t="array" ref="C801">Distributed_Weight(A801,[0]!P_3,HORIZONTAL_BEAM_CALCS!b,(HORIZONTAL_BEAM_CALCS!L/2-0.05))</f>
        <v>0</v>
      </c>
      <c r="D801" s="4" cm="1">
        <f t="array" ref="D801">Distributed_Weight(A801,HORIZONTAL_BEAM_CALCS!P_2,(HORIZONTAL_BEAM_CALCS!L/2)-0.05,(HORIZONTAL_BEAM_CALCS!L/2)+0.05)</f>
        <v>0</v>
      </c>
      <c r="E801" s="16">
        <f>(1/(([0]!E*10^9)*HORIZONTAL_BEAM_CALCS!Ix))*(B801+C801+D801)</f>
        <v>0</v>
      </c>
      <c r="G801" s="4">
        <v>1.6</v>
      </c>
      <c r="H801" s="4" cm="1">
        <f t="array" ref="H801">(Distributed_Weight_INT(G801,HORIZONTAL_BEAM_CALCS!P_1,(HORIZONTAL_BEAM_CALCS!L/2)-0.05,0))</f>
        <v>-1184.1552845531335</v>
      </c>
      <c r="I801" s="4" cm="1">
        <f t="array" ref="I801">Distributed_Weight_INT(G801,[0]!P_3,HORIZONTAL_BEAM_CALCS!b,(HORIZONTAL_BEAM_CALCS!L/2-0.05))</f>
        <v>0</v>
      </c>
      <c r="J801" s="4" cm="1">
        <f t="array" ref="J801">Distributed_Weight_INT(G801,HORIZONTAL_BEAM_CALCS!P_2,(HORIZONTAL_BEAM_CALCS!L/2)-0.05,(HORIZONTAL_BEAM_CALCS!L/2)+0.05)</f>
        <v>0</v>
      </c>
      <c r="K801" s="4">
        <f>(1/(([0]!E*10^9)*HORIZONTAL_BEAM_CALCS!Ix))*(H801+I801+J801)</f>
        <v>-3.3562437070665523E-5</v>
      </c>
      <c r="L801" s="12">
        <f t="shared" si="38"/>
        <v>8.2901691855871812E-6</v>
      </c>
      <c r="M801">
        <f t="shared" si="40"/>
        <v>5.3489031429773086E-5</v>
      </c>
      <c r="N801" s="16">
        <f t="shared" si="39"/>
        <v>-5.2716753958651007E-7</v>
      </c>
    </row>
    <row r="802" spans="1:14" x14ac:dyDescent="0.2">
      <c r="A802" s="4">
        <v>1.6020000000000001</v>
      </c>
      <c r="B802" s="4" cm="1">
        <f t="array" ref="B802">(Distributed_Weight(A802,HORIZONTAL_BEAM_CALCS!P_1,(HORIZONTAL_BEAM_CALCS!L/2)-0.05,0))</f>
        <v>0</v>
      </c>
      <c r="C802" s="4" cm="1">
        <f t="array" ref="C802">Distributed_Weight(A802,[0]!P_3,HORIZONTAL_BEAM_CALCS!b,(HORIZONTAL_BEAM_CALCS!L/2-0.05))</f>
        <v>0</v>
      </c>
      <c r="D802" s="4" cm="1">
        <f t="array" ref="D802">Distributed_Weight(A802,HORIZONTAL_BEAM_CALCS!P_2,(HORIZONTAL_BEAM_CALCS!L/2)-0.05,(HORIZONTAL_BEAM_CALCS!L/2)+0.05)</f>
        <v>0</v>
      </c>
      <c r="E802" s="16">
        <f>(1/(([0]!E*10^9)*HORIZONTAL_BEAM_CALCS!Ix))*(B802+C802+D802)</f>
        <v>0</v>
      </c>
      <c r="G802" s="4">
        <v>1.6020000000000001</v>
      </c>
      <c r="H802" s="4" cm="1">
        <f t="array" ref="H802">(Distributed_Weight_INT(G802,HORIZONTAL_BEAM_CALCS!P_1,(HORIZONTAL_BEAM_CALCS!L/2)-0.05,0))</f>
        <v>-1188.6014199109075</v>
      </c>
      <c r="I802" s="4" cm="1">
        <f t="array" ref="I802">Distributed_Weight_INT(G802,[0]!P_3,HORIZONTAL_BEAM_CALCS!b,(HORIZONTAL_BEAM_CALCS!L/2-0.05))</f>
        <v>0</v>
      </c>
      <c r="J802" s="4" cm="1">
        <f t="array" ref="J802">Distributed_Weight_INT(G802,HORIZONTAL_BEAM_CALCS!P_2,(HORIZONTAL_BEAM_CALCS!L/2)-0.05,(HORIZONTAL_BEAM_CALCS!L/2)+0.05)</f>
        <v>0</v>
      </c>
      <c r="K802" s="4">
        <f>(1/(([0]!E*10^9)*HORIZONTAL_BEAM_CALCS!Ix))*(H802+I802+J802)</f>
        <v>-3.3688453599155924E-5</v>
      </c>
      <c r="L802" s="12">
        <f t="shared" si="38"/>
        <v>8.1641526570967805E-6</v>
      </c>
      <c r="M802">
        <f t="shared" si="40"/>
        <v>5.3505611768144257E-5</v>
      </c>
      <c r="N802" s="16">
        <f t="shared" si="39"/>
        <v>-5.1058720121533894E-7</v>
      </c>
    </row>
    <row r="803" spans="1:14" x14ac:dyDescent="0.2">
      <c r="A803" s="4">
        <v>1.6040000000000001</v>
      </c>
      <c r="B803" s="4" cm="1">
        <f t="array" ref="B803">(Distributed_Weight(A803,HORIZONTAL_BEAM_CALCS!P_1,(HORIZONTAL_BEAM_CALCS!L/2)-0.05,0))</f>
        <v>0</v>
      </c>
      <c r="C803" s="4" cm="1">
        <f t="array" ref="C803">Distributed_Weight(A803,[0]!P_3,HORIZONTAL_BEAM_CALCS!b,(HORIZONTAL_BEAM_CALCS!L/2-0.05))</f>
        <v>0</v>
      </c>
      <c r="D803" s="4" cm="1">
        <f t="array" ref="D803">Distributed_Weight(A803,HORIZONTAL_BEAM_CALCS!P_2,(HORIZONTAL_BEAM_CALCS!L/2)-0.05,(HORIZONTAL_BEAM_CALCS!L/2)+0.05)</f>
        <v>0</v>
      </c>
      <c r="E803" s="16">
        <f>(1/(([0]!E*10^9)*HORIZONTAL_BEAM_CALCS!Ix))*(B803+C803+D803)</f>
        <v>0</v>
      </c>
      <c r="G803" s="4">
        <v>1.6040000000000001</v>
      </c>
      <c r="H803" s="4" cm="1">
        <f t="array" ref="H803">(Distributed_Weight_INT(G803,HORIZONTAL_BEAM_CALCS!P_1,(HORIZONTAL_BEAM_CALCS!L/2)-0.05,0))</f>
        <v>-1193.0586706012937</v>
      </c>
      <c r="I803" s="4" cm="1">
        <f t="array" ref="I803">Distributed_Weight_INT(G803,[0]!P_3,HORIZONTAL_BEAM_CALCS!b,(HORIZONTAL_BEAM_CALCS!L/2-0.05))</f>
        <v>0</v>
      </c>
      <c r="J803" s="4" cm="1">
        <f t="array" ref="J803">Distributed_Weight_INT(G803,HORIZONTAL_BEAM_CALCS!P_2,(HORIZONTAL_BEAM_CALCS!L/2)-0.05,(HORIZONTAL_BEAM_CALCS!L/2)+0.05)</f>
        <v>0</v>
      </c>
      <c r="K803" s="4">
        <f>(1/(([0]!E*10^9)*HORIZONTAL_BEAM_CALCS!Ix))*(H803+I803+J803)</f>
        <v>-3.3814785168803664E-5</v>
      </c>
      <c r="L803" s="12">
        <f t="shared" si="38"/>
        <v>8.0378210874490404E-6</v>
      </c>
      <c r="M803">
        <f t="shared" si="40"/>
        <v>5.3521940073458454E-5</v>
      </c>
      <c r="N803" s="16">
        <f t="shared" si="39"/>
        <v>-4.9425889590114241E-7</v>
      </c>
    </row>
    <row r="804" spans="1:14" x14ac:dyDescent="0.2">
      <c r="A804" s="4">
        <v>1.6060000000000001</v>
      </c>
      <c r="B804" s="4" cm="1">
        <f t="array" ref="B804">(Distributed_Weight(A804,HORIZONTAL_BEAM_CALCS!P_1,(HORIZONTAL_BEAM_CALCS!L/2)-0.05,0))</f>
        <v>0</v>
      </c>
      <c r="C804" s="4" cm="1">
        <f t="array" ref="C804">Distributed_Weight(A804,[0]!P_3,HORIZONTAL_BEAM_CALCS!b,(HORIZONTAL_BEAM_CALCS!L/2-0.05))</f>
        <v>0</v>
      </c>
      <c r="D804" s="4" cm="1">
        <f t="array" ref="D804">Distributed_Weight(A804,HORIZONTAL_BEAM_CALCS!P_2,(HORIZONTAL_BEAM_CALCS!L/2)-0.05,(HORIZONTAL_BEAM_CALCS!L/2)+0.05)</f>
        <v>0</v>
      </c>
      <c r="E804" s="16">
        <f>(1/(([0]!E*10^9)*HORIZONTAL_BEAM_CALCS!Ix))*(B804+C804+D804)</f>
        <v>0</v>
      </c>
      <c r="G804" s="4">
        <v>1.6060000000000001</v>
      </c>
      <c r="H804" s="4" cm="1">
        <f t="array" ref="H804">(Distributed_Weight_INT(G804,HORIZONTAL_BEAM_CALCS!P_1,(HORIZONTAL_BEAM_CALCS!L/2)-0.05,0))</f>
        <v>-1197.5270505011122</v>
      </c>
      <c r="I804" s="4" cm="1">
        <f t="array" ref="I804">Distributed_Weight_INT(G804,[0]!P_3,HORIZONTAL_BEAM_CALCS!b,(HORIZONTAL_BEAM_CALCS!L/2-0.05))</f>
        <v>0</v>
      </c>
      <c r="J804" s="4" cm="1">
        <f t="array" ref="J804">Distributed_Weight_INT(G804,HORIZONTAL_BEAM_CALCS!P_2,(HORIZONTAL_BEAM_CALCS!L/2)-0.05,(HORIZONTAL_BEAM_CALCS!L/2)+0.05)</f>
        <v>0</v>
      </c>
      <c r="K804" s="4">
        <f>(1/(([0]!E*10^9)*HORIZONTAL_BEAM_CALCS!Ix))*(H804+I804+J804)</f>
        <v>-3.3941432172918572E-5</v>
      </c>
      <c r="L804" s="12">
        <f t="shared" si="38"/>
        <v>7.9111740833341323E-6</v>
      </c>
      <c r="M804">
        <f t="shared" si="40"/>
        <v>5.3538015715633352E-5</v>
      </c>
      <c r="N804" s="16">
        <f t="shared" si="39"/>
        <v>-4.7818325372624441E-7</v>
      </c>
    </row>
    <row r="805" spans="1:14" x14ac:dyDescent="0.2">
      <c r="A805" s="4">
        <v>1.6080000000000001</v>
      </c>
      <c r="B805" s="4" cm="1">
        <f t="array" ref="B805">(Distributed_Weight(A805,HORIZONTAL_BEAM_CALCS!P_1,(HORIZONTAL_BEAM_CALCS!L/2)-0.05,0))</f>
        <v>0</v>
      </c>
      <c r="C805" s="4" cm="1">
        <f t="array" ref="C805">Distributed_Weight(A805,[0]!P_3,HORIZONTAL_BEAM_CALCS!b,(HORIZONTAL_BEAM_CALCS!L/2-0.05))</f>
        <v>0</v>
      </c>
      <c r="D805" s="4" cm="1">
        <f t="array" ref="D805">Distributed_Weight(A805,HORIZONTAL_BEAM_CALCS!P_2,(HORIZONTAL_BEAM_CALCS!L/2)-0.05,(HORIZONTAL_BEAM_CALCS!L/2)+0.05)</f>
        <v>0</v>
      </c>
      <c r="E805" s="16">
        <f>(1/(([0]!E*10^9)*HORIZONTAL_BEAM_CALCS!Ix))*(B805+C805+D805)</f>
        <v>0</v>
      </c>
      <c r="G805" s="4">
        <v>1.6080000000000001</v>
      </c>
      <c r="H805" s="4" cm="1">
        <f t="array" ref="H805">(Distributed_Weight_INT(G805,HORIZONTAL_BEAM_CALCS!P_1,(HORIZONTAL_BEAM_CALCS!L/2)-0.05,0))</f>
        <v>-1202.0065734871825</v>
      </c>
      <c r="I805" s="4" cm="1">
        <f t="array" ref="I805">Distributed_Weight_INT(G805,[0]!P_3,HORIZONTAL_BEAM_CALCS!b,(HORIZONTAL_BEAM_CALCS!L/2-0.05))</f>
        <v>0</v>
      </c>
      <c r="J805" s="4" cm="1">
        <f t="array" ref="J805">Distributed_Weight_INT(G805,HORIZONTAL_BEAM_CALCS!P_2,(HORIZONTAL_BEAM_CALCS!L/2)-0.05,(HORIZONTAL_BEAM_CALCS!L/2)+0.05)</f>
        <v>0</v>
      </c>
      <c r="K805" s="4">
        <f>(1/(([0]!E*10^9)*HORIZONTAL_BEAM_CALCS!Ix))*(H805+I805+J805)</f>
        <v>-3.4068395004810436E-5</v>
      </c>
      <c r="L805" s="12">
        <f t="shared" si="38"/>
        <v>7.7842112514422683E-6</v>
      </c>
      <c r="M805">
        <f t="shared" si="40"/>
        <v>5.3553838063800019E-5</v>
      </c>
      <c r="N805" s="16">
        <f t="shared" si="39"/>
        <v>-4.6236090555957788E-7</v>
      </c>
    </row>
    <row r="806" spans="1:14" x14ac:dyDescent="0.2">
      <c r="A806" s="4">
        <v>1.61</v>
      </c>
      <c r="B806" s="4" cm="1">
        <f t="array" ref="B806">(Distributed_Weight(A806,HORIZONTAL_BEAM_CALCS!P_1,(HORIZONTAL_BEAM_CALCS!L/2)-0.05,0))</f>
        <v>0</v>
      </c>
      <c r="C806" s="4" cm="1">
        <f t="array" ref="C806">Distributed_Weight(A806,[0]!P_3,HORIZONTAL_BEAM_CALCS!b,(HORIZONTAL_BEAM_CALCS!L/2-0.05))</f>
        <v>0</v>
      </c>
      <c r="D806" s="4" cm="1">
        <f t="array" ref="D806">Distributed_Weight(A806,HORIZONTAL_BEAM_CALCS!P_2,(HORIZONTAL_BEAM_CALCS!L/2)-0.05,(HORIZONTAL_BEAM_CALCS!L/2)+0.05)</f>
        <v>0</v>
      </c>
      <c r="E806" s="16">
        <f>(1/(([0]!E*10^9)*HORIZONTAL_BEAM_CALCS!Ix))*(B806+C806+D806)</f>
        <v>0</v>
      </c>
      <c r="G806" s="4">
        <v>1.61</v>
      </c>
      <c r="H806" s="4" cm="1">
        <f t="array" ref="H806">(Distributed_Weight_INT(G806,HORIZONTAL_BEAM_CALCS!P_1,(HORIZONTAL_BEAM_CALCS!L/2)-0.05,0))</f>
        <v>-1206.4972534363246</v>
      </c>
      <c r="I806" s="4" cm="1">
        <f t="array" ref="I806">Distributed_Weight_INT(G806,[0]!P_3,HORIZONTAL_BEAM_CALCS!b,(HORIZONTAL_BEAM_CALCS!L/2-0.05))</f>
        <v>0</v>
      </c>
      <c r="J806" s="4" cm="1">
        <f t="array" ref="J806">Distributed_Weight_INT(G806,HORIZONTAL_BEAM_CALCS!P_2,(HORIZONTAL_BEAM_CALCS!L/2)-0.05,(HORIZONTAL_BEAM_CALCS!L/2)+0.05)</f>
        <v>0</v>
      </c>
      <c r="K806" s="4">
        <f>(1/(([0]!E*10^9)*HORIZONTAL_BEAM_CALCS!Ix))*(H806+I806+J806)</f>
        <v>-3.4195674057789085E-5</v>
      </c>
      <c r="L806" s="12">
        <f t="shared" si="38"/>
        <v>7.6569321984636197E-6</v>
      </c>
      <c r="M806">
        <f t="shared" si="40"/>
        <v>5.3569406486302905E-5</v>
      </c>
      <c r="N806" s="16">
        <f t="shared" si="39"/>
        <v>-4.4679248305669154E-7</v>
      </c>
    </row>
    <row r="807" spans="1:14" x14ac:dyDescent="0.2">
      <c r="A807" s="4">
        <v>1.6120000000000001</v>
      </c>
      <c r="B807" s="4" cm="1">
        <f t="array" ref="B807">(Distributed_Weight(A807,HORIZONTAL_BEAM_CALCS!P_1,(HORIZONTAL_BEAM_CALCS!L/2)-0.05,0))</f>
        <v>0</v>
      </c>
      <c r="C807" s="4" cm="1">
        <f t="array" ref="C807">Distributed_Weight(A807,[0]!P_3,HORIZONTAL_BEAM_CALCS!b,(HORIZONTAL_BEAM_CALCS!L/2-0.05))</f>
        <v>0</v>
      </c>
      <c r="D807" s="4" cm="1">
        <f t="array" ref="D807">Distributed_Weight(A807,HORIZONTAL_BEAM_CALCS!P_2,(HORIZONTAL_BEAM_CALCS!L/2)-0.05,(HORIZONTAL_BEAM_CALCS!L/2)+0.05)</f>
        <v>0</v>
      </c>
      <c r="E807" s="16">
        <f>(1/(([0]!E*10^9)*HORIZONTAL_BEAM_CALCS!Ix))*(B807+C807+D807)</f>
        <v>0</v>
      </c>
      <c r="G807" s="4">
        <v>1.6120000000000001</v>
      </c>
      <c r="H807" s="4" cm="1">
        <f t="array" ref="H807">(Distributed_Weight_INT(G807,HORIZONTAL_BEAM_CALCS!P_1,(HORIZONTAL_BEAM_CALCS!L/2)-0.05,0))</f>
        <v>-1210.999104225358</v>
      </c>
      <c r="I807" s="4" cm="1">
        <f t="array" ref="I807">Distributed_Weight_INT(G807,[0]!P_3,HORIZONTAL_BEAM_CALCS!b,(HORIZONTAL_BEAM_CALCS!L/2-0.05))</f>
        <v>0</v>
      </c>
      <c r="J807" s="4" cm="1">
        <f t="array" ref="J807">Distributed_Weight_INT(G807,HORIZONTAL_BEAM_CALCS!P_2,(HORIZONTAL_BEAM_CALCS!L/2)-0.05,(HORIZONTAL_BEAM_CALCS!L/2)+0.05)</f>
        <v>0</v>
      </c>
      <c r="K807" s="4">
        <f>(1/(([0]!E*10^9)*HORIZONTAL_BEAM_CALCS!Ix))*(H807+I807+J807)</f>
        <v>-3.4323269725164306E-5</v>
      </c>
      <c r="L807" s="12">
        <f t="shared" si="38"/>
        <v>7.5293365310883986E-6</v>
      </c>
      <c r="M807">
        <f t="shared" si="40"/>
        <v>5.3584720350699833E-5</v>
      </c>
      <c r="N807" s="16">
        <f t="shared" si="39"/>
        <v>-4.3147861865976345E-7</v>
      </c>
    </row>
    <row r="808" spans="1:14" x14ac:dyDescent="0.2">
      <c r="A808" s="4">
        <v>1.6140000000000001</v>
      </c>
      <c r="B808" s="4" cm="1">
        <f t="array" ref="B808">(Distributed_Weight(A808,HORIZONTAL_BEAM_CALCS!P_1,(HORIZONTAL_BEAM_CALCS!L/2)-0.05,0))</f>
        <v>0</v>
      </c>
      <c r="C808" s="4" cm="1">
        <f t="array" ref="C808">Distributed_Weight(A808,[0]!P_3,HORIZONTAL_BEAM_CALCS!b,(HORIZONTAL_BEAM_CALCS!L/2-0.05))</f>
        <v>0</v>
      </c>
      <c r="D808" s="4" cm="1">
        <f t="array" ref="D808">Distributed_Weight(A808,HORIZONTAL_BEAM_CALCS!P_2,(HORIZONTAL_BEAM_CALCS!L/2)-0.05,(HORIZONTAL_BEAM_CALCS!L/2)+0.05)</f>
        <v>0</v>
      </c>
      <c r="E808" s="16">
        <f>(1/(([0]!E*10^9)*HORIZONTAL_BEAM_CALCS!Ix))*(B808+C808+D808)</f>
        <v>0</v>
      </c>
      <c r="G808" s="4">
        <v>1.6140000000000001</v>
      </c>
      <c r="H808" s="4" cm="1">
        <f t="array" ref="H808">(Distributed_Weight_INT(G808,HORIZONTAL_BEAM_CALCS!P_1,(HORIZONTAL_BEAM_CALCS!L/2)-0.05,0))</f>
        <v>-1215.5121397311027</v>
      </c>
      <c r="I808" s="4" cm="1">
        <f t="array" ref="I808">Distributed_Weight_INT(G808,[0]!P_3,HORIZONTAL_BEAM_CALCS!b,(HORIZONTAL_BEAM_CALCS!L/2-0.05))</f>
        <v>0</v>
      </c>
      <c r="J808" s="4" cm="1">
        <f t="array" ref="J808">Distributed_Weight_INT(G808,HORIZONTAL_BEAM_CALCS!P_2,(HORIZONTAL_BEAM_CALCS!L/2)-0.05,(HORIZONTAL_BEAM_CALCS!L/2)+0.05)</f>
        <v>0</v>
      </c>
      <c r="K808" s="4">
        <f>(1/(([0]!E*10^9)*HORIZONTAL_BEAM_CALCS!Ix))*(H808+I808+J808)</f>
        <v>-3.4451182400245935E-5</v>
      </c>
      <c r="L808" s="12">
        <f t="shared" si="38"/>
        <v>7.4014238560067696E-6</v>
      </c>
      <c r="M808">
        <f t="shared" si="40"/>
        <v>5.3599779023762009E-5</v>
      </c>
      <c r="N808" s="16">
        <f t="shared" si="39"/>
        <v>-4.1641994559758744E-7</v>
      </c>
    </row>
    <row r="809" spans="1:14" x14ac:dyDescent="0.2">
      <c r="A809" s="4">
        <v>1.6160000000000001</v>
      </c>
      <c r="B809" s="4" cm="1">
        <f t="array" ref="B809">(Distributed_Weight(A809,HORIZONTAL_BEAM_CALCS!P_1,(HORIZONTAL_BEAM_CALCS!L/2)-0.05,0))</f>
        <v>0</v>
      </c>
      <c r="C809" s="4" cm="1">
        <f t="array" ref="C809">Distributed_Weight(A809,[0]!P_3,HORIZONTAL_BEAM_CALCS!b,(HORIZONTAL_BEAM_CALCS!L/2-0.05))</f>
        <v>0</v>
      </c>
      <c r="D809" s="4" cm="1">
        <f t="array" ref="D809">Distributed_Weight(A809,HORIZONTAL_BEAM_CALCS!P_2,(HORIZONTAL_BEAM_CALCS!L/2)-0.05,(HORIZONTAL_BEAM_CALCS!L/2)+0.05)</f>
        <v>0</v>
      </c>
      <c r="E809" s="16">
        <f>(1/(([0]!E*10^9)*HORIZONTAL_BEAM_CALCS!Ix))*(B809+C809+D809)</f>
        <v>0</v>
      </c>
      <c r="G809" s="4">
        <v>1.6160000000000001</v>
      </c>
      <c r="H809" s="4" cm="1">
        <f t="array" ref="H809">(Distributed_Weight_INT(G809,HORIZONTAL_BEAM_CALCS!P_1,(HORIZONTAL_BEAM_CALCS!L/2)-0.05,0))</f>
        <v>-1220.0363738303779</v>
      </c>
      <c r="I809" s="4" cm="1">
        <f t="array" ref="I809">Distributed_Weight_INT(G809,[0]!P_3,HORIZONTAL_BEAM_CALCS!b,(HORIZONTAL_BEAM_CALCS!L/2-0.05))</f>
        <v>0</v>
      </c>
      <c r="J809" s="4" cm="1">
        <f t="array" ref="J809">Distributed_Weight_INT(G809,HORIZONTAL_BEAM_CALCS!P_2,(HORIZONTAL_BEAM_CALCS!L/2)-0.05,(HORIZONTAL_BEAM_CALCS!L/2)+0.05)</f>
        <v>0</v>
      </c>
      <c r="K809" s="4">
        <f>(1/(([0]!E*10^9)*HORIZONTAL_BEAM_CALCS!Ix))*(H809+I809+J809)</f>
        <v>-3.4579412476343753E-5</v>
      </c>
      <c r="L809" s="12">
        <f t="shared" si="38"/>
        <v>7.2731937799089516E-6</v>
      </c>
      <c r="M809">
        <f t="shared" si="40"/>
        <v>5.3614581871474023E-5</v>
      </c>
      <c r="N809" s="16">
        <f t="shared" si="39"/>
        <v>-4.0161709788557313E-7</v>
      </c>
    </row>
    <row r="810" spans="1:14" x14ac:dyDescent="0.2">
      <c r="A810" s="4">
        <v>1.6180000000000001</v>
      </c>
      <c r="B810" s="4" cm="1">
        <f t="array" ref="B810">(Distributed_Weight(A810,HORIZONTAL_BEAM_CALCS!P_1,(HORIZONTAL_BEAM_CALCS!L/2)-0.05,0))</f>
        <v>0</v>
      </c>
      <c r="C810" s="4" cm="1">
        <f t="array" ref="C810">Distributed_Weight(A810,[0]!P_3,HORIZONTAL_BEAM_CALCS!b,(HORIZONTAL_BEAM_CALCS!L/2-0.05))</f>
        <v>0</v>
      </c>
      <c r="D810" s="4" cm="1">
        <f t="array" ref="D810">Distributed_Weight(A810,HORIZONTAL_BEAM_CALCS!P_2,(HORIZONTAL_BEAM_CALCS!L/2)-0.05,(HORIZONTAL_BEAM_CALCS!L/2)+0.05)</f>
        <v>0</v>
      </c>
      <c r="E810" s="16">
        <f>(1/(([0]!E*10^9)*HORIZONTAL_BEAM_CALCS!Ix))*(B810+C810+D810)</f>
        <v>0</v>
      </c>
      <c r="G810" s="4">
        <v>1.6180000000000001</v>
      </c>
      <c r="H810" s="4" cm="1">
        <f t="array" ref="H810">(Distributed_Weight_INT(G810,HORIZONTAL_BEAM_CALCS!P_1,(HORIZONTAL_BEAM_CALCS!L/2)-0.05,0))</f>
        <v>-1224.5718204000041</v>
      </c>
      <c r="I810" s="4" cm="1">
        <f t="array" ref="I810">Distributed_Weight_INT(G810,[0]!P_3,HORIZONTAL_BEAM_CALCS!b,(HORIZONTAL_BEAM_CALCS!L/2-0.05))</f>
        <v>0</v>
      </c>
      <c r="J810" s="4" cm="1">
        <f t="array" ref="J810">Distributed_Weight_INT(G810,HORIZONTAL_BEAM_CALCS!P_2,(HORIZONTAL_BEAM_CALCS!L/2)-0.05,(HORIZONTAL_BEAM_CALCS!L/2)+0.05)</f>
        <v>0</v>
      </c>
      <c r="K810" s="4">
        <f>(1/(([0]!E*10^9)*HORIZONTAL_BEAM_CALCS!Ix))*(H810+I810+J810)</f>
        <v>-3.4707960346767595E-5</v>
      </c>
      <c r="L810" s="12">
        <f t="shared" si="38"/>
        <v>7.1446459094851091E-6</v>
      </c>
      <c r="M810">
        <f t="shared" si="40"/>
        <v>5.3629128259033844E-5</v>
      </c>
      <c r="N810" s="16">
        <f t="shared" si="39"/>
        <v>-3.8707071032575269E-7</v>
      </c>
    </row>
    <row r="811" spans="1:14" x14ac:dyDescent="0.2">
      <c r="A811" s="4">
        <v>1.62</v>
      </c>
      <c r="B811" s="4" cm="1">
        <f t="array" ref="B811">(Distributed_Weight(A811,HORIZONTAL_BEAM_CALCS!P_1,(HORIZONTAL_BEAM_CALCS!L/2)-0.05,0))</f>
        <v>0</v>
      </c>
      <c r="C811" s="4" cm="1">
        <f t="array" ref="C811">Distributed_Weight(A811,[0]!P_3,HORIZONTAL_BEAM_CALCS!b,(HORIZONTAL_BEAM_CALCS!L/2-0.05))</f>
        <v>0</v>
      </c>
      <c r="D811" s="4" cm="1">
        <f t="array" ref="D811">Distributed_Weight(A811,HORIZONTAL_BEAM_CALCS!P_2,(HORIZONTAL_BEAM_CALCS!L/2)-0.05,(HORIZONTAL_BEAM_CALCS!L/2)+0.05)</f>
        <v>0</v>
      </c>
      <c r="E811" s="16">
        <f>(1/(([0]!E*10^9)*HORIZONTAL_BEAM_CALCS!Ix))*(B811+C811+D811)</f>
        <v>0</v>
      </c>
      <c r="G811" s="4">
        <v>1.62</v>
      </c>
      <c r="H811" s="4" cm="1">
        <f t="array" ref="H811">(Distributed_Weight_INT(G811,HORIZONTAL_BEAM_CALCS!P_1,(HORIZONTAL_BEAM_CALCS!L/2)-0.05,0))</f>
        <v>-1229.1184933168004</v>
      </c>
      <c r="I811" s="4" cm="1">
        <f t="array" ref="I811">Distributed_Weight_INT(G811,[0]!P_3,HORIZONTAL_BEAM_CALCS!b,(HORIZONTAL_BEAM_CALCS!L/2-0.05))</f>
        <v>0</v>
      </c>
      <c r="J811" s="4" cm="1">
        <f t="array" ref="J811">Distributed_Weight_INT(G811,HORIZONTAL_BEAM_CALCS!P_2,(HORIZONTAL_BEAM_CALCS!L/2)-0.05,(HORIZONTAL_BEAM_CALCS!L/2)+0.05)</f>
        <v>0</v>
      </c>
      <c r="K811" s="4">
        <f>(1/(([0]!E*10^9)*HORIZONTAL_BEAM_CALCS!Ix))*(H811+I811+J811)</f>
        <v>-3.4836826404827257E-5</v>
      </c>
      <c r="L811" s="12">
        <f t="shared" si="38"/>
        <v>7.0157798514254474E-6</v>
      </c>
      <c r="M811">
        <f t="shared" si="40"/>
        <v>5.3643417550852816E-5</v>
      </c>
      <c r="N811" s="16">
        <f t="shared" si="39"/>
        <v>-3.7278141850678086E-7</v>
      </c>
    </row>
    <row r="812" spans="1:14" x14ac:dyDescent="0.2">
      <c r="A812" s="4">
        <v>1.6220000000000001</v>
      </c>
      <c r="B812" s="4" cm="1">
        <f t="array" ref="B812">(Distributed_Weight(A812,HORIZONTAL_BEAM_CALCS!P_1,(HORIZONTAL_BEAM_CALCS!L/2)-0.05,0))</f>
        <v>0</v>
      </c>
      <c r="C812" s="4" cm="1">
        <f t="array" ref="C812">Distributed_Weight(A812,[0]!P_3,HORIZONTAL_BEAM_CALCS!b,(HORIZONTAL_BEAM_CALCS!L/2-0.05))</f>
        <v>0</v>
      </c>
      <c r="D812" s="4" cm="1">
        <f t="array" ref="D812">Distributed_Weight(A812,HORIZONTAL_BEAM_CALCS!P_2,(HORIZONTAL_BEAM_CALCS!L/2)-0.05,(HORIZONTAL_BEAM_CALCS!L/2)+0.05)</f>
        <v>0</v>
      </c>
      <c r="E812" s="16">
        <f>(1/(([0]!E*10^9)*HORIZONTAL_BEAM_CALCS!Ix))*(B812+C812+D812)</f>
        <v>0</v>
      </c>
      <c r="G812" s="4">
        <v>1.6220000000000001</v>
      </c>
      <c r="H812" s="4" cm="1">
        <f t="array" ref="H812">(Distributed_Weight_INT(G812,HORIZONTAL_BEAM_CALCS!P_1,(HORIZONTAL_BEAM_CALCS!L/2)-0.05,0))</f>
        <v>-1233.6764064575868</v>
      </c>
      <c r="I812" s="4" cm="1">
        <f t="array" ref="I812">Distributed_Weight_INT(G812,[0]!P_3,HORIZONTAL_BEAM_CALCS!b,(HORIZONTAL_BEAM_CALCS!L/2-0.05))</f>
        <v>0</v>
      </c>
      <c r="J812" s="4" cm="1">
        <f t="array" ref="J812">Distributed_Weight_INT(G812,HORIZONTAL_BEAM_CALCS!P_2,(HORIZONTAL_BEAM_CALCS!L/2)-0.05,(HORIZONTAL_BEAM_CALCS!L/2)+0.05)</f>
        <v>0</v>
      </c>
      <c r="K812" s="4">
        <f>(1/(([0]!E*10^9)*HORIZONTAL_BEAM_CALCS!Ix))*(H812+I812+J812)</f>
        <v>-3.4966011043832546E-5</v>
      </c>
      <c r="L812" s="12">
        <f t="shared" si="38"/>
        <v>6.8865952124201583E-6</v>
      </c>
      <c r="M812">
        <f t="shared" si="40"/>
        <v>5.3657449110555668E-5</v>
      </c>
      <c r="N812" s="16">
        <f t="shared" si="39"/>
        <v>-3.5874985880392815E-7</v>
      </c>
    </row>
    <row r="813" spans="1:14" x14ac:dyDescent="0.2">
      <c r="A813" s="4">
        <v>1.6240000000000001</v>
      </c>
      <c r="B813" s="4" cm="1">
        <f t="array" ref="B813">(Distributed_Weight(A813,HORIZONTAL_BEAM_CALCS!P_1,(HORIZONTAL_BEAM_CALCS!L/2)-0.05,0))</f>
        <v>0</v>
      </c>
      <c r="C813" s="4" cm="1">
        <f t="array" ref="C813">Distributed_Weight(A813,[0]!P_3,HORIZONTAL_BEAM_CALCS!b,(HORIZONTAL_BEAM_CALCS!L/2-0.05))</f>
        <v>0</v>
      </c>
      <c r="D813" s="4" cm="1">
        <f t="array" ref="D813">Distributed_Weight(A813,HORIZONTAL_BEAM_CALCS!P_2,(HORIZONTAL_BEAM_CALCS!L/2)-0.05,(HORIZONTAL_BEAM_CALCS!L/2)+0.05)</f>
        <v>0</v>
      </c>
      <c r="E813" s="16">
        <f>(1/(([0]!E*10^9)*HORIZONTAL_BEAM_CALCS!Ix))*(B813+C813+D813)</f>
        <v>0</v>
      </c>
      <c r="G813" s="4">
        <v>1.6240000000000001</v>
      </c>
      <c r="H813" s="4" cm="1">
        <f t="array" ref="H813">(Distributed_Weight_INT(G813,HORIZONTAL_BEAM_CALCS!P_1,(HORIZONTAL_BEAM_CALCS!L/2)-0.05,0))</f>
        <v>-1238.2455736991833</v>
      </c>
      <c r="I813" s="4" cm="1">
        <f t="array" ref="I813">Distributed_Weight_INT(G813,[0]!P_3,HORIZONTAL_BEAM_CALCS!b,(HORIZONTAL_BEAM_CALCS!L/2-0.05))</f>
        <v>0</v>
      </c>
      <c r="J813" s="4" cm="1">
        <f t="array" ref="J813">Distributed_Weight_INT(G813,HORIZONTAL_BEAM_CALCS!P_2,(HORIZONTAL_BEAM_CALCS!L/2)-0.05,(HORIZONTAL_BEAM_CALCS!L/2)+0.05)</f>
        <v>0</v>
      </c>
      <c r="K813" s="4">
        <f>(1/(([0]!E*10^9)*HORIZONTAL_BEAM_CALCS!Ix))*(H813+I813+J813)</f>
        <v>-3.5095514657093284E-5</v>
      </c>
      <c r="L813" s="12">
        <f t="shared" si="38"/>
        <v>6.7570915991594198E-6</v>
      </c>
      <c r="M813">
        <f t="shared" si="40"/>
        <v>5.3671222300980509E-5</v>
      </c>
      <c r="N813" s="16">
        <f t="shared" si="39"/>
        <v>-3.4497666837908763E-7</v>
      </c>
    </row>
    <row r="814" spans="1:14" x14ac:dyDescent="0.2">
      <c r="A814" s="4">
        <v>1.6259999999999999</v>
      </c>
      <c r="B814" s="4" cm="1">
        <f t="array" ref="B814">(Distributed_Weight(A814,HORIZONTAL_BEAM_CALCS!P_1,(HORIZONTAL_BEAM_CALCS!L/2)-0.05,0))</f>
        <v>0</v>
      </c>
      <c r="C814" s="4" cm="1">
        <f t="array" ref="C814">Distributed_Weight(A814,[0]!P_3,HORIZONTAL_BEAM_CALCS!b,(HORIZONTAL_BEAM_CALCS!L/2-0.05))</f>
        <v>0</v>
      </c>
      <c r="D814" s="4" cm="1">
        <f t="array" ref="D814">Distributed_Weight(A814,HORIZONTAL_BEAM_CALCS!P_2,(HORIZONTAL_BEAM_CALCS!L/2)-0.05,(HORIZONTAL_BEAM_CALCS!L/2)+0.05)</f>
        <v>0</v>
      </c>
      <c r="E814" s="16">
        <f>(1/(([0]!E*10^9)*HORIZONTAL_BEAM_CALCS!Ix))*(B814+C814+D814)</f>
        <v>0</v>
      </c>
      <c r="G814" s="4">
        <v>1.6259999999999999</v>
      </c>
      <c r="H814" s="4" cm="1">
        <f t="array" ref="H814">(Distributed_Weight_INT(G814,HORIZONTAL_BEAM_CALCS!P_1,(HORIZONTAL_BEAM_CALCS!L/2)-0.05,0))</f>
        <v>-1242.8260089184087</v>
      </c>
      <c r="I814" s="4" cm="1">
        <f t="array" ref="I814">Distributed_Weight_INT(G814,[0]!P_3,HORIZONTAL_BEAM_CALCS!b,(HORIZONTAL_BEAM_CALCS!L/2-0.05))</f>
        <v>0</v>
      </c>
      <c r="J814" s="4" cm="1">
        <f t="array" ref="J814">Distributed_Weight_INT(G814,HORIZONTAL_BEAM_CALCS!P_2,(HORIZONTAL_BEAM_CALCS!L/2)-0.05,(HORIZONTAL_BEAM_CALCS!L/2)+0.05)</f>
        <v>0</v>
      </c>
      <c r="K814" s="4">
        <f>(1/(([0]!E*10^9)*HORIZONTAL_BEAM_CALCS!Ix))*(H814+I814+J814)</f>
        <v>-3.5225337637919253E-5</v>
      </c>
      <c r="L814" s="12">
        <f t="shared" si="38"/>
        <v>6.627268618333451E-6</v>
      </c>
      <c r="M814">
        <f t="shared" si="40"/>
        <v>5.3684736484178828E-5</v>
      </c>
      <c r="N814" s="16">
        <f t="shared" si="39"/>
        <v>-3.3146248518076815E-7</v>
      </c>
    </row>
    <row r="815" spans="1:14" x14ac:dyDescent="0.2">
      <c r="A815" s="4">
        <v>1.6279999999999999</v>
      </c>
      <c r="B815" s="4" cm="1">
        <f t="array" ref="B815">(Distributed_Weight(A815,HORIZONTAL_BEAM_CALCS!P_1,(HORIZONTAL_BEAM_CALCS!L/2)-0.05,0))</f>
        <v>0</v>
      </c>
      <c r="C815" s="4" cm="1">
        <f t="array" ref="C815">Distributed_Weight(A815,[0]!P_3,HORIZONTAL_BEAM_CALCS!b,(HORIZONTAL_BEAM_CALCS!L/2-0.05))</f>
        <v>0</v>
      </c>
      <c r="D815" s="4" cm="1">
        <f t="array" ref="D815">Distributed_Weight(A815,HORIZONTAL_BEAM_CALCS!P_2,(HORIZONTAL_BEAM_CALCS!L/2)-0.05,(HORIZONTAL_BEAM_CALCS!L/2)+0.05)</f>
        <v>0</v>
      </c>
      <c r="E815" s="16">
        <f>(1/(([0]!E*10^9)*HORIZONTAL_BEAM_CALCS!Ix))*(B815+C815+D815)</f>
        <v>0</v>
      </c>
      <c r="G815" s="4">
        <v>1.6279999999999999</v>
      </c>
      <c r="H815" s="4" cm="1">
        <f t="array" ref="H815">(Distributed_Weight_INT(G815,HORIZONTAL_BEAM_CALCS!P_1,(HORIZONTAL_BEAM_CALCS!L/2)-0.05,0))</f>
        <v>-1247.4177259920839</v>
      </c>
      <c r="I815" s="4" cm="1">
        <f t="array" ref="I815">Distributed_Weight_INT(G815,[0]!P_3,HORIZONTAL_BEAM_CALCS!b,(HORIZONTAL_BEAM_CALCS!L/2-0.05))</f>
        <v>0</v>
      </c>
      <c r="J815" s="4" cm="1">
        <f t="array" ref="J815">Distributed_Weight_INT(G815,HORIZONTAL_BEAM_CALCS!P_2,(HORIZONTAL_BEAM_CALCS!L/2)-0.05,(HORIZONTAL_BEAM_CALCS!L/2)+0.05)</f>
        <v>0</v>
      </c>
      <c r="K815" s="4">
        <f>(1/(([0]!E*10^9)*HORIZONTAL_BEAM_CALCS!Ix))*(H815+I815+J815)</f>
        <v>-3.5355480379620295E-5</v>
      </c>
      <c r="L815" s="12">
        <f t="shared" si="38"/>
        <v>6.4971258766324095E-6</v>
      </c>
      <c r="M815">
        <f t="shared" si="40"/>
        <v>5.3697991021415495E-5</v>
      </c>
      <c r="N815" s="16">
        <f t="shared" si="39"/>
        <v>-3.1820794794410113E-7</v>
      </c>
    </row>
    <row r="816" spans="1:14" x14ac:dyDescent="0.2">
      <c r="A816" s="4">
        <v>1.63</v>
      </c>
      <c r="B816" s="4" cm="1">
        <f t="array" ref="B816">(Distributed_Weight(A816,HORIZONTAL_BEAM_CALCS!P_1,(HORIZONTAL_BEAM_CALCS!L/2)-0.05,0))</f>
        <v>0</v>
      </c>
      <c r="C816" s="4" cm="1">
        <f t="array" ref="C816">Distributed_Weight(A816,[0]!P_3,HORIZONTAL_BEAM_CALCS!b,(HORIZONTAL_BEAM_CALCS!L/2-0.05))</f>
        <v>0</v>
      </c>
      <c r="D816" s="4" cm="1">
        <f t="array" ref="D816">Distributed_Weight(A816,HORIZONTAL_BEAM_CALCS!P_2,(HORIZONTAL_BEAM_CALCS!L/2)-0.05,(HORIZONTAL_BEAM_CALCS!L/2)+0.05)</f>
        <v>0</v>
      </c>
      <c r="E816" s="16">
        <f>(1/(([0]!E*10^9)*HORIZONTAL_BEAM_CALCS!Ix))*(B816+C816+D816)</f>
        <v>0</v>
      </c>
      <c r="G816" s="4">
        <v>1.63</v>
      </c>
      <c r="H816" s="4" cm="1">
        <f t="array" ref="H816">(Distributed_Weight_INT(G816,HORIZONTAL_BEAM_CALCS!P_1,(HORIZONTAL_BEAM_CALCS!L/2)-0.05,0))</f>
        <v>-1252.0207387970281</v>
      </c>
      <c r="I816" s="4" cm="1">
        <f t="array" ref="I816">Distributed_Weight_INT(G816,[0]!P_3,HORIZONTAL_BEAM_CALCS!b,(HORIZONTAL_BEAM_CALCS!L/2-0.05))</f>
        <v>0</v>
      </c>
      <c r="J816" s="4" cm="1">
        <f t="array" ref="J816">Distributed_Weight_INT(G816,HORIZONTAL_BEAM_CALCS!P_2,(HORIZONTAL_BEAM_CALCS!L/2)-0.05,(HORIZONTAL_BEAM_CALCS!L/2)+0.05)</f>
        <v>0</v>
      </c>
      <c r="K816" s="4">
        <f>(1/(([0]!E*10^9)*HORIZONTAL_BEAM_CALCS!Ix))*(H816+I816+J816)</f>
        <v>-3.548594327550621E-5</v>
      </c>
      <c r="L816" s="12">
        <f t="shared" si="38"/>
        <v>6.3666629807464939E-6</v>
      </c>
      <c r="M816">
        <f t="shared" si="40"/>
        <v>5.3710985273168763E-5</v>
      </c>
      <c r="N816" s="16">
        <f t="shared" si="39"/>
        <v>-3.0521369619083375E-7</v>
      </c>
    </row>
    <row r="817" spans="1:14" x14ac:dyDescent="0.2">
      <c r="A817" s="4">
        <v>1.6319999999999999</v>
      </c>
      <c r="B817" s="4" cm="1">
        <f t="array" ref="B817">(Distributed_Weight(A817,HORIZONTAL_BEAM_CALCS!P_1,(HORIZONTAL_BEAM_CALCS!L/2)-0.05,0))</f>
        <v>0</v>
      </c>
      <c r="C817" s="4" cm="1">
        <f t="array" ref="C817">Distributed_Weight(A817,[0]!P_3,HORIZONTAL_BEAM_CALCS!b,(HORIZONTAL_BEAM_CALCS!L/2-0.05))</f>
        <v>0</v>
      </c>
      <c r="D817" s="4" cm="1">
        <f t="array" ref="D817">Distributed_Weight(A817,HORIZONTAL_BEAM_CALCS!P_2,(HORIZONTAL_BEAM_CALCS!L/2)-0.05,(HORIZONTAL_BEAM_CALCS!L/2)+0.05)</f>
        <v>0</v>
      </c>
      <c r="E817" s="16">
        <f>(1/(([0]!E*10^9)*HORIZONTAL_BEAM_CALCS!Ix))*(B817+C817+D817)</f>
        <v>0</v>
      </c>
      <c r="G817" s="4">
        <v>1.6319999999999999</v>
      </c>
      <c r="H817" s="4" cm="1">
        <f t="array" ref="H817">(Distributed_Weight_INT(G817,HORIZONTAL_BEAM_CALCS!P_1,(HORIZONTAL_BEAM_CALCS!L/2)-0.05,0))</f>
        <v>-1256.6350612100614</v>
      </c>
      <c r="I817" s="4" cm="1">
        <f t="array" ref="I817">Distributed_Weight_INT(G817,[0]!P_3,HORIZONTAL_BEAM_CALCS!b,(HORIZONTAL_BEAM_CALCS!L/2-0.05))</f>
        <v>0</v>
      </c>
      <c r="J817" s="4" cm="1">
        <f t="array" ref="J817">Distributed_Weight_INT(G817,HORIZONTAL_BEAM_CALCS!P_2,(HORIZONTAL_BEAM_CALCS!L/2)-0.05,(HORIZONTAL_BEAM_CALCS!L/2)+0.05)</f>
        <v>0</v>
      </c>
      <c r="K817" s="4">
        <f>(1/(([0]!E*10^9)*HORIZONTAL_BEAM_CALCS!Ix))*(H817+I817+J817)</f>
        <v>-3.5616726718886808E-5</v>
      </c>
      <c r="L817" s="12">
        <f t="shared" si="38"/>
        <v>6.2358795373658959E-6</v>
      </c>
      <c r="M817">
        <f t="shared" si="40"/>
        <v>5.3723718599130254E-5</v>
      </c>
      <c r="N817" s="16">
        <f t="shared" si="39"/>
        <v>-2.9248037022934254E-7</v>
      </c>
    </row>
    <row r="818" spans="1:14" x14ac:dyDescent="0.2">
      <c r="A818" s="4">
        <v>1.6339999999999999</v>
      </c>
      <c r="B818" s="4" cm="1">
        <f t="array" ref="B818">(Distributed_Weight(A818,HORIZONTAL_BEAM_CALCS!P_1,(HORIZONTAL_BEAM_CALCS!L/2)-0.05,0))</f>
        <v>0</v>
      </c>
      <c r="C818" s="4" cm="1">
        <f t="array" ref="C818">Distributed_Weight(A818,[0]!P_3,HORIZONTAL_BEAM_CALCS!b,(HORIZONTAL_BEAM_CALCS!L/2-0.05))</f>
        <v>0</v>
      </c>
      <c r="D818" s="4" cm="1">
        <f t="array" ref="D818">Distributed_Weight(A818,HORIZONTAL_BEAM_CALCS!P_2,(HORIZONTAL_BEAM_CALCS!L/2)-0.05,(HORIZONTAL_BEAM_CALCS!L/2)+0.05)</f>
        <v>0</v>
      </c>
      <c r="E818" s="16">
        <f>(1/(([0]!E*10^9)*HORIZONTAL_BEAM_CALCS!Ix))*(B818+C818+D818)</f>
        <v>0</v>
      </c>
      <c r="G818" s="4">
        <v>1.6339999999999999</v>
      </c>
      <c r="H818" s="4" cm="1">
        <f t="array" ref="H818">(Distributed_Weight_INT(G818,HORIZONTAL_BEAM_CALCS!P_1,(HORIZONTAL_BEAM_CALCS!L/2)-0.05,0))</f>
        <v>-1261.2607071080029</v>
      </c>
      <c r="I818" s="4" cm="1">
        <f t="array" ref="I818">Distributed_Weight_INT(G818,[0]!P_3,HORIZONTAL_BEAM_CALCS!b,(HORIZONTAL_BEAM_CALCS!L/2-0.05))</f>
        <v>0</v>
      </c>
      <c r="J818" s="4" cm="1">
        <f t="array" ref="J818">Distributed_Weight_INT(G818,HORIZONTAL_BEAM_CALCS!P_2,(HORIZONTAL_BEAM_CALCS!L/2)-0.05,(HORIZONTAL_BEAM_CALCS!L/2)+0.05)</f>
        <v>0</v>
      </c>
      <c r="K818" s="4">
        <f>(1/(([0]!E*10^9)*HORIZONTAL_BEAM_CALCS!Ix))*(H818+I818+J818)</f>
        <v>-3.5747831103071883E-5</v>
      </c>
      <c r="L818" s="12">
        <f t="shared" si="38"/>
        <v>6.1047751531808207E-6</v>
      </c>
      <c r="M818">
        <f t="shared" si="40"/>
        <v>5.3736190358204983E-5</v>
      </c>
      <c r="N818" s="16">
        <f t="shared" si="39"/>
        <v>-2.8000861115461302E-7</v>
      </c>
    </row>
    <row r="819" spans="1:14" x14ac:dyDescent="0.2">
      <c r="A819" s="4">
        <v>1.6359999999999999</v>
      </c>
      <c r="B819" s="4" cm="1">
        <f t="array" ref="B819">(Distributed_Weight(A819,HORIZONTAL_BEAM_CALCS!P_1,(HORIZONTAL_BEAM_CALCS!L/2)-0.05,0))</f>
        <v>0</v>
      </c>
      <c r="C819" s="4" cm="1">
        <f t="array" ref="C819">Distributed_Weight(A819,[0]!P_3,HORIZONTAL_BEAM_CALCS!b,(HORIZONTAL_BEAM_CALCS!L/2-0.05))</f>
        <v>0</v>
      </c>
      <c r="D819" s="4" cm="1">
        <f t="array" ref="D819">Distributed_Weight(A819,HORIZONTAL_BEAM_CALCS!P_2,(HORIZONTAL_BEAM_CALCS!L/2)-0.05,(HORIZONTAL_BEAM_CALCS!L/2)+0.05)</f>
        <v>0</v>
      </c>
      <c r="E819" s="16">
        <f>(1/(([0]!E*10^9)*HORIZONTAL_BEAM_CALCS!Ix))*(B819+C819+D819)</f>
        <v>0</v>
      </c>
      <c r="G819" s="4">
        <v>1.6359999999999999</v>
      </c>
      <c r="H819" s="4" cm="1">
        <f t="array" ref="H819">(Distributed_Weight_INT(G819,HORIZONTAL_BEAM_CALCS!P_1,(HORIZONTAL_BEAM_CALCS!L/2)-0.05,0))</f>
        <v>-1265.8976903676728</v>
      </c>
      <c r="I819" s="4" cm="1">
        <f t="array" ref="I819">Distributed_Weight_INT(G819,[0]!P_3,HORIZONTAL_BEAM_CALCS!b,(HORIZONTAL_BEAM_CALCS!L/2-0.05))</f>
        <v>0</v>
      </c>
      <c r="J819" s="4" cm="1">
        <f t="array" ref="J819">Distributed_Weight_INT(G819,HORIZONTAL_BEAM_CALCS!P_2,(HORIZONTAL_BEAM_CALCS!L/2)-0.05,(HORIZONTAL_BEAM_CALCS!L/2)+0.05)</f>
        <v>0</v>
      </c>
      <c r="K819" s="4">
        <f>(1/(([0]!E*10^9)*HORIZONTAL_BEAM_CALCS!Ix))*(H819+I819+J819)</f>
        <v>-3.5879256821371264E-5</v>
      </c>
      <c r="L819" s="12">
        <f t="shared" si="38"/>
        <v>5.9733494348814399E-6</v>
      </c>
      <c r="M819">
        <f t="shared" si="40"/>
        <v>5.3748399908511343E-5</v>
      </c>
      <c r="N819" s="16">
        <f t="shared" si="39"/>
        <v>-2.6779906084825329E-7</v>
      </c>
    </row>
    <row r="820" spans="1:14" x14ac:dyDescent="0.2">
      <c r="A820" s="4">
        <v>1.6379999999999999</v>
      </c>
      <c r="B820" s="4" cm="1">
        <f t="array" ref="B820">(Distributed_Weight(A820,HORIZONTAL_BEAM_CALCS!P_1,(HORIZONTAL_BEAM_CALCS!L/2)-0.05,0))</f>
        <v>0</v>
      </c>
      <c r="C820" s="4" cm="1">
        <f t="array" ref="C820">Distributed_Weight(A820,[0]!P_3,HORIZONTAL_BEAM_CALCS!b,(HORIZONTAL_BEAM_CALCS!L/2-0.05))</f>
        <v>0</v>
      </c>
      <c r="D820" s="4" cm="1">
        <f t="array" ref="D820">Distributed_Weight(A820,HORIZONTAL_BEAM_CALCS!P_2,(HORIZONTAL_BEAM_CALCS!L/2)-0.05,(HORIZONTAL_BEAM_CALCS!L/2)+0.05)</f>
        <v>0</v>
      </c>
      <c r="E820" s="16">
        <f>(1/(([0]!E*10^9)*HORIZONTAL_BEAM_CALCS!Ix))*(B820+C820+D820)</f>
        <v>0</v>
      </c>
      <c r="G820" s="4">
        <v>1.6379999999999999</v>
      </c>
      <c r="H820" s="4" cm="1">
        <f t="array" ref="H820">(Distributed_Weight_INT(G820,HORIZONTAL_BEAM_CALCS!P_1,(HORIZONTAL_BEAM_CALCS!L/2)-0.05,0))</f>
        <v>-1270.5460248658906</v>
      </c>
      <c r="I820" s="4" cm="1">
        <f t="array" ref="I820">Distributed_Weight_INT(G820,[0]!P_3,HORIZONTAL_BEAM_CALCS!b,(HORIZONTAL_BEAM_CALCS!L/2-0.05))</f>
        <v>0</v>
      </c>
      <c r="J820" s="4" cm="1">
        <f t="array" ref="J820">Distributed_Weight_INT(G820,HORIZONTAL_BEAM_CALCS!P_2,(HORIZONTAL_BEAM_CALCS!L/2)-0.05,(HORIZONTAL_BEAM_CALCS!L/2)+0.05)</f>
        <v>0</v>
      </c>
      <c r="K820" s="4">
        <f>(1/(([0]!E*10^9)*HORIZONTAL_BEAM_CALCS!Ix))*(H820+I820+J820)</f>
        <v>-3.6011004267094746E-5</v>
      </c>
      <c r="L820" s="12">
        <f t="shared" si="38"/>
        <v>5.8416019891579585E-6</v>
      </c>
      <c r="M820">
        <f t="shared" si="40"/>
        <v>5.3760346607381109E-5</v>
      </c>
      <c r="N820" s="16">
        <f t="shared" si="39"/>
        <v>-2.5585236197848721E-7</v>
      </c>
    </row>
    <row r="821" spans="1:14" x14ac:dyDescent="0.2">
      <c r="A821" s="4">
        <v>1.64</v>
      </c>
      <c r="B821" s="4" cm="1">
        <f t="array" ref="B821">(Distributed_Weight(A821,HORIZONTAL_BEAM_CALCS!P_1,(HORIZONTAL_BEAM_CALCS!L/2)-0.05,0))</f>
        <v>0</v>
      </c>
      <c r="C821" s="4" cm="1">
        <f t="array" ref="C821">Distributed_Weight(A821,[0]!P_3,HORIZONTAL_BEAM_CALCS!b,(HORIZONTAL_BEAM_CALCS!L/2-0.05))</f>
        <v>0</v>
      </c>
      <c r="D821" s="4" cm="1">
        <f t="array" ref="D821">Distributed_Weight(A821,HORIZONTAL_BEAM_CALCS!P_2,(HORIZONTAL_BEAM_CALCS!L/2)-0.05,(HORIZONTAL_BEAM_CALCS!L/2)+0.05)</f>
        <v>0</v>
      </c>
      <c r="E821" s="16">
        <f>(1/(([0]!E*10^9)*HORIZONTAL_BEAM_CALCS!Ix))*(B821+C821+D821)</f>
        <v>0</v>
      </c>
      <c r="G821" s="4">
        <v>1.64</v>
      </c>
      <c r="H821" s="4" cm="1">
        <f t="array" ref="H821">(Distributed_Weight_INT(G821,HORIZONTAL_BEAM_CALCS!P_1,(HORIZONTAL_BEAM_CALCS!L/2)-0.05,0))</f>
        <v>-1275.2057244794762</v>
      </c>
      <c r="I821" s="4" cm="1">
        <f t="array" ref="I821">Distributed_Weight_INT(G821,[0]!P_3,HORIZONTAL_BEAM_CALCS!b,(HORIZONTAL_BEAM_CALCS!L/2-0.05))</f>
        <v>0</v>
      </c>
      <c r="J821" s="4" cm="1">
        <f t="array" ref="J821">Distributed_Weight_INT(G821,HORIZONTAL_BEAM_CALCS!P_2,(HORIZONTAL_BEAM_CALCS!L/2)-0.05,(HORIZONTAL_BEAM_CALCS!L/2)+0.05)</f>
        <v>0</v>
      </c>
      <c r="K821" s="4">
        <f>(1/(([0]!E*10^9)*HORIZONTAL_BEAM_CALCS!Ix))*(H821+I821+J821)</f>
        <v>-3.6143073833552143E-5</v>
      </c>
      <c r="L821" s="12">
        <f t="shared" si="38"/>
        <v>5.7095324227005617E-6</v>
      </c>
      <c r="M821">
        <f t="shared" si="40"/>
        <v>5.3772029811359428E-5</v>
      </c>
      <c r="N821" s="16">
        <f t="shared" si="39"/>
        <v>-2.4416915800016799E-7</v>
      </c>
    </row>
    <row r="822" spans="1:14" x14ac:dyDescent="0.2">
      <c r="A822" s="4">
        <v>1.6419999999999999</v>
      </c>
      <c r="B822" s="4" cm="1">
        <f t="array" ref="B822">(Distributed_Weight(A822,HORIZONTAL_BEAM_CALCS!P_1,(HORIZONTAL_BEAM_CALCS!L/2)-0.05,0))</f>
        <v>0</v>
      </c>
      <c r="C822" s="4" cm="1">
        <f t="array" ref="C822">Distributed_Weight(A822,[0]!P_3,HORIZONTAL_BEAM_CALCS!b,(HORIZONTAL_BEAM_CALCS!L/2-0.05))</f>
        <v>0</v>
      </c>
      <c r="D822" s="4" cm="1">
        <f t="array" ref="D822">Distributed_Weight(A822,HORIZONTAL_BEAM_CALCS!P_2,(HORIZONTAL_BEAM_CALCS!L/2)-0.05,(HORIZONTAL_BEAM_CALCS!L/2)+0.05)</f>
        <v>0</v>
      </c>
      <c r="E822" s="16">
        <f>(1/(([0]!E*10^9)*HORIZONTAL_BEAM_CALCS!Ix))*(B822+C822+D822)</f>
        <v>0</v>
      </c>
      <c r="G822" s="4">
        <v>1.6419999999999999</v>
      </c>
      <c r="H822" s="4" cm="1">
        <f t="array" ref="H822">(Distributed_Weight_INT(G822,HORIZONTAL_BEAM_CALCS!P_1,(HORIZONTAL_BEAM_CALCS!L/2)-0.05,0))</f>
        <v>-1279.8768030852495</v>
      </c>
      <c r="I822" s="4" cm="1">
        <f t="array" ref="I822">Distributed_Weight_INT(G822,[0]!P_3,HORIZONTAL_BEAM_CALCS!b,(HORIZONTAL_BEAM_CALCS!L/2-0.05))</f>
        <v>0</v>
      </c>
      <c r="J822" s="4" cm="1">
        <f t="array" ref="J822">Distributed_Weight_INT(G822,HORIZONTAL_BEAM_CALCS!P_2,(HORIZONTAL_BEAM_CALCS!L/2)-0.05,(HORIZONTAL_BEAM_CALCS!L/2)+0.05)</f>
        <v>0</v>
      </c>
      <c r="K822" s="4">
        <f>(1/(([0]!E*10^9)*HORIZONTAL_BEAM_CALCS!Ix))*(H822+I822+J822)</f>
        <v>-3.6275465914053277E-5</v>
      </c>
      <c r="L822" s="12">
        <f t="shared" si="38"/>
        <v>5.5771403421994275E-6</v>
      </c>
      <c r="M822">
        <f t="shared" si="40"/>
        <v>5.3783448876204832E-5</v>
      </c>
      <c r="N822" s="16">
        <f t="shared" si="39"/>
        <v>-2.327500931547646E-7</v>
      </c>
    </row>
    <row r="823" spans="1:14" x14ac:dyDescent="0.2">
      <c r="A823" s="4">
        <v>1.6439999999999999</v>
      </c>
      <c r="B823" s="4" cm="1">
        <f t="array" ref="B823">(Distributed_Weight(A823,HORIZONTAL_BEAM_CALCS!P_1,(HORIZONTAL_BEAM_CALCS!L/2)-0.05,0))</f>
        <v>0</v>
      </c>
      <c r="C823" s="4" cm="1">
        <f t="array" ref="C823">Distributed_Weight(A823,[0]!P_3,HORIZONTAL_BEAM_CALCS!b,(HORIZONTAL_BEAM_CALCS!L/2-0.05))</f>
        <v>0</v>
      </c>
      <c r="D823" s="4" cm="1">
        <f t="array" ref="D823">Distributed_Weight(A823,HORIZONTAL_BEAM_CALCS!P_2,(HORIZONTAL_BEAM_CALCS!L/2)-0.05,(HORIZONTAL_BEAM_CALCS!L/2)+0.05)</f>
        <v>0</v>
      </c>
      <c r="E823" s="16">
        <f>(1/(([0]!E*10^9)*HORIZONTAL_BEAM_CALCS!Ix))*(B823+C823+D823)</f>
        <v>0</v>
      </c>
      <c r="G823" s="4">
        <v>1.6439999999999999</v>
      </c>
      <c r="H823" s="4" cm="1">
        <f t="array" ref="H823">(Distributed_Weight_INT(G823,HORIZONTAL_BEAM_CALCS!P_1,(HORIZONTAL_BEAM_CALCS!L/2)-0.05,0))</f>
        <v>-1284.55927456003</v>
      </c>
      <c r="I823" s="4" cm="1">
        <f t="array" ref="I823">Distributed_Weight_INT(G823,[0]!P_3,HORIZONTAL_BEAM_CALCS!b,(HORIZONTAL_BEAM_CALCS!L/2-0.05))</f>
        <v>0</v>
      </c>
      <c r="J823" s="4" cm="1">
        <f t="array" ref="J823">Distributed_Weight_INT(G823,HORIZONTAL_BEAM_CALCS!P_2,(HORIZONTAL_BEAM_CALCS!L/2)-0.05,(HORIZONTAL_BEAM_CALCS!L/2)+0.05)</f>
        <v>0</v>
      </c>
      <c r="K823" s="4">
        <f>(1/(([0]!E*10^9)*HORIZONTAL_BEAM_CALCS!Ix))*(H823+I823+J823)</f>
        <v>-3.6408180901907943E-5</v>
      </c>
      <c r="L823" s="12">
        <f t="shared" si="38"/>
        <v>5.4444253543447612E-6</v>
      </c>
      <c r="M823">
        <f t="shared" si="40"/>
        <v>5.3794603156889228E-5</v>
      </c>
      <c r="N823" s="16">
        <f t="shared" si="39"/>
        <v>-2.2159581247036859E-7</v>
      </c>
    </row>
    <row r="824" spans="1:14" x14ac:dyDescent="0.2">
      <c r="A824" s="4">
        <v>1.6459999999999999</v>
      </c>
      <c r="B824" s="4" cm="1">
        <f t="array" ref="B824">(Distributed_Weight(A824,HORIZONTAL_BEAM_CALCS!P_1,(HORIZONTAL_BEAM_CALCS!L/2)-0.05,0))</f>
        <v>0</v>
      </c>
      <c r="C824" s="4" cm="1">
        <f t="array" ref="C824">Distributed_Weight(A824,[0]!P_3,HORIZONTAL_BEAM_CALCS!b,(HORIZONTAL_BEAM_CALCS!L/2-0.05))</f>
        <v>0</v>
      </c>
      <c r="D824" s="4" cm="1">
        <f t="array" ref="D824">Distributed_Weight(A824,HORIZONTAL_BEAM_CALCS!P_2,(HORIZONTAL_BEAM_CALCS!L/2)-0.05,(HORIZONTAL_BEAM_CALCS!L/2)+0.05)</f>
        <v>0</v>
      </c>
      <c r="E824" s="16">
        <f>(1/(([0]!E*10^9)*HORIZONTAL_BEAM_CALCS!Ix))*(B824+C824+D824)</f>
        <v>0</v>
      </c>
      <c r="G824" s="4">
        <v>1.6459999999999999</v>
      </c>
      <c r="H824" s="4" cm="1">
        <f t="array" ref="H824">(Distributed_Weight_INT(G824,HORIZONTAL_BEAM_CALCS!P_1,(HORIZONTAL_BEAM_CALCS!L/2)-0.05,0))</f>
        <v>-1289.2531527806373</v>
      </c>
      <c r="I824" s="4" cm="1">
        <f t="array" ref="I824">Distributed_Weight_INT(G824,[0]!P_3,HORIZONTAL_BEAM_CALCS!b,(HORIZONTAL_BEAM_CALCS!L/2-0.05))</f>
        <v>0</v>
      </c>
      <c r="J824" s="4" cm="1">
        <f t="array" ref="J824">Distributed_Weight_INT(G824,HORIZONTAL_BEAM_CALCS!P_2,(HORIZONTAL_BEAM_CALCS!L/2)-0.05,(HORIZONTAL_BEAM_CALCS!L/2)+0.05)</f>
        <v>0</v>
      </c>
      <c r="K824" s="4">
        <f>(1/(([0]!E*10^9)*HORIZONTAL_BEAM_CALCS!Ix))*(H824+I824+J824)</f>
        <v>-3.6541219190425943E-5</v>
      </c>
      <c r="L824" s="12">
        <f t="shared" si="38"/>
        <v>5.3113870658267614E-6</v>
      </c>
      <c r="M824">
        <f t="shared" si="40"/>
        <v>5.3805492007597916E-5</v>
      </c>
      <c r="N824" s="16">
        <f t="shared" si="39"/>
        <v>-2.1070696176168051E-7</v>
      </c>
    </row>
    <row r="825" spans="1:14" x14ac:dyDescent="0.2">
      <c r="A825" s="4">
        <v>1.6479999999999999</v>
      </c>
      <c r="B825" s="4" cm="1">
        <f t="array" ref="B825">(Distributed_Weight(A825,HORIZONTAL_BEAM_CALCS!P_1,(HORIZONTAL_BEAM_CALCS!L/2)-0.05,0))</f>
        <v>0</v>
      </c>
      <c r="C825" s="4" cm="1">
        <f t="array" ref="C825">Distributed_Weight(A825,[0]!P_3,HORIZONTAL_BEAM_CALCS!b,(HORIZONTAL_BEAM_CALCS!L/2-0.05))</f>
        <v>0</v>
      </c>
      <c r="D825" s="4" cm="1">
        <f t="array" ref="D825">Distributed_Weight(A825,HORIZONTAL_BEAM_CALCS!P_2,(HORIZONTAL_BEAM_CALCS!L/2)-0.05,(HORIZONTAL_BEAM_CALCS!L/2)+0.05)</f>
        <v>0</v>
      </c>
      <c r="E825" s="16">
        <f>(1/(([0]!E*10^9)*HORIZONTAL_BEAM_CALCS!Ix))*(B825+C825+D825)</f>
        <v>0</v>
      </c>
      <c r="G825" s="4">
        <v>1.6479999999999999</v>
      </c>
      <c r="H825" s="4" cm="1">
        <f t="array" ref="H825">(Distributed_Weight_INT(G825,HORIZONTAL_BEAM_CALCS!P_1,(HORIZONTAL_BEAM_CALCS!L/2)-0.05,0))</f>
        <v>-1293.9584516238913</v>
      </c>
      <c r="I825" s="4" cm="1">
        <f t="array" ref="I825">Distributed_Weight_INT(G825,[0]!P_3,HORIZONTAL_BEAM_CALCS!b,(HORIZONTAL_BEAM_CALCS!L/2-0.05))</f>
        <v>0</v>
      </c>
      <c r="J825" s="4" cm="1">
        <f t="array" ref="J825">Distributed_Weight_INT(G825,HORIZONTAL_BEAM_CALCS!P_2,(HORIZONTAL_BEAM_CALCS!L/2)-0.05,(HORIZONTAL_BEAM_CALCS!L/2)+0.05)</f>
        <v>0</v>
      </c>
      <c r="K825" s="4">
        <f>(1/(([0]!E*10^9)*HORIZONTAL_BEAM_CALCS!Ix))*(H825+I825+J825)</f>
        <v>-3.6674581172917105E-5</v>
      </c>
      <c r="L825" s="12">
        <f t="shared" si="38"/>
        <v>5.1780250833355994E-6</v>
      </c>
      <c r="M825">
        <f t="shared" si="40"/>
        <v>5.3816114781729566E-5</v>
      </c>
      <c r="N825" s="16">
        <f t="shared" si="39"/>
        <v>-2.0008418763003022E-7</v>
      </c>
    </row>
    <row r="826" spans="1:14" x14ac:dyDescent="0.2">
      <c r="A826" s="4">
        <v>1.65</v>
      </c>
      <c r="B826" s="4" cm="1">
        <f t="array" ref="B826">(Distributed_Weight(A826,HORIZONTAL_BEAM_CALCS!P_1,(HORIZONTAL_BEAM_CALCS!L/2)-0.05,0))</f>
        <v>0</v>
      </c>
      <c r="C826" s="4" cm="1">
        <f t="array" ref="C826">Distributed_Weight(A826,[0]!P_3,HORIZONTAL_BEAM_CALCS!b,(HORIZONTAL_BEAM_CALCS!L/2-0.05))</f>
        <v>0</v>
      </c>
      <c r="D826" s="4" cm="1">
        <f t="array" ref="D826">Distributed_Weight(A826,HORIZONTAL_BEAM_CALCS!P_2,(HORIZONTAL_BEAM_CALCS!L/2)-0.05,(HORIZONTAL_BEAM_CALCS!L/2)+0.05)</f>
        <v>0</v>
      </c>
      <c r="E826" s="16">
        <f>(1/(([0]!E*10^9)*HORIZONTAL_BEAM_CALCS!Ix))*(B826+C826+D826)</f>
        <v>0</v>
      </c>
      <c r="G826" s="4">
        <v>1.65</v>
      </c>
      <c r="H826" s="4" cm="1">
        <f t="array" ref="H826">(Distributed_Weight_INT(G826,HORIZONTAL_BEAM_CALCS!P_1,(HORIZONTAL_BEAM_CALCS!L/2)-0.05,0))</f>
        <v>-1298.6751849666121</v>
      </c>
      <c r="I826" s="4" cm="1">
        <f t="array" ref="I826">Distributed_Weight_INT(G826,[0]!P_3,HORIZONTAL_BEAM_CALCS!b,(HORIZONTAL_BEAM_CALCS!L/2-0.05))</f>
        <v>0</v>
      </c>
      <c r="J826" s="4" cm="1">
        <f t="array" ref="J826">Distributed_Weight_INT(G826,HORIZONTAL_BEAM_CALCS!P_2,(HORIZONTAL_BEAM_CALCS!L/2)-0.05,(HORIZONTAL_BEAM_CALCS!L/2)+0.05)</f>
        <v>0</v>
      </c>
      <c r="K826" s="4">
        <f>(1/(([0]!E*10^9)*HORIZONTAL_BEAM_CALCS!Ix))*(H826+I826+J826)</f>
        <v>-3.6808267242691237E-5</v>
      </c>
      <c r="L826" s="12">
        <f t="shared" si="38"/>
        <v>5.0443390135614669E-6</v>
      </c>
      <c r="M826">
        <f t="shared" si="40"/>
        <v>5.382647083189624E-5</v>
      </c>
      <c r="N826" s="16">
        <f t="shared" si="39"/>
        <v>-1.8972813746335663E-7</v>
      </c>
    </row>
    <row r="827" spans="1:14" x14ac:dyDescent="0.2">
      <c r="A827" s="4">
        <v>1.6519999999999999</v>
      </c>
      <c r="B827" s="4" cm="1">
        <f t="array" ref="B827">(Distributed_Weight(A827,HORIZONTAL_BEAM_CALCS!P_1,(HORIZONTAL_BEAM_CALCS!L/2)-0.05,0))</f>
        <v>0</v>
      </c>
      <c r="C827" s="4" cm="1">
        <f t="array" ref="C827">Distributed_Weight(A827,[0]!P_3,HORIZONTAL_BEAM_CALCS!b,(HORIZONTAL_BEAM_CALCS!L/2-0.05))</f>
        <v>0</v>
      </c>
      <c r="D827" s="4" cm="1">
        <f t="array" ref="D827">Distributed_Weight(A827,HORIZONTAL_BEAM_CALCS!P_2,(HORIZONTAL_BEAM_CALCS!L/2)-0.05,(HORIZONTAL_BEAM_CALCS!L/2)+0.05)</f>
        <v>0</v>
      </c>
      <c r="E827" s="16">
        <f>(1/(([0]!E*10^9)*HORIZONTAL_BEAM_CALCS!Ix))*(B827+C827+D827)</f>
        <v>0</v>
      </c>
      <c r="G827" s="4">
        <v>1.6519999999999999</v>
      </c>
      <c r="H827" s="4" cm="1">
        <f t="array" ref="H827">(Distributed_Weight_INT(G827,HORIZONTAL_BEAM_CALCS!P_1,(HORIZONTAL_BEAM_CALCS!L/2)-0.05,0))</f>
        <v>-1303.4033666856189</v>
      </c>
      <c r="I827" s="4" cm="1">
        <f t="array" ref="I827">Distributed_Weight_INT(G827,[0]!P_3,HORIZONTAL_BEAM_CALCS!b,(HORIZONTAL_BEAM_CALCS!L/2-0.05))</f>
        <v>0</v>
      </c>
      <c r="J827" s="4" cm="1">
        <f t="array" ref="J827">Distributed_Weight_INT(G827,HORIZONTAL_BEAM_CALCS!P_2,(HORIZONTAL_BEAM_CALCS!L/2)-0.05,(HORIZONTAL_BEAM_CALCS!L/2)+0.05)</f>
        <v>0</v>
      </c>
      <c r="K827" s="4">
        <f>(1/(([0]!E*10^9)*HORIZONTAL_BEAM_CALCS!Ix))*(H827+I827+J827)</f>
        <v>-3.6942277793058135E-5</v>
      </c>
      <c r="L827" s="12">
        <f t="shared" si="38"/>
        <v>4.9103284631945692E-6</v>
      </c>
      <c r="M827">
        <f t="shared" si="40"/>
        <v>5.3836559509923362E-5</v>
      </c>
      <c r="N827" s="16">
        <f t="shared" si="39"/>
        <v>-1.7963945943623471E-7</v>
      </c>
    </row>
    <row r="828" spans="1:14" x14ac:dyDescent="0.2">
      <c r="A828" s="4">
        <v>1.6539999999999999</v>
      </c>
      <c r="B828" s="4" cm="1">
        <f t="array" ref="B828">(Distributed_Weight(A828,HORIZONTAL_BEAM_CALCS!P_1,(HORIZONTAL_BEAM_CALCS!L/2)-0.05,0))</f>
        <v>0</v>
      </c>
      <c r="C828" s="4" cm="1">
        <f t="array" ref="C828">Distributed_Weight(A828,[0]!P_3,HORIZONTAL_BEAM_CALCS!b,(HORIZONTAL_BEAM_CALCS!L/2-0.05))</f>
        <v>0</v>
      </c>
      <c r="D828" s="4" cm="1">
        <f t="array" ref="D828">Distributed_Weight(A828,HORIZONTAL_BEAM_CALCS!P_2,(HORIZONTAL_BEAM_CALCS!L/2)-0.05,(HORIZONTAL_BEAM_CALCS!L/2)+0.05)</f>
        <v>0</v>
      </c>
      <c r="E828" s="16">
        <f>(1/(([0]!E*10^9)*HORIZONTAL_BEAM_CALCS!Ix))*(B828+C828+D828)</f>
        <v>0</v>
      </c>
      <c r="G828" s="4">
        <v>1.6539999999999999</v>
      </c>
      <c r="H828" s="4" cm="1">
        <f t="array" ref="H828">(Distributed_Weight_INT(G828,HORIZONTAL_BEAM_CALCS!P_1,(HORIZONTAL_BEAM_CALCS!L/2)-0.05,0))</f>
        <v>-1308.1430106577316</v>
      </c>
      <c r="I828" s="4" cm="1">
        <f t="array" ref="I828">Distributed_Weight_INT(G828,[0]!P_3,HORIZONTAL_BEAM_CALCS!b,(HORIZONTAL_BEAM_CALCS!L/2-0.05))</f>
        <v>0</v>
      </c>
      <c r="J828" s="4" cm="1">
        <f t="array" ref="J828">Distributed_Weight_INT(G828,HORIZONTAL_BEAM_CALCS!P_2,(HORIZONTAL_BEAM_CALCS!L/2)-0.05,(HORIZONTAL_BEAM_CALCS!L/2)+0.05)</f>
        <v>0</v>
      </c>
      <c r="K828" s="4">
        <f>(1/(([0]!E*10^9)*HORIZONTAL_BEAM_CALCS!Ix))*(H828+I828+J828)</f>
        <v>-3.7076613217327613E-5</v>
      </c>
      <c r="L828" s="12">
        <f t="shared" si="38"/>
        <v>4.7759930389250913E-6</v>
      </c>
      <c r="M828">
        <f t="shared" si="40"/>
        <v>5.3846380166849748E-5</v>
      </c>
      <c r="N828" s="16">
        <f t="shared" si="39"/>
        <v>-1.6981880250984847E-7</v>
      </c>
    </row>
    <row r="829" spans="1:14" x14ac:dyDescent="0.2">
      <c r="A829" s="4">
        <v>1.6559999999999999</v>
      </c>
      <c r="B829" s="4" cm="1">
        <f t="array" ref="B829">(Distributed_Weight(A829,HORIZONTAL_BEAM_CALCS!P_1,(HORIZONTAL_BEAM_CALCS!L/2)-0.05,0))</f>
        <v>0</v>
      </c>
      <c r="C829" s="4" cm="1">
        <f t="array" ref="C829">Distributed_Weight(A829,[0]!P_3,HORIZONTAL_BEAM_CALCS!b,(HORIZONTAL_BEAM_CALCS!L/2-0.05))</f>
        <v>0</v>
      </c>
      <c r="D829" s="4" cm="1">
        <f t="array" ref="D829">Distributed_Weight(A829,HORIZONTAL_BEAM_CALCS!P_2,(HORIZONTAL_BEAM_CALCS!L/2)-0.05,(HORIZONTAL_BEAM_CALCS!L/2)+0.05)</f>
        <v>0</v>
      </c>
      <c r="E829" s="16">
        <f>(1/(([0]!E*10^9)*HORIZONTAL_BEAM_CALCS!Ix))*(B829+C829+D829)</f>
        <v>0</v>
      </c>
      <c r="G829" s="4">
        <v>1.6559999999999999</v>
      </c>
      <c r="H829" s="4" cm="1">
        <f t="array" ref="H829">(Distributed_Weight_INT(G829,HORIZONTAL_BEAM_CALCS!P_1,(HORIZONTAL_BEAM_CALCS!L/2)-0.05,0))</f>
        <v>-1312.8941307597702</v>
      </c>
      <c r="I829" s="4" cm="1">
        <f t="array" ref="I829">Distributed_Weight_INT(G829,[0]!P_3,HORIZONTAL_BEAM_CALCS!b,(HORIZONTAL_BEAM_CALCS!L/2-0.05))</f>
        <v>0</v>
      </c>
      <c r="J829" s="4" cm="1">
        <f t="array" ref="J829">Distributed_Weight_INT(G829,HORIZONTAL_BEAM_CALCS!P_2,(HORIZONTAL_BEAM_CALCS!L/2)-0.05,(HORIZONTAL_BEAM_CALCS!L/2)+0.05)</f>
        <v>0</v>
      </c>
      <c r="K829" s="4">
        <f>(1/(([0]!E*10^9)*HORIZONTAL_BEAM_CALCS!Ix))*(H829+I829+J829)</f>
        <v>-3.7211273908809493E-5</v>
      </c>
      <c r="L829" s="12">
        <f t="shared" si="38"/>
        <v>4.6413323474432113E-6</v>
      </c>
      <c r="M829">
        <f t="shared" si="40"/>
        <v>5.3855932152927599E-5</v>
      </c>
      <c r="N829" s="16">
        <f t="shared" si="39"/>
        <v>-1.6026681643199769E-7</v>
      </c>
    </row>
    <row r="830" spans="1:14" x14ac:dyDescent="0.2">
      <c r="A830" s="4">
        <v>1.6579999999999999</v>
      </c>
      <c r="B830" s="4" cm="1">
        <f t="array" ref="B830">(Distributed_Weight(A830,HORIZONTAL_BEAM_CALCS!P_1,(HORIZONTAL_BEAM_CALCS!L/2)-0.05,0))</f>
        <v>0</v>
      </c>
      <c r="C830" s="4" cm="1">
        <f t="array" ref="C830">Distributed_Weight(A830,[0]!P_3,HORIZONTAL_BEAM_CALCS!b,(HORIZONTAL_BEAM_CALCS!L/2-0.05))</f>
        <v>0</v>
      </c>
      <c r="D830" s="4" cm="1">
        <f t="array" ref="D830">Distributed_Weight(A830,HORIZONTAL_BEAM_CALCS!P_2,(HORIZONTAL_BEAM_CALCS!L/2)-0.05,(HORIZONTAL_BEAM_CALCS!L/2)+0.05)</f>
        <v>0</v>
      </c>
      <c r="E830" s="16">
        <f>(1/(([0]!E*10^9)*HORIZONTAL_BEAM_CALCS!Ix))*(B830+C830+D830)</f>
        <v>0</v>
      </c>
      <c r="G830" s="4">
        <v>1.6579999999999999</v>
      </c>
      <c r="H830" s="4" cm="1">
        <f t="array" ref="H830">(Distributed_Weight_INT(G830,HORIZONTAL_BEAM_CALCS!P_1,(HORIZONTAL_BEAM_CALCS!L/2)-0.05,0))</f>
        <v>-1317.6567408685539</v>
      </c>
      <c r="I830" s="4" cm="1">
        <f t="array" ref="I830">Distributed_Weight_INT(G830,[0]!P_3,HORIZONTAL_BEAM_CALCS!b,(HORIZONTAL_BEAM_CALCS!L/2-0.05))</f>
        <v>0</v>
      </c>
      <c r="J830" s="4" cm="1">
        <f t="array" ref="J830">Distributed_Weight_INT(G830,HORIZONTAL_BEAM_CALCS!P_2,(HORIZONTAL_BEAM_CALCS!L/2)-0.05,(HORIZONTAL_BEAM_CALCS!L/2)+0.05)</f>
        <v>0</v>
      </c>
      <c r="K830" s="4">
        <f>(1/(([0]!E*10^9)*HORIZONTAL_BEAM_CALCS!Ix))*(H830+I830+J830)</f>
        <v>-3.7346260260813563E-5</v>
      </c>
      <c r="L830" s="12">
        <f t="shared" si="38"/>
        <v>4.5063459954391413E-6</v>
      </c>
      <c r="M830">
        <f t="shared" si="40"/>
        <v>5.3865214817622485E-5</v>
      </c>
      <c r="N830" s="16">
        <f t="shared" si="39"/>
        <v>-1.5098415173711149E-7</v>
      </c>
    </row>
    <row r="831" spans="1:14" x14ac:dyDescent="0.2">
      <c r="A831" s="4">
        <v>1.66</v>
      </c>
      <c r="B831" s="4" cm="1">
        <f t="array" ref="B831">(Distributed_Weight(A831,HORIZONTAL_BEAM_CALCS!P_1,(HORIZONTAL_BEAM_CALCS!L/2)-0.05,0))</f>
        <v>0</v>
      </c>
      <c r="C831" s="4" cm="1">
        <f t="array" ref="C831">Distributed_Weight(A831,[0]!P_3,HORIZONTAL_BEAM_CALCS!b,(HORIZONTAL_BEAM_CALCS!L/2-0.05))</f>
        <v>0</v>
      </c>
      <c r="D831" s="4" cm="1">
        <f t="array" ref="D831">Distributed_Weight(A831,HORIZONTAL_BEAM_CALCS!P_2,(HORIZONTAL_BEAM_CALCS!L/2)-0.05,(HORIZONTAL_BEAM_CALCS!L/2)+0.05)</f>
        <v>0</v>
      </c>
      <c r="E831" s="16">
        <f>(1/(([0]!E*10^9)*HORIZONTAL_BEAM_CALCS!Ix))*(B831+C831+D831)</f>
        <v>0</v>
      </c>
      <c r="G831" s="4">
        <v>1.66</v>
      </c>
      <c r="H831" s="4" cm="1">
        <f t="array" ref="H831">(Distributed_Weight_INT(G831,HORIZONTAL_BEAM_CALCS!P_1,(HORIZONTAL_BEAM_CALCS!L/2)-0.05,0))</f>
        <v>-1322.4308548609031</v>
      </c>
      <c r="I831" s="4" cm="1">
        <f t="array" ref="I831">Distributed_Weight_INT(G831,[0]!P_3,HORIZONTAL_BEAM_CALCS!b,(HORIZONTAL_BEAM_CALCS!L/2-0.05))</f>
        <v>0</v>
      </c>
      <c r="J831" s="4" cm="1">
        <f t="array" ref="J831">Distributed_Weight_INT(G831,HORIZONTAL_BEAM_CALCS!P_2,(HORIZONTAL_BEAM_CALCS!L/2)-0.05,(HORIZONTAL_BEAM_CALCS!L/2)+0.05)</f>
        <v>0</v>
      </c>
      <c r="K831" s="4">
        <f>(1/(([0]!E*10^9)*HORIZONTAL_BEAM_CALCS!Ix))*(H831+I831+J831)</f>
        <v>-3.7481572666649652E-5</v>
      </c>
      <c r="L831" s="12">
        <f t="shared" si="38"/>
        <v>4.3710335896030527E-6</v>
      </c>
      <c r="M831">
        <f t="shared" si="40"/>
        <v>5.3874227509613362E-5</v>
      </c>
      <c r="N831" s="16">
        <f t="shared" si="39"/>
        <v>-1.4197145974623475E-7</v>
      </c>
    </row>
    <row r="832" spans="1:14" x14ac:dyDescent="0.2">
      <c r="A832" s="4">
        <v>1.6619999999999999</v>
      </c>
      <c r="B832" s="4" cm="1">
        <f t="array" ref="B832">(Distributed_Weight(A832,HORIZONTAL_BEAM_CALCS!P_1,(HORIZONTAL_BEAM_CALCS!L/2)-0.05,0))</f>
        <v>0</v>
      </c>
      <c r="C832" s="4" cm="1">
        <f t="array" ref="C832">Distributed_Weight(A832,[0]!P_3,HORIZONTAL_BEAM_CALCS!b,(HORIZONTAL_BEAM_CALCS!L/2-0.05))</f>
        <v>0</v>
      </c>
      <c r="D832" s="4" cm="1">
        <f t="array" ref="D832">Distributed_Weight(A832,HORIZONTAL_BEAM_CALCS!P_2,(HORIZONTAL_BEAM_CALCS!L/2)-0.05,(HORIZONTAL_BEAM_CALCS!L/2)+0.05)</f>
        <v>0</v>
      </c>
      <c r="E832" s="16">
        <f>(1/(([0]!E*10^9)*HORIZONTAL_BEAM_CALCS!Ix))*(B832+C832+D832)</f>
        <v>0</v>
      </c>
      <c r="G832" s="4">
        <v>1.6619999999999999</v>
      </c>
      <c r="H832" s="4" cm="1">
        <f t="array" ref="H832">(Distributed_Weight_INT(G832,HORIZONTAL_BEAM_CALCS!P_1,(HORIZONTAL_BEAM_CALCS!L/2)-0.05,0))</f>
        <v>-1327.216486613637</v>
      </c>
      <c r="I832" s="4" cm="1">
        <f t="array" ref="I832">Distributed_Weight_INT(G832,[0]!P_3,HORIZONTAL_BEAM_CALCS!b,(HORIZONTAL_BEAM_CALCS!L/2-0.05))</f>
        <v>0</v>
      </c>
      <c r="J832" s="4" cm="1">
        <f t="array" ref="J832">Distributed_Weight_INT(G832,HORIZONTAL_BEAM_CALCS!P_2,(HORIZONTAL_BEAM_CALCS!L/2)-0.05,(HORIZONTAL_BEAM_CALCS!L/2)+0.05)</f>
        <v>0</v>
      </c>
      <c r="K832" s="4">
        <f>(1/(([0]!E*10^9)*HORIZONTAL_BEAM_CALCS!Ix))*(H832+I832+J832)</f>
        <v>-3.7617211519627554E-5</v>
      </c>
      <c r="L832" s="12">
        <f t="shared" si="38"/>
        <v>4.2353947366251507E-6</v>
      </c>
      <c r="M832">
        <f t="shared" si="40"/>
        <v>5.3882969576792568E-5</v>
      </c>
      <c r="N832" s="16">
        <f t="shared" si="39"/>
        <v>-1.3322939256702815E-7</v>
      </c>
    </row>
    <row r="833" spans="1:14" x14ac:dyDescent="0.2">
      <c r="A833" s="4">
        <v>1.6639999999999999</v>
      </c>
      <c r="B833" s="4" cm="1">
        <f t="array" ref="B833">(Distributed_Weight(A833,HORIZONTAL_BEAM_CALCS!P_1,(HORIZONTAL_BEAM_CALCS!L/2)-0.05,0))</f>
        <v>0</v>
      </c>
      <c r="C833" s="4" cm="1">
        <f t="array" ref="C833">Distributed_Weight(A833,[0]!P_3,HORIZONTAL_BEAM_CALCS!b,(HORIZONTAL_BEAM_CALCS!L/2-0.05))</f>
        <v>0</v>
      </c>
      <c r="D833" s="4" cm="1">
        <f t="array" ref="D833">Distributed_Weight(A833,HORIZONTAL_BEAM_CALCS!P_2,(HORIZONTAL_BEAM_CALCS!L/2)-0.05,(HORIZONTAL_BEAM_CALCS!L/2)+0.05)</f>
        <v>0</v>
      </c>
      <c r="E833" s="16">
        <f>(1/(([0]!E*10^9)*HORIZONTAL_BEAM_CALCS!Ix))*(B833+C833+D833)</f>
        <v>0</v>
      </c>
      <c r="G833" s="4">
        <v>1.6639999999999999</v>
      </c>
      <c r="H833" s="4" cm="1">
        <f t="array" ref="H833">(Distributed_Weight_INT(G833,HORIZONTAL_BEAM_CALCS!P_1,(HORIZONTAL_BEAM_CALCS!L/2)-0.05,0))</f>
        <v>-1332.0136500035755</v>
      </c>
      <c r="I833" s="4" cm="1">
        <f t="array" ref="I833">Distributed_Weight_INT(G833,[0]!P_3,HORIZONTAL_BEAM_CALCS!b,(HORIZONTAL_BEAM_CALCS!L/2-0.05))</f>
        <v>0</v>
      </c>
      <c r="J833" s="4" cm="1">
        <f t="array" ref="J833">Distributed_Weight_INT(G833,HORIZONTAL_BEAM_CALCS!P_2,(HORIZONTAL_BEAM_CALCS!L/2)-0.05,(HORIZONTAL_BEAM_CALCS!L/2)+0.05)</f>
        <v>0</v>
      </c>
      <c r="K833" s="4">
        <f>(1/(([0]!E*10^9)*HORIZONTAL_BEAM_CALCS!Ix))*(H833+I833+J833)</f>
        <v>-3.7753177213057091E-5</v>
      </c>
      <c r="L833" s="12">
        <f t="shared" si="38"/>
        <v>4.0994290431956135E-6</v>
      </c>
      <c r="M833">
        <f t="shared" si="40"/>
        <v>5.3891440366265821E-5</v>
      </c>
      <c r="N833" s="16">
        <f t="shared" si="39"/>
        <v>-1.2475860309377494E-7</v>
      </c>
    </row>
    <row r="834" spans="1:14" x14ac:dyDescent="0.2">
      <c r="A834" s="4">
        <v>1.6659999999999999</v>
      </c>
      <c r="B834" s="4" cm="1">
        <f t="array" ref="B834">(Distributed_Weight(A834,HORIZONTAL_BEAM_CALCS!P_1,(HORIZONTAL_BEAM_CALCS!L/2)-0.05,0))</f>
        <v>0</v>
      </c>
      <c r="C834" s="4" cm="1">
        <f t="array" ref="C834">Distributed_Weight(A834,[0]!P_3,HORIZONTAL_BEAM_CALCS!b,(HORIZONTAL_BEAM_CALCS!L/2-0.05))</f>
        <v>0</v>
      </c>
      <c r="D834" s="4" cm="1">
        <f t="array" ref="D834">Distributed_Weight(A834,HORIZONTAL_BEAM_CALCS!P_2,(HORIZONTAL_BEAM_CALCS!L/2)-0.05,(HORIZONTAL_BEAM_CALCS!L/2)+0.05)</f>
        <v>0</v>
      </c>
      <c r="E834" s="16">
        <f>(1/(([0]!E*10^9)*HORIZONTAL_BEAM_CALCS!Ix))*(B834+C834+D834)</f>
        <v>0</v>
      </c>
      <c r="G834" s="4">
        <v>1.6659999999999999</v>
      </c>
      <c r="H834" s="4" cm="1">
        <f t="array" ref="H834">(Distributed_Weight_INT(G834,HORIZONTAL_BEAM_CALCS!P_1,(HORIZONTAL_BEAM_CALCS!L/2)-0.05,0))</f>
        <v>-1336.8223589075385</v>
      </c>
      <c r="I834" s="4" cm="1">
        <f t="array" ref="I834">Distributed_Weight_INT(G834,[0]!P_3,HORIZONTAL_BEAM_CALCS!b,(HORIZONTAL_BEAM_CALCS!L/2-0.05))</f>
        <v>0</v>
      </c>
      <c r="J834" s="4" cm="1">
        <f t="array" ref="J834">Distributed_Weight_INT(G834,HORIZONTAL_BEAM_CALCS!P_2,(HORIZONTAL_BEAM_CALCS!L/2)-0.05,(HORIZONTAL_BEAM_CALCS!L/2)+0.05)</f>
        <v>0</v>
      </c>
      <c r="K834" s="4">
        <f>(1/(([0]!E*10^9)*HORIZONTAL_BEAM_CALCS!Ix))*(H834+I834+J834)</f>
        <v>-3.7889470140248058E-5</v>
      </c>
      <c r="L834" s="12">
        <f t="shared" ref="L834:L897" si="41">K834-$K$1747/2</f>
        <v>3.9631361160046463E-6</v>
      </c>
      <c r="M834">
        <f t="shared" si="40"/>
        <v>5.3899639224352216E-5</v>
      </c>
      <c r="N834" s="16">
        <f t="shared" si="39"/>
        <v>-1.1655974500738089E-7</v>
      </c>
    </row>
    <row r="835" spans="1:14" x14ac:dyDescent="0.2">
      <c r="A835" s="4">
        <v>1.6679999999999999</v>
      </c>
      <c r="B835" s="4" cm="1">
        <f t="array" ref="B835">(Distributed_Weight(A835,HORIZONTAL_BEAM_CALCS!P_1,(HORIZONTAL_BEAM_CALCS!L/2)-0.05,0))</f>
        <v>0</v>
      </c>
      <c r="C835" s="4" cm="1">
        <f t="array" ref="C835">Distributed_Weight(A835,[0]!P_3,HORIZONTAL_BEAM_CALCS!b,(HORIZONTAL_BEAM_CALCS!L/2-0.05))</f>
        <v>0</v>
      </c>
      <c r="D835" s="4" cm="1">
        <f t="array" ref="D835">Distributed_Weight(A835,HORIZONTAL_BEAM_CALCS!P_2,(HORIZONTAL_BEAM_CALCS!L/2)-0.05,(HORIZONTAL_BEAM_CALCS!L/2)+0.05)</f>
        <v>0</v>
      </c>
      <c r="E835" s="16">
        <f>(1/(([0]!E*10^9)*HORIZONTAL_BEAM_CALCS!Ix))*(B835+C835+D835)</f>
        <v>0</v>
      </c>
      <c r="G835" s="4">
        <v>1.6679999999999999</v>
      </c>
      <c r="H835" s="4" cm="1">
        <f t="array" ref="H835">(Distributed_Weight_INT(G835,HORIZONTAL_BEAM_CALCS!P_1,(HORIZONTAL_BEAM_CALCS!L/2)-0.05,0))</f>
        <v>-1341.6426272023457</v>
      </c>
      <c r="I835" s="4" cm="1">
        <f t="array" ref="I835">Distributed_Weight_INT(G835,[0]!P_3,HORIZONTAL_BEAM_CALCS!b,(HORIZONTAL_BEAM_CALCS!L/2-0.05))</f>
        <v>0</v>
      </c>
      <c r="J835" s="4" cm="1">
        <f t="array" ref="J835">Distributed_Weight_INT(G835,HORIZONTAL_BEAM_CALCS!P_2,(HORIZONTAL_BEAM_CALCS!L/2)-0.05,(HORIZONTAL_BEAM_CALCS!L/2)+0.05)</f>
        <v>0</v>
      </c>
      <c r="K835" s="4">
        <f>(1/(([0]!E*10^9)*HORIZONTAL_BEAM_CALCS!Ix))*(H835+I835+J835)</f>
        <v>-3.8026090694510284E-5</v>
      </c>
      <c r="L835" s="12">
        <f t="shared" si="41"/>
        <v>3.8265155617424207E-6</v>
      </c>
      <c r="M835">
        <f t="shared" si="40"/>
        <v>5.3907565496584222E-5</v>
      </c>
      <c r="N835" s="16">
        <f t="shared" ref="N835:N898" si="42">M835-MAX($M$2:$M$1747)</f>
        <v>-1.0863347277537437E-7</v>
      </c>
    </row>
    <row r="836" spans="1:14" x14ac:dyDescent="0.2">
      <c r="A836" s="4">
        <v>1.67</v>
      </c>
      <c r="B836" s="4" cm="1">
        <f t="array" ref="B836">(Distributed_Weight(A836,HORIZONTAL_BEAM_CALCS!P_1,(HORIZONTAL_BEAM_CALCS!L/2)-0.05,0))</f>
        <v>0</v>
      </c>
      <c r="C836" s="4" cm="1">
        <f t="array" ref="C836">Distributed_Weight(A836,[0]!P_3,HORIZONTAL_BEAM_CALCS!b,(HORIZONTAL_BEAM_CALCS!L/2-0.05))</f>
        <v>0</v>
      </c>
      <c r="D836" s="4" cm="1">
        <f t="array" ref="D836">Distributed_Weight(A836,HORIZONTAL_BEAM_CALCS!P_2,(HORIZONTAL_BEAM_CALCS!L/2)-0.05,(HORIZONTAL_BEAM_CALCS!L/2)+0.05)</f>
        <v>0</v>
      </c>
      <c r="E836" s="16">
        <f>(1/(([0]!E*10^9)*HORIZONTAL_BEAM_CALCS!Ix))*(B836+C836+D836)</f>
        <v>0</v>
      </c>
      <c r="G836" s="4">
        <v>1.67</v>
      </c>
      <c r="H836" s="4" cm="1">
        <f t="array" ref="H836">(Distributed_Weight_INT(G836,HORIZONTAL_BEAM_CALCS!P_1,(HORIZONTAL_BEAM_CALCS!L/2)-0.05,0))</f>
        <v>-1346.4744687648165</v>
      </c>
      <c r="I836" s="4" cm="1">
        <f t="array" ref="I836">Distributed_Weight_INT(G836,[0]!P_3,HORIZONTAL_BEAM_CALCS!b,(HORIZONTAL_BEAM_CALCS!L/2-0.05))</f>
        <v>0</v>
      </c>
      <c r="J836" s="4" cm="1">
        <f t="array" ref="J836">Distributed_Weight_INT(G836,HORIZONTAL_BEAM_CALCS!P_2,(HORIZONTAL_BEAM_CALCS!L/2)-0.05,(HORIZONTAL_BEAM_CALCS!L/2)+0.05)</f>
        <v>0</v>
      </c>
      <c r="K836" s="4">
        <f>(1/(([0]!E*10^9)*HORIZONTAL_BEAM_CALCS!Ix))*(H836+I836+J836)</f>
        <v>-3.8163039269153562E-5</v>
      </c>
      <c r="L836" s="12">
        <f t="shared" si="41"/>
        <v>3.6895669870991418E-6</v>
      </c>
      <c r="M836">
        <f t="shared" si="40"/>
        <v>5.3915218527707704E-5</v>
      </c>
      <c r="N836" s="16">
        <f t="shared" si="42"/>
        <v>-1.0098044165189271E-7</v>
      </c>
    </row>
    <row r="837" spans="1:14" x14ac:dyDescent="0.2">
      <c r="A837" s="4">
        <v>1.6719999999999999</v>
      </c>
      <c r="B837" s="4" cm="1">
        <f t="array" ref="B837">(Distributed_Weight(A837,HORIZONTAL_BEAM_CALCS!P_1,(HORIZONTAL_BEAM_CALCS!L/2)-0.05,0))</f>
        <v>0</v>
      </c>
      <c r="C837" s="4" cm="1">
        <f t="array" ref="C837">Distributed_Weight(A837,[0]!P_3,HORIZONTAL_BEAM_CALCS!b,(HORIZONTAL_BEAM_CALCS!L/2-0.05))</f>
        <v>0</v>
      </c>
      <c r="D837" s="4" cm="1">
        <f t="array" ref="D837">Distributed_Weight(A837,HORIZONTAL_BEAM_CALCS!P_2,(HORIZONTAL_BEAM_CALCS!L/2)-0.05,(HORIZONTAL_BEAM_CALCS!L/2)+0.05)</f>
        <v>0</v>
      </c>
      <c r="E837" s="16">
        <f>(1/(([0]!E*10^9)*HORIZONTAL_BEAM_CALCS!Ix))*(B837+C837+D837)</f>
        <v>0</v>
      </c>
      <c r="G837" s="4">
        <v>1.6719999999999999</v>
      </c>
      <c r="H837" s="4" cm="1">
        <f t="array" ref="H837">(Distributed_Weight_INT(G837,HORIZONTAL_BEAM_CALCS!P_1,(HORIZONTAL_BEAM_CALCS!L/2)-0.05,0))</f>
        <v>-1351.3178974717712</v>
      </c>
      <c r="I837" s="4" cm="1">
        <f t="array" ref="I837">Distributed_Weight_INT(G837,[0]!P_3,HORIZONTAL_BEAM_CALCS!b,(HORIZONTAL_BEAM_CALCS!L/2-0.05))</f>
        <v>0</v>
      </c>
      <c r="J837" s="4" cm="1">
        <f t="array" ref="J837">Distributed_Weight_INT(G837,HORIZONTAL_BEAM_CALCS!P_2,(HORIZONTAL_BEAM_CALCS!L/2)-0.05,(HORIZONTAL_BEAM_CALCS!L/2)+0.05)</f>
        <v>0</v>
      </c>
      <c r="K837" s="4">
        <f>(1/(([0]!E*10^9)*HORIZONTAL_BEAM_CALCS!Ix))*(H837+I837+J837)</f>
        <v>-3.830031625748771E-5</v>
      </c>
      <c r="L837" s="12">
        <f t="shared" si="41"/>
        <v>3.5522899987649946E-6</v>
      </c>
      <c r="M837">
        <f t="shared" si="40"/>
        <v>5.3922597661681901E-5</v>
      </c>
      <c r="N837" s="16">
        <f t="shared" si="42"/>
        <v>-9.3601307677695835E-8</v>
      </c>
    </row>
    <row r="838" spans="1:14" x14ac:dyDescent="0.2">
      <c r="A838" s="4">
        <v>1.6739999999999999</v>
      </c>
      <c r="B838" s="4" cm="1">
        <f t="array" ref="B838">(Distributed_Weight(A838,HORIZONTAL_BEAM_CALCS!P_1,(HORIZONTAL_BEAM_CALCS!L/2)-0.05,0))</f>
        <v>0</v>
      </c>
      <c r="C838" s="4" cm="1">
        <f t="array" ref="C838">Distributed_Weight(A838,[0]!P_3,HORIZONTAL_BEAM_CALCS!b,(HORIZONTAL_BEAM_CALCS!L/2-0.05))</f>
        <v>0</v>
      </c>
      <c r="D838" s="4" cm="1">
        <f t="array" ref="D838">Distributed_Weight(A838,HORIZONTAL_BEAM_CALCS!P_2,(HORIZONTAL_BEAM_CALCS!L/2)-0.05,(HORIZONTAL_BEAM_CALCS!L/2)+0.05)</f>
        <v>0</v>
      </c>
      <c r="E838" s="16">
        <f>(1/(([0]!E*10^9)*HORIZONTAL_BEAM_CALCS!Ix))*(B838+C838+D838)</f>
        <v>0</v>
      </c>
      <c r="G838" s="4">
        <v>1.6739999999999999</v>
      </c>
      <c r="H838" s="4" cm="1">
        <f t="array" ref="H838">(Distributed_Weight_INT(G838,HORIZONTAL_BEAM_CALCS!P_1,(HORIZONTAL_BEAM_CALCS!L/2)-0.05,0))</f>
        <v>-1356.1729272000293</v>
      </c>
      <c r="I838" s="4" cm="1">
        <f t="array" ref="I838">Distributed_Weight_INT(G838,[0]!P_3,HORIZONTAL_BEAM_CALCS!b,(HORIZONTAL_BEAM_CALCS!L/2-0.05))</f>
        <v>0</v>
      </c>
      <c r="J838" s="4" cm="1">
        <f t="array" ref="J838">Distributed_Weight_INT(G838,HORIZONTAL_BEAM_CALCS!P_2,(HORIZONTAL_BEAM_CALCS!L/2)-0.05,(HORIZONTAL_BEAM_CALCS!L/2)+0.05)</f>
        <v>0</v>
      </c>
      <c r="K838" s="4">
        <f>(1/(([0]!E*10^9)*HORIZONTAL_BEAM_CALCS!Ix))*(H838+I838+J838)</f>
        <v>-3.843792205282254E-5</v>
      </c>
      <c r="L838" s="12">
        <f t="shared" si="41"/>
        <v>3.4146842034301641E-6</v>
      </c>
      <c r="M838">
        <f t="shared" si="40"/>
        <v>5.392970224167943E-5</v>
      </c>
      <c r="N838" s="16">
        <f t="shared" si="42"/>
        <v>-8.6496727680166212E-8</v>
      </c>
    </row>
    <row r="839" spans="1:14" x14ac:dyDescent="0.2">
      <c r="A839" s="4">
        <v>1.6759999999999999</v>
      </c>
      <c r="B839" s="4" cm="1">
        <f t="array" ref="B839">(Distributed_Weight(A839,HORIZONTAL_BEAM_CALCS!P_1,(HORIZONTAL_BEAM_CALCS!L/2)-0.05,0))</f>
        <v>0</v>
      </c>
      <c r="C839" s="4" cm="1">
        <f t="array" ref="C839">Distributed_Weight(A839,[0]!P_3,HORIZONTAL_BEAM_CALCS!b,(HORIZONTAL_BEAM_CALCS!L/2-0.05))</f>
        <v>0</v>
      </c>
      <c r="D839" s="4" cm="1">
        <f t="array" ref="D839">Distributed_Weight(A839,HORIZONTAL_BEAM_CALCS!P_2,(HORIZONTAL_BEAM_CALCS!L/2)-0.05,(HORIZONTAL_BEAM_CALCS!L/2)+0.05)</f>
        <v>0</v>
      </c>
      <c r="E839" s="16">
        <f>(1/(([0]!E*10^9)*HORIZONTAL_BEAM_CALCS!Ix))*(B839+C839+D839)</f>
        <v>0</v>
      </c>
      <c r="G839" s="4">
        <v>1.6759999999999999</v>
      </c>
      <c r="H839" s="4" cm="1">
        <f t="array" ref="H839">(Distributed_Weight_INT(G839,HORIZONTAL_BEAM_CALCS!P_1,(HORIZONTAL_BEAM_CALCS!L/2)-0.05,0))</f>
        <v>-1361.0395718264103</v>
      </c>
      <c r="I839" s="4" cm="1">
        <f t="array" ref="I839">Distributed_Weight_INT(G839,[0]!P_3,HORIZONTAL_BEAM_CALCS!b,(HORIZONTAL_BEAM_CALCS!L/2-0.05))</f>
        <v>0</v>
      </c>
      <c r="J839" s="4" cm="1">
        <f t="array" ref="J839">Distributed_Weight_INT(G839,HORIZONTAL_BEAM_CALCS!P_2,(HORIZONTAL_BEAM_CALCS!L/2)-0.05,(HORIZONTAL_BEAM_CALCS!L/2)+0.05)</f>
        <v>0</v>
      </c>
      <c r="K839" s="4">
        <f>(1/(([0]!E*10^9)*HORIZONTAL_BEAM_CALCS!Ix))*(H839+I839+J839)</f>
        <v>-3.8575857048467842E-5</v>
      </c>
      <c r="L839" s="12">
        <f t="shared" si="41"/>
        <v>3.2767492077848622E-6</v>
      </c>
      <c r="M839">
        <f t="shared" si="40"/>
        <v>5.3936531610086288E-5</v>
      </c>
      <c r="N839" s="16">
        <f t="shared" si="42"/>
        <v>-7.9667359273308865E-8</v>
      </c>
    </row>
    <row r="840" spans="1:14" x14ac:dyDescent="0.2">
      <c r="A840" s="4">
        <v>1.6779999999999999</v>
      </c>
      <c r="B840" s="4" cm="1">
        <f t="array" ref="B840">(Distributed_Weight(A840,HORIZONTAL_BEAM_CALCS!P_1,(HORIZONTAL_BEAM_CALCS!L/2)-0.05,0))</f>
        <v>0</v>
      </c>
      <c r="C840" s="4" cm="1">
        <f t="array" ref="C840">Distributed_Weight(A840,[0]!P_3,HORIZONTAL_BEAM_CALCS!b,(HORIZONTAL_BEAM_CALCS!L/2-0.05))</f>
        <v>0</v>
      </c>
      <c r="D840" s="4" cm="1">
        <f t="array" ref="D840">Distributed_Weight(A840,HORIZONTAL_BEAM_CALCS!P_2,(HORIZONTAL_BEAM_CALCS!L/2)-0.05,(HORIZONTAL_BEAM_CALCS!L/2)+0.05)</f>
        <v>0</v>
      </c>
      <c r="E840" s="16">
        <f>(1/(([0]!E*10^9)*HORIZONTAL_BEAM_CALCS!Ix))*(B840+C840+D840)</f>
        <v>0</v>
      </c>
      <c r="G840" s="4">
        <v>1.6779999999999999</v>
      </c>
      <c r="H840" s="4" cm="1">
        <f t="array" ref="H840">(Distributed_Weight_INT(G840,HORIZONTAL_BEAM_CALCS!P_1,(HORIZONTAL_BEAM_CALCS!L/2)-0.05,0))</f>
        <v>-1365.9178452277342</v>
      </c>
      <c r="I840" s="4" cm="1">
        <f t="array" ref="I840">Distributed_Weight_INT(G840,[0]!P_3,HORIZONTAL_BEAM_CALCS!b,(HORIZONTAL_BEAM_CALCS!L/2-0.05))</f>
        <v>0</v>
      </c>
      <c r="J840" s="4" cm="1">
        <f t="array" ref="J840">Distributed_Weight_INT(G840,HORIZONTAL_BEAM_CALCS!P_2,(HORIZONTAL_BEAM_CALCS!L/2)-0.05,(HORIZONTAL_BEAM_CALCS!L/2)+0.05)</f>
        <v>0</v>
      </c>
      <c r="K840" s="4">
        <f>(1/(([0]!E*10^9)*HORIZONTAL_BEAM_CALCS!Ix))*(H840+I840+J840)</f>
        <v>-3.8714121637733451E-5</v>
      </c>
      <c r="L840" s="12">
        <f t="shared" si="41"/>
        <v>3.1384846185192536E-6</v>
      </c>
      <c r="M840">
        <f t="shared" si="40"/>
        <v>5.3943085108501859E-5</v>
      </c>
      <c r="N840" s="16">
        <f t="shared" si="42"/>
        <v>-7.3113860857737826E-8</v>
      </c>
    </row>
    <row r="841" spans="1:14" x14ac:dyDescent="0.2">
      <c r="A841" s="4">
        <v>1.68</v>
      </c>
      <c r="B841" s="4" cm="1">
        <f t="array" ref="B841">(Distributed_Weight(A841,HORIZONTAL_BEAM_CALCS!P_1,(HORIZONTAL_BEAM_CALCS!L/2)-0.05,0))</f>
        <v>0</v>
      </c>
      <c r="C841" s="4" cm="1">
        <f t="array" ref="C841">Distributed_Weight(A841,[0]!P_3,HORIZONTAL_BEAM_CALCS!b,(HORIZONTAL_BEAM_CALCS!L/2-0.05))</f>
        <v>0</v>
      </c>
      <c r="D841" s="4" cm="1">
        <f t="array" ref="D841">Distributed_Weight(A841,HORIZONTAL_BEAM_CALCS!P_2,(HORIZONTAL_BEAM_CALCS!L/2)-0.05,(HORIZONTAL_BEAM_CALCS!L/2)+0.05)</f>
        <v>0</v>
      </c>
      <c r="E841" s="16">
        <f>(1/(([0]!E*10^9)*HORIZONTAL_BEAM_CALCS!Ix))*(B841+C841+D841)</f>
        <v>0</v>
      </c>
      <c r="G841" s="4">
        <v>1.68</v>
      </c>
      <c r="H841" s="4" cm="1">
        <f t="array" ref="H841">(Distributed_Weight_INT(G841,HORIZONTAL_BEAM_CALCS!P_1,(HORIZONTAL_BEAM_CALCS!L/2)-0.05,0))</f>
        <v>-1370.8077612808206</v>
      </c>
      <c r="I841" s="4" cm="1">
        <f t="array" ref="I841">Distributed_Weight_INT(G841,[0]!P_3,HORIZONTAL_BEAM_CALCS!b,(HORIZONTAL_BEAM_CALCS!L/2-0.05))</f>
        <v>0</v>
      </c>
      <c r="J841" s="4" cm="1">
        <f t="array" ref="J841">Distributed_Weight_INT(G841,HORIZONTAL_BEAM_CALCS!P_2,(HORIZONTAL_BEAM_CALCS!L/2)-0.05,(HORIZONTAL_BEAM_CALCS!L/2)+0.05)</f>
        <v>0</v>
      </c>
      <c r="K841" s="4">
        <f>(1/(([0]!E*10^9)*HORIZONTAL_BEAM_CALCS!Ix))*(H841+I841+J841)</f>
        <v>-3.8852716213929161E-5</v>
      </c>
      <c r="L841" s="12">
        <f t="shared" si="41"/>
        <v>2.9998900423235437E-6</v>
      </c>
      <c r="M841">
        <f t="shared" si="40"/>
        <v>5.39493620777389E-5</v>
      </c>
      <c r="N841" s="16">
        <f t="shared" si="42"/>
        <v>-6.6836891620696459E-8</v>
      </c>
    </row>
    <row r="842" spans="1:14" x14ac:dyDescent="0.2">
      <c r="A842" s="4">
        <v>1.6819999999999999</v>
      </c>
      <c r="B842" s="4" cm="1">
        <f t="array" ref="B842">(Distributed_Weight(A842,HORIZONTAL_BEAM_CALCS!P_1,(HORIZONTAL_BEAM_CALCS!L/2)-0.05,0))</f>
        <v>0</v>
      </c>
      <c r="C842" s="4" cm="1">
        <f t="array" ref="C842">Distributed_Weight(A842,[0]!P_3,HORIZONTAL_BEAM_CALCS!b,(HORIZONTAL_BEAM_CALCS!L/2-0.05))</f>
        <v>0</v>
      </c>
      <c r="D842" s="4" cm="1">
        <f t="array" ref="D842">Distributed_Weight(A842,HORIZONTAL_BEAM_CALCS!P_2,(HORIZONTAL_BEAM_CALCS!L/2)-0.05,(HORIZONTAL_BEAM_CALCS!L/2)+0.05)</f>
        <v>0</v>
      </c>
      <c r="E842" s="16">
        <f>(1/(([0]!E*10^9)*HORIZONTAL_BEAM_CALCS!Ix))*(B842+C842+D842)</f>
        <v>0</v>
      </c>
      <c r="G842" s="4">
        <v>1.6819999999999999</v>
      </c>
      <c r="H842" s="4" cm="1">
        <f t="array" ref="H842">(Distributed_Weight_INT(G842,HORIZONTAL_BEAM_CALCS!P_1,(HORIZONTAL_BEAM_CALCS!L/2)-0.05,0))</f>
        <v>-1375.7093338624895</v>
      </c>
      <c r="I842" s="4" cm="1">
        <f t="array" ref="I842">Distributed_Weight_INT(G842,[0]!P_3,HORIZONTAL_BEAM_CALCS!b,(HORIZONTAL_BEAM_CALCS!L/2-0.05))</f>
        <v>0</v>
      </c>
      <c r="J842" s="4" cm="1">
        <f t="array" ref="J842">Distributed_Weight_INT(G842,HORIZONTAL_BEAM_CALCS!P_2,(HORIZONTAL_BEAM_CALCS!L/2)-0.05,(HORIZONTAL_BEAM_CALCS!L/2)+0.05)</f>
        <v>0</v>
      </c>
      <c r="K842" s="4">
        <f>(1/(([0]!E*10^9)*HORIZONTAL_BEAM_CALCS!Ix))*(H842+I842+J842)</f>
        <v>-3.8991641170364787E-5</v>
      </c>
      <c r="L842" s="12">
        <f t="shared" si="41"/>
        <v>2.8609650858879172E-6</v>
      </c>
      <c r="M842">
        <f t="shared" si="40"/>
        <v>5.3955361857823546E-5</v>
      </c>
      <c r="N842" s="16">
        <f t="shared" si="42"/>
        <v>-6.0837111536050687E-8</v>
      </c>
    </row>
    <row r="843" spans="1:14" x14ac:dyDescent="0.2">
      <c r="A843" s="4">
        <v>1.6839999999999999</v>
      </c>
      <c r="B843" s="4" cm="1">
        <f t="array" ref="B843">(Distributed_Weight(A843,HORIZONTAL_BEAM_CALCS!P_1,(HORIZONTAL_BEAM_CALCS!L/2)-0.05,0))</f>
        <v>0</v>
      </c>
      <c r="C843" s="4" cm="1">
        <f t="array" ref="C843">Distributed_Weight(A843,[0]!P_3,HORIZONTAL_BEAM_CALCS!b,(HORIZONTAL_BEAM_CALCS!L/2-0.05))</f>
        <v>0</v>
      </c>
      <c r="D843" s="4" cm="1">
        <f t="array" ref="D843">Distributed_Weight(A843,HORIZONTAL_BEAM_CALCS!P_2,(HORIZONTAL_BEAM_CALCS!L/2)-0.05,(HORIZONTAL_BEAM_CALCS!L/2)+0.05)</f>
        <v>0</v>
      </c>
      <c r="E843" s="16">
        <f>(1/(([0]!E*10^9)*HORIZONTAL_BEAM_CALCS!Ix))*(B843+C843+D843)</f>
        <v>0</v>
      </c>
      <c r="G843" s="4">
        <v>1.6839999999999999</v>
      </c>
      <c r="H843" s="4" cm="1">
        <f t="array" ref="H843">(Distributed_Weight_INT(G843,HORIZONTAL_BEAM_CALCS!P_1,(HORIZONTAL_BEAM_CALCS!L/2)-0.05,0))</f>
        <v>-1380.6225768495606</v>
      </c>
      <c r="I843" s="4" cm="1">
        <f t="array" ref="I843">Distributed_Weight_INT(G843,[0]!P_3,HORIZONTAL_BEAM_CALCS!b,(HORIZONTAL_BEAM_CALCS!L/2-0.05))</f>
        <v>0</v>
      </c>
      <c r="J843" s="4" cm="1">
        <f t="array" ref="J843">Distributed_Weight_INT(G843,HORIZONTAL_BEAM_CALCS!P_2,(HORIZONTAL_BEAM_CALCS!L/2)-0.05,(HORIZONTAL_BEAM_CALCS!L/2)+0.05)</f>
        <v>0</v>
      </c>
      <c r="K843" s="4">
        <f>(1/(([0]!E*10^9)*HORIZONTAL_BEAM_CALCS!Ix))*(H843+I843+J843)</f>
        <v>-3.9130896900350138E-5</v>
      </c>
      <c r="L843" s="12">
        <f t="shared" si="41"/>
        <v>2.721709355902566E-6</v>
      </c>
      <c r="M843">
        <f t="shared" si="40"/>
        <v>5.3961083787995321E-5</v>
      </c>
      <c r="N843" s="16">
        <f t="shared" si="42"/>
        <v>-5.5115181364275435E-8</v>
      </c>
    </row>
    <row r="844" spans="1:14" x14ac:dyDescent="0.2">
      <c r="A844" s="4">
        <v>1.6859999999999999</v>
      </c>
      <c r="B844" s="4" cm="1">
        <f t="array" ref="B844">(Distributed_Weight(A844,HORIZONTAL_BEAM_CALCS!P_1,(HORIZONTAL_BEAM_CALCS!L/2)-0.05,0))</f>
        <v>0</v>
      </c>
      <c r="C844" s="4" cm="1">
        <f t="array" ref="C844">Distributed_Weight(A844,[0]!P_3,HORIZONTAL_BEAM_CALCS!b,(HORIZONTAL_BEAM_CALCS!L/2-0.05))</f>
        <v>0</v>
      </c>
      <c r="D844" s="4" cm="1">
        <f t="array" ref="D844">Distributed_Weight(A844,HORIZONTAL_BEAM_CALCS!P_2,(HORIZONTAL_BEAM_CALCS!L/2)-0.05,(HORIZONTAL_BEAM_CALCS!L/2)+0.05)</f>
        <v>0</v>
      </c>
      <c r="E844" s="16">
        <f>(1/(([0]!E*10^9)*HORIZONTAL_BEAM_CALCS!Ix))*(B844+C844+D844)</f>
        <v>0</v>
      </c>
      <c r="G844" s="4">
        <v>1.6859999999999999</v>
      </c>
      <c r="H844" s="4" cm="1">
        <f t="array" ref="H844">(Distributed_Weight_INT(G844,HORIZONTAL_BEAM_CALCS!P_1,(HORIZONTAL_BEAM_CALCS!L/2)-0.05,0))</f>
        <v>-1385.5475041188531</v>
      </c>
      <c r="I844" s="4" cm="1">
        <f t="array" ref="I844">Distributed_Weight_INT(G844,[0]!P_3,HORIZONTAL_BEAM_CALCS!b,(HORIZONTAL_BEAM_CALCS!L/2-0.05))</f>
        <v>0</v>
      </c>
      <c r="J844" s="4" cm="1">
        <f t="array" ref="J844">Distributed_Weight_INT(G844,HORIZONTAL_BEAM_CALCS!P_2,(HORIZONTAL_BEAM_CALCS!L/2)-0.05,(HORIZONTAL_BEAM_CALCS!L/2)+0.05)</f>
        <v>0</v>
      </c>
      <c r="K844" s="4">
        <f>(1/(([0]!E*10^9)*HORIZONTAL_BEAM_CALCS!Ix))*(H844+I844+J844)</f>
        <v>-3.9270483797195016E-5</v>
      </c>
      <c r="L844" s="12">
        <f t="shared" si="41"/>
        <v>2.5821224590576885E-6</v>
      </c>
      <c r="M844">
        <f t="shared" si="40"/>
        <v>5.3966527206707128E-5</v>
      </c>
      <c r="N844" s="16">
        <f t="shared" si="42"/>
        <v>-4.9671762652468189E-8</v>
      </c>
    </row>
    <row r="845" spans="1:14" x14ac:dyDescent="0.2">
      <c r="A845" s="4">
        <v>1.6879999999999999</v>
      </c>
      <c r="B845" s="4" cm="1">
        <f t="array" ref="B845">(Distributed_Weight(A845,HORIZONTAL_BEAM_CALCS!P_1,(HORIZONTAL_BEAM_CALCS!L/2)-0.05,0))</f>
        <v>0</v>
      </c>
      <c r="C845" s="4" cm="1">
        <f t="array" ref="C845">Distributed_Weight(A845,[0]!P_3,HORIZONTAL_BEAM_CALCS!b,(HORIZONTAL_BEAM_CALCS!L/2-0.05))</f>
        <v>0</v>
      </c>
      <c r="D845" s="4" cm="1">
        <f t="array" ref="D845">Distributed_Weight(A845,HORIZONTAL_BEAM_CALCS!P_2,(HORIZONTAL_BEAM_CALCS!L/2)-0.05,(HORIZONTAL_BEAM_CALCS!L/2)+0.05)</f>
        <v>0</v>
      </c>
      <c r="E845" s="16">
        <f>(1/(([0]!E*10^9)*HORIZONTAL_BEAM_CALCS!Ix))*(B845+C845+D845)</f>
        <v>0</v>
      </c>
      <c r="G845" s="4">
        <v>1.6879999999999999</v>
      </c>
      <c r="H845" s="4" cm="1">
        <f t="array" ref="H845">(Distributed_Weight_INT(G845,HORIZONTAL_BEAM_CALCS!P_1,(HORIZONTAL_BEAM_CALCS!L/2)-0.05,0))</f>
        <v>-1390.4841295471874</v>
      </c>
      <c r="I845" s="4" cm="1">
        <f t="array" ref="I845">Distributed_Weight_INT(G845,[0]!P_3,HORIZONTAL_BEAM_CALCS!b,(HORIZONTAL_BEAM_CALCS!L/2-0.05))</f>
        <v>0</v>
      </c>
      <c r="J845" s="4" cm="1">
        <f t="array" ref="J845">Distributed_Weight_INT(G845,HORIZONTAL_BEAM_CALCS!P_2,(HORIZONTAL_BEAM_CALCS!L/2)-0.05,(HORIZONTAL_BEAM_CALCS!L/2)+0.05)</f>
        <v>0</v>
      </c>
      <c r="K845" s="4">
        <f>(1/(([0]!E*10^9)*HORIZONTAL_BEAM_CALCS!Ix))*(H845+I845+J845)</f>
        <v>-3.9410402254209241E-5</v>
      </c>
      <c r="L845" s="12">
        <f t="shared" si="41"/>
        <v>2.442204002043463E-6</v>
      </c>
      <c r="M845">
        <f t="shared" si="40"/>
        <v>5.3971691451625241E-5</v>
      </c>
      <c r="N845" s="16">
        <f t="shared" si="42"/>
        <v>-4.4507517734355766E-8</v>
      </c>
    </row>
    <row r="846" spans="1:14" x14ac:dyDescent="0.2">
      <c r="A846" s="4">
        <v>1.69</v>
      </c>
      <c r="B846" s="4" cm="1">
        <f t="array" ref="B846">(Distributed_Weight(A846,HORIZONTAL_BEAM_CALCS!P_1,(HORIZONTAL_BEAM_CALCS!L/2)-0.05,0))</f>
        <v>0</v>
      </c>
      <c r="C846" s="4" cm="1">
        <f t="array" ref="C846">Distributed_Weight(A846,[0]!P_3,HORIZONTAL_BEAM_CALCS!b,(HORIZONTAL_BEAM_CALCS!L/2-0.05))</f>
        <v>0</v>
      </c>
      <c r="D846" s="4" cm="1">
        <f t="array" ref="D846">Distributed_Weight(A846,HORIZONTAL_BEAM_CALCS!P_2,(HORIZONTAL_BEAM_CALCS!L/2)-0.05,(HORIZONTAL_BEAM_CALCS!L/2)+0.05)</f>
        <v>0</v>
      </c>
      <c r="E846" s="16">
        <f>(1/(([0]!E*10^9)*HORIZONTAL_BEAM_CALCS!Ix))*(B846+C846+D846)</f>
        <v>0</v>
      </c>
      <c r="G846" s="4">
        <v>1.69</v>
      </c>
      <c r="H846" s="4" cm="1">
        <f t="array" ref="H846">(Distributed_Weight_INT(G846,HORIZONTAL_BEAM_CALCS!P_1,(HORIZONTAL_BEAM_CALCS!L/2)-0.05,0))</f>
        <v>-1395.4324670113829</v>
      </c>
      <c r="I846" s="4" cm="1">
        <f t="array" ref="I846">Distributed_Weight_INT(G846,[0]!P_3,HORIZONTAL_BEAM_CALCS!b,(HORIZONTAL_BEAM_CALCS!L/2-0.05))</f>
        <v>0</v>
      </c>
      <c r="J846" s="4" cm="1">
        <f t="array" ref="J846">Distributed_Weight_INT(G846,HORIZONTAL_BEAM_CALCS!P_2,(HORIZONTAL_BEAM_CALCS!L/2)-0.05,(HORIZONTAL_BEAM_CALCS!L/2)+0.05)</f>
        <v>0</v>
      </c>
      <c r="K846" s="4">
        <f>(1/(([0]!E*10^9)*HORIZONTAL_BEAM_CALCS!Ix))*(H846+I846+J846)</f>
        <v>-3.9550652664702616E-5</v>
      </c>
      <c r="L846" s="12">
        <f t="shared" si="41"/>
        <v>2.3019535915500878E-6</v>
      </c>
      <c r="M846">
        <f t="shared" si="40"/>
        <v>5.3976575859629329E-5</v>
      </c>
      <c r="N846" s="16">
        <f t="shared" si="42"/>
        <v>-3.9623109730267214E-8</v>
      </c>
    </row>
    <row r="847" spans="1:14" x14ac:dyDescent="0.2">
      <c r="A847" s="4">
        <v>1.6919999999999999</v>
      </c>
      <c r="B847" s="4" cm="1">
        <f t="array" ref="B847">(Distributed_Weight(A847,HORIZONTAL_BEAM_CALCS!P_1,(HORIZONTAL_BEAM_CALCS!L/2)-0.05,0))</f>
        <v>0</v>
      </c>
      <c r="C847" s="4" cm="1">
        <f t="array" ref="C847">Distributed_Weight(A847,[0]!P_3,HORIZONTAL_BEAM_CALCS!b,(HORIZONTAL_BEAM_CALCS!L/2-0.05))</f>
        <v>0</v>
      </c>
      <c r="D847" s="4" cm="1">
        <f t="array" ref="D847">Distributed_Weight(A847,HORIZONTAL_BEAM_CALCS!P_2,(HORIZONTAL_BEAM_CALCS!L/2)-0.05,(HORIZONTAL_BEAM_CALCS!L/2)+0.05)</f>
        <v>0</v>
      </c>
      <c r="E847" s="16">
        <f>(1/(([0]!E*10^9)*HORIZONTAL_BEAM_CALCS!Ix))*(B847+C847+D847)</f>
        <v>0</v>
      </c>
      <c r="G847" s="4">
        <v>1.6919999999999999</v>
      </c>
      <c r="H847" s="4" cm="1">
        <f t="array" ref="H847">(Distributed_Weight_INT(G847,HORIZONTAL_BEAM_CALCS!P_1,(HORIZONTAL_BEAM_CALCS!L/2)-0.05,0))</f>
        <v>-1400.3925303882593</v>
      </c>
      <c r="I847" s="4" cm="1">
        <f t="array" ref="I847">Distributed_Weight_INT(G847,[0]!P_3,HORIZONTAL_BEAM_CALCS!b,(HORIZONTAL_BEAM_CALCS!L/2-0.05))</f>
        <v>0</v>
      </c>
      <c r="J847" s="4" cm="1">
        <f t="array" ref="J847">Distributed_Weight_INT(G847,HORIZONTAL_BEAM_CALCS!P_2,(HORIZONTAL_BEAM_CALCS!L/2)-0.05,(HORIZONTAL_BEAM_CALCS!L/2)+0.05)</f>
        <v>0</v>
      </c>
      <c r="K847" s="4">
        <f>(1/(([0]!E*10^9)*HORIZONTAL_BEAM_CALCS!Ix))*(H847+I847+J847)</f>
        <v>-3.9691235421984956E-5</v>
      </c>
      <c r="L847" s="12">
        <f t="shared" si="41"/>
        <v>2.161370834267748E-6</v>
      </c>
      <c r="M847">
        <f t="shared" si="40"/>
        <v>5.3981179766812429E-5</v>
      </c>
      <c r="N847" s="16">
        <f t="shared" si="42"/>
        <v>-3.5019202547167689E-8</v>
      </c>
    </row>
    <row r="848" spans="1:14" x14ac:dyDescent="0.2">
      <c r="A848" s="4">
        <v>1.694</v>
      </c>
      <c r="B848" s="4" cm="1">
        <f t="array" ref="B848">(Distributed_Weight(A848,HORIZONTAL_BEAM_CALCS!P_1,(HORIZONTAL_BEAM_CALCS!L/2)-0.05,0))</f>
        <v>0</v>
      </c>
      <c r="C848" s="4" cm="1">
        <f t="array" ref="C848">Distributed_Weight(A848,[0]!P_3,HORIZONTAL_BEAM_CALCS!b,(HORIZONTAL_BEAM_CALCS!L/2-0.05))</f>
        <v>0</v>
      </c>
      <c r="D848" s="4" cm="1">
        <f t="array" ref="D848">Distributed_Weight(A848,HORIZONTAL_BEAM_CALCS!P_2,(HORIZONTAL_BEAM_CALCS!L/2)-0.05,(HORIZONTAL_BEAM_CALCS!L/2)+0.05)</f>
        <v>0</v>
      </c>
      <c r="E848" s="16">
        <f>(1/(([0]!E*10^9)*HORIZONTAL_BEAM_CALCS!Ix))*(B848+C848+D848)</f>
        <v>0</v>
      </c>
      <c r="G848" s="4">
        <v>1.694</v>
      </c>
      <c r="H848" s="4" cm="1">
        <f t="array" ref="H848">(Distributed_Weight_INT(G848,HORIZONTAL_BEAM_CALCS!P_1,(HORIZONTAL_BEAM_CALCS!L/2)-0.05,0))</f>
        <v>-1405.3643335546365</v>
      </c>
      <c r="I848" s="4" cm="1">
        <f t="array" ref="I848">Distributed_Weight_INT(G848,[0]!P_3,HORIZONTAL_BEAM_CALCS!b,(HORIZONTAL_BEAM_CALCS!L/2-0.05))</f>
        <v>0</v>
      </c>
      <c r="J848" s="4" cm="1">
        <f t="array" ref="J848">Distributed_Weight_INT(G848,HORIZONTAL_BEAM_CALCS!P_2,(HORIZONTAL_BEAM_CALCS!L/2)-0.05,(HORIZONTAL_BEAM_CALCS!L/2)+0.05)</f>
        <v>0</v>
      </c>
      <c r="K848" s="4">
        <f>(1/(([0]!E*10^9)*HORIZONTAL_BEAM_CALCS!Ix))*(H848+I848+J848)</f>
        <v>-3.9832150919366062E-5</v>
      </c>
      <c r="L848" s="12">
        <f t="shared" si="41"/>
        <v>2.0204553368866421E-6</v>
      </c>
      <c r="M848">
        <f t="shared" si="40"/>
        <v>5.3985502508480965E-5</v>
      </c>
      <c r="N848" s="16">
        <f t="shared" si="42"/>
        <v>-3.0696460878631353E-8</v>
      </c>
    </row>
    <row r="849" spans="1:14" x14ac:dyDescent="0.2">
      <c r="A849" s="4">
        <v>1.696</v>
      </c>
      <c r="B849" s="4" cm="1">
        <f t="array" ref="B849">(Distributed_Weight(A849,HORIZONTAL_BEAM_CALCS!P_1,(HORIZONTAL_BEAM_CALCS!L/2)-0.05,0))</f>
        <v>0</v>
      </c>
      <c r="C849" s="4" cm="1">
        <f t="array" ref="C849">Distributed_Weight(A849,[0]!P_3,HORIZONTAL_BEAM_CALCS!b,(HORIZONTAL_BEAM_CALCS!L/2-0.05))</f>
        <v>0</v>
      </c>
      <c r="D849" s="4" cm="1">
        <f t="array" ref="D849">Distributed_Weight(A849,HORIZONTAL_BEAM_CALCS!P_2,(HORIZONTAL_BEAM_CALCS!L/2)-0.05,(HORIZONTAL_BEAM_CALCS!L/2)+0.05)</f>
        <v>0</v>
      </c>
      <c r="E849" s="16">
        <f>(1/(([0]!E*10^9)*HORIZONTAL_BEAM_CALCS!Ix))*(B849+C849+D849)</f>
        <v>0</v>
      </c>
      <c r="G849" s="4">
        <v>1.696</v>
      </c>
      <c r="H849" s="4" cm="1">
        <f t="array" ref="H849">(Distributed_Weight_INT(G849,HORIZONTAL_BEAM_CALCS!P_1,(HORIZONTAL_BEAM_CALCS!L/2)-0.05,0))</f>
        <v>-1410.3478903873299</v>
      </c>
      <c r="I849" s="4" cm="1">
        <f t="array" ref="I849">Distributed_Weight_INT(G849,[0]!P_3,HORIZONTAL_BEAM_CALCS!b,(HORIZONTAL_BEAM_CALCS!L/2-0.05))</f>
        <v>2.0107737450646823E-10</v>
      </c>
      <c r="J849" s="4" cm="1">
        <f t="array" ref="J849">Distributed_Weight_INT(G849,HORIZONTAL_BEAM_CALCS!P_2,(HORIZONTAL_BEAM_CALCS!L/2)-0.05,(HORIZONTAL_BEAM_CALCS!L/2)+0.05)</f>
        <v>0</v>
      </c>
      <c r="K849" s="4">
        <f>(1/(([0]!E*10^9)*HORIZONTAL_BEAM_CALCS!Ix))*(H849+I849+J849)</f>
        <v>-3.9973399550149928E-5</v>
      </c>
      <c r="L849" s="12">
        <f t="shared" si="41"/>
        <v>1.8792067061027757E-6</v>
      </c>
      <c r="M849">
        <f t="shared" si="40"/>
        <v>5.3989543419154741E-5</v>
      </c>
      <c r="N849" s="16">
        <f t="shared" si="42"/>
        <v>-2.6655550204854924E-8</v>
      </c>
    </row>
    <row r="850" spans="1:14" x14ac:dyDescent="0.2">
      <c r="A850" s="4">
        <v>1.698</v>
      </c>
      <c r="B850" s="4" cm="1">
        <f t="array" ref="B850">(Distributed_Weight(A850,HORIZONTAL_BEAM_CALCS!P_1,(HORIZONTAL_BEAM_CALCS!L/2)-0.05,0))</f>
        <v>0</v>
      </c>
      <c r="C850" s="4" cm="1">
        <f t="array" ref="C850">Distributed_Weight(A850,[0]!P_3,HORIZONTAL_BEAM_CALCS!b,(HORIZONTAL_BEAM_CALCS!L/2-0.05))</f>
        <v>0</v>
      </c>
      <c r="D850" s="4" cm="1">
        <f t="array" ref="D850">Distributed_Weight(A850,HORIZONTAL_BEAM_CALCS!P_2,(HORIZONTAL_BEAM_CALCS!L/2)-0.05,(HORIZONTAL_BEAM_CALCS!L/2)+0.05)</f>
        <v>0</v>
      </c>
      <c r="E850" s="16">
        <f>(1/(([0]!E*10^9)*HORIZONTAL_BEAM_CALCS!Ix))*(B850+C850+D850)</f>
        <v>0</v>
      </c>
      <c r="G850" s="4">
        <v>1.698</v>
      </c>
      <c r="H850" s="4" cm="1">
        <f t="array" ref="H850">(Distributed_Weight_INT(G850,HORIZONTAL_BEAM_CALCS!P_1,(HORIZONTAL_BEAM_CALCS!L/2)-0.05,0))</f>
        <v>-1415.3432123625503</v>
      </c>
      <c r="I850" s="4" cm="1">
        <f t="array" ref="I850">Distributed_Weight_INT(G850,[0]!P_3,HORIZONTAL_BEAM_CALCS!b,(HORIZONTAL_BEAM_CALCS!L/2-0.05))</f>
        <v>1.0686076098583017E-4</v>
      </c>
      <c r="J850" s="4" cm="1">
        <f t="array" ref="J850">Distributed_Weight_INT(G850,HORIZONTAL_BEAM_CALCS!P_2,(HORIZONTAL_BEAM_CALCS!L/2)-0.05,(HORIZONTAL_BEAM_CALCS!L/2)+0.05)</f>
        <v>0</v>
      </c>
      <c r="K850" s="4">
        <f>(1/(([0]!E*10^9)*HORIZONTAL_BEAM_CALCS!Ix))*(H850+I850+J850)</f>
        <v>-4.0114978610875477E-5</v>
      </c>
      <c r="L850" s="12">
        <f t="shared" si="41"/>
        <v>1.7376276453772273E-6</v>
      </c>
      <c r="M850">
        <f t="shared" si="40"/>
        <v>5.3993301832566946E-5</v>
      </c>
      <c r="N850" s="16">
        <f t="shared" si="42"/>
        <v>-2.2897136792650904E-8</v>
      </c>
    </row>
    <row r="851" spans="1:14" x14ac:dyDescent="0.2">
      <c r="A851" s="4">
        <v>1.7</v>
      </c>
      <c r="B851" s="4" cm="1">
        <f t="array" ref="B851">(Distributed_Weight(A851,HORIZONTAL_BEAM_CALCS!P_1,(HORIZONTAL_BEAM_CALCS!L/2)-0.05,0))</f>
        <v>0</v>
      </c>
      <c r="C851" s="4" cm="1">
        <f t="array" ref="C851">Distributed_Weight(A851,[0]!P_3,HORIZONTAL_BEAM_CALCS!b,(HORIZONTAL_BEAM_CALCS!L/2-0.05))</f>
        <v>0</v>
      </c>
      <c r="D851" s="4" cm="1">
        <f t="array" ref="D851">Distributed_Weight(A851,HORIZONTAL_BEAM_CALCS!P_2,(HORIZONTAL_BEAM_CALCS!L/2)-0.05,(HORIZONTAL_BEAM_CALCS!L/2)+0.05)</f>
        <v>0</v>
      </c>
      <c r="E851" s="16">
        <f>(1/(([0]!E*10^9)*HORIZONTAL_BEAM_CALCS!Ix))*(B851+C851+D851)</f>
        <v>0</v>
      </c>
      <c r="G851" s="4">
        <v>1.7</v>
      </c>
      <c r="H851" s="4" cm="1">
        <f t="array" ref="H851">(Distributed_Weight_INT(G851,HORIZONTAL_BEAM_CALCS!P_1,(HORIZONTAL_BEAM_CALCS!L/2)-0.05,0))</f>
        <v>-1420.3503017074509</v>
      </c>
      <c r="I851" s="4" cm="1">
        <f t="array" ref="I851">Distributed_Weight_INT(G851,[0]!P_3,HORIZONTAL_BEAM_CALCS!b,(HORIZONTAL_BEAM_CALCS!L/2-0.05))</f>
        <v>8.3915238656356102E-4</v>
      </c>
      <c r="J851" s="4" cm="1">
        <f t="array" ref="J851">Distributed_Weight_INT(G851,HORIZONTAL_BEAM_CALCS!P_2,(HORIZONTAL_BEAM_CALCS!L/2)-0.05,(HORIZONTAL_BEAM_CALCS!L/2)+0.05)</f>
        <v>0</v>
      </c>
      <c r="K851" s="4">
        <f>(1/(([0]!E*10^9)*HORIZONTAL_BEAM_CALCS!Ix))*(H851+I851+J851)</f>
        <v>-4.0256873466850581E-5</v>
      </c>
      <c r="L851" s="12">
        <f t="shared" si="41"/>
        <v>1.595732789402123E-6</v>
      </c>
      <c r="M851">
        <f t="shared" si="40"/>
        <v>5.3996777087857701E-5</v>
      </c>
      <c r="N851" s="16">
        <f t="shared" si="42"/>
        <v>-1.942188150189523E-8</v>
      </c>
    </row>
    <row r="852" spans="1:14" x14ac:dyDescent="0.2">
      <c r="A852" s="4">
        <v>1.702</v>
      </c>
      <c r="B852" s="4" cm="1">
        <f t="array" ref="B852">(Distributed_Weight(A852,HORIZONTAL_BEAM_CALCS!P_1,(HORIZONTAL_BEAM_CALCS!L/2)-0.05,0))</f>
        <v>0</v>
      </c>
      <c r="C852" s="4" cm="1">
        <f t="array" ref="C852">Distributed_Weight(A852,[0]!P_3,HORIZONTAL_BEAM_CALCS!b,(HORIZONTAL_BEAM_CALCS!L/2-0.05))</f>
        <v>0</v>
      </c>
      <c r="D852" s="4" cm="1">
        <f t="array" ref="D852">Distributed_Weight(A852,HORIZONTAL_BEAM_CALCS!P_2,(HORIZONTAL_BEAM_CALCS!L/2)-0.05,(HORIZONTAL_BEAM_CALCS!L/2)+0.05)</f>
        <v>0</v>
      </c>
      <c r="E852" s="16">
        <f>(1/(([0]!E*10^9)*HORIZONTAL_BEAM_CALCS!Ix))*(B852+C852+D852)</f>
        <v>0</v>
      </c>
      <c r="G852" s="4">
        <v>1.702</v>
      </c>
      <c r="H852" s="4" cm="1">
        <f t="array" ref="H852">(Distributed_Weight_INT(G852,HORIZONTAL_BEAM_CALCS!P_1,(HORIZONTAL_BEAM_CALCS!L/2)-0.05,0))</f>
        <v>-1425.3691584220314</v>
      </c>
      <c r="I852" s="4" cm="1">
        <f t="array" ref="I852">Distributed_Weight_INT(G852,[0]!P_3,HORIZONTAL_BEAM_CALCS!b,(HORIZONTAL_BEAM_CALCS!L/2-0.05))</f>
        <v>2.8145847722987581E-3</v>
      </c>
      <c r="J852" s="4" cm="1">
        <f t="array" ref="J852">Distributed_Weight_INT(G852,HORIZONTAL_BEAM_CALCS!P_2,(HORIZONTAL_BEAM_CALCS!L/2)-0.05,(HORIZONTAL_BEAM_CALCS!L/2)+0.05)</f>
        <v>0</v>
      </c>
      <c r="K852" s="4">
        <f>(1/(([0]!E*10^9)*HORIZONTAL_BEAM_CALCS!Ix))*(H852+I852+J852)</f>
        <v>-4.0399066610369087E-5</v>
      </c>
      <c r="L852" s="12">
        <f t="shared" si="41"/>
        <v>1.4535396458836174E-6</v>
      </c>
      <c r="M852">
        <f t="shared" si="40"/>
        <v>5.3999968553436505E-5</v>
      </c>
      <c r="N852" s="16">
        <f t="shared" si="42"/>
        <v>-1.6230415923091269E-8</v>
      </c>
    </row>
    <row r="853" spans="1:14" x14ac:dyDescent="0.2">
      <c r="A853" s="4">
        <v>1.704</v>
      </c>
      <c r="B853" s="4" cm="1">
        <f t="array" ref="B853">(Distributed_Weight(A853,HORIZONTAL_BEAM_CALCS!P_1,(HORIZONTAL_BEAM_CALCS!L/2)-0.05,0))</f>
        <v>0</v>
      </c>
      <c r="C853" s="4" cm="1">
        <f t="array" ref="C853">Distributed_Weight(A853,[0]!P_3,HORIZONTAL_BEAM_CALCS!b,(HORIZONTAL_BEAM_CALCS!L/2-0.05))</f>
        <v>0</v>
      </c>
      <c r="D853" s="4" cm="1">
        <f t="array" ref="D853">Distributed_Weight(A853,HORIZONTAL_BEAM_CALCS!P_2,(HORIZONTAL_BEAM_CALCS!L/2)-0.05,(HORIZONTAL_BEAM_CALCS!L/2)+0.05)</f>
        <v>0</v>
      </c>
      <c r="E853" s="16">
        <f>(1/(([0]!E*10^9)*HORIZONTAL_BEAM_CALCS!Ix))*(B853+C853+D853)</f>
        <v>0</v>
      </c>
      <c r="G853" s="4">
        <v>1.704</v>
      </c>
      <c r="H853" s="4" cm="1">
        <f t="array" ref="H853">(Distributed_Weight_INT(G853,HORIZONTAL_BEAM_CALCS!P_1,(HORIZONTAL_BEAM_CALCS!L/2)-0.05,0))</f>
        <v>-1430.399782506292</v>
      </c>
      <c r="I853" s="4" cm="1">
        <f t="array" ref="I853">Distributed_Weight_INT(G853,[0]!P_3,HORIZONTAL_BEAM_CALCS!b,(HORIZONTAL_BEAM_CALCS!L/2-0.05))</f>
        <v>6.6508676126796123E-3</v>
      </c>
      <c r="J853" s="4" cm="1">
        <f t="array" ref="J853">Distributed_Weight_INT(G853,HORIZONTAL_BEAM_CALCS!P_2,(HORIZONTAL_BEAM_CALCS!L/2)-0.05,(HORIZONTAL_BEAM_CALCS!L/2)+0.05)</f>
        <v>0</v>
      </c>
      <c r="K853" s="4">
        <f>(1/(([0]!E*10^9)*HORIZONTAL_BEAM_CALCS!Ix))*(H853+I853+J853)</f>
        <v>-4.054154053372486E-5</v>
      </c>
      <c r="L853" s="12">
        <f t="shared" si="41"/>
        <v>1.3110657225278447E-6</v>
      </c>
      <c r="M853">
        <f t="shared" si="40"/>
        <v>5.4002875632728274E-5</v>
      </c>
      <c r="N853" s="16">
        <f t="shared" si="42"/>
        <v>-1.332333663132192E-8</v>
      </c>
    </row>
    <row r="854" spans="1:14" x14ac:dyDescent="0.2">
      <c r="A854" s="4">
        <v>1.706</v>
      </c>
      <c r="B854" s="4" cm="1">
        <f t="array" ref="B854">(Distributed_Weight(A854,HORIZONTAL_BEAM_CALCS!P_1,(HORIZONTAL_BEAM_CALCS!L/2)-0.05,0))</f>
        <v>0</v>
      </c>
      <c r="C854" s="4" cm="1">
        <f t="array" ref="C854">Distributed_Weight(A854,[0]!P_3,HORIZONTAL_BEAM_CALCS!b,(HORIZONTAL_BEAM_CALCS!L/2-0.05))</f>
        <v>0</v>
      </c>
      <c r="D854" s="4" cm="1">
        <f t="array" ref="D854">Distributed_Weight(A854,HORIZONTAL_BEAM_CALCS!P_2,(HORIZONTAL_BEAM_CALCS!L/2)-0.05,(HORIZONTAL_BEAM_CALCS!L/2)+0.05)</f>
        <v>0</v>
      </c>
      <c r="E854" s="16">
        <f>(1/(([0]!E*10^9)*HORIZONTAL_BEAM_CALCS!Ix))*(B854+C854+D854)</f>
        <v>0</v>
      </c>
      <c r="G854" s="4">
        <v>1.706</v>
      </c>
      <c r="H854" s="4" cm="1">
        <f t="array" ref="H854">(Distributed_Weight_INT(G854,HORIZONTAL_BEAM_CALCS!P_1,(HORIZONTAL_BEAM_CALCS!L/2)-0.05,0))</f>
        <v>-1435.4421739602326</v>
      </c>
      <c r="I854" s="4" cm="1">
        <f t="array" ref="I854">Distributed_Weight_INT(G854,[0]!P_3,HORIZONTAL_BEAM_CALCS!b,(HORIZONTAL_BEAM_CALCS!L/2-0.05))</f>
        <v>1.2965710602194312E-2</v>
      </c>
      <c r="J854" s="4" cm="1">
        <f t="array" ref="J854">Distributed_Weight_INT(G854,HORIZONTAL_BEAM_CALCS!P_2,(HORIZONTAL_BEAM_CALCS!L/2)-0.05,(HORIZONTAL_BEAM_CALCS!L/2)+0.05)</f>
        <v>0</v>
      </c>
      <c r="K854" s="4">
        <f>(1/(([0]!E*10^9)*HORIZONTAL_BEAM_CALCS!Ix))*(H854+I854+J854)</f>
        <v>-4.0684277729211752E-5</v>
      </c>
      <c r="L854" s="12">
        <f t="shared" si="41"/>
        <v>1.1683285270409525E-6</v>
      </c>
      <c r="M854">
        <f t="shared" si="40"/>
        <v>5.4005497764173333E-5</v>
      </c>
      <c r="N854" s="16">
        <f t="shared" si="42"/>
        <v>-1.0701205186263167E-8</v>
      </c>
    </row>
    <row r="855" spans="1:14" x14ac:dyDescent="0.2">
      <c r="A855" s="4">
        <v>1.708</v>
      </c>
      <c r="B855" s="4" cm="1">
        <f t="array" ref="B855">(Distributed_Weight(A855,HORIZONTAL_BEAM_CALCS!P_1,(HORIZONTAL_BEAM_CALCS!L/2)-0.05,0))</f>
        <v>0</v>
      </c>
      <c r="C855" s="4" cm="1">
        <f t="array" ref="C855">Distributed_Weight(A855,[0]!P_3,HORIZONTAL_BEAM_CALCS!b,(HORIZONTAL_BEAM_CALCS!L/2-0.05))</f>
        <v>0</v>
      </c>
      <c r="D855" s="4" cm="1">
        <f t="array" ref="D855">Distributed_Weight(A855,HORIZONTAL_BEAM_CALCS!P_2,(HORIZONTAL_BEAM_CALCS!L/2)-0.05,(HORIZONTAL_BEAM_CALCS!L/2)+0.05)</f>
        <v>0</v>
      </c>
      <c r="E855" s="16">
        <f>(1/(([0]!E*10^9)*HORIZONTAL_BEAM_CALCS!Ix))*(B855+C855+D855)</f>
        <v>0</v>
      </c>
      <c r="G855" s="4">
        <v>1.708</v>
      </c>
      <c r="H855" s="4" cm="1">
        <f t="array" ref="H855">(Distributed_Weight_INT(G855,HORIZONTAL_BEAM_CALCS!P_1,(HORIZONTAL_BEAM_CALCS!L/2)-0.05,0))</f>
        <v>-1440.4963327838527</v>
      </c>
      <c r="I855" s="4" cm="1">
        <f t="array" ref="I855">Distributed_Weight_INT(G855,[0]!P_3,HORIZONTAL_BEAM_CALCS!b,(HORIZONTAL_BEAM_CALCS!L/2-0.05))</f>
        <v>2.2376823435331053E-2</v>
      </c>
      <c r="J855" s="4" cm="1">
        <f t="array" ref="J855">Distributed_Weight_INT(G855,HORIZONTAL_BEAM_CALCS!P_2,(HORIZONTAL_BEAM_CALCS!L/2)-0.05,(HORIZONTAL_BEAM_CALCS!L/2)+0.05)</f>
        <v>0</v>
      </c>
      <c r="K855" s="4">
        <f>(1/(([0]!E*10^9)*HORIZONTAL_BEAM_CALCS!Ix))*(H855+I855+J855)</f>
        <v>-4.0827260689123609E-5</v>
      </c>
      <c r="L855" s="12">
        <f t="shared" si="41"/>
        <v>1.0253455671290954E-6</v>
      </c>
      <c r="M855">
        <f t="shared" si="40"/>
        <v>5.4007834421227412E-5</v>
      </c>
      <c r="N855" s="16">
        <f t="shared" si="42"/>
        <v>-8.3645481321840813E-9</v>
      </c>
    </row>
    <row r="856" spans="1:14" x14ac:dyDescent="0.2">
      <c r="A856" s="4">
        <v>1.71</v>
      </c>
      <c r="B856" s="4" cm="1">
        <f t="array" ref="B856">(Distributed_Weight(A856,HORIZONTAL_BEAM_CALCS!P_1,(HORIZONTAL_BEAM_CALCS!L/2)-0.05,0))</f>
        <v>0</v>
      </c>
      <c r="C856" s="4" cm="1">
        <f t="array" ref="C856">Distributed_Weight(A856,[0]!P_3,HORIZONTAL_BEAM_CALCS!b,(HORIZONTAL_BEAM_CALCS!L/2-0.05))</f>
        <v>0</v>
      </c>
      <c r="D856" s="4" cm="1">
        <f t="array" ref="D856">Distributed_Weight(A856,HORIZONTAL_BEAM_CALCS!P_2,(HORIZONTAL_BEAM_CALCS!L/2)-0.05,(HORIZONTAL_BEAM_CALCS!L/2)+0.05)</f>
        <v>0</v>
      </c>
      <c r="E856" s="16">
        <f>(1/(([0]!E*10^9)*HORIZONTAL_BEAM_CALCS!Ix))*(B856+C856+D856)</f>
        <v>0</v>
      </c>
      <c r="G856" s="4">
        <v>1.71</v>
      </c>
      <c r="H856" s="4" cm="1">
        <f t="array" ref="H856">(Distributed_Weight_INT(G856,HORIZONTAL_BEAM_CALCS!P_1,(HORIZONTAL_BEAM_CALCS!L/2)-0.05,0))</f>
        <v>-1445.5622589771533</v>
      </c>
      <c r="I856" s="4" cm="1">
        <f t="array" ref="I856">Distributed_Weight_INT(G856,[0]!P_3,HORIZONTAL_BEAM_CALCS!b,(HORIZONTAL_BEAM_CALCS!L/2-0.05))</f>
        <v>3.5501915806578022E-2</v>
      </c>
      <c r="J856" s="4" cm="1">
        <f t="array" ref="J856">Distributed_Weight_INT(G856,HORIZONTAL_BEAM_CALCS!P_2,(HORIZONTAL_BEAM_CALCS!L/2)-0.05,(HORIZONTAL_BEAM_CALCS!L/2)+0.05)</f>
        <v>0</v>
      </c>
      <c r="K856" s="4">
        <f>(1/(([0]!E*10^9)*HORIZONTAL_BEAM_CALCS!Ix))*(H856+I856+J856)</f>
        <v>-4.097047190575431E-5</v>
      </c>
      <c r="L856" s="12">
        <f t="shared" si="41"/>
        <v>8.8213435049839406E-7</v>
      </c>
      <c r="M856">
        <f t="shared" si="40"/>
        <v>5.400988511236167E-5</v>
      </c>
      <c r="N856" s="16">
        <f t="shared" si="42"/>
        <v>-6.3138569979264867E-9</v>
      </c>
    </row>
    <row r="857" spans="1:14" x14ac:dyDescent="0.2">
      <c r="A857" s="4">
        <v>1.712</v>
      </c>
      <c r="B857" s="4" cm="1">
        <f t="array" ref="B857">(Distributed_Weight(A857,HORIZONTAL_BEAM_CALCS!P_1,(HORIZONTAL_BEAM_CALCS!L/2)-0.05,0))</f>
        <v>0</v>
      </c>
      <c r="C857" s="4" cm="1">
        <f t="array" ref="C857">Distributed_Weight(A857,[0]!P_3,HORIZONTAL_BEAM_CALCS!b,(HORIZONTAL_BEAM_CALCS!L/2-0.05))</f>
        <v>0</v>
      </c>
      <c r="D857" s="4" cm="1">
        <f t="array" ref="D857">Distributed_Weight(A857,HORIZONTAL_BEAM_CALCS!P_2,(HORIZONTAL_BEAM_CALCS!L/2)-0.05,(HORIZONTAL_BEAM_CALCS!L/2)+0.05)</f>
        <v>0</v>
      </c>
      <c r="E857" s="16">
        <f>(1/(([0]!E*10^9)*HORIZONTAL_BEAM_CALCS!Ix))*(B857+C857+D857)</f>
        <v>0</v>
      </c>
      <c r="G857" s="4">
        <v>1.712</v>
      </c>
      <c r="H857" s="4" cm="1">
        <f t="array" ref="H857">(Distributed_Weight_INT(G857,HORIZONTAL_BEAM_CALCS!P_1,(HORIZONTAL_BEAM_CALCS!L/2)-0.05,0))</f>
        <v>-1450.6399525401339</v>
      </c>
      <c r="I857" s="4" cm="1">
        <f t="array" ref="I857">Distributed_Weight_INT(G857,[0]!P_3,HORIZONTAL_BEAM_CALCS!b,(HORIZONTAL_BEAM_CALCS!L/2-0.05))</f>
        <v>5.2958697410423416E-2</v>
      </c>
      <c r="J857" s="4" cm="1">
        <f t="array" ref="J857">Distributed_Weight_INT(G857,HORIZONTAL_BEAM_CALCS!P_2,(HORIZONTAL_BEAM_CALCS!L/2)-0.05,(HORIZONTAL_BEAM_CALCS!L/2)+0.05)</f>
        <v>0</v>
      </c>
      <c r="K857" s="4">
        <f>(1/(([0]!E*10^9)*HORIZONTAL_BEAM_CALCS!Ix))*(H857+I857+J857)</f>
        <v>-4.1113893871397701E-5</v>
      </c>
      <c r="L857" s="12">
        <f t="shared" si="41"/>
        <v>7.3871238485500294E-7</v>
      </c>
      <c r="M857">
        <f t="shared" si="40"/>
        <v>5.4011649381062664E-5</v>
      </c>
      <c r="N857" s="16">
        <f t="shared" si="42"/>
        <v>-4.5495882969320703E-9</v>
      </c>
    </row>
    <row r="858" spans="1:14" x14ac:dyDescent="0.2">
      <c r="A858" s="4">
        <v>1.714</v>
      </c>
      <c r="B858" s="4" cm="1">
        <f t="array" ref="B858">(Distributed_Weight(A858,HORIZONTAL_BEAM_CALCS!P_1,(HORIZONTAL_BEAM_CALCS!L/2)-0.05,0))</f>
        <v>0</v>
      </c>
      <c r="C858" s="4" cm="1">
        <f t="array" ref="C858">Distributed_Weight(A858,[0]!P_3,HORIZONTAL_BEAM_CALCS!b,(HORIZONTAL_BEAM_CALCS!L/2-0.05))</f>
        <v>0</v>
      </c>
      <c r="D858" s="4" cm="1">
        <f t="array" ref="D858">Distributed_Weight(A858,HORIZONTAL_BEAM_CALCS!P_2,(HORIZONTAL_BEAM_CALCS!L/2)-0.05,(HORIZONTAL_BEAM_CALCS!L/2)+0.05)</f>
        <v>0</v>
      </c>
      <c r="E858" s="16">
        <f>(1/(([0]!E*10^9)*HORIZONTAL_BEAM_CALCS!Ix))*(B858+C858+D858)</f>
        <v>0</v>
      </c>
      <c r="G858" s="4">
        <v>1.714</v>
      </c>
      <c r="H858" s="4" cm="1">
        <f t="array" ref="H858">(Distributed_Weight_INT(G858,HORIZONTAL_BEAM_CALCS!P_1,(HORIZONTAL_BEAM_CALCS!L/2)-0.05,0))</f>
        <v>-1455.7294134727945</v>
      </c>
      <c r="I858" s="4" cm="1">
        <f t="array" ref="I858">Distributed_Weight_INT(G858,[0]!P_3,HORIZONTAL_BEAM_CALCS!b,(HORIZONTAL_BEAM_CALCS!L/2-0.05))</f>
        <v>7.5364877941355407E-2</v>
      </c>
      <c r="J858" s="4" cm="1">
        <f t="array" ref="J858">Distributed_Weight_INT(G858,HORIZONTAL_BEAM_CALCS!P_2,(HORIZONTAL_BEAM_CALCS!L/2)-0.05,(HORIZONTAL_BEAM_CALCS!L/2)+0.05)</f>
        <v>0</v>
      </c>
      <c r="K858" s="4">
        <f>(1/(([0]!E*10^9)*HORIZONTAL_BEAM_CALCS!Ix))*(H858+I858+J858)</f>
        <v>-4.1257509078347648E-5</v>
      </c>
      <c r="L858" s="12">
        <f t="shared" si="41"/>
        <v>5.9509717790505624E-7</v>
      </c>
      <c r="M858">
        <f t="shared" si="40"/>
        <v>5.4013126805832374E-5</v>
      </c>
      <c r="N858" s="16">
        <f t="shared" si="42"/>
        <v>-3.0721635272220509E-9</v>
      </c>
    </row>
    <row r="859" spans="1:14" x14ac:dyDescent="0.2">
      <c r="A859" s="4">
        <v>1.716</v>
      </c>
      <c r="B859" s="4" cm="1">
        <f t="array" ref="B859">(Distributed_Weight(A859,HORIZONTAL_BEAM_CALCS!P_1,(HORIZONTAL_BEAM_CALCS!L/2)-0.05,0))</f>
        <v>0</v>
      </c>
      <c r="C859" s="4" cm="1">
        <f t="array" ref="C859">Distributed_Weight(A859,[0]!P_3,HORIZONTAL_BEAM_CALCS!b,(HORIZONTAL_BEAM_CALCS!L/2-0.05))</f>
        <v>0</v>
      </c>
      <c r="D859" s="4" cm="1">
        <f t="array" ref="D859">Distributed_Weight(A859,HORIZONTAL_BEAM_CALCS!P_2,(HORIZONTAL_BEAM_CALCS!L/2)-0.05,(HORIZONTAL_BEAM_CALCS!L/2)+0.05)</f>
        <v>0</v>
      </c>
      <c r="E859" s="16">
        <f>(1/(([0]!E*10^9)*HORIZONTAL_BEAM_CALCS!Ix))*(B859+C859+D859)</f>
        <v>0</v>
      </c>
      <c r="G859" s="4">
        <v>1.716</v>
      </c>
      <c r="H859" s="4" cm="1">
        <f t="array" ref="H859">(Distributed_Weight_INT(G859,HORIZONTAL_BEAM_CALCS!P_1,(HORIZONTAL_BEAM_CALCS!L/2)-0.05,0))</f>
        <v>-1460.8306417751348</v>
      </c>
      <c r="I859" s="4" cm="1">
        <f t="array" ref="I859">Distributed_Weight_INT(G859,[0]!P_3,HORIZONTAL_BEAM_CALCS!b,(HORIZONTAL_BEAM_CALCS!L/2-0.05))</f>
        <v>0.10333816709386222</v>
      </c>
      <c r="J859" s="4" cm="1">
        <f t="array" ref="J859">Distributed_Weight_INT(G859,HORIZONTAL_BEAM_CALCS!P_2,(HORIZONTAL_BEAM_CALCS!L/2)-0.05,(HORIZONTAL_BEAM_CALCS!L/2)+0.05)</f>
        <v>0</v>
      </c>
      <c r="K859" s="4">
        <f>(1/(([0]!E*10^9)*HORIZONTAL_BEAM_CALCS!Ix))*(H859+I859+J859)</f>
        <v>-4.1401300018897996E-5</v>
      </c>
      <c r="L859" s="12">
        <f t="shared" si="41"/>
        <v>4.5130623735470848E-7</v>
      </c>
      <c r="M859">
        <f t="shared" si="40"/>
        <v>5.4014317000188186E-5</v>
      </c>
      <c r="N859" s="16">
        <f t="shared" si="42"/>
        <v>-1.8819691714107322E-9</v>
      </c>
    </row>
    <row r="860" spans="1:14" x14ac:dyDescent="0.2">
      <c r="A860" s="4">
        <v>1.718</v>
      </c>
      <c r="B860" s="4" cm="1">
        <f t="array" ref="B860">(Distributed_Weight(A860,HORIZONTAL_BEAM_CALCS!P_1,(HORIZONTAL_BEAM_CALCS!L/2)-0.05,0))</f>
        <v>0</v>
      </c>
      <c r="C860" s="4" cm="1">
        <f t="array" ref="C860">Distributed_Weight(A860,[0]!P_3,HORIZONTAL_BEAM_CALCS!b,(HORIZONTAL_BEAM_CALCS!L/2-0.05))</f>
        <v>0</v>
      </c>
      <c r="D860" s="4" cm="1">
        <f t="array" ref="D860">Distributed_Weight(A860,HORIZONTAL_BEAM_CALCS!P_2,(HORIZONTAL_BEAM_CALCS!L/2)-0.05,(HORIZONTAL_BEAM_CALCS!L/2)+0.05)</f>
        <v>0</v>
      </c>
      <c r="E860" s="16">
        <f>(1/(([0]!E*10^9)*HORIZONTAL_BEAM_CALCS!Ix))*(B860+C860+D860)</f>
        <v>0</v>
      </c>
      <c r="G860" s="4">
        <v>1.718</v>
      </c>
      <c r="H860" s="4" cm="1">
        <f t="array" ref="H860">(Distributed_Weight_INT(G860,HORIZONTAL_BEAM_CALCS!P_1,(HORIZONTAL_BEAM_CALCS!L/2)-0.05,0))</f>
        <v>-1465.9436374471554</v>
      </c>
      <c r="I860" s="4" cm="1">
        <f t="array" ref="I860">Distributed_Weight_INT(G860,[0]!P_3,HORIZONTAL_BEAM_CALCS!b,(HORIZONTAL_BEAM_CALCS!L/2-0.05))</f>
        <v>0.13749627456243202</v>
      </c>
      <c r="J860" s="4" cm="1">
        <f t="array" ref="J860">Distributed_Weight_INT(G860,HORIZONTAL_BEAM_CALCS!P_2,(HORIZONTAL_BEAM_CALCS!L/2)-0.05,(HORIZONTAL_BEAM_CALCS!L/2)+0.05)</f>
        <v>0</v>
      </c>
      <c r="K860" s="4">
        <f>(1/(([0]!E*10^9)*HORIZONTAL_BEAM_CALCS!Ix))*(H860+I860+J860)</f>
        <v>-4.154524918534261E-5</v>
      </c>
      <c r="L860" s="12">
        <f t="shared" si="41"/>
        <v>3.0735707091009384E-7</v>
      </c>
      <c r="M860">
        <f t="shared" ref="M860:M923" si="43">M859+L859*(G860-G859)</f>
        <v>5.4015219612662898E-5</v>
      </c>
      <c r="N860" s="16">
        <f t="shared" si="42"/>
        <v>-9.7935669669872672E-10</v>
      </c>
    </row>
    <row r="861" spans="1:14" x14ac:dyDescent="0.2">
      <c r="A861" s="4">
        <v>1.72</v>
      </c>
      <c r="B861" s="4" cm="1">
        <f t="array" ref="B861">(Distributed_Weight(A861,HORIZONTAL_BEAM_CALCS!P_1,(HORIZONTAL_BEAM_CALCS!L/2)-0.05,0))</f>
        <v>0</v>
      </c>
      <c r="C861" s="4" cm="1">
        <f t="array" ref="C861">Distributed_Weight(A861,[0]!P_3,HORIZONTAL_BEAM_CALCS!b,(HORIZONTAL_BEAM_CALCS!L/2-0.05))</f>
        <v>0</v>
      </c>
      <c r="D861" s="4" cm="1">
        <f t="array" ref="D861">Distributed_Weight(A861,HORIZONTAL_BEAM_CALCS!P_2,(HORIZONTAL_BEAM_CALCS!L/2)-0.05,(HORIZONTAL_BEAM_CALCS!L/2)+0.05)</f>
        <v>0</v>
      </c>
      <c r="E861" s="16">
        <f>(1/(([0]!E*10^9)*HORIZONTAL_BEAM_CALCS!Ix))*(B861+C861+D861)</f>
        <v>0</v>
      </c>
      <c r="G861" s="4">
        <v>1.72</v>
      </c>
      <c r="H861" s="4" cm="1">
        <f t="array" ref="H861">(Distributed_Weight_INT(G861,HORIZONTAL_BEAM_CALCS!P_1,(HORIZONTAL_BEAM_CALCS!L/2)-0.05,0))</f>
        <v>-1471.068400488856</v>
      </c>
      <c r="I861" s="4" cm="1">
        <f t="array" ref="I861">Distributed_Weight_INT(G861,[0]!P_3,HORIZONTAL_BEAM_CALCS!b,(HORIZONTAL_BEAM_CALCS!L/2-0.05))</f>
        <v>0.17845691004155298</v>
      </c>
      <c r="J861" s="4" cm="1">
        <f t="array" ref="J861">Distributed_Weight_INT(G861,HORIZONTAL_BEAM_CALCS!P_2,(HORIZONTAL_BEAM_CALCS!L/2)-0.05,(HORIZONTAL_BEAM_CALCS!L/2)+0.05)</f>
        <v>0</v>
      </c>
      <c r="K861" s="4">
        <f>(1/(([0]!E*10^9)*HORIZONTAL_BEAM_CALCS!Ix))*(H861+I861+J861)</f>
        <v>-4.1689339069975344E-5</v>
      </c>
      <c r="L861" s="12">
        <f t="shared" si="41"/>
        <v>1.6326718627736005E-7</v>
      </c>
      <c r="M861">
        <f t="shared" si="43"/>
        <v>5.4015834326804717E-5</v>
      </c>
      <c r="N861" s="16">
        <f t="shared" si="42"/>
        <v>-3.6464255487973166E-10</v>
      </c>
    </row>
    <row r="862" spans="1:14" x14ac:dyDescent="0.2">
      <c r="A862" s="4">
        <v>1.722</v>
      </c>
      <c r="B862" s="4" cm="1">
        <f t="array" ref="B862">(Distributed_Weight(A862,HORIZONTAL_BEAM_CALCS!P_1,(HORIZONTAL_BEAM_CALCS!L/2)-0.05,0))</f>
        <v>0</v>
      </c>
      <c r="C862" s="4" cm="1">
        <f t="array" ref="C862">Distributed_Weight(A862,[0]!P_3,HORIZONTAL_BEAM_CALCS!b,(HORIZONTAL_BEAM_CALCS!L/2-0.05))</f>
        <v>0</v>
      </c>
      <c r="D862" s="4" cm="1">
        <f t="array" ref="D862">Distributed_Weight(A862,HORIZONTAL_BEAM_CALCS!P_2,(HORIZONTAL_BEAM_CALCS!L/2)-0.05,(HORIZONTAL_BEAM_CALCS!L/2)+0.05)</f>
        <v>0</v>
      </c>
      <c r="E862" s="16">
        <f>(1/(([0]!E*10^9)*HORIZONTAL_BEAM_CALCS!Ix))*(B862+C862+D862)</f>
        <v>0</v>
      </c>
      <c r="G862" s="4">
        <v>1.722</v>
      </c>
      <c r="H862" s="4" cm="1">
        <f t="array" ref="H862">(Distributed_Weight_INT(G862,HORIZONTAL_BEAM_CALCS!P_1,(HORIZONTAL_BEAM_CALCS!L/2)-0.05,0))</f>
        <v>-1476.2049309002366</v>
      </c>
      <c r="I862" s="4" cm="1">
        <f t="array" ref="I862">Distributed_Weight_INT(G862,[0]!P_3,HORIZONTAL_BEAM_CALCS!b,(HORIZONTAL_BEAM_CALCS!L/2-0.05))</f>
        <v>0.22683778322571335</v>
      </c>
      <c r="J862" s="4" cm="1">
        <f t="array" ref="J862">Distributed_Weight_INT(G862,HORIZONTAL_BEAM_CALCS!P_2,(HORIZONTAL_BEAM_CALCS!L/2)-0.05,(HORIZONTAL_BEAM_CALCS!L/2)+0.05)</f>
        <v>0</v>
      </c>
      <c r="K862" s="4">
        <f>(1/(([0]!E*10^9)*HORIZONTAL_BEAM_CALCS!Ix))*(H862+I862+J862)</f>
        <v>-4.1833552165090063E-5</v>
      </c>
      <c r="L862" s="12">
        <f t="shared" si="41"/>
        <v>1.9054091162641303E-8</v>
      </c>
      <c r="M862">
        <f t="shared" si="43"/>
        <v>5.4016160861177269E-5</v>
      </c>
      <c r="N862" s="16">
        <f t="shared" si="42"/>
        <v>-3.8108182326976672E-11</v>
      </c>
    </row>
    <row r="863" spans="1:14" x14ac:dyDescent="0.2">
      <c r="A863" s="4">
        <v>1.724</v>
      </c>
      <c r="B863" s="4" cm="1">
        <f t="array" ref="B863">(Distributed_Weight(A863,HORIZONTAL_BEAM_CALCS!P_1,(HORIZONTAL_BEAM_CALCS!L/2)-0.05,0))</f>
        <v>0</v>
      </c>
      <c r="C863" s="4" cm="1">
        <f t="array" ref="C863">Distributed_Weight(A863,[0]!P_3,HORIZONTAL_BEAM_CALCS!b,(HORIZONTAL_BEAM_CALCS!L/2-0.05))</f>
        <v>0</v>
      </c>
      <c r="D863" s="4" cm="1">
        <f t="array" ref="D863">Distributed_Weight(A863,HORIZONTAL_BEAM_CALCS!P_2,(HORIZONTAL_BEAM_CALCS!L/2)-0.05,(HORIZONTAL_BEAM_CALCS!L/2)+0.05)</f>
        <v>0</v>
      </c>
      <c r="E863" s="16">
        <f>(1/(([0]!E*10^9)*HORIZONTAL_BEAM_CALCS!Ix))*(B863+C863+D863)</f>
        <v>0</v>
      </c>
      <c r="G863" s="4">
        <v>1.724</v>
      </c>
      <c r="H863" s="4" cm="1">
        <f t="array" ref="H863">(Distributed_Weight_INT(G863,HORIZONTAL_BEAM_CALCS!P_1,(HORIZONTAL_BEAM_CALCS!L/2)-0.05,0))</f>
        <v>-1481.353228681297</v>
      </c>
      <c r="I863" s="4" cm="1">
        <f t="array" ref="I863">Distributed_Weight_INT(G863,[0]!P_3,HORIZONTAL_BEAM_CALCS!b,(HORIZONTAL_BEAM_CALCS!L/2-0.05))</f>
        <v>0.28325660380940126</v>
      </c>
      <c r="J863" s="4" cm="1">
        <f t="array" ref="J863">Distributed_Weight_INT(G863,HORIZONTAL_BEAM_CALCS!P_2,(HORIZONTAL_BEAM_CALCS!L/2)-0.05,(HORIZONTAL_BEAM_CALCS!L/2)+0.05)</f>
        <v>0</v>
      </c>
      <c r="K863" s="4">
        <f>(1/(([0]!E*10^9)*HORIZONTAL_BEAM_CALCS!Ix))*(H863+I863+J863)</f>
        <v>-4.1977870962980605E-5</v>
      </c>
      <c r="L863" s="12">
        <f t="shared" si="41"/>
        <v>-1.2526470672790112E-7</v>
      </c>
      <c r="M863">
        <f t="shared" si="43"/>
        <v>5.4016198969359596E-5</v>
      </c>
      <c r="N863" s="16">
        <f t="shared" si="42"/>
        <v>0</v>
      </c>
    </row>
    <row r="864" spans="1:14" x14ac:dyDescent="0.2">
      <c r="A864" s="4">
        <v>1.726</v>
      </c>
      <c r="B864" s="4" cm="1">
        <f t="array" ref="B864">(Distributed_Weight(A864,HORIZONTAL_BEAM_CALCS!P_1,(HORIZONTAL_BEAM_CALCS!L/2)-0.05,0))</f>
        <v>0</v>
      </c>
      <c r="C864" s="4" cm="1">
        <f t="array" ref="C864">Distributed_Weight(A864,[0]!P_3,HORIZONTAL_BEAM_CALCS!b,(HORIZONTAL_BEAM_CALCS!L/2-0.05))</f>
        <v>0</v>
      </c>
      <c r="D864" s="4" cm="1">
        <f t="array" ref="D864">Distributed_Weight(A864,HORIZONTAL_BEAM_CALCS!P_2,(HORIZONTAL_BEAM_CALCS!L/2)-0.05,(HORIZONTAL_BEAM_CALCS!L/2)+0.05)</f>
        <v>0</v>
      </c>
      <c r="E864" s="16">
        <f>(1/(([0]!E*10^9)*HORIZONTAL_BEAM_CALCS!Ix))*(B864+C864+D864)</f>
        <v>0</v>
      </c>
      <c r="G864" s="4">
        <v>1.726</v>
      </c>
      <c r="H864" s="4" cm="1">
        <f t="array" ref="H864">(Distributed_Weight_INT(G864,HORIZONTAL_BEAM_CALCS!P_1,(HORIZONTAL_BEAM_CALCS!L/2)-0.05,0))</f>
        <v>-1486.5132938320376</v>
      </c>
      <c r="I864" s="4" cm="1">
        <f t="array" ref="I864">Distributed_Weight_INT(G864,[0]!P_3,HORIZONTAL_BEAM_CALCS!b,(HORIZONTAL_BEAM_CALCS!L/2-0.05))</f>
        <v>0.34833108148710495</v>
      </c>
      <c r="J864" s="4" cm="1">
        <f t="array" ref="J864">Distributed_Weight_INT(G864,HORIZONTAL_BEAM_CALCS!P_2,(HORIZONTAL_BEAM_CALCS!L/2)-0.05,(HORIZONTAL_BEAM_CALCS!L/2)+0.05)</f>
        <v>0</v>
      </c>
      <c r="K864" s="4">
        <f>(1/(([0]!E*10^9)*HORIZONTAL_BEAM_CALCS!Ix))*(H864+I864+J864)</f>
        <v>-4.2122277955940851E-5</v>
      </c>
      <c r="L864" s="12">
        <f t="shared" si="41"/>
        <v>-2.6967169968814659E-7</v>
      </c>
      <c r="M864">
        <f t="shared" si="43"/>
        <v>5.4015948439946138E-5</v>
      </c>
      <c r="N864" s="16">
        <f t="shared" si="42"/>
        <v>-2.5052941345820104E-10</v>
      </c>
    </row>
    <row r="865" spans="1:14" x14ac:dyDescent="0.2">
      <c r="A865" s="4">
        <v>1.728</v>
      </c>
      <c r="B865" s="4" cm="1">
        <f t="array" ref="B865">(Distributed_Weight(A865,HORIZONTAL_BEAM_CALCS!P_1,(HORIZONTAL_BEAM_CALCS!L/2)-0.05,0))</f>
        <v>0</v>
      </c>
      <c r="C865" s="4" cm="1">
        <f t="array" ref="C865">Distributed_Weight(A865,[0]!P_3,HORIZONTAL_BEAM_CALCS!b,(HORIZONTAL_BEAM_CALCS!L/2-0.05))</f>
        <v>0</v>
      </c>
      <c r="D865" s="4" cm="1">
        <f t="array" ref="D865">Distributed_Weight(A865,HORIZONTAL_BEAM_CALCS!P_2,(HORIZONTAL_BEAM_CALCS!L/2)-0.05,(HORIZONTAL_BEAM_CALCS!L/2)+0.05)</f>
        <v>0</v>
      </c>
      <c r="E865" s="16">
        <f>(1/(([0]!E*10^9)*HORIZONTAL_BEAM_CALCS!Ix))*(B865+C865+D865)</f>
        <v>0</v>
      </c>
      <c r="G865" s="4">
        <v>1.728</v>
      </c>
      <c r="H865" s="4" cm="1">
        <f t="array" ref="H865">(Distributed_Weight_INT(G865,HORIZONTAL_BEAM_CALCS!P_1,(HORIZONTAL_BEAM_CALCS!L/2)-0.05,0))</f>
        <v>-1491.6851263524579</v>
      </c>
      <c r="I865" s="4" cm="1">
        <f t="array" ref="I865">Distributed_Weight_INT(G865,[0]!P_3,HORIZONTAL_BEAM_CALCS!b,(HORIZONTAL_BEAM_CALCS!L/2-0.05))</f>
        <v>0.42267892595331258</v>
      </c>
      <c r="J865" s="4" cm="1">
        <f t="array" ref="J865">Distributed_Weight_INT(G865,HORIZONTAL_BEAM_CALCS!P_2,(HORIZONTAL_BEAM_CALCS!L/2)-0.05,(HORIZONTAL_BEAM_CALCS!L/2)+0.05)</f>
        <v>0</v>
      </c>
      <c r="K865" s="4">
        <f>(1/(([0]!E*10^9)*HORIZONTAL_BEAM_CALCS!Ix))*(H865+I865+J865)</f>
        <v>-4.2266755636264638E-5</v>
      </c>
      <c r="L865" s="12">
        <f t="shared" si="41"/>
        <v>-4.1414938001193381E-7</v>
      </c>
      <c r="M865">
        <f t="shared" si="43"/>
        <v>5.4015409096546763E-5</v>
      </c>
      <c r="N865" s="16">
        <f t="shared" si="42"/>
        <v>-7.8987281283373527E-10</v>
      </c>
    </row>
    <row r="866" spans="1:14" x14ac:dyDescent="0.2">
      <c r="A866" s="4">
        <v>1.73</v>
      </c>
      <c r="B866" s="4" cm="1">
        <f t="array" ref="B866">(Distributed_Weight(A866,HORIZONTAL_BEAM_CALCS!P_1,(HORIZONTAL_BEAM_CALCS!L/2)-0.05,0))</f>
        <v>0</v>
      </c>
      <c r="C866" s="4" cm="1">
        <f t="array" ref="C866">Distributed_Weight(A866,[0]!P_3,HORIZONTAL_BEAM_CALCS!b,(HORIZONTAL_BEAM_CALCS!L/2-0.05))</f>
        <v>0</v>
      </c>
      <c r="D866" s="4" cm="1">
        <f t="array" ref="D866">Distributed_Weight(A866,HORIZONTAL_BEAM_CALCS!P_2,(HORIZONTAL_BEAM_CALCS!L/2)-0.05,(HORIZONTAL_BEAM_CALCS!L/2)+0.05)</f>
        <v>0</v>
      </c>
      <c r="E866" s="16">
        <f>(1/(([0]!E*10^9)*HORIZONTAL_BEAM_CALCS!Ix))*(B866+C866+D866)</f>
        <v>0</v>
      </c>
      <c r="G866" s="4">
        <v>1.73</v>
      </c>
      <c r="H866" s="4" cm="1">
        <f t="array" ref="H866">(Distributed_Weight_INT(G866,HORIZONTAL_BEAM_CALCS!P_1,(HORIZONTAL_BEAM_CALCS!L/2)-0.05,0))</f>
        <v>-1496.8687262425583</v>
      </c>
      <c r="I866" s="4" cm="1">
        <f t="array" ref="I866">Distributed_Weight_INT(G866,[0]!P_3,HORIZONTAL_BEAM_CALCS!b,(HORIZONTAL_BEAM_CALCS!L/2-0.05))</f>
        <v>0.50691784690251229</v>
      </c>
      <c r="J866" s="4" cm="1">
        <f t="array" ref="J866">Distributed_Weight_INT(G866,HORIZONTAL_BEAM_CALCS!P_2,(HORIZONTAL_BEAM_CALCS!L/2)-0.05,(HORIZONTAL_BEAM_CALCS!L/2)+0.05)</f>
        <v>0</v>
      </c>
      <c r="K866" s="4">
        <f>(1/(([0]!E*10^9)*HORIZONTAL_BEAM_CALCS!Ix))*(H866+I866+J866)</f>
        <v>-4.2411286496245833E-5</v>
      </c>
      <c r="L866" s="12">
        <f t="shared" si="41"/>
        <v>-5.586802399931286E-7</v>
      </c>
      <c r="M866">
        <f t="shared" si="43"/>
        <v>5.4014580797786738E-5</v>
      </c>
      <c r="N866" s="16">
        <f t="shared" si="42"/>
        <v>-1.6181715728586193E-9</v>
      </c>
    </row>
    <row r="867" spans="1:14" x14ac:dyDescent="0.2">
      <c r="A867" s="4">
        <v>1.732</v>
      </c>
      <c r="B867" s="4" cm="1">
        <f t="array" ref="B867">(Distributed_Weight(A867,HORIZONTAL_BEAM_CALCS!P_1,(HORIZONTAL_BEAM_CALCS!L/2)-0.05,0))</f>
        <v>0</v>
      </c>
      <c r="C867" s="4" cm="1">
        <f t="array" ref="C867">Distributed_Weight(A867,[0]!P_3,HORIZONTAL_BEAM_CALCS!b,(HORIZONTAL_BEAM_CALCS!L/2-0.05))</f>
        <v>0</v>
      </c>
      <c r="D867" s="4" cm="1">
        <f t="array" ref="D867">Distributed_Weight(A867,HORIZONTAL_BEAM_CALCS!P_2,(HORIZONTAL_BEAM_CALCS!L/2)-0.05,(HORIZONTAL_BEAM_CALCS!L/2)+0.05)</f>
        <v>0</v>
      </c>
      <c r="E867" s="16">
        <f>(1/(([0]!E*10^9)*HORIZONTAL_BEAM_CALCS!Ix))*(B867+C867+D867)</f>
        <v>0</v>
      </c>
      <c r="G867" s="4">
        <v>1.732</v>
      </c>
      <c r="H867" s="4" cm="1">
        <f t="array" ref="H867">(Distributed_Weight_INT(G867,HORIZONTAL_BEAM_CALCS!P_1,(HORIZONTAL_BEAM_CALCS!L/2)-0.05,0))</f>
        <v>-1502.0640935023389</v>
      </c>
      <c r="I867" s="4" cm="1">
        <f t="array" ref="I867">Distributed_Weight_INT(G867,[0]!P_3,HORIZONTAL_BEAM_CALCS!b,(HORIZONTAL_BEAM_CALCS!L/2-0.05))</f>
        <v>0.60166555402919242</v>
      </c>
      <c r="J867" s="4" cm="1">
        <f t="array" ref="J867">Distributed_Weight_INT(G867,HORIZONTAL_BEAM_CALCS!P_2,(HORIZONTAL_BEAM_CALCS!L/2)-0.05,(HORIZONTAL_BEAM_CALCS!L/2)+0.05)</f>
        <v>0</v>
      </c>
      <c r="K867" s="4">
        <f>(1/(([0]!E*10^9)*HORIZONTAL_BEAM_CALCS!Ix))*(H867+I867+J867)</f>
        <v>-4.2555853028178301E-5</v>
      </c>
      <c r="L867" s="12">
        <f t="shared" si="41"/>
        <v>-7.0324677192559678E-7</v>
      </c>
      <c r="M867">
        <f t="shared" si="43"/>
        <v>5.4013463437306752E-5</v>
      </c>
      <c r="N867" s="16">
        <f t="shared" si="42"/>
        <v>-2.7355320528444022E-9</v>
      </c>
    </row>
    <row r="868" spans="1:14" x14ac:dyDescent="0.2">
      <c r="A868" s="4">
        <v>1.734</v>
      </c>
      <c r="B868" s="4" cm="1">
        <f t="array" ref="B868">(Distributed_Weight(A868,HORIZONTAL_BEAM_CALCS!P_1,(HORIZONTAL_BEAM_CALCS!L/2)-0.05,0))</f>
        <v>0</v>
      </c>
      <c r="C868" s="4" cm="1">
        <f t="array" ref="C868">Distributed_Weight(A868,[0]!P_3,HORIZONTAL_BEAM_CALCS!b,(HORIZONTAL_BEAM_CALCS!L/2-0.05))</f>
        <v>0</v>
      </c>
      <c r="D868" s="4" cm="1">
        <f t="array" ref="D868">Distributed_Weight(A868,HORIZONTAL_BEAM_CALCS!P_2,(HORIZONTAL_BEAM_CALCS!L/2)-0.05,(HORIZONTAL_BEAM_CALCS!L/2)+0.05)</f>
        <v>0</v>
      </c>
      <c r="E868" s="16">
        <f>(1/(([0]!E*10^9)*HORIZONTAL_BEAM_CALCS!Ix))*(B868+C868+D868)</f>
        <v>0</v>
      </c>
      <c r="G868" s="4">
        <v>1.734</v>
      </c>
      <c r="H868" s="4" cm="1">
        <f t="array" ref="H868">(Distributed_Weight_INT(G868,HORIZONTAL_BEAM_CALCS!P_1,(HORIZONTAL_BEAM_CALCS!L/2)-0.05,0))</f>
        <v>-1507.2712281317995</v>
      </c>
      <c r="I868" s="4" cm="1">
        <f t="array" ref="I868">Distributed_Weight_INT(G868,[0]!P_3,HORIZONTAL_BEAM_CALCS!b,(HORIZONTAL_BEAM_CALCS!L/2-0.05))</f>
        <v>0.707539757027841</v>
      </c>
      <c r="J868" s="4" cm="1">
        <f t="array" ref="J868">Distributed_Weight_INT(G868,HORIZONTAL_BEAM_CALCS!P_2,(HORIZONTAL_BEAM_CALCS!L/2)-0.05,(HORIZONTAL_BEAM_CALCS!L/2)+0.05)</f>
        <v>0</v>
      </c>
      <c r="K868" s="4">
        <f>(1/(([0]!E*10^9)*HORIZONTAL_BEAM_CALCS!Ix))*(H868+I868+J868)</f>
        <v>-4.2700437724355895E-5</v>
      </c>
      <c r="L868" s="12">
        <f t="shared" si="41"/>
        <v>-8.478314681031906E-7</v>
      </c>
      <c r="M868">
        <f t="shared" si="43"/>
        <v>5.4012056943762901E-5</v>
      </c>
      <c r="N868" s="16">
        <f t="shared" si="42"/>
        <v>-4.1420255966957177E-9</v>
      </c>
    </row>
    <row r="869" spans="1:14" x14ac:dyDescent="0.2">
      <c r="A869" s="4">
        <v>1.736</v>
      </c>
      <c r="B869" s="4" cm="1">
        <f t="array" ref="B869">(Distributed_Weight(A869,HORIZONTAL_BEAM_CALCS!P_1,(HORIZONTAL_BEAM_CALCS!L/2)-0.05,0))</f>
        <v>0</v>
      </c>
      <c r="C869" s="4" cm="1">
        <f t="array" ref="C869">Distributed_Weight(A869,[0]!P_3,HORIZONTAL_BEAM_CALCS!b,(HORIZONTAL_BEAM_CALCS!L/2-0.05))</f>
        <v>0</v>
      </c>
      <c r="D869" s="4" cm="1">
        <f t="array" ref="D869">Distributed_Weight(A869,HORIZONTAL_BEAM_CALCS!P_2,(HORIZONTAL_BEAM_CALCS!L/2)-0.05,(HORIZONTAL_BEAM_CALCS!L/2)+0.05)</f>
        <v>0</v>
      </c>
      <c r="E869" s="16">
        <f>(1/(([0]!E*10^9)*HORIZONTAL_BEAM_CALCS!Ix))*(B869+C869+D869)</f>
        <v>0</v>
      </c>
      <c r="G869" s="4">
        <v>1.736</v>
      </c>
      <c r="H869" s="4" cm="1">
        <f t="array" ref="H869">(Distributed_Weight_INT(G869,HORIZONTAL_BEAM_CALCS!P_1,(HORIZONTAL_BEAM_CALCS!L/2)-0.05,0))</f>
        <v>-1512.4901301309401</v>
      </c>
      <c r="I869" s="4" cm="1">
        <f t="array" ref="I869">Distributed_Weight_INT(G869,[0]!P_3,HORIZONTAL_BEAM_CALCS!b,(HORIZONTAL_BEAM_CALCS!L/2-0.05))</f>
        <v>0.8251581655929463</v>
      </c>
      <c r="J869" s="4" cm="1">
        <f t="array" ref="J869">Distributed_Weight_INT(G869,HORIZONTAL_BEAM_CALCS!P_2,(HORIZONTAL_BEAM_CALCS!L/2)-0.05,(HORIZONTAL_BEAM_CALCS!L/2)+0.05)</f>
        <v>0</v>
      </c>
      <c r="K869" s="4">
        <f>(1/(([0]!E*10^9)*HORIZONTAL_BEAM_CALCS!Ix))*(H869+I869+J869)</f>
        <v>-4.2845023077072473E-5</v>
      </c>
      <c r="L869" s="12">
        <f t="shared" si="41"/>
        <v>-9.9241682081976912E-7</v>
      </c>
      <c r="M869">
        <f t="shared" si="43"/>
        <v>5.4010361280826693E-5</v>
      </c>
      <c r="N869" s="16">
        <f t="shared" si="42"/>
        <v>-5.8376885329035084E-9</v>
      </c>
    </row>
    <row r="870" spans="1:14" x14ac:dyDescent="0.2">
      <c r="A870" s="4">
        <v>1.738</v>
      </c>
      <c r="B870" s="4" cm="1">
        <f t="array" ref="B870">(Distributed_Weight(A870,HORIZONTAL_BEAM_CALCS!P_1,(HORIZONTAL_BEAM_CALCS!L/2)-0.05,0))</f>
        <v>0</v>
      </c>
      <c r="C870" s="4" cm="1">
        <f t="array" ref="C870">Distributed_Weight(A870,[0]!P_3,HORIZONTAL_BEAM_CALCS!b,(HORIZONTAL_BEAM_CALCS!L/2-0.05))</f>
        <v>0</v>
      </c>
      <c r="D870" s="4" cm="1">
        <f t="array" ref="D870">Distributed_Weight(A870,HORIZONTAL_BEAM_CALCS!P_2,(HORIZONTAL_BEAM_CALCS!L/2)-0.05,(HORIZONTAL_BEAM_CALCS!L/2)+0.05)</f>
        <v>0</v>
      </c>
      <c r="E870" s="16">
        <f>(1/(([0]!E*10^9)*HORIZONTAL_BEAM_CALCS!Ix))*(B870+C870+D870)</f>
        <v>0</v>
      </c>
      <c r="G870" s="4">
        <v>1.738</v>
      </c>
      <c r="H870" s="4" cm="1">
        <f t="array" ref="H870">(Distributed_Weight_INT(G870,HORIZONTAL_BEAM_CALCS!P_1,(HORIZONTAL_BEAM_CALCS!L/2)-0.05,0))</f>
        <v>-1517.7207994997607</v>
      </c>
      <c r="I870" s="4" cm="1">
        <f t="array" ref="I870">Distributed_Weight_INT(G870,[0]!P_3,HORIZONTAL_BEAM_CALCS!b,(HORIZONTAL_BEAM_CALCS!L/2-0.05))</f>
        <v>0.95513848941899659</v>
      </c>
      <c r="J870" s="4" cm="1">
        <f t="array" ref="J870">Distributed_Weight_INT(G870,HORIZONTAL_BEAM_CALCS!P_2,(HORIZONTAL_BEAM_CALCS!L/2)-0.05,(HORIZONTAL_BEAM_CALCS!L/2)+0.05)</f>
        <v>0</v>
      </c>
      <c r="K870" s="4">
        <f>(1/(([0]!E*10^9)*HORIZONTAL_BEAM_CALCS!Ix))*(H870+I870+J870)</f>
        <v>-4.2989591578621882E-5</v>
      </c>
      <c r="L870" s="12">
        <f t="shared" si="41"/>
        <v>-1.1369853223691778E-6</v>
      </c>
      <c r="M870">
        <f t="shared" si="43"/>
        <v>5.4008376447185051E-5</v>
      </c>
      <c r="N870" s="16">
        <f t="shared" si="42"/>
        <v>-7.8225221745450253E-9</v>
      </c>
    </row>
    <row r="871" spans="1:14" x14ac:dyDescent="0.2">
      <c r="A871" s="4">
        <v>1.74</v>
      </c>
      <c r="B871" s="4" cm="1">
        <f t="array" ref="B871">(Distributed_Weight(A871,HORIZONTAL_BEAM_CALCS!P_1,(HORIZONTAL_BEAM_CALCS!L/2)-0.05,0))</f>
        <v>0</v>
      </c>
      <c r="C871" s="4" cm="1">
        <f t="array" ref="C871">Distributed_Weight(A871,[0]!P_3,HORIZONTAL_BEAM_CALCS!b,(HORIZONTAL_BEAM_CALCS!L/2-0.05))</f>
        <v>0</v>
      </c>
      <c r="D871" s="4" cm="1">
        <f t="array" ref="D871">Distributed_Weight(A871,HORIZONTAL_BEAM_CALCS!P_2,(HORIZONTAL_BEAM_CALCS!L/2)-0.05,(HORIZONTAL_BEAM_CALCS!L/2)+0.05)</f>
        <v>0</v>
      </c>
      <c r="E871" s="16">
        <f>(1/(([0]!E*10^9)*HORIZONTAL_BEAM_CALCS!Ix))*(B871+C871+D871)</f>
        <v>0</v>
      </c>
      <c r="G871" s="4">
        <v>1.74</v>
      </c>
      <c r="H871" s="4" cm="1">
        <f t="array" ref="H871">(Distributed_Weight_INT(G871,HORIZONTAL_BEAM_CALCS!P_1,(HORIZONTAL_BEAM_CALCS!L/2)-0.05,0))</f>
        <v>-1522.9632362382608</v>
      </c>
      <c r="I871" s="4" cm="1">
        <f t="array" ref="I871">Distributed_Weight_INT(G871,[0]!P_3,HORIZONTAL_BEAM_CALCS!b,(HORIZONTAL_BEAM_CALCS!L/2-0.05))</f>
        <v>1.0980984382004799</v>
      </c>
      <c r="J871" s="4" cm="1">
        <f t="array" ref="J871">Distributed_Weight_INT(G871,HORIZONTAL_BEAM_CALCS!P_2,(HORIZONTAL_BEAM_CALCS!L/2)-0.05,(HORIZONTAL_BEAM_CALCS!L/2)+0.05)</f>
        <v>0</v>
      </c>
      <c r="K871" s="4">
        <f>(1/(([0]!E*10^9)*HORIZONTAL_BEAM_CALCS!Ix))*(H871+I871+J871)</f>
        <v>-4.3134125721297973E-5</v>
      </c>
      <c r="L871" s="12">
        <f t="shared" si="41"/>
        <v>-1.281519465045269E-6</v>
      </c>
      <c r="M871">
        <f t="shared" si="43"/>
        <v>5.4006102476540313E-5</v>
      </c>
      <c r="N871" s="16">
        <f t="shared" si="42"/>
        <v>-1.0096492819283828E-8</v>
      </c>
    </row>
    <row r="872" spans="1:14" x14ac:dyDescent="0.2">
      <c r="A872" s="4">
        <v>1.742</v>
      </c>
      <c r="B872" s="4" cm="1">
        <f t="array" ref="B872">(Distributed_Weight(A872,HORIZONTAL_BEAM_CALCS!P_1,(HORIZONTAL_BEAM_CALCS!L/2)-0.05,0))</f>
        <v>0</v>
      </c>
      <c r="C872" s="4" cm="1">
        <f t="array" ref="C872">Distributed_Weight(A872,[0]!P_3,HORIZONTAL_BEAM_CALCS!b,(HORIZONTAL_BEAM_CALCS!L/2-0.05))</f>
        <v>0</v>
      </c>
      <c r="D872" s="4" cm="1">
        <f t="array" ref="D872">Distributed_Weight(A872,HORIZONTAL_BEAM_CALCS!P_2,(HORIZONTAL_BEAM_CALCS!L/2)-0.05,(HORIZONTAL_BEAM_CALCS!L/2)+0.05)</f>
        <v>0</v>
      </c>
      <c r="E872" s="16">
        <f>(1/(([0]!E*10^9)*HORIZONTAL_BEAM_CALCS!Ix))*(B872+C872+D872)</f>
        <v>0</v>
      </c>
      <c r="G872" s="4">
        <v>1.742</v>
      </c>
      <c r="H872" s="4" cm="1">
        <f t="array" ref="H872">(Distributed_Weight_INT(G872,HORIZONTAL_BEAM_CALCS!P_1,(HORIZONTAL_BEAM_CALCS!L/2)-0.05,0))</f>
        <v>-1528.2174403464417</v>
      </c>
      <c r="I872" s="4" cm="1">
        <f t="array" ref="I872">Distributed_Weight_INT(G872,[0]!P_3,HORIZONTAL_BEAM_CALCS!b,(HORIZONTAL_BEAM_CALCS!L/2-0.05))</f>
        <v>1.2546557216318843</v>
      </c>
      <c r="J872" s="4" cm="1">
        <f t="array" ref="J872">Distributed_Weight_INT(G872,HORIZONTAL_BEAM_CALCS!P_2,(HORIZONTAL_BEAM_CALCS!L/2)-0.05,(HORIZONTAL_BEAM_CALCS!L/2)+0.05)</f>
        <v>0</v>
      </c>
      <c r="K872" s="4">
        <f>(1/(([0]!E*10^9)*HORIZONTAL_BEAM_CALCS!Ix))*(H872+I872+J872)</f>
        <v>-4.327860799739464E-5</v>
      </c>
      <c r="L872" s="12">
        <f t="shared" si="41"/>
        <v>-1.4260017411419355E-6</v>
      </c>
      <c r="M872">
        <f t="shared" si="43"/>
        <v>5.400353943761022E-5</v>
      </c>
      <c r="N872" s="16">
        <f t="shared" si="42"/>
        <v>-1.2659531749376562E-8</v>
      </c>
    </row>
    <row r="873" spans="1:14" ht="13.5" customHeight="1" x14ac:dyDescent="0.2">
      <c r="A873" s="4">
        <v>1.744</v>
      </c>
      <c r="B873" s="4" cm="1">
        <f t="array" ref="B873">(Distributed_Weight(A873,HORIZONTAL_BEAM_CALCS!P_1,(HORIZONTAL_BEAM_CALCS!L/2)-0.05,0))</f>
        <v>0</v>
      </c>
      <c r="C873" s="4" cm="1">
        <f t="array" ref="C873">Distributed_Weight(A873,[0]!P_3,HORIZONTAL_BEAM_CALCS!b,(HORIZONTAL_BEAM_CALCS!L/2-0.05))</f>
        <v>0</v>
      </c>
      <c r="D873" s="4" cm="1">
        <f t="array" ref="D873">Distributed_Weight(A873,HORIZONTAL_BEAM_CALCS!P_2,(HORIZONTAL_BEAM_CALCS!L/2)-0.05,(HORIZONTAL_BEAM_CALCS!L/2)+0.05)</f>
        <v>0</v>
      </c>
      <c r="E873" s="16">
        <f>(1/(([0]!E*10^9)*HORIZONTAL_BEAM_CALCS!Ix))*(B873+C873+D873)</f>
        <v>0</v>
      </c>
      <c r="G873" s="4">
        <v>1.744</v>
      </c>
      <c r="H873" s="4" cm="1">
        <f t="array" ref="H873">(Distributed_Weight_INT(G873,HORIZONTAL_BEAM_CALCS!P_1,(HORIZONTAL_BEAM_CALCS!L/2)-0.05,0))</f>
        <v>-1533.483411824302</v>
      </c>
      <c r="I873" s="4" cm="1">
        <f t="array" ref="I873">Distributed_Weight_INT(G873,[0]!P_3,HORIZONTAL_BEAM_CALCS!b,(HORIZONTAL_BEAM_CALCS!L/2-0.05))</f>
        <v>1.4254280494076985</v>
      </c>
      <c r="J873" s="4" cm="1">
        <f t="array" ref="J873">Distributed_Weight_INT(G873,HORIZONTAL_BEAM_CALCS!P_2,(HORIZONTAL_BEAM_CALCS!L/2)-0.05,(HORIZONTAL_BEAM_CALCS!L/2)+0.05)</f>
        <v>0</v>
      </c>
      <c r="K873" s="4">
        <f>(1/(([0]!E*10^9)*HORIZONTAL_BEAM_CALCS!Ix))*(H873+I873+J873)</f>
        <v>-4.34230208992057E-5</v>
      </c>
      <c r="L873" s="12">
        <f t="shared" si="41"/>
        <v>-1.5704146429529957E-6</v>
      </c>
      <c r="M873">
        <f t="shared" si="43"/>
        <v>5.4000687434127937E-5</v>
      </c>
      <c r="N873" s="16">
        <f t="shared" si="42"/>
        <v>-1.5511535231659403E-8</v>
      </c>
    </row>
    <row r="874" spans="1:14" x14ac:dyDescent="0.2">
      <c r="A874" s="4">
        <v>1.746</v>
      </c>
      <c r="B874" s="4" cm="1">
        <f t="array" ref="B874">(Distributed_Weight(A874,HORIZONTAL_BEAM_CALCS!P_1,(HORIZONTAL_BEAM_CALCS!L/2)-0.05,0))</f>
        <v>0</v>
      </c>
      <c r="C874" s="4" cm="1">
        <f t="array" ref="C874">Distributed_Weight(A874,[0]!P_3,HORIZONTAL_BEAM_CALCS!b,(HORIZONTAL_BEAM_CALCS!L/2-0.05))</f>
        <v>0</v>
      </c>
      <c r="D874" s="4" cm="1">
        <f t="array" ref="D874">Distributed_Weight(A874,HORIZONTAL_BEAM_CALCS!P_2,(HORIZONTAL_BEAM_CALCS!L/2)-0.05,(HORIZONTAL_BEAM_CALCS!L/2)+0.05)</f>
        <v>0</v>
      </c>
      <c r="E874" s="16">
        <f>(1/(([0]!E*10^9)*HORIZONTAL_BEAM_CALCS!Ix))*(B874+C874+D874)</f>
        <v>0</v>
      </c>
      <c r="G874" s="4">
        <v>1.746</v>
      </c>
      <c r="H874" s="4" cm="1">
        <f t="array" ref="H874">(Distributed_Weight_INT(G874,HORIZONTAL_BEAM_CALCS!P_1,(HORIZONTAL_BEAM_CALCS!L/2)-0.05,0))</f>
        <v>-1538.7611506718424</v>
      </c>
      <c r="I874" s="4" cm="1">
        <f t="array" ref="I874">Distributed_Weight_INT(G874,[0]!P_3,HORIZONTAL_BEAM_CALCS!b,(HORIZONTAL_BEAM_CALCS!L/2-0.05))</f>
        <v>1.6110331312224104</v>
      </c>
      <c r="J874" s="4" cm="1">
        <f t="array" ref="J874">Distributed_Weight_INT(G874,HORIZONTAL_BEAM_CALCS!P_2,(HORIZONTAL_BEAM_CALCS!L/2)-0.05,(HORIZONTAL_BEAM_CALCS!L/2)+0.05)</f>
        <v>0</v>
      </c>
      <c r="K874" s="4">
        <f>(1/(([0]!E*10^9)*HORIZONTAL_BEAM_CALCS!Ix))*(H874+I874+J874)</f>
        <v>-4.3567346919025027E-5</v>
      </c>
      <c r="L874" s="12">
        <f t="shared" si="41"/>
        <v>-1.7147406627723223E-6</v>
      </c>
      <c r="M874">
        <f t="shared" si="43"/>
        <v>5.3997546604842028E-5</v>
      </c>
      <c r="N874" s="16">
        <f t="shared" si="42"/>
        <v>-1.8652364517568389E-8</v>
      </c>
    </row>
    <row r="875" spans="1:14" x14ac:dyDescent="0.2">
      <c r="A875" s="4">
        <v>1.748</v>
      </c>
      <c r="B875" s="4" cm="1">
        <f t="array" ref="B875">(Distributed_Weight(A875,HORIZONTAL_BEAM_CALCS!P_1,(HORIZONTAL_BEAM_CALCS!L/2)-0.05,0))</f>
        <v>0</v>
      </c>
      <c r="C875" s="4" cm="1">
        <f t="array" ref="C875">Distributed_Weight(A875,[0]!P_3,HORIZONTAL_BEAM_CALCS!b,(HORIZONTAL_BEAM_CALCS!L/2-0.05))</f>
        <v>0</v>
      </c>
      <c r="D875" s="4" cm="1">
        <f t="array" ref="D875">Distributed_Weight(A875,HORIZONTAL_BEAM_CALCS!P_2,(HORIZONTAL_BEAM_CALCS!L/2)-0.05,(HORIZONTAL_BEAM_CALCS!L/2)+0.05)</f>
        <v>0</v>
      </c>
      <c r="E875" s="16">
        <f>(1/(([0]!E*10^9)*HORIZONTAL_BEAM_CALCS!Ix))*(B875+C875+D875)</f>
        <v>0</v>
      </c>
      <c r="G875" s="4">
        <v>1.748</v>
      </c>
      <c r="H875" s="4" cm="1">
        <f t="array" ref="H875">(Distributed_Weight_INT(G875,HORIZONTAL_BEAM_CALCS!P_1,(HORIZONTAL_BEAM_CALCS!L/2)-0.05,0))</f>
        <v>-1544.050656889063</v>
      </c>
      <c r="I875" s="4" cm="1">
        <f t="array" ref="I875">Distributed_Weight_INT(G875,[0]!P_3,HORIZONTAL_BEAM_CALCS!b,(HORIZONTAL_BEAM_CALCS!L/2-0.05))</f>
        <v>1.8120886767705078</v>
      </c>
      <c r="J875" s="4" cm="1">
        <f t="array" ref="J875">Distributed_Weight_INT(G875,HORIZONTAL_BEAM_CALCS!P_2,(HORIZONTAL_BEAM_CALCS!L/2)-0.05,(HORIZONTAL_BEAM_CALCS!L/2)+0.05)</f>
        <v>0</v>
      </c>
      <c r="K875" s="4">
        <f>(1/(([0]!E*10^9)*HORIZONTAL_BEAM_CALCS!Ix))*(H875+I875+J875)</f>
        <v>-4.3711568549146485E-5</v>
      </c>
      <c r="L875" s="12">
        <f t="shared" si="41"/>
        <v>-1.858962292893781E-6</v>
      </c>
      <c r="M875">
        <f t="shared" si="43"/>
        <v>5.3994117123516484E-5</v>
      </c>
      <c r="N875" s="16">
        <f t="shared" si="42"/>
        <v>-2.2081845843112315E-8</v>
      </c>
    </row>
    <row r="876" spans="1:14" x14ac:dyDescent="0.2">
      <c r="A876" s="4">
        <v>1.75</v>
      </c>
      <c r="B876" s="4" cm="1">
        <f t="array" ref="B876">(Distributed_Weight(A876,HORIZONTAL_BEAM_CALCS!P_1,(HORIZONTAL_BEAM_CALCS!L/2)-0.05,0))</f>
        <v>0</v>
      </c>
      <c r="C876" s="4" cm="1">
        <f t="array" ref="C876">Distributed_Weight(A876,[0]!P_3,HORIZONTAL_BEAM_CALCS!b,(HORIZONTAL_BEAM_CALCS!L/2-0.05))</f>
        <v>0</v>
      </c>
      <c r="D876" s="4" cm="1">
        <f t="array" ref="D876">Distributed_Weight(A876,HORIZONTAL_BEAM_CALCS!P_2,(HORIZONTAL_BEAM_CALCS!L/2)-0.05,(HORIZONTAL_BEAM_CALCS!L/2)+0.05)</f>
        <v>0</v>
      </c>
      <c r="E876" s="16">
        <f>(1/(([0]!E*10^9)*HORIZONTAL_BEAM_CALCS!Ix))*(B876+C876+D876)</f>
        <v>0</v>
      </c>
      <c r="G876" s="4">
        <v>1.75</v>
      </c>
      <c r="H876" s="4" cm="1">
        <f t="array" ref="H876">(Distributed_Weight_INT(G876,HORIZONTAL_BEAM_CALCS!P_1,(HORIZONTAL_BEAM_CALCS!L/2)-0.05,0))</f>
        <v>-1549.3519304759636</v>
      </c>
      <c r="I876" s="4" cm="1">
        <f t="array" ref="I876">Distributed_Weight_INT(G876,[0]!P_3,HORIZONTAL_BEAM_CALCS!b,(HORIZONTAL_BEAM_CALCS!L/2-0.05))</f>
        <v>2.0292123957464794</v>
      </c>
      <c r="J876" s="4" cm="1">
        <f t="array" ref="J876">Distributed_Weight_INT(G876,HORIZONTAL_BEAM_CALCS!P_2,(HORIZONTAL_BEAM_CALCS!L/2)-0.05,(HORIZONTAL_BEAM_CALCS!L/2)+0.05)</f>
        <v>0</v>
      </c>
      <c r="K876" s="4">
        <f>(1/(([0]!E*10^9)*HORIZONTAL_BEAM_CALCS!Ix))*(H876+I876+J876)</f>
        <v>-4.3855668281863928E-5</v>
      </c>
      <c r="L876" s="12">
        <f t="shared" si="41"/>
        <v>-2.0030620256112242E-6</v>
      </c>
      <c r="M876">
        <f t="shared" si="43"/>
        <v>5.3990399198930697E-5</v>
      </c>
      <c r="N876" s="16">
        <f t="shared" si="42"/>
        <v>-2.5799770428899837E-8</v>
      </c>
    </row>
    <row r="877" spans="1:14" x14ac:dyDescent="0.2">
      <c r="A877" s="4">
        <v>1.752</v>
      </c>
      <c r="B877" s="4" cm="1">
        <f t="array" ref="B877">(Distributed_Weight(A877,HORIZONTAL_BEAM_CALCS!P_1,(HORIZONTAL_BEAM_CALCS!L/2)-0.05,0))</f>
        <v>0</v>
      </c>
      <c r="C877" s="4" cm="1">
        <f t="array" ref="C877">Distributed_Weight(A877,[0]!P_3,HORIZONTAL_BEAM_CALCS!b,(HORIZONTAL_BEAM_CALCS!L/2-0.05))</f>
        <v>0</v>
      </c>
      <c r="D877" s="4" cm="1">
        <f t="array" ref="D877">Distributed_Weight(A877,HORIZONTAL_BEAM_CALCS!P_2,(HORIZONTAL_BEAM_CALCS!L/2)-0.05,(HORIZONTAL_BEAM_CALCS!L/2)+0.05)</f>
        <v>0</v>
      </c>
      <c r="E877" s="16">
        <f>(1/(([0]!E*10^9)*HORIZONTAL_BEAM_CALCS!Ix))*(B877+C877+D877)</f>
        <v>0</v>
      </c>
      <c r="G877" s="4">
        <v>1.752</v>
      </c>
      <c r="H877" s="4" cm="1">
        <f t="array" ref="H877">(Distributed_Weight_INT(G877,HORIZONTAL_BEAM_CALCS!P_1,(HORIZONTAL_BEAM_CALCS!L/2)-0.05,0))</f>
        <v>-1554.664971432544</v>
      </c>
      <c r="I877" s="4" cm="1">
        <f t="array" ref="I877">Distributed_Weight_INT(G877,[0]!P_3,HORIZONTAL_BEAM_CALCS!b,(HORIZONTAL_BEAM_CALCS!L/2-0.05))</f>
        <v>2.2630219978448132</v>
      </c>
      <c r="J877" s="4" cm="1">
        <f t="array" ref="J877">Distributed_Weight_INT(G877,HORIZONTAL_BEAM_CALCS!P_2,(HORIZONTAL_BEAM_CALCS!L/2)-0.05,(HORIZONTAL_BEAM_CALCS!L/2)+0.05)</f>
        <v>0</v>
      </c>
      <c r="K877" s="4">
        <f>(1/(([0]!E*10^9)*HORIZONTAL_BEAM_CALCS!Ix))*(H877+I877+J877)</f>
        <v>-4.3999628609471208E-5</v>
      </c>
      <c r="L877" s="12">
        <f t="shared" si="41"/>
        <v>-2.147022353218504E-6</v>
      </c>
      <c r="M877">
        <f t="shared" si="43"/>
        <v>5.3986393074879477E-5</v>
      </c>
      <c r="N877" s="16">
        <f t="shared" si="42"/>
        <v>-2.9805894480119141E-8</v>
      </c>
    </row>
    <row r="878" spans="1:14" x14ac:dyDescent="0.2">
      <c r="A878" s="4">
        <v>1.754</v>
      </c>
      <c r="B878" s="4" cm="1">
        <f t="array" ref="B878">(Distributed_Weight(A878,HORIZONTAL_BEAM_CALCS!P_1,(HORIZONTAL_BEAM_CALCS!L/2)-0.05,0))</f>
        <v>0</v>
      </c>
      <c r="C878" s="4" cm="1">
        <f t="array" ref="C878">Distributed_Weight(A878,[0]!P_3,HORIZONTAL_BEAM_CALCS!b,(HORIZONTAL_BEAM_CALCS!L/2-0.05))</f>
        <v>0</v>
      </c>
      <c r="D878" s="4" cm="1">
        <f t="array" ref="D878">Distributed_Weight(A878,HORIZONTAL_BEAM_CALCS!P_2,(HORIZONTAL_BEAM_CALCS!L/2)-0.05,(HORIZONTAL_BEAM_CALCS!L/2)+0.05)</f>
        <v>0</v>
      </c>
      <c r="E878" s="16">
        <f>(1/(([0]!E*10^9)*HORIZONTAL_BEAM_CALCS!Ix))*(B878+C878+D878)</f>
        <v>0</v>
      </c>
      <c r="G878" s="4">
        <v>1.754</v>
      </c>
      <c r="H878" s="4" cm="1">
        <f t="array" ref="H878">(Distributed_Weight_INT(G878,HORIZONTAL_BEAM_CALCS!P_1,(HORIZONTAL_BEAM_CALCS!L/2)-0.05,0))</f>
        <v>-1559.9897797588044</v>
      </c>
      <c r="I878" s="4" cm="1">
        <f t="array" ref="I878">Distributed_Weight_INT(G878,[0]!P_3,HORIZONTAL_BEAM_CALCS!b,(HORIZONTAL_BEAM_CALCS!L/2-0.05))</f>
        <v>2.5141351927599978</v>
      </c>
      <c r="J878" s="4" cm="1">
        <f t="array" ref="J878">Distributed_Weight_INT(G878,HORIZONTAL_BEAM_CALCS!P_2,(HORIZONTAL_BEAM_CALCS!L/2)-0.05,(HORIZONTAL_BEAM_CALCS!L/2)+0.05)</f>
        <v>0</v>
      </c>
      <c r="K878" s="4">
        <f>(1/(([0]!E*10^9)*HORIZONTAL_BEAM_CALCS!Ix))*(H878+I878+J878)</f>
        <v>-4.4143432024262177E-5</v>
      </c>
      <c r="L878" s="12">
        <f t="shared" si="41"/>
        <v>-2.2908257680094728E-6</v>
      </c>
      <c r="M878">
        <f t="shared" si="43"/>
        <v>5.3982099030173038E-5</v>
      </c>
      <c r="N878" s="16">
        <f t="shared" si="42"/>
        <v>-3.4099939186558277E-8</v>
      </c>
    </row>
    <row r="879" spans="1:14" x14ac:dyDescent="0.2">
      <c r="A879" s="4">
        <v>1.756</v>
      </c>
      <c r="B879" s="4" cm="1">
        <f t="array" ref="B879">(Distributed_Weight(A879,HORIZONTAL_BEAM_CALCS!P_1,(HORIZONTAL_BEAM_CALCS!L/2)-0.05,0))</f>
        <v>0</v>
      </c>
      <c r="C879" s="4" cm="1">
        <f t="array" ref="C879">Distributed_Weight(A879,[0]!P_3,HORIZONTAL_BEAM_CALCS!b,(HORIZONTAL_BEAM_CALCS!L/2-0.05))</f>
        <v>0</v>
      </c>
      <c r="D879" s="4" cm="1">
        <f t="array" ref="D879">Distributed_Weight(A879,HORIZONTAL_BEAM_CALCS!P_2,(HORIZONTAL_BEAM_CALCS!L/2)-0.05,(HORIZONTAL_BEAM_CALCS!L/2)+0.05)</f>
        <v>0</v>
      </c>
      <c r="E879" s="16">
        <f>(1/(([0]!E*10^9)*HORIZONTAL_BEAM_CALCS!Ix))*(B879+C879+D879)</f>
        <v>0</v>
      </c>
      <c r="G879" s="4">
        <v>1.756</v>
      </c>
      <c r="H879" s="4" cm="1">
        <f t="array" ref="H879">(Distributed_Weight_INT(G879,HORIZONTAL_BEAM_CALCS!P_1,(HORIZONTAL_BEAM_CALCS!L/2)-0.05,0))</f>
        <v>-1565.3263554547452</v>
      </c>
      <c r="I879" s="4" cm="1">
        <f t="array" ref="I879">Distributed_Weight_INT(G879,[0]!P_3,HORIZONTAL_BEAM_CALCS!b,(HORIZONTAL_BEAM_CALCS!L/2-0.05))</f>
        <v>2.7831696901865204</v>
      </c>
      <c r="J879" s="4" cm="1">
        <f t="array" ref="J879">Distributed_Weight_INT(G879,HORIZONTAL_BEAM_CALCS!P_2,(HORIZONTAL_BEAM_CALCS!L/2)-0.05,(HORIZONTAL_BEAM_CALCS!L/2)+0.05)</f>
        <v>0</v>
      </c>
      <c r="K879" s="4">
        <f>(1/(([0]!E*10^9)*HORIZONTAL_BEAM_CALCS!Ix))*(H879+I879+J879)</f>
        <v>-4.4287061018530714E-5</v>
      </c>
      <c r="L879" s="12">
        <f t="shared" si="41"/>
        <v>-2.4344547622780099E-6</v>
      </c>
      <c r="M879">
        <f t="shared" si="43"/>
        <v>5.3977517378637018E-5</v>
      </c>
      <c r="N879" s="16">
        <f t="shared" si="42"/>
        <v>-3.8681590722578049E-8</v>
      </c>
    </row>
    <row r="880" spans="1:14" x14ac:dyDescent="0.2">
      <c r="A880" s="4">
        <v>1.758</v>
      </c>
      <c r="B880" s="4" cm="1">
        <f t="array" ref="B880">(Distributed_Weight(A880,HORIZONTAL_BEAM_CALCS!P_1,(HORIZONTAL_BEAM_CALCS!L/2)-0.05,0))</f>
        <v>0</v>
      </c>
      <c r="C880" s="4" cm="1">
        <f t="array" ref="C880">Distributed_Weight(A880,[0]!P_3,HORIZONTAL_BEAM_CALCS!b,(HORIZONTAL_BEAM_CALCS!L/2-0.05))</f>
        <v>0</v>
      </c>
      <c r="D880" s="4" cm="1">
        <f t="array" ref="D880">Distributed_Weight(A880,HORIZONTAL_BEAM_CALCS!P_2,(HORIZONTAL_BEAM_CALCS!L/2)-0.05,(HORIZONTAL_BEAM_CALCS!L/2)+0.05)</f>
        <v>0</v>
      </c>
      <c r="E880" s="16">
        <f>(1/(([0]!E*10^9)*HORIZONTAL_BEAM_CALCS!Ix))*(B880+C880+D880)</f>
        <v>0</v>
      </c>
      <c r="G880" s="4">
        <v>1.758</v>
      </c>
      <c r="H880" s="4" cm="1">
        <f t="array" ref="H880">(Distributed_Weight_INT(G880,HORIZONTAL_BEAM_CALCS!P_1,(HORIZONTAL_BEAM_CALCS!L/2)-0.05,0))</f>
        <v>-1570.6746985203654</v>
      </c>
      <c r="I880" s="4" cm="1">
        <f t="array" ref="I880">Distributed_Weight_INT(G880,[0]!P_3,HORIZONTAL_BEAM_CALCS!b,(HORIZONTAL_BEAM_CALCS!L/2-0.05))</f>
        <v>3.0707431998188701</v>
      </c>
      <c r="J880" s="4" cm="1">
        <f t="array" ref="J880">Distributed_Weight_INT(G880,HORIZONTAL_BEAM_CALCS!P_2,(HORIZONTAL_BEAM_CALCS!L/2)-0.05,(HORIZONTAL_BEAM_CALCS!L/2)+0.05)</f>
        <v>0</v>
      </c>
      <c r="K880" s="4">
        <f>(1/(([0]!E*10^9)*HORIZONTAL_BEAM_CALCS!Ix))*(H880+I880+J880)</f>
        <v>-4.4430498084570645E-5</v>
      </c>
      <c r="L880" s="12">
        <f t="shared" si="41"/>
        <v>-2.5778918283179405E-6</v>
      </c>
      <c r="M880">
        <f t="shared" si="43"/>
        <v>5.3972648469112464E-5</v>
      </c>
      <c r="N880" s="16">
        <f t="shared" si="42"/>
        <v>-4.3550500247132348E-8</v>
      </c>
    </row>
    <row r="881" spans="1:14" x14ac:dyDescent="0.2">
      <c r="A881" s="4">
        <v>1.76</v>
      </c>
      <c r="B881" s="4" cm="1">
        <f t="array" ref="B881">(Distributed_Weight(A881,HORIZONTAL_BEAM_CALCS!P_1,(HORIZONTAL_BEAM_CALCS!L/2)-0.05,0))</f>
        <v>0</v>
      </c>
      <c r="C881" s="4" cm="1">
        <f t="array" ref="C881">Distributed_Weight(A881,[0]!P_3,HORIZONTAL_BEAM_CALCS!b,(HORIZONTAL_BEAM_CALCS!L/2-0.05))</f>
        <v>0</v>
      </c>
      <c r="D881" s="4" cm="1">
        <f t="array" ref="D881">Distributed_Weight(A881,HORIZONTAL_BEAM_CALCS!P_2,(HORIZONTAL_BEAM_CALCS!L/2)-0.05,(HORIZONTAL_BEAM_CALCS!L/2)+0.05)</f>
        <v>0</v>
      </c>
      <c r="E881" s="16">
        <f>(1/(([0]!E*10^9)*HORIZONTAL_BEAM_CALCS!Ix))*(B881+C881+D881)</f>
        <v>0</v>
      </c>
      <c r="G881" s="4">
        <v>1.76</v>
      </c>
      <c r="H881" s="4" cm="1">
        <f t="array" ref="H881">(Distributed_Weight_INT(G881,HORIZONTAL_BEAM_CALCS!P_1,(HORIZONTAL_BEAM_CALCS!L/2)-0.05,0))</f>
        <v>-1576.034808955666</v>
      </c>
      <c r="I881" s="4" cm="1">
        <f t="array" ref="I881">Distributed_Weight_INT(G881,[0]!P_3,HORIZONTAL_BEAM_CALCS!b,(HORIZONTAL_BEAM_CALCS!L/2-0.05))</f>
        <v>3.3774734313515347</v>
      </c>
      <c r="J881" s="4" cm="1">
        <f t="array" ref="J881">Distributed_Weight_INT(G881,HORIZONTAL_BEAM_CALCS!P_2,(HORIZONTAL_BEAM_CALCS!L/2)-0.05,(HORIZONTAL_BEAM_CALCS!L/2)+0.05)</f>
        <v>0</v>
      </c>
      <c r="K881" s="4">
        <f>(1/(([0]!E*10^9)*HORIZONTAL_BEAM_CALCS!Ix))*(H881+I881+J881)</f>
        <v>-4.4573725714675862E-5</v>
      </c>
      <c r="L881" s="12">
        <f t="shared" si="41"/>
        <v>-2.7211194584231575E-6</v>
      </c>
      <c r="M881">
        <f t="shared" si="43"/>
        <v>5.3967492685455828E-5</v>
      </c>
      <c r="N881" s="16">
        <f t="shared" si="42"/>
        <v>-4.8706283903768148E-8</v>
      </c>
    </row>
    <row r="882" spans="1:14" x14ac:dyDescent="0.2">
      <c r="A882" s="4">
        <v>1.762</v>
      </c>
      <c r="B882" s="4" cm="1">
        <f t="array" ref="B882">(Distributed_Weight(A882,HORIZONTAL_BEAM_CALCS!P_1,(HORIZONTAL_BEAM_CALCS!L/2)-0.05,0))</f>
        <v>0</v>
      </c>
      <c r="C882" s="4" cm="1">
        <f t="array" ref="C882">Distributed_Weight(A882,[0]!P_3,HORIZONTAL_BEAM_CALCS!b,(HORIZONTAL_BEAM_CALCS!L/2-0.05))</f>
        <v>0</v>
      </c>
      <c r="D882" s="4" cm="1">
        <f t="array" ref="D882">Distributed_Weight(A882,HORIZONTAL_BEAM_CALCS!P_2,(HORIZONTAL_BEAM_CALCS!L/2)-0.05,(HORIZONTAL_BEAM_CALCS!L/2)+0.05)</f>
        <v>0</v>
      </c>
      <c r="E882" s="16">
        <f>(1/(([0]!E*10^9)*HORIZONTAL_BEAM_CALCS!Ix))*(B882+C882+D882)</f>
        <v>0</v>
      </c>
      <c r="G882" s="4">
        <v>1.762</v>
      </c>
      <c r="H882" s="4" cm="1">
        <f t="array" ref="H882">(Distributed_Weight_INT(G882,HORIZONTAL_BEAM_CALCS!P_1,(HORIZONTAL_BEAM_CALCS!L/2)-0.05,0))</f>
        <v>-1581.4066867606464</v>
      </c>
      <c r="I882" s="4" cm="1">
        <f t="array" ref="I882">Distributed_Weight_INT(G882,[0]!P_3,HORIZONTAL_BEAM_CALCS!b,(HORIZONTAL_BEAM_CALCS!L/2-0.05))</f>
        <v>3.7039780944790031</v>
      </c>
      <c r="J882" s="4" cm="1">
        <f t="array" ref="J882">Distributed_Weight_INT(G882,HORIZONTAL_BEAM_CALCS!P_2,(HORIZONTAL_BEAM_CALCS!L/2)-0.05,(HORIZONTAL_BEAM_CALCS!L/2)+0.05)</f>
        <v>0</v>
      </c>
      <c r="K882" s="4">
        <f>(1/(([0]!E*10^9)*HORIZONTAL_BEAM_CALCS!Ix))*(H882+I882+J882)</f>
        <v>-4.471672640114019E-5</v>
      </c>
      <c r="L882" s="12">
        <f t="shared" si="41"/>
        <v>-2.864120144887486E-6</v>
      </c>
      <c r="M882">
        <f t="shared" si="43"/>
        <v>5.3962050446538984E-5</v>
      </c>
      <c r="N882" s="16">
        <f t="shared" si="42"/>
        <v>-5.4148522820611955E-8</v>
      </c>
    </row>
    <row r="883" spans="1:14" x14ac:dyDescent="0.2">
      <c r="A883" s="4">
        <v>1.764</v>
      </c>
      <c r="B883" s="4" cm="1">
        <f t="array" ref="B883">(Distributed_Weight(A883,HORIZONTAL_BEAM_CALCS!P_1,(HORIZONTAL_BEAM_CALCS!L/2)-0.05,0))</f>
        <v>0</v>
      </c>
      <c r="C883" s="4" cm="1">
        <f t="array" ref="C883">Distributed_Weight(A883,[0]!P_3,HORIZONTAL_BEAM_CALCS!b,(HORIZONTAL_BEAM_CALCS!L/2-0.05))</f>
        <v>0</v>
      </c>
      <c r="D883" s="4" cm="1">
        <f t="array" ref="D883">Distributed_Weight(A883,HORIZONTAL_BEAM_CALCS!P_2,(HORIZONTAL_BEAM_CALCS!L/2)-0.05,(HORIZONTAL_BEAM_CALCS!L/2)+0.05)</f>
        <v>0</v>
      </c>
      <c r="E883" s="16">
        <f>(1/(([0]!E*10^9)*HORIZONTAL_BEAM_CALCS!Ix))*(B883+C883+D883)</f>
        <v>0</v>
      </c>
      <c r="G883" s="4">
        <v>1.764</v>
      </c>
      <c r="H883" s="4" cm="1">
        <f t="array" ref="H883">(Distributed_Weight_INT(G883,HORIZONTAL_BEAM_CALCS!P_1,(HORIZONTAL_BEAM_CALCS!L/2)-0.05,0))</f>
        <v>-1586.790331935307</v>
      </c>
      <c r="I883" s="4" cm="1">
        <f t="array" ref="I883">Distributed_Weight_INT(G883,[0]!P_3,HORIZONTAL_BEAM_CALCS!b,(HORIZONTAL_BEAM_CALCS!L/2-0.05))</f>
        <v>4.0508748988957626</v>
      </c>
      <c r="J883" s="4" cm="1">
        <f t="array" ref="J883">Distributed_Weight_INT(G883,HORIZONTAL_BEAM_CALCS!P_2,(HORIZONTAL_BEAM_CALCS!L/2)-0.05,(HORIZONTAL_BEAM_CALCS!L/2)+0.05)</f>
        <v>0</v>
      </c>
      <c r="K883" s="4">
        <f>(1/(([0]!E*10^9)*HORIZONTAL_BEAM_CALCS!Ix))*(H883+I883+J883)</f>
        <v>-4.4859482636257516E-5</v>
      </c>
      <c r="L883" s="12">
        <f t="shared" si="41"/>
        <v>-3.0068763800048122E-6</v>
      </c>
      <c r="M883">
        <f t="shared" si="43"/>
        <v>5.3956322206249206E-5</v>
      </c>
      <c r="N883" s="16">
        <f t="shared" si="42"/>
        <v>-5.9876763110390139E-8</v>
      </c>
    </row>
    <row r="884" spans="1:14" x14ac:dyDescent="0.2">
      <c r="A884" s="4">
        <v>1.766</v>
      </c>
      <c r="B884" s="4" cm="1">
        <f t="array" ref="B884">(Distributed_Weight(A884,HORIZONTAL_BEAM_CALCS!P_1,(HORIZONTAL_BEAM_CALCS!L/2)-0.05,0))</f>
        <v>0</v>
      </c>
      <c r="C884" s="4" cm="1">
        <f t="array" ref="C884">Distributed_Weight(A884,[0]!P_3,HORIZONTAL_BEAM_CALCS!b,(HORIZONTAL_BEAM_CALCS!L/2-0.05))</f>
        <v>0</v>
      </c>
      <c r="D884" s="4" cm="1">
        <f t="array" ref="D884">Distributed_Weight(A884,HORIZONTAL_BEAM_CALCS!P_2,(HORIZONTAL_BEAM_CALCS!L/2)-0.05,(HORIZONTAL_BEAM_CALCS!L/2)+0.05)</f>
        <v>0</v>
      </c>
      <c r="E884" s="16">
        <f>(1/(([0]!E*10^9)*HORIZONTAL_BEAM_CALCS!Ix))*(B884+C884+D884)</f>
        <v>0</v>
      </c>
      <c r="G884" s="4">
        <v>1.766</v>
      </c>
      <c r="H884" s="4" cm="1">
        <f t="array" ref="H884">(Distributed_Weight_INT(G884,HORIZONTAL_BEAM_CALCS!P_1,(HORIZONTAL_BEAM_CALCS!L/2)-0.05,0))</f>
        <v>-1592.1857444796476</v>
      </c>
      <c r="I884" s="4" cm="1">
        <f t="array" ref="I884">Distributed_Weight_INT(G884,[0]!P_3,HORIZONTAL_BEAM_CALCS!b,(HORIZONTAL_BEAM_CALCS!L/2-0.05))</f>
        <v>4.4187815542963014</v>
      </c>
      <c r="J884" s="4" cm="1">
        <f t="array" ref="J884">Distributed_Weight_INT(G884,HORIZONTAL_BEAM_CALCS!P_2,(HORIZONTAL_BEAM_CALCS!L/2)-0.05,(HORIZONTAL_BEAM_CALCS!L/2)+0.05)</f>
        <v>0</v>
      </c>
      <c r="K884" s="4">
        <f>(1/(([0]!E*10^9)*HORIZONTAL_BEAM_CALCS!Ix))*(H884+I884+J884)</f>
        <v>-4.5001976912321672E-5</v>
      </c>
      <c r="L884" s="12">
        <f t="shared" si="41"/>
        <v>-3.1493706560689681E-6</v>
      </c>
      <c r="M884">
        <f t="shared" si="43"/>
        <v>5.3950308453489195E-5</v>
      </c>
      <c r="N884" s="16">
        <f t="shared" si="42"/>
        <v>-6.5890515870401824E-8</v>
      </c>
    </row>
    <row r="885" spans="1:14" x14ac:dyDescent="0.2">
      <c r="A885" s="4">
        <v>1.768</v>
      </c>
      <c r="B885" s="4" cm="1">
        <f t="array" ref="B885">(Distributed_Weight(A885,HORIZONTAL_BEAM_CALCS!P_1,(HORIZONTAL_BEAM_CALCS!L/2)-0.05,0))</f>
        <v>0</v>
      </c>
      <c r="C885" s="4" cm="1">
        <f t="array" ref="C885">Distributed_Weight(A885,[0]!P_3,HORIZONTAL_BEAM_CALCS!b,(HORIZONTAL_BEAM_CALCS!L/2-0.05))</f>
        <v>0</v>
      </c>
      <c r="D885" s="4" cm="1">
        <f t="array" ref="D885">Distributed_Weight(A885,HORIZONTAL_BEAM_CALCS!P_2,(HORIZONTAL_BEAM_CALCS!L/2)-0.05,(HORIZONTAL_BEAM_CALCS!L/2)+0.05)</f>
        <v>0</v>
      </c>
      <c r="E885" s="16">
        <f>(1/(([0]!E*10^9)*HORIZONTAL_BEAM_CALCS!Ix))*(B885+C885+D885)</f>
        <v>0</v>
      </c>
      <c r="G885" s="4">
        <v>1.768</v>
      </c>
      <c r="H885" s="4" cm="1">
        <f t="array" ref="H885">(Distributed_Weight_INT(G885,HORIZONTAL_BEAM_CALCS!P_1,(HORIZONTAL_BEAM_CALCS!L/2)-0.05,0))</f>
        <v>-1597.592924393668</v>
      </c>
      <c r="I885" s="4" cm="1">
        <f t="array" ref="I885">Distributed_Weight_INT(G885,[0]!P_3,HORIZONTAL_BEAM_CALCS!b,(HORIZONTAL_BEAM_CALCS!L/2-0.05))</f>
        <v>4.808315770375108</v>
      </c>
      <c r="J885" s="4" cm="1">
        <f t="array" ref="J885">Distributed_Weight_INT(G885,HORIZONTAL_BEAM_CALCS!P_2,(HORIZONTAL_BEAM_CALCS!L/2)-0.05,(HORIZONTAL_BEAM_CALCS!L/2)+0.05)</f>
        <v>0</v>
      </c>
      <c r="K885" s="4">
        <f>(1/(([0]!E*10^9)*HORIZONTAL_BEAM_CALCS!Ix))*(H885+I885+J885)</f>
        <v>-4.514419172162653E-5</v>
      </c>
      <c r="L885" s="12">
        <f t="shared" si="41"/>
        <v>-3.2915854653738262E-6</v>
      </c>
      <c r="M885">
        <f t="shared" si="43"/>
        <v>5.3944009712177057E-5</v>
      </c>
      <c r="N885" s="16">
        <f t="shared" si="42"/>
        <v>-7.2189257182539218E-8</v>
      </c>
    </row>
    <row r="886" spans="1:14" x14ac:dyDescent="0.2">
      <c r="A886" s="4">
        <v>1.77</v>
      </c>
      <c r="B886" s="4" cm="1">
        <f t="array" ref="B886">(Distributed_Weight(A886,HORIZONTAL_BEAM_CALCS!P_1,(HORIZONTAL_BEAM_CALCS!L/2)-0.05,0))</f>
        <v>0</v>
      </c>
      <c r="C886" s="4" cm="1">
        <f t="array" ref="C886">Distributed_Weight(A886,[0]!P_3,HORIZONTAL_BEAM_CALCS!b,(HORIZONTAL_BEAM_CALCS!L/2-0.05))</f>
        <v>0</v>
      </c>
      <c r="D886" s="4" cm="1">
        <f t="array" ref="D886">Distributed_Weight(A886,HORIZONTAL_BEAM_CALCS!P_2,(HORIZONTAL_BEAM_CALCS!L/2)-0.05,(HORIZONTAL_BEAM_CALCS!L/2)+0.05)</f>
        <v>0</v>
      </c>
      <c r="E886" s="16">
        <f>(1/(([0]!E*10^9)*HORIZONTAL_BEAM_CALCS!Ix))*(B886+C886+D886)</f>
        <v>0</v>
      </c>
      <c r="G886" s="4">
        <v>1.77</v>
      </c>
      <c r="H886" s="4" cm="1">
        <f t="array" ref="H886">(Distributed_Weight_INT(G886,HORIZONTAL_BEAM_CALCS!P_1,(HORIZONTAL_BEAM_CALCS!L/2)-0.05,0))</f>
        <v>-1603.0118716773686</v>
      </c>
      <c r="I886" s="4" cm="1">
        <f t="array" ref="I886">Distributed_Weight_INT(G886,[0]!P_3,HORIZONTAL_BEAM_CALCS!b,(HORIZONTAL_BEAM_CALCS!L/2-0.05))</f>
        <v>5.2200952568266707</v>
      </c>
      <c r="J886" s="4" cm="1">
        <f t="array" ref="J886">Distributed_Weight_INT(G886,HORIZONTAL_BEAM_CALCS!P_2,(HORIZONTAL_BEAM_CALCS!L/2)-0.05,(HORIZONTAL_BEAM_CALCS!L/2)+0.05)</f>
        <v>0</v>
      </c>
      <c r="K886" s="4">
        <f>(1/(([0]!E*10^9)*HORIZONTAL_BEAM_CALCS!Ix))*(H886+I886+J886)</f>
        <v>-4.528610955646595E-5</v>
      </c>
      <c r="L886" s="12">
        <f t="shared" si="41"/>
        <v>-3.4335033002132456E-6</v>
      </c>
      <c r="M886">
        <f t="shared" si="43"/>
        <v>5.3937426541246309E-5</v>
      </c>
      <c r="N886" s="16">
        <f t="shared" si="42"/>
        <v>-7.8772428113287616E-8</v>
      </c>
    </row>
    <row r="887" spans="1:14" x14ac:dyDescent="0.2">
      <c r="A887" s="4">
        <v>1.772</v>
      </c>
      <c r="B887" s="4" cm="1">
        <f t="array" ref="B887">(Distributed_Weight(A887,HORIZONTAL_BEAM_CALCS!P_1,(HORIZONTAL_BEAM_CALCS!L/2)-0.05,0))</f>
        <v>0</v>
      </c>
      <c r="C887" s="4" cm="1">
        <f t="array" ref="C887">Distributed_Weight(A887,[0]!P_3,HORIZONTAL_BEAM_CALCS!b,(HORIZONTAL_BEAM_CALCS!L/2-0.05))</f>
        <v>0</v>
      </c>
      <c r="D887" s="4" cm="1">
        <f t="array" ref="D887">Distributed_Weight(A887,HORIZONTAL_BEAM_CALCS!P_2,(HORIZONTAL_BEAM_CALCS!L/2)-0.05,(HORIZONTAL_BEAM_CALCS!L/2)+0.05)</f>
        <v>0</v>
      </c>
      <c r="E887" s="16">
        <f>(1/(([0]!E*10^9)*HORIZONTAL_BEAM_CALCS!Ix))*(B887+C887+D887)</f>
        <v>0</v>
      </c>
      <c r="G887" s="4">
        <v>1.772</v>
      </c>
      <c r="H887" s="4" cm="1">
        <f t="array" ref="H887">(Distributed_Weight_INT(G887,HORIZONTAL_BEAM_CALCS!P_1,(HORIZONTAL_BEAM_CALCS!L/2)-0.05,0))</f>
        <v>-1608.4425863307492</v>
      </c>
      <c r="I887" s="4" cm="1">
        <f t="array" ref="I887">Distributed_Weight_INT(G887,[0]!P_3,HORIZONTAL_BEAM_CALCS!b,(HORIZONTAL_BEAM_CALCS!L/2-0.05))</f>
        <v>5.6547377233454768</v>
      </c>
      <c r="J887" s="4" cm="1">
        <f t="array" ref="J887">Distributed_Weight_INT(G887,HORIZONTAL_BEAM_CALCS!P_2,(HORIZONTAL_BEAM_CALCS!L/2)-0.05,(HORIZONTAL_BEAM_CALCS!L/2)+0.05)</f>
        <v>0</v>
      </c>
      <c r="K887" s="4">
        <f>(1/(([0]!E*10^9)*HORIZONTAL_BEAM_CALCS!Ix))*(H887+I887+J887)</f>
        <v>-4.5427712909133776E-5</v>
      </c>
      <c r="L887" s="12">
        <f t="shared" si="41"/>
        <v>-3.5751066528810717E-6</v>
      </c>
      <c r="M887">
        <f t="shared" si="43"/>
        <v>5.3930559534645885E-5</v>
      </c>
      <c r="N887" s="16">
        <f t="shared" si="42"/>
        <v>-8.5639434713711843E-8</v>
      </c>
    </row>
    <row r="888" spans="1:14" x14ac:dyDescent="0.2">
      <c r="A888" s="4">
        <v>1.774</v>
      </c>
      <c r="B888" s="4" cm="1">
        <f t="array" ref="B888">(Distributed_Weight(A888,HORIZONTAL_BEAM_CALCS!P_1,(HORIZONTAL_BEAM_CALCS!L/2)-0.05,0))</f>
        <v>0</v>
      </c>
      <c r="C888" s="4" cm="1">
        <f t="array" ref="C888">Distributed_Weight(A888,[0]!P_3,HORIZONTAL_BEAM_CALCS!b,(HORIZONTAL_BEAM_CALCS!L/2-0.05))</f>
        <v>0</v>
      </c>
      <c r="D888" s="4" cm="1">
        <f t="array" ref="D888">Distributed_Weight(A888,HORIZONTAL_BEAM_CALCS!P_2,(HORIZONTAL_BEAM_CALCS!L/2)-0.05,(HORIZONTAL_BEAM_CALCS!L/2)+0.05)</f>
        <v>0</v>
      </c>
      <c r="E888" s="16">
        <f>(1/(([0]!E*10^9)*HORIZONTAL_BEAM_CALCS!Ix))*(B888+C888+D888)</f>
        <v>0</v>
      </c>
      <c r="G888" s="4">
        <v>1.774</v>
      </c>
      <c r="H888" s="4" cm="1">
        <f t="array" ref="H888">(Distributed_Weight_INT(G888,HORIZONTAL_BEAM_CALCS!P_1,(HORIZONTAL_BEAM_CALCS!L/2)-0.05,0))</f>
        <v>-1613.8850683538096</v>
      </c>
      <c r="I888" s="4" cm="1">
        <f t="array" ref="I888">Distributed_Weight_INT(G888,[0]!P_3,HORIZONTAL_BEAM_CALCS!b,(HORIZONTAL_BEAM_CALCS!L/2-0.05))</f>
        <v>6.1127826571090171</v>
      </c>
      <c r="J888" s="4" cm="1">
        <f t="array" ref="J888">Distributed_Weight_INT(G888,HORIZONTAL_BEAM_CALCS!P_2,(HORIZONTAL_BEAM_CALCS!L/2)-0.05,(HORIZONTAL_BEAM_CALCS!L/2)+0.05)</f>
        <v>0</v>
      </c>
      <c r="K888" s="4">
        <f>(1/(([0]!E*10^9)*HORIZONTAL_BEAM_CALCS!Ix))*(H888+I888+J888)</f>
        <v>-4.5568986488979644E-5</v>
      </c>
      <c r="L888" s="12">
        <f t="shared" si="41"/>
        <v>-3.7163802327269397E-6</v>
      </c>
      <c r="M888">
        <f t="shared" si="43"/>
        <v>5.392340932134012E-5</v>
      </c>
      <c r="N888" s="16">
        <f t="shared" si="42"/>
        <v>-9.2789648019476589E-8</v>
      </c>
    </row>
    <row r="889" spans="1:14" x14ac:dyDescent="0.2">
      <c r="A889" s="4">
        <v>1.776</v>
      </c>
      <c r="B889" s="4" cm="1">
        <f t="array" ref="B889">(Distributed_Weight(A889,HORIZONTAL_BEAM_CALCS!P_1,(HORIZONTAL_BEAM_CALCS!L/2)-0.05,0))</f>
        <v>0</v>
      </c>
      <c r="C889" s="4" cm="1">
        <f t="array" ref="C889">Distributed_Weight(A889,[0]!P_3,HORIZONTAL_BEAM_CALCS!b,(HORIZONTAL_BEAM_CALCS!L/2-0.05))</f>
        <v>0</v>
      </c>
      <c r="D889" s="4" cm="1">
        <f t="array" ref="D889">Distributed_Weight(A889,HORIZONTAL_BEAM_CALCS!P_2,(HORIZONTAL_BEAM_CALCS!L/2)-0.05,(HORIZONTAL_BEAM_CALCS!L/2)+0.05)</f>
        <v>0</v>
      </c>
      <c r="E889" s="16">
        <f>(1/(([0]!E*10^9)*HORIZONTAL_BEAM_CALCS!Ix))*(B889+C889+D889)</f>
        <v>0</v>
      </c>
      <c r="G889" s="4">
        <v>1.776</v>
      </c>
      <c r="H889" s="4" cm="1">
        <f t="array" ref="H889">(Distributed_Weight_INT(G889,HORIZONTAL_BEAM_CALCS!P_1,(HORIZONTAL_BEAM_CALCS!L/2)-0.05,0))</f>
        <v>-1619.33931774655</v>
      </c>
      <c r="I889" s="4" cm="1">
        <f t="array" ref="I889">Distributed_Weight_INT(G889,[0]!P_3,HORIZONTAL_BEAM_CALCS!b,(HORIZONTAL_BEAM_CALCS!L/2-0.05))</f>
        <v>6.5943622612630168</v>
      </c>
      <c r="J889" s="4" cm="1">
        <f t="array" ref="J889">Distributed_Weight_INT(G889,HORIZONTAL_BEAM_CALCS!P_2,(HORIZONTAL_BEAM_CALCS!L/2)-0.05,(HORIZONTAL_BEAM_CALCS!L/2)+0.05)</f>
        <v>0</v>
      </c>
      <c r="K889" s="4">
        <f>(1/(([0]!E*10^9)*HORIZONTAL_BEAM_CALCS!Ix))*(H889+I889+J889)</f>
        <v>-4.5709926548978281E-5</v>
      </c>
      <c r="L889" s="12">
        <f t="shared" si="41"/>
        <v>-3.8573202927255767E-6</v>
      </c>
      <c r="M889">
        <f t="shared" si="43"/>
        <v>5.3915976560874668E-5</v>
      </c>
      <c r="N889" s="16">
        <f t="shared" si="42"/>
        <v>-1.0022240848492835E-7</v>
      </c>
    </row>
    <row r="890" spans="1:14" x14ac:dyDescent="0.2">
      <c r="A890" s="4">
        <v>1.778</v>
      </c>
      <c r="B890" s="4" cm="1">
        <f t="array" ref="B890">(Distributed_Weight(A890,HORIZONTAL_BEAM_CALCS!P_1,(HORIZONTAL_BEAM_CALCS!L/2)-0.05,0))</f>
        <v>0</v>
      </c>
      <c r="C890" s="4" cm="1">
        <f t="array" ref="C890">Distributed_Weight(A890,[0]!P_3,HORIZONTAL_BEAM_CALCS!b,(HORIZONTAL_BEAM_CALCS!L/2-0.05))</f>
        <v>0</v>
      </c>
      <c r="D890" s="4" cm="1">
        <f t="array" ref="D890">Distributed_Weight(A890,HORIZONTAL_BEAM_CALCS!P_2,(HORIZONTAL_BEAM_CALCS!L/2)-0.05,(HORIZONTAL_BEAM_CALCS!L/2)+0.05)</f>
        <v>0</v>
      </c>
      <c r="E890" s="16">
        <f>(1/(([0]!E*10^9)*HORIZONTAL_BEAM_CALCS!Ix))*(B890+C890+D890)</f>
        <v>0</v>
      </c>
      <c r="G890" s="4">
        <v>1.778</v>
      </c>
      <c r="H890" s="4" cm="1">
        <f t="array" ref="H890">(Distributed_Weight_INT(G890,HORIZONTAL_BEAM_CALCS!P_1,(HORIZONTAL_BEAM_CALCS!L/2)-0.05,0))</f>
        <v>-1624.8053345089706</v>
      </c>
      <c r="I890" s="4" cm="1">
        <f t="array" ref="I890">Distributed_Weight_INT(G890,[0]!P_3,HORIZONTAL_BEAM_CALCS!b,(HORIZONTAL_BEAM_CALCS!L/2-0.05))</f>
        <v>7.0994766047770179</v>
      </c>
      <c r="J890" s="4" cm="1">
        <f t="array" ref="J890">Distributed_Weight_INT(G890,HORIZONTAL_BEAM_CALCS!P_2,(HORIZONTAL_BEAM_CALCS!L/2)-0.05,(HORIZONTAL_BEAM_CALCS!L/2)+0.05)</f>
        <v>0</v>
      </c>
      <c r="K890" s="4">
        <f>(1/(([0]!E*10^9)*HORIZONTAL_BEAM_CALCS!Ix))*(H890+I890+J890)</f>
        <v>-4.5850533087174918E-5</v>
      </c>
      <c r="L890" s="12">
        <f t="shared" si="41"/>
        <v>-3.9979268309222135E-6</v>
      </c>
      <c r="M890">
        <f t="shared" si="43"/>
        <v>5.3908261920289215E-5</v>
      </c>
      <c r="N890" s="16">
        <f t="shared" si="42"/>
        <v>-1.0793704907038112E-7</v>
      </c>
    </row>
    <row r="891" spans="1:14" x14ac:dyDescent="0.2">
      <c r="A891" s="4">
        <v>1.78</v>
      </c>
      <c r="B891" s="4" cm="1">
        <f t="array" ref="B891">(Distributed_Weight(A891,HORIZONTAL_BEAM_CALCS!P_1,(HORIZONTAL_BEAM_CALCS!L/2)-0.05,0))</f>
        <v>0</v>
      </c>
      <c r="C891" s="4" cm="1">
        <f t="array" ref="C891">Distributed_Weight(A891,[0]!P_3,HORIZONTAL_BEAM_CALCS!b,(HORIZONTAL_BEAM_CALCS!L/2-0.05))</f>
        <v>0</v>
      </c>
      <c r="D891" s="4" cm="1">
        <f t="array" ref="D891">Distributed_Weight(A891,HORIZONTAL_BEAM_CALCS!P_2,(HORIZONTAL_BEAM_CALCS!L/2)-0.05,(HORIZONTAL_BEAM_CALCS!L/2)+0.05)</f>
        <v>0</v>
      </c>
      <c r="E891" s="16">
        <f>(1/(([0]!E*10^9)*HORIZONTAL_BEAM_CALCS!Ix))*(B891+C891+D891)</f>
        <v>0</v>
      </c>
      <c r="G891" s="4">
        <v>1.78</v>
      </c>
      <c r="H891" s="4" cm="1">
        <f t="array" ref="H891">(Distributed_Weight_INT(G891,HORIZONTAL_BEAM_CALCS!P_1,(HORIZONTAL_BEAM_CALCS!L/2)-0.05,0))</f>
        <v>-1630.2831186410713</v>
      </c>
      <c r="I891" s="4" cm="1">
        <f t="array" ref="I891">Distributed_Weight_INT(G891,[0]!P_3,HORIZONTAL_BEAM_CALCS!b,(HORIZONTAL_BEAM_CALCS!L/2-0.05))</f>
        <v>7.6281256876510195</v>
      </c>
      <c r="J891" s="4" cm="1">
        <f t="array" ref="J891">Distributed_Weight_INT(G891,HORIZONTAL_BEAM_CALCS!P_2,(HORIZONTAL_BEAM_CALCS!L/2)-0.05,(HORIZONTAL_BEAM_CALCS!L/2)+0.05)</f>
        <v>0</v>
      </c>
      <c r="K891" s="4">
        <f>(1/(([0]!E*10^9)*HORIZONTAL_BEAM_CALCS!Ix))*(H891+I891+J891)</f>
        <v>-4.5990806103569534E-5</v>
      </c>
      <c r="L891" s="12">
        <f t="shared" si="41"/>
        <v>-4.1381998473168297E-6</v>
      </c>
      <c r="M891">
        <f t="shared" si="43"/>
        <v>5.3900266066627371E-5</v>
      </c>
      <c r="N891" s="16">
        <f t="shared" si="42"/>
        <v>-1.1593290273222541E-7</v>
      </c>
    </row>
    <row r="892" spans="1:14" x14ac:dyDescent="0.2">
      <c r="A892" s="4">
        <v>1.782</v>
      </c>
      <c r="B892" s="4" cm="1">
        <f t="array" ref="B892">(Distributed_Weight(A892,HORIZONTAL_BEAM_CALCS!P_1,(HORIZONTAL_BEAM_CALCS!L/2)-0.05,0))</f>
        <v>0</v>
      </c>
      <c r="C892" s="4" cm="1">
        <f t="array" ref="C892">Distributed_Weight(A892,[0]!P_3,HORIZONTAL_BEAM_CALCS!b,(HORIZONTAL_BEAM_CALCS!L/2-0.05))</f>
        <v>0</v>
      </c>
      <c r="D892" s="4" cm="1">
        <f t="array" ref="D892">Distributed_Weight(A892,HORIZONTAL_BEAM_CALCS!P_2,(HORIZONTAL_BEAM_CALCS!L/2)-0.05,(HORIZONTAL_BEAM_CALCS!L/2)+0.05)</f>
        <v>0</v>
      </c>
      <c r="E892" s="16">
        <f>(1/(([0]!E*10^9)*HORIZONTAL_BEAM_CALCS!Ix))*(B892+C892+D892)</f>
        <v>0</v>
      </c>
      <c r="G892" s="4">
        <v>1.782</v>
      </c>
      <c r="H892" s="4" cm="1">
        <f t="array" ref="H892">(Distributed_Weight_INT(G892,HORIZONTAL_BEAM_CALCS!P_1,(HORIZONTAL_BEAM_CALCS!L/2)-0.05,0))</f>
        <v>-1635.7726701428517</v>
      </c>
      <c r="I892" s="4" cm="1">
        <f t="array" ref="I892">Distributed_Weight_INT(G892,[0]!P_3,HORIZONTAL_BEAM_CALCS!b,(HORIZONTAL_BEAM_CALCS!L/2-0.05))</f>
        <v>8.1803095098850189</v>
      </c>
      <c r="J892" s="4" cm="1">
        <f t="array" ref="J892">Distributed_Weight_INT(G892,HORIZONTAL_BEAM_CALCS!P_2,(HORIZONTAL_BEAM_CALCS!L/2)-0.05,(HORIZONTAL_BEAM_CALCS!L/2)+0.05)</f>
        <v>0</v>
      </c>
      <c r="K892" s="4">
        <f>(1/(([0]!E*10^9)*HORIZONTAL_BEAM_CALCS!Ix))*(H892+I892+J892)</f>
        <v>-4.6130745598162123E-5</v>
      </c>
      <c r="L892" s="12">
        <f t="shared" si="41"/>
        <v>-4.2781393419094187E-6</v>
      </c>
      <c r="M892">
        <f t="shared" si="43"/>
        <v>5.3891989666932738E-5</v>
      </c>
      <c r="N892" s="16">
        <f t="shared" si="42"/>
        <v>-1.2420930242685853E-7</v>
      </c>
    </row>
    <row r="893" spans="1:14" x14ac:dyDescent="0.2">
      <c r="A893" s="4">
        <v>1.784</v>
      </c>
      <c r="B893" s="4" cm="1">
        <f t="array" ref="B893">(Distributed_Weight(A893,HORIZONTAL_BEAM_CALCS!P_1,(HORIZONTAL_BEAM_CALCS!L/2)-0.05,0))</f>
        <v>0</v>
      </c>
      <c r="C893" s="4" cm="1">
        <f t="array" ref="C893">Distributed_Weight(A893,[0]!P_3,HORIZONTAL_BEAM_CALCS!b,(HORIZONTAL_BEAM_CALCS!L/2-0.05))</f>
        <v>0</v>
      </c>
      <c r="D893" s="4" cm="1">
        <f t="array" ref="D893">Distributed_Weight(A893,HORIZONTAL_BEAM_CALCS!P_2,(HORIZONTAL_BEAM_CALCS!L/2)-0.05,(HORIZONTAL_BEAM_CALCS!L/2)+0.05)</f>
        <v>0</v>
      </c>
      <c r="E893" s="16">
        <f>(1/(([0]!E*10^9)*HORIZONTAL_BEAM_CALCS!Ix))*(B893+C893+D893)</f>
        <v>0</v>
      </c>
      <c r="G893" s="4">
        <v>1.784</v>
      </c>
      <c r="H893" s="4" cm="1">
        <f t="array" ref="H893">(Distributed_Weight_INT(G893,HORIZONTAL_BEAM_CALCS!P_1,(HORIZONTAL_BEAM_CALCS!L/2)-0.05,0))</f>
        <v>-1641.2739890143121</v>
      </c>
      <c r="I893" s="4" cm="1">
        <f t="array" ref="I893">Distributed_Weight_INT(G893,[0]!P_3,HORIZONTAL_BEAM_CALCS!b,(HORIZONTAL_BEAM_CALCS!L/2-0.05))</f>
        <v>8.7560280714790224</v>
      </c>
      <c r="J893" s="4" cm="1">
        <f t="array" ref="J893">Distributed_Weight_INT(G893,HORIZONTAL_BEAM_CALCS!P_2,(HORIZONTAL_BEAM_CALCS!L/2)-0.05,(HORIZONTAL_BEAM_CALCS!L/2)+0.05)</f>
        <v>0</v>
      </c>
      <c r="K893" s="4">
        <f>(1/(([0]!E*10^9)*HORIZONTAL_BEAM_CALCS!Ix))*(H893+I893+J893)</f>
        <v>-4.6270351570952705E-5</v>
      </c>
      <c r="L893" s="12">
        <f t="shared" si="41"/>
        <v>-4.4177453147000006E-6</v>
      </c>
      <c r="M893">
        <f t="shared" si="43"/>
        <v>5.3883433388248919E-5</v>
      </c>
      <c r="N893" s="16">
        <f t="shared" si="42"/>
        <v>-1.3276558111067777E-7</v>
      </c>
    </row>
    <row r="894" spans="1:14" x14ac:dyDescent="0.2">
      <c r="A894" s="4">
        <v>1.786</v>
      </c>
      <c r="B894" s="4" cm="1">
        <f t="array" ref="B894">(Distributed_Weight(A894,HORIZONTAL_BEAM_CALCS!P_1,(HORIZONTAL_BEAM_CALCS!L/2)-0.05,0))</f>
        <v>0</v>
      </c>
      <c r="C894" s="4" cm="1">
        <f t="array" ref="C894">Distributed_Weight(A894,[0]!P_3,HORIZONTAL_BEAM_CALCS!b,(HORIZONTAL_BEAM_CALCS!L/2-0.05))</f>
        <v>0</v>
      </c>
      <c r="D894" s="4" cm="1">
        <f t="array" ref="D894">Distributed_Weight(A894,HORIZONTAL_BEAM_CALCS!P_2,(HORIZONTAL_BEAM_CALCS!L/2)-0.05,(HORIZONTAL_BEAM_CALCS!L/2)+0.05)</f>
        <v>0</v>
      </c>
      <c r="E894" s="16">
        <f>(1/(([0]!E*10^9)*HORIZONTAL_BEAM_CALCS!Ix))*(B894+C894+D894)</f>
        <v>0</v>
      </c>
      <c r="G894" s="4">
        <v>1.786</v>
      </c>
      <c r="H894" s="4" cm="1">
        <f t="array" ref="H894">(Distributed_Weight_INT(G894,HORIZONTAL_BEAM_CALCS!P_1,(HORIZONTAL_BEAM_CALCS!L/2)-0.05,0))</f>
        <v>-1646.7870752554527</v>
      </c>
      <c r="I894" s="4" cm="1">
        <f t="array" ref="I894">Distributed_Weight_INT(G894,[0]!P_3,HORIZONTAL_BEAM_CALCS!b,(HORIZONTAL_BEAM_CALCS!L/2-0.05))</f>
        <v>9.3552813724330228</v>
      </c>
      <c r="J894" s="4" cm="1">
        <f t="array" ref="J894">Distributed_Weight_INT(G894,HORIZONTAL_BEAM_CALCS!P_2,(HORIZONTAL_BEAM_CALCS!L/2)-0.05,(HORIZONTAL_BEAM_CALCS!L/2)+0.05)</f>
        <v>0</v>
      </c>
      <c r="K894" s="4">
        <f>(1/(([0]!E*10^9)*HORIZONTAL_BEAM_CALCS!Ix))*(H894+I894+J894)</f>
        <v>-4.6409624021941273E-5</v>
      </c>
      <c r="L894" s="12">
        <f t="shared" si="41"/>
        <v>-4.5570177656885689E-6</v>
      </c>
      <c r="M894">
        <f t="shared" si="43"/>
        <v>5.3874597897619516E-5</v>
      </c>
      <c r="N894" s="16">
        <f t="shared" si="42"/>
        <v>-1.4160107174008044E-7</v>
      </c>
    </row>
    <row r="895" spans="1:14" x14ac:dyDescent="0.2">
      <c r="A895" s="4">
        <v>1.788</v>
      </c>
      <c r="B895" s="4" cm="1">
        <f t="array" ref="B895">(Distributed_Weight(A895,HORIZONTAL_BEAM_CALCS!P_1,(HORIZONTAL_BEAM_CALCS!L/2)-0.05,0))</f>
        <v>0</v>
      </c>
      <c r="C895" s="4" cm="1">
        <f t="array" ref="C895">Distributed_Weight(A895,[0]!P_3,HORIZONTAL_BEAM_CALCS!b,(HORIZONTAL_BEAM_CALCS!L/2-0.05))</f>
        <v>0</v>
      </c>
      <c r="D895" s="4" cm="1">
        <f t="array" ref="D895">Distributed_Weight(A895,HORIZONTAL_BEAM_CALCS!P_2,(HORIZONTAL_BEAM_CALCS!L/2)-0.05,(HORIZONTAL_BEAM_CALCS!L/2)+0.05)</f>
        <v>0</v>
      </c>
      <c r="E895" s="16">
        <f>(1/(([0]!E*10^9)*HORIZONTAL_BEAM_CALCS!Ix))*(B895+C895+D895)</f>
        <v>0</v>
      </c>
      <c r="G895" s="4">
        <v>1.788</v>
      </c>
      <c r="H895" s="4" cm="1">
        <f t="array" ref="H895">(Distributed_Weight_INT(G895,HORIZONTAL_BEAM_CALCS!P_1,(HORIZONTAL_BEAM_CALCS!L/2)-0.05,0))</f>
        <v>-1652.3119288662733</v>
      </c>
      <c r="I895" s="4" cm="1">
        <f t="array" ref="I895">Distributed_Weight_INT(G895,[0]!P_3,HORIZONTAL_BEAM_CALCS!b,(HORIZONTAL_BEAM_CALCS!L/2-0.05))</f>
        <v>9.9780694127470237</v>
      </c>
      <c r="J895" s="4" cm="1">
        <f t="array" ref="J895">Distributed_Weight_INT(G895,HORIZONTAL_BEAM_CALCS!P_2,(HORIZONTAL_BEAM_CALCS!L/2)-0.05,(HORIZONTAL_BEAM_CALCS!L/2)+0.05)</f>
        <v>0</v>
      </c>
      <c r="K895" s="4">
        <f>(1/(([0]!E*10^9)*HORIZONTAL_BEAM_CALCS!Ix))*(H895+I895+J895)</f>
        <v>-4.6548562951127814E-5</v>
      </c>
      <c r="L895" s="12">
        <f t="shared" si="41"/>
        <v>-4.6959566948751098E-6</v>
      </c>
      <c r="M895">
        <f t="shared" si="43"/>
        <v>5.3865483862088139E-5</v>
      </c>
      <c r="N895" s="16">
        <f t="shared" si="42"/>
        <v>-1.5071510727145707E-7</v>
      </c>
    </row>
    <row r="896" spans="1:14" x14ac:dyDescent="0.2">
      <c r="A896" s="4">
        <v>1.79</v>
      </c>
      <c r="B896" s="4" cm="1">
        <f t="array" ref="B896">(Distributed_Weight(A896,HORIZONTAL_BEAM_CALCS!P_1,(HORIZONTAL_BEAM_CALCS!L/2)-0.05,0))</f>
        <v>0</v>
      </c>
      <c r="C896" s="4" cm="1">
        <f t="array" ref="C896">Distributed_Weight(A896,[0]!P_3,HORIZONTAL_BEAM_CALCS!b,(HORIZONTAL_BEAM_CALCS!L/2-0.05))</f>
        <v>0</v>
      </c>
      <c r="D896" s="4" cm="1">
        <f t="array" ref="D896">Distributed_Weight(A896,HORIZONTAL_BEAM_CALCS!P_2,(HORIZONTAL_BEAM_CALCS!L/2)-0.05,(HORIZONTAL_BEAM_CALCS!L/2)+0.05)</f>
        <v>0</v>
      </c>
      <c r="E896" s="16">
        <f>(1/(([0]!E*10^9)*HORIZONTAL_BEAM_CALCS!Ix))*(B896+C896+D896)</f>
        <v>0</v>
      </c>
      <c r="G896" s="4">
        <v>1.79</v>
      </c>
      <c r="H896" s="4" cm="1">
        <f t="array" ref="H896">(Distributed_Weight_INT(G896,HORIZONTAL_BEAM_CALCS!P_1,(HORIZONTAL_BEAM_CALCS!L/2)-0.05,0))</f>
        <v>-1657.8485498467737</v>
      </c>
      <c r="I896" s="4" cm="1">
        <f t="array" ref="I896">Distributed_Weight_INT(G896,[0]!P_3,HORIZONTAL_BEAM_CALCS!b,(HORIZONTAL_BEAM_CALCS!L/2-0.05))</f>
        <v>10.624392192421025</v>
      </c>
      <c r="J896" s="4" cm="1">
        <f t="array" ref="J896">Distributed_Weight_INT(G896,HORIZONTAL_BEAM_CALCS!P_2,(HORIZONTAL_BEAM_CALCS!L/2)-0.05,(HORIZONTAL_BEAM_CALCS!L/2)+0.05)</f>
        <v>0</v>
      </c>
      <c r="K896" s="4">
        <f>(1/(([0]!E*10^9)*HORIZONTAL_BEAM_CALCS!Ix))*(H896+I896+J896)</f>
        <v>-4.6687168358512341E-5</v>
      </c>
      <c r="L896" s="12">
        <f t="shared" si="41"/>
        <v>-4.834562102259637E-6</v>
      </c>
      <c r="M896">
        <f t="shared" si="43"/>
        <v>5.3856091948698391E-5</v>
      </c>
      <c r="N896" s="16">
        <f t="shared" si="42"/>
        <v>-1.6010702066120494E-7</v>
      </c>
    </row>
    <row r="897" spans="1:14" x14ac:dyDescent="0.2">
      <c r="A897" s="4">
        <v>1.792</v>
      </c>
      <c r="B897" s="4" cm="1">
        <f t="array" ref="B897">(Distributed_Weight(A897,HORIZONTAL_BEAM_CALCS!P_1,(HORIZONTAL_BEAM_CALCS!L/2)-0.05,0))</f>
        <v>0</v>
      </c>
      <c r="C897" s="4" cm="1">
        <f t="array" ref="C897">Distributed_Weight(A897,[0]!P_3,HORIZONTAL_BEAM_CALCS!b,(HORIZONTAL_BEAM_CALCS!L/2-0.05))</f>
        <v>0</v>
      </c>
      <c r="D897" s="4" cm="1">
        <f t="array" ref="D897">Distributed_Weight(A897,HORIZONTAL_BEAM_CALCS!P_2,(HORIZONTAL_BEAM_CALCS!L/2)-0.05,(HORIZONTAL_BEAM_CALCS!L/2)+0.05)</f>
        <v>0</v>
      </c>
      <c r="E897" s="16">
        <f>(1/(([0]!E*10^9)*HORIZONTAL_BEAM_CALCS!Ix))*(B897+C897+D897)</f>
        <v>0</v>
      </c>
      <c r="G897" s="4">
        <v>1.792</v>
      </c>
      <c r="H897" s="4" cm="1">
        <f t="array" ref="H897">(Distributed_Weight_INT(G897,HORIZONTAL_BEAM_CALCS!P_1,(HORIZONTAL_BEAM_CALCS!L/2)-0.05,0))</f>
        <v>-1663.3969381969544</v>
      </c>
      <c r="I897" s="4" cm="1">
        <f t="array" ref="I897">Distributed_Weight_INT(G897,[0]!P_3,HORIZONTAL_BEAM_CALCS!b,(HORIZONTAL_BEAM_CALCS!L/2-0.05))</f>
        <v>11.294249711455025</v>
      </c>
      <c r="J897" s="4" cm="1">
        <f t="array" ref="J897">Distributed_Weight_INT(G897,HORIZONTAL_BEAM_CALCS!P_2,(HORIZONTAL_BEAM_CALCS!L/2)-0.05,(HORIZONTAL_BEAM_CALCS!L/2)+0.05)</f>
        <v>0</v>
      </c>
      <c r="K897" s="4">
        <f>(1/(([0]!E*10^9)*HORIZONTAL_BEAM_CALCS!Ix))*(H897+I897+J897)</f>
        <v>-4.6825440244094855E-5</v>
      </c>
      <c r="L897" s="12">
        <f t="shared" si="41"/>
        <v>-4.9728339878421504E-6</v>
      </c>
      <c r="M897">
        <f t="shared" si="43"/>
        <v>5.3846422824493875E-5</v>
      </c>
      <c r="N897" s="16">
        <f t="shared" si="42"/>
        <v>-1.6977614486572137E-7</v>
      </c>
    </row>
    <row r="898" spans="1:14" x14ac:dyDescent="0.2">
      <c r="A898" s="4">
        <v>1.794</v>
      </c>
      <c r="B898" s="4" cm="1">
        <f t="array" ref="B898">(Distributed_Weight(A898,HORIZONTAL_BEAM_CALCS!P_1,(HORIZONTAL_BEAM_CALCS!L/2)-0.05,0))</f>
        <v>0</v>
      </c>
      <c r="C898" s="4" cm="1">
        <f t="array" ref="C898">Distributed_Weight(A898,[0]!P_3,HORIZONTAL_BEAM_CALCS!b,(HORIZONTAL_BEAM_CALCS!L/2-0.05))</f>
        <v>0</v>
      </c>
      <c r="D898" s="4" cm="1">
        <f t="array" ref="D898">Distributed_Weight(A898,HORIZONTAL_BEAM_CALCS!P_2,(HORIZONTAL_BEAM_CALCS!L/2)-0.05,(HORIZONTAL_BEAM_CALCS!L/2)+0.05)</f>
        <v>0</v>
      </c>
      <c r="E898" s="16">
        <f>(1/(([0]!E*10^9)*HORIZONTAL_BEAM_CALCS!Ix))*(B898+C898+D898)</f>
        <v>0</v>
      </c>
      <c r="G898" s="4">
        <v>1.794</v>
      </c>
      <c r="H898" s="4" cm="1">
        <f t="array" ref="H898">(Distributed_Weight_INT(G898,HORIZONTAL_BEAM_CALCS!P_1,(HORIZONTAL_BEAM_CALCS!L/2)-0.05,0))</f>
        <v>-1668.9570939168148</v>
      </c>
      <c r="I898" s="4" cm="1">
        <f t="array" ref="I898">Distributed_Weight_INT(G898,[0]!P_3,HORIZONTAL_BEAM_CALCS!b,(HORIZONTAL_BEAM_CALCS!L/2-0.05))</f>
        <v>11.987641969849026</v>
      </c>
      <c r="J898" s="4" cm="1">
        <f t="array" ref="J898">Distributed_Weight_INT(G898,HORIZONTAL_BEAM_CALCS!P_2,(HORIZONTAL_BEAM_CALCS!L/2)-0.05,(HORIZONTAL_BEAM_CALCS!L/2)+0.05)</f>
        <v>0</v>
      </c>
      <c r="K898" s="4">
        <f>(1/(([0]!E*10^9)*HORIZONTAL_BEAM_CALCS!Ix))*(H898+I898+J898)</f>
        <v>-4.6963378607875348E-5</v>
      </c>
      <c r="L898" s="12">
        <f t="shared" ref="L898:L961" si="44">K898-$K$1747/2</f>
        <v>-5.1107723516226434E-6</v>
      </c>
      <c r="M898">
        <f t="shared" si="43"/>
        <v>5.3836477156518193E-5</v>
      </c>
      <c r="N898" s="16">
        <f t="shared" si="42"/>
        <v>-1.7972181284140365E-7</v>
      </c>
    </row>
    <row r="899" spans="1:14" x14ac:dyDescent="0.2">
      <c r="A899" s="4">
        <v>1.796</v>
      </c>
      <c r="B899" s="4" cm="1">
        <f t="array" ref="B899">(Distributed_Weight(A899,HORIZONTAL_BEAM_CALCS!P_1,(HORIZONTAL_BEAM_CALCS!L/2)-0.05,0))</f>
        <v>0</v>
      </c>
      <c r="C899" s="4" cm="1">
        <f t="array" ref="C899">Distributed_Weight(A899,[0]!P_3,HORIZONTAL_BEAM_CALCS!b,(HORIZONTAL_BEAM_CALCS!L/2-0.05))</f>
        <v>0</v>
      </c>
      <c r="D899" s="4" cm="1">
        <f t="array" ref="D899">Distributed_Weight(A899,HORIZONTAL_BEAM_CALCS!P_2,(HORIZONTAL_BEAM_CALCS!L/2)-0.05,(HORIZONTAL_BEAM_CALCS!L/2)+0.05)</f>
        <v>0</v>
      </c>
      <c r="E899" s="16">
        <f>(1/(([0]!E*10^9)*HORIZONTAL_BEAM_CALCS!Ix))*(B899+C899+D899)</f>
        <v>0</v>
      </c>
      <c r="G899" s="4">
        <v>1.796</v>
      </c>
      <c r="H899" s="4" cm="1">
        <f t="array" ref="H899">(Distributed_Weight_INT(G899,HORIZONTAL_BEAM_CALCS!P_1,(HORIZONTAL_BEAM_CALCS!L/2)-0.05,0))</f>
        <v>-1674.5290170063554</v>
      </c>
      <c r="I899" s="4" cm="1">
        <f t="array" ref="I899">Distributed_Weight_INT(G899,[0]!P_3,HORIZONTAL_BEAM_CALCS!b,(HORIZONTAL_BEAM_CALCS!L/2-0.05))</f>
        <v>12.704568967603029</v>
      </c>
      <c r="J899" s="4" cm="1">
        <f t="array" ref="J899">Distributed_Weight_INT(G899,HORIZONTAL_BEAM_CALCS!P_2,(HORIZONTAL_BEAM_CALCS!L/2)-0.05,(HORIZONTAL_BEAM_CALCS!L/2)+0.05)</f>
        <v>-4.5171939260286483E-12</v>
      </c>
      <c r="K899" s="4">
        <f>(1/(([0]!E*10^9)*HORIZONTAL_BEAM_CALCS!Ix))*(H899+I899+J899)</f>
        <v>-4.7100983449853955E-5</v>
      </c>
      <c r="L899" s="12">
        <f t="shared" si="44"/>
        <v>-5.2483771936012513E-6</v>
      </c>
      <c r="M899">
        <f t="shared" si="43"/>
        <v>5.3826255611814947E-5</v>
      </c>
      <c r="N899" s="16">
        <f t="shared" ref="N899:N962" si="45">M899-MAX($M$2:$M$1747)</f>
        <v>-1.8994335754464909E-7</v>
      </c>
    </row>
    <row r="900" spans="1:14" x14ac:dyDescent="0.2">
      <c r="A900" s="4">
        <v>1.798</v>
      </c>
      <c r="B900" s="4" cm="1">
        <f t="array" ref="B900">(Distributed_Weight(A900,HORIZONTAL_BEAM_CALCS!P_1,(HORIZONTAL_BEAM_CALCS!L/2)-0.05,0))</f>
        <v>0</v>
      </c>
      <c r="C900" s="4" cm="1">
        <f t="array" ref="C900">Distributed_Weight(A900,[0]!P_3,HORIZONTAL_BEAM_CALCS!b,(HORIZONTAL_BEAM_CALCS!L/2-0.05))</f>
        <v>0</v>
      </c>
      <c r="D900" s="4" cm="1">
        <f t="array" ref="D900">Distributed_Weight(A900,HORIZONTAL_BEAM_CALCS!P_2,(HORIZONTAL_BEAM_CALCS!L/2)-0.05,(HORIZONTAL_BEAM_CALCS!L/2)+0.05)</f>
        <v>0</v>
      </c>
      <c r="E900" s="16">
        <f>(1/(([0]!E*10^9)*HORIZONTAL_BEAM_CALCS!Ix))*(B900+C900+D900)</f>
        <v>0</v>
      </c>
      <c r="G900" s="4">
        <v>1.798</v>
      </c>
      <c r="H900" s="4" cm="1">
        <f t="array" ref="H900">(Distributed_Weight_INT(G900,HORIZONTAL_BEAM_CALCS!P_1,(HORIZONTAL_BEAM_CALCS!L/2)-0.05,0))</f>
        <v>-1680.1127074655758</v>
      </c>
      <c r="I900" s="4" cm="1">
        <f t="array" ref="I900">Distributed_Weight_INT(G900,[0]!P_3,HORIZONTAL_BEAM_CALCS!b,(HORIZONTAL_BEAM_CALCS!L/2-0.05))</f>
        <v>13.445030704717031</v>
      </c>
      <c r="J900" s="4" cm="1">
        <f t="array" ref="J900">Distributed_Weight_INT(G900,HORIZONTAL_BEAM_CALCS!P_2,(HORIZONTAL_BEAM_CALCS!L/2)-0.05,(HORIZONTAL_BEAM_CALCS!L/2)+0.05)</f>
        <v>-2.4006220572591745E-6</v>
      </c>
      <c r="K900" s="4">
        <f>(1/(([0]!E*10^9)*HORIZONTAL_BEAM_CALCS!Ix))*(H900+I900+J900)</f>
        <v>-4.7238254838070958E-5</v>
      </c>
      <c r="L900" s="12">
        <f t="shared" si="44"/>
        <v>-5.3856485818182538E-6</v>
      </c>
      <c r="M900">
        <f t="shared" si="43"/>
        <v>5.3815758857427741E-5</v>
      </c>
      <c r="N900" s="16">
        <f t="shared" si="45"/>
        <v>-2.0044011193185498E-7</v>
      </c>
    </row>
    <row r="901" spans="1:14" x14ac:dyDescent="0.2">
      <c r="A901" s="4">
        <v>1.8</v>
      </c>
      <c r="B901" s="4" cm="1">
        <f t="array" ref="B901">(Distributed_Weight(A901,HORIZONTAL_BEAM_CALCS!P_1,(HORIZONTAL_BEAM_CALCS!L/2)-0.05,0))</f>
        <v>0</v>
      </c>
      <c r="C901" s="4" cm="1">
        <f t="array" ref="C901">Distributed_Weight(A901,[0]!P_3,HORIZONTAL_BEAM_CALCS!b,(HORIZONTAL_BEAM_CALCS!L/2-0.05))</f>
        <v>0</v>
      </c>
      <c r="D901" s="4" cm="1">
        <f t="array" ref="D901">Distributed_Weight(A901,HORIZONTAL_BEAM_CALCS!P_2,(HORIZONTAL_BEAM_CALCS!L/2)-0.05,(HORIZONTAL_BEAM_CALCS!L/2)+0.05)</f>
        <v>0</v>
      </c>
      <c r="E901" s="16">
        <f>(1/(([0]!E*10^9)*HORIZONTAL_BEAM_CALCS!Ix))*(B901+C901+D901)</f>
        <v>0</v>
      </c>
      <c r="G901" s="4">
        <v>1.8</v>
      </c>
      <c r="H901" s="4" cm="1">
        <f t="array" ref="H901">(Distributed_Weight_INT(G901,HORIZONTAL_BEAM_CALCS!P_1,(HORIZONTAL_BEAM_CALCS!L/2)-0.05,0))</f>
        <v>-1685.7081652944762</v>
      </c>
      <c r="I901" s="4" cm="1">
        <f t="array" ref="I901">Distributed_Weight_INT(G901,[0]!P_3,HORIZONTAL_BEAM_CALCS!b,(HORIZONTAL_BEAM_CALCS!L/2-0.05))</f>
        <v>14.209027181191031</v>
      </c>
      <c r="J901" s="4" cm="1">
        <f t="array" ref="J901">Distributed_Weight_INT(G901,HORIZONTAL_BEAM_CALCS!P_2,(HORIZONTAL_BEAM_CALCS!L/2)-0.05,(HORIZONTAL_BEAM_CALCS!L/2)+0.05)</f>
        <v>-1.88515195849418E-5</v>
      </c>
      <c r="K901" s="4">
        <f>(1/(([0]!E*10^9)*HORIZONTAL_BEAM_CALCS!Ix))*(H901+I901+J901)</f>
        <v>-4.7375193102712131E-5</v>
      </c>
      <c r="L901" s="12">
        <f t="shared" si="44"/>
        <v>-5.5225868464594266E-6</v>
      </c>
      <c r="M901">
        <f t="shared" si="43"/>
        <v>5.3804987560264104E-5</v>
      </c>
      <c r="N901" s="16">
        <f t="shared" si="45"/>
        <v>-2.1121140909549277E-7</v>
      </c>
    </row>
    <row r="902" spans="1:14" x14ac:dyDescent="0.2">
      <c r="A902" s="4">
        <v>1.802</v>
      </c>
      <c r="B902" s="4" cm="1">
        <f t="array" ref="B902">(Distributed_Weight(A902,HORIZONTAL_BEAM_CALCS!P_1,(HORIZONTAL_BEAM_CALCS!L/2)-0.05,0))</f>
        <v>0</v>
      </c>
      <c r="C902" s="4" cm="1">
        <f t="array" ref="C902">Distributed_Weight(A902,[0]!P_3,HORIZONTAL_BEAM_CALCS!b,(HORIZONTAL_BEAM_CALCS!L/2-0.05))</f>
        <v>0</v>
      </c>
      <c r="D902" s="4" cm="1">
        <f t="array" ref="D902">Distributed_Weight(A902,HORIZONTAL_BEAM_CALCS!P_2,(HORIZONTAL_BEAM_CALCS!L/2)-0.05,(HORIZONTAL_BEAM_CALCS!L/2)+0.05)</f>
        <v>0</v>
      </c>
      <c r="E902" s="16">
        <f>(1/(([0]!E*10^9)*HORIZONTAL_BEAM_CALCS!Ix))*(B902+C902+D902)</f>
        <v>0</v>
      </c>
      <c r="G902" s="4">
        <v>1.802</v>
      </c>
      <c r="H902" s="4" cm="1">
        <f t="array" ref="H902">(Distributed_Weight_INT(G902,HORIZONTAL_BEAM_CALCS!P_1,(HORIZONTAL_BEAM_CALCS!L/2)-0.05,0))</f>
        <v>-1691.3153904930566</v>
      </c>
      <c r="I902" s="4" cm="1">
        <f t="array" ref="I902">Distributed_Weight_INT(G902,[0]!P_3,HORIZONTAL_BEAM_CALCS!b,(HORIZONTAL_BEAM_CALCS!L/2-0.05))</f>
        <v>14.996558397025032</v>
      </c>
      <c r="J902" s="4" cm="1">
        <f t="array" ref="J902">Distributed_Weight_INT(G902,HORIZONTAL_BEAM_CALCS!P_2,(HORIZONTAL_BEAM_CALCS!L/2)-0.05,(HORIZONTAL_BEAM_CALCS!L/2)+0.05)</f>
        <v>-6.3229516841098864E-5</v>
      </c>
      <c r="K902" s="4">
        <f>(1/(([0]!E*10^9)*HORIZONTAL_BEAM_CALCS!Ix))*(H902+I902+J902)</f>
        <v>-4.7511798637087275E-5</v>
      </c>
      <c r="L902" s="12">
        <f t="shared" si="44"/>
        <v>-5.6591923808345712E-6</v>
      </c>
      <c r="M902">
        <f t="shared" si="43"/>
        <v>5.3793942386571182E-5</v>
      </c>
      <c r="N902" s="16">
        <f t="shared" si="45"/>
        <v>-2.2225658278841469E-7</v>
      </c>
    </row>
    <row r="903" spans="1:14" x14ac:dyDescent="0.2">
      <c r="A903" s="4">
        <v>1.804</v>
      </c>
      <c r="B903" s="4" cm="1">
        <f t="array" ref="B903">(Distributed_Weight(A903,HORIZONTAL_BEAM_CALCS!P_1,(HORIZONTAL_BEAM_CALCS!L/2)-0.05,0))</f>
        <v>0</v>
      </c>
      <c r="C903" s="4" cm="1">
        <f t="array" ref="C903">Distributed_Weight(A903,[0]!P_3,HORIZONTAL_BEAM_CALCS!b,(HORIZONTAL_BEAM_CALCS!L/2-0.05))</f>
        <v>0</v>
      </c>
      <c r="D903" s="4" cm="1">
        <f t="array" ref="D903">Distributed_Weight(A903,HORIZONTAL_BEAM_CALCS!P_2,(HORIZONTAL_BEAM_CALCS!L/2)-0.05,(HORIZONTAL_BEAM_CALCS!L/2)+0.05)</f>
        <v>0</v>
      </c>
      <c r="E903" s="16">
        <f>(1/(([0]!E*10^9)*HORIZONTAL_BEAM_CALCS!Ix))*(B903+C903+D903)</f>
        <v>0</v>
      </c>
      <c r="G903" s="4">
        <v>1.804</v>
      </c>
      <c r="H903" s="4" cm="1">
        <f t="array" ref="H903">(Distributed_Weight_INT(G903,HORIZONTAL_BEAM_CALCS!P_1,(HORIZONTAL_BEAM_CALCS!L/2)-0.05,0))</f>
        <v>-1696.9343830613172</v>
      </c>
      <c r="I903" s="4" cm="1">
        <f t="array" ref="I903">Distributed_Weight_INT(G903,[0]!P_3,HORIZONTAL_BEAM_CALCS!b,(HORIZONTAL_BEAM_CALCS!L/2-0.05))</f>
        <v>15.807624352219031</v>
      </c>
      <c r="J903" s="4" cm="1">
        <f t="array" ref="J903">Distributed_Weight_INT(G903,HORIZONTAL_BEAM_CALCS!P_2,(HORIZONTAL_BEAM_CALCS!L/2)-0.05,(HORIZONTAL_BEAM_CALCS!L/2)+0.05)</f>
        <v>-1.4941143356658745E-4</v>
      </c>
      <c r="K903" s="4">
        <f>(1/(([0]!E*10^9)*HORIZONTAL_BEAM_CALCS!Ix))*(H903+I903+J903)</f>
        <v>-4.7648071834506207E-5</v>
      </c>
      <c r="L903" s="12">
        <f t="shared" si="44"/>
        <v>-5.7954655782535027E-6</v>
      </c>
      <c r="M903">
        <f t="shared" si="43"/>
        <v>5.3782624001809514E-5</v>
      </c>
      <c r="N903" s="16">
        <f t="shared" si="45"/>
        <v>-2.3357496755008195E-7</v>
      </c>
    </row>
    <row r="904" spans="1:14" x14ac:dyDescent="0.2">
      <c r="A904" s="4">
        <v>1.806</v>
      </c>
      <c r="B904" s="4" cm="1">
        <f t="array" ref="B904">(Distributed_Weight(A904,HORIZONTAL_BEAM_CALCS!P_1,(HORIZONTAL_BEAM_CALCS!L/2)-0.05,0))</f>
        <v>0</v>
      </c>
      <c r="C904" s="4" cm="1">
        <f t="array" ref="C904">Distributed_Weight(A904,[0]!P_3,HORIZONTAL_BEAM_CALCS!b,(HORIZONTAL_BEAM_CALCS!L/2-0.05))</f>
        <v>0</v>
      </c>
      <c r="D904" s="4" cm="1">
        <f t="array" ref="D904">Distributed_Weight(A904,HORIZONTAL_BEAM_CALCS!P_2,(HORIZONTAL_BEAM_CALCS!L/2)-0.05,(HORIZONTAL_BEAM_CALCS!L/2)+0.05)</f>
        <v>0</v>
      </c>
      <c r="E904" s="16">
        <f>(1/(([0]!E*10^9)*HORIZONTAL_BEAM_CALCS!Ix))*(B904+C904+D904)</f>
        <v>0</v>
      </c>
      <c r="G904" s="4">
        <v>1.806</v>
      </c>
      <c r="H904" s="4" cm="1">
        <f t="array" ref="H904">(Distributed_Weight_INT(G904,HORIZONTAL_BEAM_CALCS!P_1,(HORIZONTAL_BEAM_CALCS!L/2)-0.05,0))</f>
        <v>-1702.5651429992579</v>
      </c>
      <c r="I904" s="4" cm="1">
        <f t="array" ref="I904">Distributed_Weight_INT(G904,[0]!P_3,HORIZONTAL_BEAM_CALCS!b,(HORIZONTAL_BEAM_CALCS!L/2-0.05))</f>
        <v>16.642225046773035</v>
      </c>
      <c r="J904" s="4" cm="1">
        <f t="array" ref="J904">Distributed_Weight_INT(G904,HORIZONTAL_BEAM_CALCS!P_2,(HORIZONTAL_BEAM_CALCS!L/2)-0.05,(HORIZONTAL_BEAM_CALCS!L/2)+0.05)</f>
        <v>-2.912740895022646E-4</v>
      </c>
      <c r="K904" s="4">
        <f>(1/(([0]!E*10^9)*HORIZONTAL_BEAM_CALCS!Ix))*(H904+I904+J904)</f>
        <v>-4.7784013088278733E-5</v>
      </c>
      <c r="L904" s="12">
        <f t="shared" si="44"/>
        <v>-5.9314068320260292E-6</v>
      </c>
      <c r="M904">
        <f t="shared" si="43"/>
        <v>5.3771033070653005E-5</v>
      </c>
      <c r="N904" s="16">
        <f t="shared" si="45"/>
        <v>-2.4516589870659188E-7</v>
      </c>
    </row>
    <row r="905" spans="1:14" x14ac:dyDescent="0.2">
      <c r="A905" s="4">
        <v>1.8080000000000001</v>
      </c>
      <c r="B905" s="4" cm="1">
        <f t="array" ref="B905">(Distributed_Weight(A905,HORIZONTAL_BEAM_CALCS!P_1,(HORIZONTAL_BEAM_CALCS!L/2)-0.05,0))</f>
        <v>0</v>
      </c>
      <c r="C905" s="4" cm="1">
        <f t="array" ref="C905">Distributed_Weight(A905,[0]!P_3,HORIZONTAL_BEAM_CALCS!b,(HORIZONTAL_BEAM_CALCS!L/2-0.05))</f>
        <v>0</v>
      </c>
      <c r="D905" s="4" cm="1">
        <f t="array" ref="D905">Distributed_Weight(A905,HORIZONTAL_BEAM_CALCS!P_2,(HORIZONTAL_BEAM_CALCS!L/2)-0.05,(HORIZONTAL_BEAM_CALCS!L/2)+0.05)</f>
        <v>0</v>
      </c>
      <c r="E905" s="16">
        <f>(1/(([0]!E*10^9)*HORIZONTAL_BEAM_CALCS!Ix))*(B905+C905+D905)</f>
        <v>0</v>
      </c>
      <c r="G905" s="4">
        <v>1.8080000000000001</v>
      </c>
      <c r="H905" s="4" cm="1">
        <f t="array" ref="H905">(Distributed_Weight_INT(G905,HORIZONTAL_BEAM_CALCS!P_1,(HORIZONTAL_BEAM_CALCS!L/2)-0.05,0))</f>
        <v>-1708.2076703068781</v>
      </c>
      <c r="I905" s="4" cm="1">
        <f t="array" ref="I905">Distributed_Weight_INT(G905,[0]!P_3,HORIZONTAL_BEAM_CALCS!b,(HORIZONTAL_BEAM_CALCS!L/2-0.05))</f>
        <v>17.500360480687036</v>
      </c>
      <c r="J905" s="4" cm="1">
        <f t="array" ref="J905">Distributed_Weight_INT(G905,HORIZONTAL_BEAM_CALCS!P_2,(HORIZONTAL_BEAM_CALCS!L/2)-0.05,(HORIZONTAL_BEAM_CALCS!L/2)+0.05)</f>
        <v>-5.0269430438898736E-4</v>
      </c>
      <c r="K905" s="4">
        <f>(1/(([0]!E*10^9)*HORIZONTAL_BEAM_CALCS!Ix))*(H905+I905+J905)</f>
        <v>-4.7919622791714657E-5</v>
      </c>
      <c r="L905" s="12">
        <f t="shared" si="44"/>
        <v>-6.0670165354619523E-6</v>
      </c>
      <c r="M905">
        <f t="shared" si="43"/>
        <v>5.3759170256988952E-5</v>
      </c>
      <c r="N905" s="16">
        <f t="shared" si="45"/>
        <v>-2.5702871237064405E-7</v>
      </c>
    </row>
    <row r="906" spans="1:14" x14ac:dyDescent="0.2">
      <c r="A906" s="4">
        <v>1.81</v>
      </c>
      <c r="B906" s="4" cm="1">
        <f t="array" ref="B906">(Distributed_Weight(A906,HORIZONTAL_BEAM_CALCS!P_1,(HORIZONTAL_BEAM_CALCS!L/2)-0.05,0))</f>
        <v>0</v>
      </c>
      <c r="C906" s="4" cm="1">
        <f t="array" ref="C906">Distributed_Weight(A906,[0]!P_3,HORIZONTAL_BEAM_CALCS!b,(HORIZONTAL_BEAM_CALCS!L/2-0.05))</f>
        <v>0</v>
      </c>
      <c r="D906" s="4" cm="1">
        <f t="array" ref="D906">Distributed_Weight(A906,HORIZONTAL_BEAM_CALCS!P_2,(HORIZONTAL_BEAM_CALCS!L/2)-0.05,(HORIZONTAL_BEAM_CALCS!L/2)+0.05)</f>
        <v>0</v>
      </c>
      <c r="E906" s="16">
        <f>(1/(([0]!E*10^9)*HORIZONTAL_BEAM_CALCS!Ix))*(B906+C906+D906)</f>
        <v>0</v>
      </c>
      <c r="G906" s="4">
        <v>1.81</v>
      </c>
      <c r="H906" s="4" cm="1">
        <f t="array" ref="H906">(Distributed_Weight_INT(G906,HORIZONTAL_BEAM_CALCS!P_1,(HORIZONTAL_BEAM_CALCS!L/2)-0.05,0))</f>
        <v>-1713.8619649841787</v>
      </c>
      <c r="I906" s="4" cm="1">
        <f t="array" ref="I906">Distributed_Weight_INT(G906,[0]!P_3,HORIZONTAL_BEAM_CALCS!b,(HORIZONTAL_BEAM_CALCS!L/2-0.05))</f>
        <v>18.382030653961039</v>
      </c>
      <c r="J906" s="4" cm="1">
        <f t="array" ref="J906">Distributed_Weight_INT(G906,HORIZONTAL_BEAM_CALCS!P_2,(HORIZONTAL_BEAM_CALCS!L/2)-0.05,(HORIZONTAL_BEAM_CALCS!L/2)+0.05)</f>
        <v>-7.9754889796761295E-4</v>
      </c>
      <c r="K906" s="4">
        <f>(1/(([0]!E*10^9)*HORIZONTAL_BEAM_CALCS!Ix))*(H906+I906+J906)</f>
        <v>-4.8054901338123798E-5</v>
      </c>
      <c r="L906" s="12">
        <f t="shared" si="44"/>
        <v>-6.2022950818710939E-6</v>
      </c>
      <c r="M906">
        <f t="shared" si="43"/>
        <v>5.3747036223918029E-5</v>
      </c>
      <c r="N906" s="16">
        <f t="shared" si="45"/>
        <v>-2.6916274544156734E-7</v>
      </c>
    </row>
    <row r="907" spans="1:14" x14ac:dyDescent="0.2">
      <c r="A907" s="4">
        <v>1.8120000000000001</v>
      </c>
      <c r="B907" s="4" cm="1">
        <f t="array" ref="B907">(Distributed_Weight(A907,HORIZONTAL_BEAM_CALCS!P_1,(HORIZONTAL_BEAM_CALCS!L/2)-0.05,0))</f>
        <v>0</v>
      </c>
      <c r="C907" s="4" cm="1">
        <f t="array" ref="C907">Distributed_Weight(A907,[0]!P_3,HORIZONTAL_BEAM_CALCS!b,(HORIZONTAL_BEAM_CALCS!L/2-0.05))</f>
        <v>0</v>
      </c>
      <c r="D907" s="4" cm="1">
        <f t="array" ref="D907">Distributed_Weight(A907,HORIZONTAL_BEAM_CALCS!P_2,(HORIZONTAL_BEAM_CALCS!L/2)-0.05,(HORIZONTAL_BEAM_CALCS!L/2)+0.05)</f>
        <v>0</v>
      </c>
      <c r="E907" s="16">
        <f>(1/(([0]!E*10^9)*HORIZONTAL_BEAM_CALCS!Ix))*(B907+C907+D907)</f>
        <v>0</v>
      </c>
      <c r="G907" s="4">
        <v>1.8120000000000001</v>
      </c>
      <c r="H907" s="4" cm="1">
        <f t="array" ref="H907">(Distributed_Weight_INT(G907,HORIZONTAL_BEAM_CALCS!P_1,(HORIZONTAL_BEAM_CALCS!L/2)-0.05,0))</f>
        <v>-1719.5280270311591</v>
      </c>
      <c r="I907" s="4" cm="1">
        <f t="array" ref="I907">Distributed_Weight_INT(G907,[0]!P_3,HORIZONTAL_BEAM_CALCS!b,(HORIZONTAL_BEAM_CALCS!L/2-0.05))</f>
        <v>19.28723556659504</v>
      </c>
      <c r="J907" s="4" cm="1">
        <f t="array" ref="J907">Distributed_Weight_INT(G907,HORIZONTAL_BEAM_CALCS!P_2,(HORIZONTAL_BEAM_CALCS!L/2)-0.05,(HORIZONTAL_BEAM_CALCS!L/2)+0.05)</f>
        <v>-1.1897146899789983E-3</v>
      </c>
      <c r="K907" s="4">
        <f>(1/(([0]!E*10^9)*HORIZONTAL_BEAM_CALCS!Ix))*(H907+I907+J907)</f>
        <v>-4.8189849120815953E-5</v>
      </c>
      <c r="L907" s="12">
        <f t="shared" si="44"/>
        <v>-6.3372428645632487E-6</v>
      </c>
      <c r="M907">
        <f t="shared" si="43"/>
        <v>5.373463163375429E-5</v>
      </c>
      <c r="N907" s="16">
        <f t="shared" si="45"/>
        <v>-2.8156733560530644E-7</v>
      </c>
    </row>
    <row r="908" spans="1:14" x14ac:dyDescent="0.2">
      <c r="A908" s="4">
        <v>1.8140000000000001</v>
      </c>
      <c r="B908" s="4" cm="1">
        <f t="array" ref="B908">(Distributed_Weight(A908,HORIZONTAL_BEAM_CALCS!P_1,(HORIZONTAL_BEAM_CALCS!L/2)-0.05,0))</f>
        <v>0</v>
      </c>
      <c r="C908" s="4" cm="1">
        <f t="array" ref="C908">Distributed_Weight(A908,[0]!P_3,HORIZONTAL_BEAM_CALCS!b,(HORIZONTAL_BEAM_CALCS!L/2-0.05))</f>
        <v>0</v>
      </c>
      <c r="D908" s="4" cm="1">
        <f t="array" ref="D908">Distributed_Weight(A908,HORIZONTAL_BEAM_CALCS!P_2,(HORIZONTAL_BEAM_CALCS!L/2)-0.05,(HORIZONTAL_BEAM_CALCS!L/2)+0.05)</f>
        <v>0</v>
      </c>
      <c r="E908" s="16">
        <f>(1/(([0]!E*10^9)*HORIZONTAL_BEAM_CALCS!Ix))*(B908+C908+D908)</f>
        <v>0</v>
      </c>
      <c r="G908" s="4">
        <v>1.8140000000000001</v>
      </c>
      <c r="H908" s="4" cm="1">
        <f t="array" ref="H908">(Distributed_Weight_INT(G908,HORIZONTAL_BEAM_CALCS!P_1,(HORIZONTAL_BEAM_CALCS!L/2)-0.05,0))</f>
        <v>-1725.2058564478198</v>
      </c>
      <c r="I908" s="4" cm="1">
        <f t="array" ref="I908">Distributed_Weight_INT(G908,[0]!P_3,HORIZONTAL_BEAM_CALCS!b,(HORIZONTAL_BEAM_CALCS!L/2-0.05))</f>
        <v>20.21597521858904</v>
      </c>
      <c r="J908" s="4" cm="1">
        <f t="array" ref="J908">Distributed_Weight_INT(G908,HORIZONTAL_BEAM_CALCS!P_2,(HORIZONTAL_BEAM_CALCS!L/2)-0.05,(HORIZONTAL_BEAM_CALCS!L/2)+0.05)</f>
        <v>-1.6930685001640003E-3</v>
      </c>
      <c r="K908" s="4">
        <f>(1/(([0]!E*10^9)*HORIZONTAL_BEAM_CALCS!Ix))*(H908+I908+J908)</f>
        <v>-4.8324466533100949E-5</v>
      </c>
      <c r="L908" s="12">
        <f t="shared" si="44"/>
        <v>-6.4718602768482452E-6</v>
      </c>
      <c r="M908">
        <f t="shared" si="43"/>
        <v>5.3721957148025161E-5</v>
      </c>
      <c r="N908" s="16">
        <f t="shared" si="45"/>
        <v>-2.9424182133443535E-7</v>
      </c>
    </row>
    <row r="909" spans="1:14" x14ac:dyDescent="0.2">
      <c r="A909" s="4">
        <v>1.8160000000000001</v>
      </c>
      <c r="B909" s="4" cm="1">
        <f t="array" ref="B909">(Distributed_Weight(A909,HORIZONTAL_BEAM_CALCS!P_1,(HORIZONTAL_BEAM_CALCS!L/2)-0.05,0))</f>
        <v>0</v>
      </c>
      <c r="C909" s="4" cm="1">
        <f t="array" ref="C909">Distributed_Weight(A909,[0]!P_3,HORIZONTAL_BEAM_CALCS!b,(HORIZONTAL_BEAM_CALCS!L/2-0.05))</f>
        <v>0</v>
      </c>
      <c r="D909" s="4" cm="1">
        <f t="array" ref="D909">Distributed_Weight(A909,HORIZONTAL_BEAM_CALCS!P_2,(HORIZONTAL_BEAM_CALCS!L/2)-0.05,(HORIZONTAL_BEAM_CALCS!L/2)+0.05)</f>
        <v>0</v>
      </c>
      <c r="E909" s="16">
        <f>(1/(([0]!E*10^9)*HORIZONTAL_BEAM_CALCS!Ix))*(B909+C909+D909)</f>
        <v>0</v>
      </c>
      <c r="G909" s="4">
        <v>1.8160000000000001</v>
      </c>
      <c r="H909" s="4" cm="1">
        <f t="array" ref="H909">(Distributed_Weight_INT(G909,HORIZONTAL_BEAM_CALCS!P_1,(HORIZONTAL_BEAM_CALCS!L/2)-0.05,0))</f>
        <v>-1730.8954532341602</v>
      </c>
      <c r="I909" s="4" cm="1">
        <f t="array" ref="I909">Distributed_Weight_INT(G909,[0]!P_3,HORIZONTAL_BEAM_CALCS!b,(HORIZONTAL_BEAM_CALCS!L/2-0.05))</f>
        <v>21.168249609943043</v>
      </c>
      <c r="J909" s="4" cm="1">
        <f t="array" ref="J909">Distributed_Weight_INT(G909,HORIZONTAL_BEAM_CALCS!P_2,(HORIZONTAL_BEAM_CALCS!L/2)-0.05,(HORIZONTAL_BEAM_CALCS!L/2)+0.05)</f>
        <v>-2.3214871482634763E-3</v>
      </c>
      <c r="K909" s="4">
        <f>(1/(([0]!E*10^9)*HORIZONTAL_BEAM_CALCS!Ix))*(H909+I909+J909)</f>
        <v>-4.8458753968288576E-5</v>
      </c>
      <c r="L909" s="12">
        <f t="shared" si="44"/>
        <v>-6.6061477120358714E-6</v>
      </c>
      <c r="M909">
        <f t="shared" si="43"/>
        <v>5.3709013427471466E-5</v>
      </c>
      <c r="N909" s="16">
        <f t="shared" si="45"/>
        <v>-3.0718554188813031E-7</v>
      </c>
    </row>
    <row r="910" spans="1:14" x14ac:dyDescent="0.2">
      <c r="A910" s="4">
        <v>1.8180000000000001</v>
      </c>
      <c r="B910" s="4" cm="1">
        <f t="array" ref="B910">(Distributed_Weight(A910,HORIZONTAL_BEAM_CALCS!P_1,(HORIZONTAL_BEAM_CALCS!L/2)-0.05,0))</f>
        <v>0</v>
      </c>
      <c r="C910" s="4" cm="1">
        <f t="array" ref="C910">Distributed_Weight(A910,[0]!P_3,HORIZONTAL_BEAM_CALCS!b,(HORIZONTAL_BEAM_CALCS!L/2-0.05))</f>
        <v>0</v>
      </c>
      <c r="D910" s="4" cm="1">
        <f t="array" ref="D910">Distributed_Weight(A910,HORIZONTAL_BEAM_CALCS!P_2,(HORIZONTAL_BEAM_CALCS!L/2)-0.05,(HORIZONTAL_BEAM_CALCS!L/2)+0.05)</f>
        <v>0</v>
      </c>
      <c r="E910" s="16">
        <f>(1/(([0]!E*10^9)*HORIZONTAL_BEAM_CALCS!Ix))*(B910+C910+D910)</f>
        <v>0</v>
      </c>
      <c r="G910" s="4">
        <v>1.8180000000000001</v>
      </c>
      <c r="H910" s="4" cm="1">
        <f t="array" ref="H910">(Distributed_Weight_INT(G910,HORIZONTAL_BEAM_CALCS!P_1,(HORIZONTAL_BEAM_CALCS!L/2)-0.05,0))</f>
        <v>-1736.5968173901808</v>
      </c>
      <c r="I910" s="4" cm="1">
        <f t="array" ref="I910">Distributed_Weight_INT(G910,[0]!P_3,HORIZONTAL_BEAM_CALCS!b,(HORIZONTAL_BEAM_CALCS!L/2-0.05))</f>
        <v>22.144058740657044</v>
      </c>
      <c r="J910" s="4" cm="1">
        <f t="array" ref="J910">Distributed_Weight_INT(G910,HORIZONTAL_BEAM_CALCS!P_2,(HORIZONTAL_BEAM_CALCS!L/2)-0.05,(HORIZONTAL_BEAM_CALCS!L/2)+0.05)</f>
        <v>-3.0888474540182835E-3</v>
      </c>
      <c r="K910" s="4">
        <f>(1/(([0]!E*10^9)*HORIZONTAL_BEAM_CALCS!Ix))*(H910+I910+J910)</f>
        <v>-4.859271181968866E-5</v>
      </c>
      <c r="L910" s="12">
        <f t="shared" si="44"/>
        <v>-6.740105563435956E-6</v>
      </c>
      <c r="M910">
        <f t="shared" si="43"/>
        <v>5.3695801132047393E-5</v>
      </c>
      <c r="N910" s="16">
        <f t="shared" si="45"/>
        <v>-3.2039783731220366E-7</v>
      </c>
    </row>
    <row r="911" spans="1:14" x14ac:dyDescent="0.2">
      <c r="A911" s="4">
        <v>1.82</v>
      </c>
      <c r="B911" s="4" cm="1">
        <f t="array" ref="B911">(Distributed_Weight(A911,HORIZONTAL_BEAM_CALCS!P_1,(HORIZONTAL_BEAM_CALCS!L/2)-0.05,0))</f>
        <v>0</v>
      </c>
      <c r="C911" s="4" cm="1">
        <f t="array" ref="C911">Distributed_Weight(A911,[0]!P_3,HORIZONTAL_BEAM_CALCS!b,(HORIZONTAL_BEAM_CALCS!L/2-0.05))</f>
        <v>0</v>
      </c>
      <c r="D911" s="4" cm="1">
        <f t="array" ref="D911">Distributed_Weight(A911,HORIZONTAL_BEAM_CALCS!P_2,(HORIZONTAL_BEAM_CALCS!L/2)-0.05,(HORIZONTAL_BEAM_CALCS!L/2)+0.05)</f>
        <v>0</v>
      </c>
      <c r="E911" s="16">
        <f>(1/(([0]!E*10^9)*HORIZONTAL_BEAM_CALCS!Ix))*(B911+C911+D911)</f>
        <v>0</v>
      </c>
      <c r="G911" s="4">
        <v>1.82</v>
      </c>
      <c r="H911" s="4" cm="1">
        <f t="array" ref="H911">(Distributed_Weight_INT(G911,HORIZONTAL_BEAM_CALCS!P_1,(HORIZONTAL_BEAM_CALCS!L/2)-0.05,0))</f>
        <v>-1742.3099489158813</v>
      </c>
      <c r="I911" s="4" cm="1">
        <f t="array" ref="I911">Distributed_Weight_INT(G911,[0]!P_3,HORIZONTAL_BEAM_CALCS!b,(HORIZONTAL_BEAM_CALCS!L/2-0.05))</f>
        <v>23.143402610731044</v>
      </c>
      <c r="J911" s="4" cm="1">
        <f t="array" ref="J911">Distributed_Weight_INT(G911,HORIZONTAL_BEAM_CALCS!P_2,(HORIZONTAL_BEAM_CALCS!L/2)-0.05,(HORIZONTAL_BEAM_CALCS!L/2)+0.05)</f>
        <v>-4.0090262371692787E-3</v>
      </c>
      <c r="K911" s="4">
        <f>(1/(([0]!E*10^9)*HORIZONTAL_BEAM_CALCS!Ix))*(H911+I911+J911)</f>
        <v>-4.8726340480610998E-5</v>
      </c>
      <c r="L911" s="12">
        <f t="shared" si="44"/>
        <v>-6.8737342243582937E-6</v>
      </c>
      <c r="M911">
        <f t="shared" si="43"/>
        <v>5.368232092092052E-5</v>
      </c>
      <c r="N911" s="16">
        <f t="shared" si="45"/>
        <v>-3.3387804843907677E-7</v>
      </c>
    </row>
    <row r="912" spans="1:14" x14ac:dyDescent="0.2">
      <c r="A912" s="4">
        <v>1.8220000000000001</v>
      </c>
      <c r="B912" s="4" cm="1">
        <f t="array" ref="B912">(Distributed_Weight(A912,HORIZONTAL_BEAM_CALCS!P_1,(HORIZONTAL_BEAM_CALCS!L/2)-0.05,0))</f>
        <v>0</v>
      </c>
      <c r="C912" s="4" cm="1">
        <f t="array" ref="C912">Distributed_Weight(A912,[0]!P_3,HORIZONTAL_BEAM_CALCS!b,(HORIZONTAL_BEAM_CALCS!L/2-0.05))</f>
        <v>0</v>
      </c>
      <c r="D912" s="4" cm="1">
        <f t="array" ref="D912">Distributed_Weight(A912,HORIZONTAL_BEAM_CALCS!P_2,(HORIZONTAL_BEAM_CALCS!L/2)-0.05,(HORIZONTAL_BEAM_CALCS!L/2)+0.05)</f>
        <v>0</v>
      </c>
      <c r="E912" s="16">
        <f>(1/(([0]!E*10^9)*HORIZONTAL_BEAM_CALCS!Ix))*(B912+C912+D912)</f>
        <v>0</v>
      </c>
      <c r="G912" s="4">
        <v>1.8220000000000001</v>
      </c>
      <c r="H912" s="4" cm="1">
        <f t="array" ref="H912">(Distributed_Weight_INT(G912,HORIZONTAL_BEAM_CALCS!P_1,(HORIZONTAL_BEAM_CALCS!L/2)-0.05,0))</f>
        <v>-1748.0348478112619</v>
      </c>
      <c r="I912" s="4" cm="1">
        <f t="array" ref="I912">Distributed_Weight_INT(G912,[0]!P_3,HORIZONTAL_BEAM_CALCS!b,(HORIZONTAL_BEAM_CALCS!L/2-0.05))</f>
        <v>24.16628122016505</v>
      </c>
      <c r="J912" s="4" cm="1">
        <f t="array" ref="J912">Distributed_Weight_INT(G912,HORIZONTAL_BEAM_CALCS!P_2,(HORIZONTAL_BEAM_CALCS!L/2)-0.05,(HORIZONTAL_BEAM_CALCS!L/2)+0.05)</f>
        <v>-5.0959003174573187E-3</v>
      </c>
      <c r="K912" s="4">
        <f>(1/(([0]!E*10^9)*HORIZONTAL_BEAM_CALCS!Ix))*(H912+I912+J912)</f>
        <v>-4.885964034436541E-5</v>
      </c>
      <c r="L912" s="12">
        <f t="shared" si="44"/>
        <v>-7.0070340881127062E-6</v>
      </c>
      <c r="M912">
        <f t="shared" si="43"/>
        <v>5.3668573452471803E-5</v>
      </c>
      <c r="N912" s="16">
        <f t="shared" si="45"/>
        <v>-3.4762551688779353E-7</v>
      </c>
    </row>
    <row r="913" spans="1:14" x14ac:dyDescent="0.2">
      <c r="A913" s="4">
        <v>1.8240000000000001</v>
      </c>
      <c r="B913" s="4" cm="1">
        <f t="array" ref="B913">(Distributed_Weight(A913,HORIZONTAL_BEAM_CALCS!P_1,(HORIZONTAL_BEAM_CALCS!L/2)-0.05,0))</f>
        <v>0</v>
      </c>
      <c r="C913" s="4" cm="1">
        <f t="array" ref="C913">Distributed_Weight(A913,[0]!P_3,HORIZONTAL_BEAM_CALCS!b,(HORIZONTAL_BEAM_CALCS!L/2-0.05))</f>
        <v>0</v>
      </c>
      <c r="D913" s="4" cm="1">
        <f t="array" ref="D913">Distributed_Weight(A913,HORIZONTAL_BEAM_CALCS!P_2,(HORIZONTAL_BEAM_CALCS!L/2)-0.05,(HORIZONTAL_BEAM_CALCS!L/2)+0.05)</f>
        <v>0</v>
      </c>
      <c r="E913" s="16">
        <f>(1/(([0]!E*10^9)*HORIZONTAL_BEAM_CALCS!Ix))*(B913+C913+D913)</f>
        <v>0</v>
      </c>
      <c r="G913" s="4">
        <v>1.8240000000000001</v>
      </c>
      <c r="H913" s="4" cm="1">
        <f t="array" ref="H913">(Distributed_Weight_INT(G913,HORIZONTAL_BEAM_CALCS!P_1,(HORIZONTAL_BEAM_CALCS!L/2)-0.05,0))</f>
        <v>-1753.7715140763223</v>
      </c>
      <c r="I913" s="4" cm="1">
        <f t="array" ref="I913">Distributed_Weight_INT(G913,[0]!P_3,HORIZONTAL_BEAM_CALCS!b,(HORIZONTAL_BEAM_CALCS!L/2-0.05))</f>
        <v>25.212694568959051</v>
      </c>
      <c r="J913" s="4" cm="1">
        <f t="array" ref="J913">Distributed_Weight_INT(G913,HORIZONTAL_BEAM_CALCS!P_2,(HORIZONTAL_BEAM_CALCS!L/2)-0.05,(HORIZONTAL_BEAM_CALCS!L/2)+0.05)</f>
        <v>-6.3633465146232613E-3</v>
      </c>
      <c r="K913" s="4">
        <f>(1/(([0]!E*10^9)*HORIZONTAL_BEAM_CALCS!Ix))*(H913+I913+J913)</f>
        <v>-4.8992611804261699E-5</v>
      </c>
      <c r="L913" s="12">
        <f t="shared" si="44"/>
        <v>-7.1400055480089951E-6</v>
      </c>
      <c r="M913">
        <f t="shared" si="43"/>
        <v>5.3654559384295576E-5</v>
      </c>
      <c r="N913" s="16">
        <f t="shared" si="45"/>
        <v>-3.6163958506402042E-7</v>
      </c>
    </row>
    <row r="914" spans="1:14" x14ac:dyDescent="0.2">
      <c r="A914" s="4">
        <v>1.8260000000000001</v>
      </c>
      <c r="B914" s="4" cm="1">
        <f t="array" ref="B914">(Distributed_Weight(A914,HORIZONTAL_BEAM_CALCS!P_1,(HORIZONTAL_BEAM_CALCS!L/2)-0.05,0))</f>
        <v>0</v>
      </c>
      <c r="C914" s="4" cm="1">
        <f t="array" ref="C914">Distributed_Weight(A914,[0]!P_3,HORIZONTAL_BEAM_CALCS!b,(HORIZONTAL_BEAM_CALCS!L/2-0.05))</f>
        <v>0</v>
      </c>
      <c r="D914" s="4" cm="1">
        <f t="array" ref="D914">Distributed_Weight(A914,HORIZONTAL_BEAM_CALCS!P_2,(HORIZONTAL_BEAM_CALCS!L/2)-0.05,(HORIZONTAL_BEAM_CALCS!L/2)+0.05)</f>
        <v>0</v>
      </c>
      <c r="E914" s="16">
        <f>(1/(([0]!E*10^9)*HORIZONTAL_BEAM_CALCS!Ix))*(B914+C914+D914)</f>
        <v>0</v>
      </c>
      <c r="G914" s="4">
        <v>1.8260000000000001</v>
      </c>
      <c r="H914" s="4" cm="1">
        <f t="array" ref="H914">(Distributed_Weight_INT(G914,HORIZONTAL_BEAM_CALCS!P_1,(HORIZONTAL_BEAM_CALCS!L/2)-0.05,0))</f>
        <v>-1759.5199477110627</v>
      </c>
      <c r="I914" s="4" cm="1">
        <f t="array" ref="I914">Distributed_Weight_INT(G914,[0]!P_3,HORIZONTAL_BEAM_CALCS!b,(HORIZONTAL_BEAM_CALCS!L/2-0.05))</f>
        <v>26.282642657113051</v>
      </c>
      <c r="J914" s="4" cm="1">
        <f t="array" ref="J914">Distributed_Weight_INT(G914,HORIZONTAL_BEAM_CALCS!P_2,(HORIZONTAL_BEAM_CALCS!L/2)-0.05,(HORIZONTAL_BEAM_CALCS!L/2)+0.05)</f>
        <v>-7.8252416484079629E-3</v>
      </c>
      <c r="K914" s="4">
        <f>(1/(([0]!E*10^9)*HORIZONTAL_BEAM_CALCS!Ix))*(H914+I914+J914)</f>
        <v>-4.9125255253609666E-5</v>
      </c>
      <c r="L914" s="12">
        <f t="shared" si="44"/>
        <v>-7.2726489973569619E-6</v>
      </c>
      <c r="M914">
        <f t="shared" si="43"/>
        <v>5.3640279373199557E-5</v>
      </c>
      <c r="N914" s="16">
        <f t="shared" si="45"/>
        <v>-3.7591959616003969E-7</v>
      </c>
    </row>
    <row r="915" spans="1:14" x14ac:dyDescent="0.2">
      <c r="A915" s="4">
        <v>1.8280000000000001</v>
      </c>
      <c r="B915" s="4" cm="1">
        <f t="array" ref="B915">(Distributed_Weight(A915,HORIZONTAL_BEAM_CALCS!P_1,(HORIZONTAL_BEAM_CALCS!L/2)-0.05,0))</f>
        <v>0</v>
      </c>
      <c r="C915" s="4" cm="1">
        <f t="array" ref="C915">Distributed_Weight(A915,[0]!P_3,HORIZONTAL_BEAM_CALCS!b,(HORIZONTAL_BEAM_CALCS!L/2-0.05))</f>
        <v>0</v>
      </c>
      <c r="D915" s="4" cm="1">
        <f t="array" ref="D915">Distributed_Weight(A915,HORIZONTAL_BEAM_CALCS!P_2,(HORIZONTAL_BEAM_CALCS!L/2)-0.05,(HORIZONTAL_BEAM_CALCS!L/2)+0.05)</f>
        <v>0</v>
      </c>
      <c r="E915" s="16">
        <f>(1/(([0]!E*10^9)*HORIZONTAL_BEAM_CALCS!Ix))*(B915+C915+D915)</f>
        <v>0</v>
      </c>
      <c r="G915" s="4">
        <v>1.8280000000000001</v>
      </c>
      <c r="H915" s="4" cm="1">
        <f t="array" ref="H915">(Distributed_Weight_INT(G915,HORIZONTAL_BEAM_CALCS!P_1,(HORIZONTAL_BEAM_CALCS!L/2)-0.05,0))</f>
        <v>-1765.2801487154832</v>
      </c>
      <c r="I915" s="4" cm="1">
        <f t="array" ref="I915">Distributed_Weight_INT(G915,[0]!P_3,HORIZONTAL_BEAM_CALCS!b,(HORIZONTAL_BEAM_CALCS!L/2-0.05))</f>
        <v>27.37612548462705</v>
      </c>
      <c r="J915" s="4" cm="1">
        <f t="array" ref="J915">Distributed_Weight_INT(G915,HORIZONTAL_BEAM_CALCS!P_2,(HORIZONTAL_BEAM_CALCS!L/2)-0.05,(HORIZONTAL_BEAM_CALCS!L/2)+0.05)</f>
        <v>-9.4954625385522805E-3</v>
      </c>
      <c r="K915" s="4">
        <f>(1/(([0]!E*10^9)*HORIZONTAL_BEAM_CALCS!Ix))*(H915+I915+J915)</f>
        <v>-4.9257571085719139E-5</v>
      </c>
      <c r="L915" s="12">
        <f t="shared" si="44"/>
        <v>-7.4049648294664353E-6</v>
      </c>
      <c r="M915">
        <f t="shared" si="43"/>
        <v>5.362573407520484E-5</v>
      </c>
      <c r="N915" s="16">
        <f t="shared" si="45"/>
        <v>-3.9046489415475613E-7</v>
      </c>
    </row>
    <row r="916" spans="1:14" x14ac:dyDescent="0.2">
      <c r="A916" s="4">
        <v>1.83</v>
      </c>
      <c r="B916" s="4" cm="1">
        <f t="array" ref="B916">(Distributed_Weight(A916,HORIZONTAL_BEAM_CALCS!P_1,(HORIZONTAL_BEAM_CALCS!L/2)-0.05,0))</f>
        <v>0</v>
      </c>
      <c r="C916" s="4" cm="1">
        <f t="array" ref="C916">Distributed_Weight(A916,[0]!P_3,HORIZONTAL_BEAM_CALCS!b,(HORIZONTAL_BEAM_CALCS!L/2-0.05))</f>
        <v>0</v>
      </c>
      <c r="D916" s="4" cm="1">
        <f t="array" ref="D916">Distributed_Weight(A916,HORIZONTAL_BEAM_CALCS!P_2,(HORIZONTAL_BEAM_CALCS!L/2)-0.05,(HORIZONTAL_BEAM_CALCS!L/2)+0.05)</f>
        <v>0</v>
      </c>
      <c r="E916" s="16">
        <f>(1/(([0]!E*10^9)*HORIZONTAL_BEAM_CALCS!Ix))*(B916+C916+D916)</f>
        <v>0</v>
      </c>
      <c r="G916" s="4">
        <v>1.83</v>
      </c>
      <c r="H916" s="4" cm="1">
        <f t="array" ref="H916">(Distributed_Weight_INT(G916,HORIZONTAL_BEAM_CALCS!P_1,(HORIZONTAL_BEAM_CALCS!L/2)-0.05,0))</f>
        <v>-1771.0521170895838</v>
      </c>
      <c r="I916" s="4" cm="1">
        <f t="array" ref="I916">Distributed_Weight_INT(G916,[0]!P_3,HORIZONTAL_BEAM_CALCS!b,(HORIZONTAL_BEAM_CALCS!L/2-0.05))</f>
        <v>28.493143051501054</v>
      </c>
      <c r="J916" s="4" cm="1">
        <f t="array" ref="J916">Distributed_Weight_INT(G916,HORIZONTAL_BEAM_CALCS!P_2,(HORIZONTAL_BEAM_CALCS!L/2)-0.05,(HORIZONTAL_BEAM_CALCS!L/2)+0.05)</f>
        <v>-1.1387886004797072E-2</v>
      </c>
      <c r="K916" s="4">
        <f>(1/(([0]!E*10^9)*HORIZONTAL_BEAM_CALCS!Ix))*(H916+I916+J916)</f>
        <v>-4.9389559693899921E-5</v>
      </c>
      <c r="L916" s="12">
        <f t="shared" si="44"/>
        <v>-7.5369534376472166E-6</v>
      </c>
      <c r="M916">
        <f t="shared" si="43"/>
        <v>5.3610924145545906E-5</v>
      </c>
      <c r="N916" s="16">
        <f t="shared" si="45"/>
        <v>-4.0527482381369034E-7</v>
      </c>
    </row>
    <row r="917" spans="1:14" x14ac:dyDescent="0.2">
      <c r="A917" s="4">
        <v>1.8320000000000001</v>
      </c>
      <c r="B917" s="4" cm="1">
        <f t="array" ref="B917">(Distributed_Weight(A917,HORIZONTAL_BEAM_CALCS!P_1,(HORIZONTAL_BEAM_CALCS!L/2)-0.05,0))</f>
        <v>0</v>
      </c>
      <c r="C917" s="4" cm="1">
        <f t="array" ref="C917">Distributed_Weight(A917,[0]!P_3,HORIZONTAL_BEAM_CALCS!b,(HORIZONTAL_BEAM_CALCS!L/2-0.05))</f>
        <v>0</v>
      </c>
      <c r="D917" s="4" cm="1">
        <f t="array" ref="D917">Distributed_Weight(A917,HORIZONTAL_BEAM_CALCS!P_2,(HORIZONTAL_BEAM_CALCS!L/2)-0.05,(HORIZONTAL_BEAM_CALCS!L/2)+0.05)</f>
        <v>0</v>
      </c>
      <c r="E917" s="16">
        <f>(1/(([0]!E*10^9)*HORIZONTAL_BEAM_CALCS!Ix))*(B917+C917+D917)</f>
        <v>0</v>
      </c>
      <c r="G917" s="4">
        <v>1.8320000000000001</v>
      </c>
      <c r="H917" s="4" cm="1">
        <f t="array" ref="H917">(Distributed_Weight_INT(G917,HORIZONTAL_BEAM_CALCS!P_1,(HORIZONTAL_BEAM_CALCS!L/2)-0.05,0))</f>
        <v>-1776.8358528333642</v>
      </c>
      <c r="I917" s="4" cm="1">
        <f t="array" ref="I917">Distributed_Weight_INT(G917,[0]!P_3,HORIZONTAL_BEAM_CALCS!b,(HORIZONTAL_BEAM_CALCS!L/2-0.05))</f>
        <v>29.633695357735057</v>
      </c>
      <c r="J917" s="4" cm="1">
        <f t="array" ref="J917">Distributed_Weight_INT(G917,HORIZONTAL_BEAM_CALCS!P_2,(HORIZONTAL_BEAM_CALCS!L/2)-0.05,(HORIZONTAL_BEAM_CALCS!L/2)+0.05)</f>
        <v>-1.3516388866883194E-2</v>
      </c>
      <c r="K917" s="4">
        <f>(1/(([0]!E*10^9)*HORIZONTAL_BEAM_CALCS!Ix))*(H917+I917+J917)</f>
        <v>-4.9521221471461812E-5</v>
      </c>
      <c r="L917" s="12">
        <f t="shared" si="44"/>
        <v>-7.6686152152091074E-6</v>
      </c>
      <c r="M917">
        <f t="shared" si="43"/>
        <v>5.3595850238670611E-5</v>
      </c>
      <c r="N917" s="16">
        <f t="shared" si="45"/>
        <v>-4.2034873068898547E-7</v>
      </c>
    </row>
    <row r="918" spans="1:14" x14ac:dyDescent="0.2">
      <c r="A918" s="4">
        <v>1.8340000000000001</v>
      </c>
      <c r="B918" s="4" cm="1">
        <f t="array" ref="B918">(Distributed_Weight(A918,HORIZONTAL_BEAM_CALCS!P_1,(HORIZONTAL_BEAM_CALCS!L/2)-0.05,0))</f>
        <v>0</v>
      </c>
      <c r="C918" s="4" cm="1">
        <f t="array" ref="C918">Distributed_Weight(A918,[0]!P_3,HORIZONTAL_BEAM_CALCS!b,(HORIZONTAL_BEAM_CALCS!L/2-0.05))</f>
        <v>0</v>
      </c>
      <c r="D918" s="4" cm="1">
        <f t="array" ref="D918">Distributed_Weight(A918,HORIZONTAL_BEAM_CALCS!P_2,(HORIZONTAL_BEAM_CALCS!L/2)-0.05,(HORIZONTAL_BEAM_CALCS!L/2)+0.05)</f>
        <v>0</v>
      </c>
      <c r="E918" s="16">
        <f>(1/(([0]!E*10^9)*HORIZONTAL_BEAM_CALCS!Ix))*(B918+C918+D918)</f>
        <v>0</v>
      </c>
      <c r="G918" s="4">
        <v>1.8340000000000001</v>
      </c>
      <c r="H918" s="4" cm="1">
        <f t="array" ref="H918">(Distributed_Weight_INT(G918,HORIZONTAL_BEAM_CALCS!P_1,(HORIZONTAL_BEAM_CALCS!L/2)-0.05,0))</f>
        <v>-1782.6313559468247</v>
      </c>
      <c r="I918" s="4" cm="1">
        <f t="array" ref="I918">Distributed_Weight_INT(G918,[0]!P_3,HORIZONTAL_BEAM_CALCS!b,(HORIZONTAL_BEAM_CALCS!L/2-0.05))</f>
        <v>30.797782403329059</v>
      </c>
      <c r="J918" s="4" cm="1">
        <f t="array" ref="J918">Distributed_Weight_INT(G918,HORIZONTAL_BEAM_CALCS!P_2,(HORIZONTAL_BEAM_CALCS!L/2)-0.05,(HORIZONTAL_BEAM_CALCS!L/2)+0.05)</f>
        <v>-1.5894847944551503E-2</v>
      </c>
      <c r="K918" s="4">
        <f>(1/(([0]!E*10^9)*HORIZONTAL_BEAM_CALCS!Ix))*(H918+I918+J918)</f>
        <v>-4.965255681171462E-5</v>
      </c>
      <c r="L918" s="12">
        <f t="shared" si="44"/>
        <v>-7.799950555461916E-6</v>
      </c>
      <c r="M918">
        <f t="shared" si="43"/>
        <v>5.3580513008240196E-5</v>
      </c>
      <c r="N918" s="16">
        <f t="shared" si="45"/>
        <v>-4.3568596111940043E-7</v>
      </c>
    </row>
    <row r="919" spans="1:14" x14ac:dyDescent="0.2">
      <c r="A919" s="4">
        <v>1.8360000000000001</v>
      </c>
      <c r="B919" s="4" cm="1">
        <f t="array" ref="B919">(Distributed_Weight(A919,HORIZONTAL_BEAM_CALCS!P_1,(HORIZONTAL_BEAM_CALCS!L/2)-0.05,0))</f>
        <v>0</v>
      </c>
      <c r="C919" s="4" cm="1">
        <f t="array" ref="C919">Distributed_Weight(A919,[0]!P_3,HORIZONTAL_BEAM_CALCS!b,(HORIZONTAL_BEAM_CALCS!L/2-0.05))</f>
        <v>0</v>
      </c>
      <c r="D919" s="4" cm="1">
        <f t="array" ref="D919">Distributed_Weight(A919,HORIZONTAL_BEAM_CALCS!P_2,(HORIZONTAL_BEAM_CALCS!L/2)-0.05,(HORIZONTAL_BEAM_CALCS!L/2)+0.05)</f>
        <v>0</v>
      </c>
      <c r="E919" s="16">
        <f>(1/(([0]!E*10^9)*HORIZONTAL_BEAM_CALCS!Ix))*(B919+C919+D919)</f>
        <v>0</v>
      </c>
      <c r="G919" s="4">
        <v>1.8360000000000001</v>
      </c>
      <c r="H919" s="4" cm="1">
        <f t="array" ref="H919">(Distributed_Weight_INT(G919,HORIZONTAL_BEAM_CALCS!P_1,(HORIZONTAL_BEAM_CALCS!L/2)-0.05,0))</f>
        <v>-1788.4386264299653</v>
      </c>
      <c r="I919" s="4" cm="1">
        <f t="array" ref="I919">Distributed_Weight_INT(G919,[0]!P_3,HORIZONTAL_BEAM_CALCS!b,(HORIZONTAL_BEAM_CALCS!L/2-0.05))</f>
        <v>31.985404188283063</v>
      </c>
      <c r="J919" s="4" cm="1">
        <f t="array" ref="J919">Distributed_Weight_INT(G919,HORIZONTAL_BEAM_CALCS!P_2,(HORIZONTAL_BEAM_CALCS!L/2)-0.05,(HORIZONTAL_BEAM_CALCS!L/2)+0.05)</f>
        <v>-1.8537140057542856E-2</v>
      </c>
      <c r="K919" s="4">
        <f>(1/(([0]!E*10^9)*HORIZONTAL_BEAM_CALCS!Ix))*(H919+I919+J919)</f>
        <v>-4.9783566107968175E-5</v>
      </c>
      <c r="L919" s="12">
        <f t="shared" si="44"/>
        <v>-7.9309598517154711E-6</v>
      </c>
      <c r="M919">
        <f t="shared" si="43"/>
        <v>5.3564913107129273E-5</v>
      </c>
      <c r="N919" s="16">
        <f t="shared" si="45"/>
        <v>-4.5128586223032349E-7</v>
      </c>
    </row>
    <row r="920" spans="1:14" x14ac:dyDescent="0.2">
      <c r="A920" s="4">
        <v>1.8380000000000001</v>
      </c>
      <c r="B920" s="4" cm="1">
        <f t="array" ref="B920">(Distributed_Weight(A920,HORIZONTAL_BEAM_CALCS!P_1,(HORIZONTAL_BEAM_CALCS!L/2)-0.05,0))</f>
        <v>0</v>
      </c>
      <c r="C920" s="4" cm="1">
        <f t="array" ref="C920">Distributed_Weight(A920,[0]!P_3,HORIZONTAL_BEAM_CALCS!b,(HORIZONTAL_BEAM_CALCS!L/2-0.05))</f>
        <v>0</v>
      </c>
      <c r="D920" s="4" cm="1">
        <f t="array" ref="D920">Distributed_Weight(A920,HORIZONTAL_BEAM_CALCS!P_2,(HORIZONTAL_BEAM_CALCS!L/2)-0.05,(HORIZONTAL_BEAM_CALCS!L/2)+0.05)</f>
        <v>0</v>
      </c>
      <c r="E920" s="16">
        <f>(1/(([0]!E*10^9)*HORIZONTAL_BEAM_CALCS!Ix))*(B920+C920+D920)</f>
        <v>0</v>
      </c>
      <c r="G920" s="4">
        <v>1.8380000000000001</v>
      </c>
      <c r="H920" s="4" cm="1">
        <f t="array" ref="H920">(Distributed_Weight_INT(G920,HORIZONTAL_BEAM_CALCS!P_1,(HORIZONTAL_BEAM_CALCS!L/2)-0.05,0))</f>
        <v>-1794.2576642827858</v>
      </c>
      <c r="I920" s="4" cm="1">
        <f t="array" ref="I920">Distributed_Weight_INT(G920,[0]!P_3,HORIZONTAL_BEAM_CALCS!b,(HORIZONTAL_BEAM_CALCS!L/2-0.05))</f>
        <v>33.196560712597062</v>
      </c>
      <c r="J920" s="4" cm="1">
        <f t="array" ref="J920">Distributed_Weight_INT(G920,HORIZONTAL_BEAM_CALCS!P_2,(HORIZONTAL_BEAM_CALCS!L/2)-0.05,(HORIZONTAL_BEAM_CALCS!L/2)+0.05)</f>
        <v>-2.1457142025598112E-2</v>
      </c>
      <c r="K920" s="4">
        <f>(1/(([0]!E*10^9)*HORIZONTAL_BEAM_CALCS!Ix))*(H920+I920+J920)</f>
        <v>-4.9914249753532271E-5</v>
      </c>
      <c r="L920" s="12">
        <f t="shared" si="44"/>
        <v>-8.0616434972795672E-6</v>
      </c>
      <c r="M920">
        <f t="shared" si="43"/>
        <v>5.3549051187425845E-5</v>
      </c>
      <c r="N920" s="16">
        <f t="shared" si="45"/>
        <v>-4.6714778193375191E-7</v>
      </c>
    </row>
    <row r="921" spans="1:14" x14ac:dyDescent="0.2">
      <c r="A921" s="4">
        <v>1.84</v>
      </c>
      <c r="B921" s="4" cm="1">
        <f t="array" ref="B921">(Distributed_Weight(A921,HORIZONTAL_BEAM_CALCS!P_1,(HORIZONTAL_BEAM_CALCS!L/2)-0.05,0))</f>
        <v>0</v>
      </c>
      <c r="C921" s="4" cm="1">
        <f t="array" ref="C921">Distributed_Weight(A921,[0]!P_3,HORIZONTAL_BEAM_CALCS!b,(HORIZONTAL_BEAM_CALCS!L/2-0.05))</f>
        <v>0</v>
      </c>
      <c r="D921" s="4" cm="1">
        <f t="array" ref="D921">Distributed_Weight(A921,HORIZONTAL_BEAM_CALCS!P_2,(HORIZONTAL_BEAM_CALCS!L/2)-0.05,(HORIZONTAL_BEAM_CALCS!L/2)+0.05)</f>
        <v>0</v>
      </c>
      <c r="E921" s="16">
        <f>(1/(([0]!E*10^9)*HORIZONTAL_BEAM_CALCS!Ix))*(B921+C921+D921)</f>
        <v>0</v>
      </c>
      <c r="G921" s="4">
        <v>1.84</v>
      </c>
      <c r="H921" s="4" cm="1">
        <f t="array" ref="H921">(Distributed_Weight_INT(G921,HORIZONTAL_BEAM_CALCS!P_1,(HORIZONTAL_BEAM_CALCS!L/2)-0.05,0))</f>
        <v>-1800.0884695052862</v>
      </c>
      <c r="I921" s="4" cm="1">
        <f t="array" ref="I921">Distributed_Weight_INT(G921,[0]!P_3,HORIZONTAL_BEAM_CALCS!b,(HORIZONTAL_BEAM_CALCS!L/2-0.05))</f>
        <v>34.431251976271064</v>
      </c>
      <c r="J921" s="4" cm="1">
        <f t="array" ref="J921">Distributed_Weight_INT(G921,HORIZONTAL_BEAM_CALCS!P_2,(HORIZONTAL_BEAM_CALCS!L/2)-0.05,(HORIZONTAL_BEAM_CALCS!L/2)+0.05)</f>
        <v>-2.4668730668458129E-2</v>
      </c>
      <c r="K921" s="4">
        <f>(1/(([0]!E*10^9)*HORIZONTAL_BEAM_CALCS!Ix))*(H921+I921+J921)</f>
        <v>-5.0044608141716724E-5</v>
      </c>
      <c r="L921" s="12">
        <f t="shared" si="44"/>
        <v>-8.1920018854640195E-6</v>
      </c>
      <c r="M921">
        <f t="shared" si="43"/>
        <v>5.3532927900431284E-5</v>
      </c>
      <c r="N921" s="16">
        <f t="shared" si="45"/>
        <v>-4.8327106892831229E-7</v>
      </c>
    </row>
    <row r="922" spans="1:14" x14ac:dyDescent="0.2">
      <c r="A922" s="4">
        <v>1.8420000000000001</v>
      </c>
      <c r="B922" s="4" cm="1">
        <f t="array" ref="B922">(Distributed_Weight(A922,HORIZONTAL_BEAM_CALCS!P_1,(HORIZONTAL_BEAM_CALCS!L/2)-0.05,0))</f>
        <v>0</v>
      </c>
      <c r="C922" s="4" cm="1">
        <f t="array" ref="C922">Distributed_Weight(A922,[0]!P_3,HORIZONTAL_BEAM_CALCS!b,(HORIZONTAL_BEAM_CALCS!L/2-0.05))</f>
        <v>0</v>
      </c>
      <c r="D922" s="4" cm="1">
        <f t="array" ref="D922">Distributed_Weight(A922,HORIZONTAL_BEAM_CALCS!P_2,(HORIZONTAL_BEAM_CALCS!L/2)-0.05,(HORIZONTAL_BEAM_CALCS!L/2)+0.05)</f>
        <v>0</v>
      </c>
      <c r="E922" s="16">
        <f>(1/(([0]!E*10^9)*HORIZONTAL_BEAM_CALCS!Ix))*(B922+C922+D922)</f>
        <v>0</v>
      </c>
      <c r="G922" s="4">
        <v>1.8420000000000001</v>
      </c>
      <c r="H922" s="4" cm="1">
        <f t="array" ref="H922">(Distributed_Weight_INT(G922,HORIZONTAL_BEAM_CALCS!P_1,(HORIZONTAL_BEAM_CALCS!L/2)-0.05,0))</f>
        <v>-1805.9310420974668</v>
      </c>
      <c r="I922" s="4" cm="1">
        <f t="array" ref="I922">Distributed_Weight_INT(G922,[0]!P_3,HORIZONTAL_BEAM_CALCS!b,(HORIZONTAL_BEAM_CALCS!L/2-0.05))</f>
        <v>35.689477979305067</v>
      </c>
      <c r="J922" s="4" cm="1">
        <f t="array" ref="J922">Distributed_Weight_INT(G922,HORIZONTAL_BEAM_CALCS!P_2,(HORIZONTAL_BEAM_CALCS!L/2)-0.05,(HORIZONTAL_BEAM_CALCS!L/2)+0.05)</f>
        <v>-2.8185782805863757E-2</v>
      </c>
      <c r="K922" s="4">
        <f>(1/(([0]!E*10^9)*HORIZONTAL_BEAM_CALCS!Ix))*(H922+I922+J922)</f>
        <v>-5.0174641665831334E-5</v>
      </c>
      <c r="L922" s="12">
        <f t="shared" si="44"/>
        <v>-8.3220354095786295E-6</v>
      </c>
      <c r="M922">
        <f t="shared" si="43"/>
        <v>5.3516543896660356E-5</v>
      </c>
      <c r="N922" s="16">
        <f t="shared" si="45"/>
        <v>-4.9965507269924024E-7</v>
      </c>
    </row>
    <row r="923" spans="1:14" x14ac:dyDescent="0.2">
      <c r="A923" s="4">
        <v>1.8440000000000001</v>
      </c>
      <c r="B923" s="4" cm="1">
        <f t="array" ref="B923">(Distributed_Weight(A923,HORIZONTAL_BEAM_CALCS!P_1,(HORIZONTAL_BEAM_CALCS!L/2)-0.05,0))</f>
        <v>0</v>
      </c>
      <c r="C923" s="4" cm="1">
        <f t="array" ref="C923">Distributed_Weight(A923,[0]!P_3,HORIZONTAL_BEAM_CALCS!b,(HORIZONTAL_BEAM_CALCS!L/2-0.05))</f>
        <v>0</v>
      </c>
      <c r="D923" s="4" cm="1">
        <f t="array" ref="D923">Distributed_Weight(A923,HORIZONTAL_BEAM_CALCS!P_2,(HORIZONTAL_BEAM_CALCS!L/2)-0.05,(HORIZONTAL_BEAM_CALCS!L/2)+0.05)</f>
        <v>0</v>
      </c>
      <c r="E923" s="16">
        <f>(1/(([0]!E*10^9)*HORIZONTAL_BEAM_CALCS!Ix))*(B923+C923+D923)</f>
        <v>0</v>
      </c>
      <c r="G923" s="4">
        <v>1.8440000000000001</v>
      </c>
      <c r="H923" s="4" cm="1">
        <f t="array" ref="H923">(Distributed_Weight_INT(G923,HORIZONTAL_BEAM_CALCS!P_1,(HORIZONTAL_BEAM_CALCS!L/2)-0.05,0))</f>
        <v>-1811.7853820593275</v>
      </c>
      <c r="I923" s="4" cm="1">
        <f t="array" ref="I923">Distributed_Weight_INT(G923,[0]!P_3,HORIZONTAL_BEAM_CALCS!b,(HORIZONTAL_BEAM_CALCS!L/2-0.05))</f>
        <v>36.971238721699073</v>
      </c>
      <c r="J923" s="4" cm="1">
        <f t="array" ref="J923">Distributed_Weight_INT(G923,HORIZONTAL_BEAM_CALCS!P_2,(HORIZONTAL_BEAM_CALCS!L/2)-0.05,(HORIZONTAL_BEAM_CALCS!L/2)+0.05)</f>
        <v>-3.2022175257555859E-2</v>
      </c>
      <c r="K923" s="4">
        <f>(1/(([0]!E*10^9)*HORIZONTAL_BEAM_CALCS!Ix))*(H923+I923+J923)</f>
        <v>-5.0304350719185923E-5</v>
      </c>
      <c r="L923" s="12">
        <f t="shared" si="44"/>
        <v>-8.451744462933219E-6</v>
      </c>
      <c r="M923">
        <f t="shared" si="43"/>
        <v>5.3499899825841196E-5</v>
      </c>
      <c r="N923" s="16">
        <f t="shared" si="45"/>
        <v>-5.1629914351840068E-7</v>
      </c>
    </row>
    <row r="924" spans="1:14" x14ac:dyDescent="0.2">
      <c r="A924" s="4">
        <v>1.8460000000000001</v>
      </c>
      <c r="B924" s="4" cm="1">
        <f t="array" ref="B924">(Distributed_Weight(A924,HORIZONTAL_BEAM_CALCS!P_1,(HORIZONTAL_BEAM_CALCS!L/2)-0.05,0))</f>
        <v>0</v>
      </c>
      <c r="C924" s="4" cm="1">
        <f t="array" ref="C924">Distributed_Weight(A924,[0]!P_3,HORIZONTAL_BEAM_CALCS!b,(HORIZONTAL_BEAM_CALCS!L/2-0.05))</f>
        <v>0</v>
      </c>
      <c r="D924" s="4" cm="1">
        <f t="array" ref="D924">Distributed_Weight(A924,HORIZONTAL_BEAM_CALCS!P_2,(HORIZONTAL_BEAM_CALCS!L/2)-0.05,(HORIZONTAL_BEAM_CALCS!L/2)+0.05)</f>
        <v>0</v>
      </c>
      <c r="E924" s="16">
        <f>(1/(([0]!E*10^9)*HORIZONTAL_BEAM_CALCS!Ix))*(B924+C924+D924)</f>
        <v>0</v>
      </c>
      <c r="G924" s="4">
        <v>1.8460000000000001</v>
      </c>
      <c r="H924" s="4" cm="1">
        <f t="array" ref="H924">(Distributed_Weight_INT(G924,HORIZONTAL_BEAM_CALCS!P_1,(HORIZONTAL_BEAM_CALCS!L/2)-0.05,0))</f>
        <v>-1817.6514893908677</v>
      </c>
      <c r="I924" s="4" cm="1">
        <f t="array" ref="I924">Distributed_Weight_INT(G924,[0]!P_3,HORIZONTAL_BEAM_CALCS!b,(HORIZONTAL_BEAM_CALCS!L/2-0.05))</f>
        <v>38.276534203453075</v>
      </c>
      <c r="J924" s="4" cm="1">
        <f t="array" ref="J924">Distributed_Weight_INT(G924,HORIZONTAL_BEAM_CALCS!P_2,(HORIZONTAL_BEAM_CALCS!L/2)-0.05,(HORIZONTAL_BEAM_CALCS!L/2)+0.05)</f>
        <v>-3.6191784843275294E-2</v>
      </c>
      <c r="K924" s="4">
        <f>(1/(([0]!E*10^9)*HORIZONTAL_BEAM_CALCS!Ix))*(H924+I924+J924)</f>
        <v>-5.0433735695090287E-5</v>
      </c>
      <c r="L924" s="12">
        <f t="shared" si="44"/>
        <v>-8.5811294388375828E-6</v>
      </c>
      <c r="M924">
        <f t="shared" ref="M924:M987" si="46">M923+L923*(G924-G923)</f>
        <v>5.3482996336915329E-5</v>
      </c>
      <c r="N924" s="16">
        <f t="shared" si="45"/>
        <v>-5.3320263244426757E-7</v>
      </c>
    </row>
    <row r="925" spans="1:14" x14ac:dyDescent="0.2">
      <c r="A925" s="4">
        <v>1.8480000000000001</v>
      </c>
      <c r="B925" s="4" cm="1">
        <f t="array" ref="B925">(Distributed_Weight(A925,HORIZONTAL_BEAM_CALCS!P_1,(HORIZONTAL_BEAM_CALCS!L/2)-0.05,0))</f>
        <v>0</v>
      </c>
      <c r="C925" s="4" cm="1">
        <f t="array" ref="C925">Distributed_Weight(A925,[0]!P_3,HORIZONTAL_BEAM_CALCS!b,(HORIZONTAL_BEAM_CALCS!L/2-0.05))</f>
        <v>0</v>
      </c>
      <c r="D925" s="4" cm="1">
        <f t="array" ref="D925">Distributed_Weight(A925,HORIZONTAL_BEAM_CALCS!P_2,(HORIZONTAL_BEAM_CALCS!L/2)-0.05,(HORIZONTAL_BEAM_CALCS!L/2)+0.05)</f>
        <v>0</v>
      </c>
      <c r="E925" s="16">
        <f>(1/(([0]!E*10^9)*HORIZONTAL_BEAM_CALCS!Ix))*(B925+C925+D925)</f>
        <v>0</v>
      </c>
      <c r="G925" s="4">
        <v>1.8480000000000001</v>
      </c>
      <c r="H925" s="4" cm="1">
        <f t="array" ref="H925">(Distributed_Weight_INT(G925,HORIZONTAL_BEAM_CALCS!P_1,(HORIZONTAL_BEAM_CALCS!L/2)-0.05,0))</f>
        <v>-1823.5293640920884</v>
      </c>
      <c r="I925" s="4" cm="1">
        <f t="array" ref="I925">Distributed_Weight_INT(G925,[0]!P_3,HORIZONTAL_BEAM_CALCS!b,(HORIZONTAL_BEAM_CALCS!L/2-0.05))</f>
        <v>39.605364424567071</v>
      </c>
      <c r="J925" s="4" cm="1">
        <f t="array" ref="J925">Distributed_Weight_INT(G925,HORIZONTAL_BEAM_CALCS!P_2,(HORIZONTAL_BEAM_CALCS!L/2)-0.05,(HORIZONTAL_BEAM_CALCS!L/2)+0.05)</f>
        <v>-4.0708488382762913E-2</v>
      </c>
      <c r="K925" s="4">
        <f>(1/(([0]!E*10^9)*HORIZONTAL_BEAM_CALCS!Ix))*(H925+I925+J925)</f>
        <v>-5.0562796986854247E-5</v>
      </c>
      <c r="L925" s="12">
        <f t="shared" si="44"/>
        <v>-8.7101907306015426E-6</v>
      </c>
      <c r="M925">
        <f t="shared" si="46"/>
        <v>5.3465834078037652E-5</v>
      </c>
      <c r="N925" s="16">
        <f t="shared" si="45"/>
        <v>-5.5036489132194417E-7</v>
      </c>
    </row>
    <row r="926" spans="1:14" x14ac:dyDescent="0.2">
      <c r="A926" s="4">
        <v>1.85</v>
      </c>
      <c r="B926" s="4" cm="1">
        <f t="array" ref="B926">(Distributed_Weight(A926,HORIZONTAL_BEAM_CALCS!P_1,(HORIZONTAL_BEAM_CALCS!L/2)-0.05,0))</f>
        <v>0</v>
      </c>
      <c r="C926" s="4" cm="1">
        <f t="array" ref="C926">Distributed_Weight(A926,[0]!P_3,HORIZONTAL_BEAM_CALCS!b,(HORIZONTAL_BEAM_CALCS!L/2-0.05))</f>
        <v>0</v>
      </c>
      <c r="D926" s="4" cm="1">
        <f t="array" ref="D926">Distributed_Weight(A926,HORIZONTAL_BEAM_CALCS!P_2,(HORIZONTAL_BEAM_CALCS!L/2)-0.05,(HORIZONTAL_BEAM_CALCS!L/2)+0.05)</f>
        <v>0</v>
      </c>
      <c r="E926" s="16">
        <f>(1/(([0]!E*10^9)*HORIZONTAL_BEAM_CALCS!Ix))*(B926+C926+D926)</f>
        <v>0</v>
      </c>
      <c r="G926" s="4">
        <v>1.85</v>
      </c>
      <c r="H926" s="4" cm="1">
        <f t="array" ref="H926">(Distributed_Weight_INT(G926,HORIZONTAL_BEAM_CALCS!P_1,(HORIZONTAL_BEAM_CALCS!L/2)-0.05,0))</f>
        <v>-1829.4190061629888</v>
      </c>
      <c r="I926" s="4" cm="1">
        <f t="array" ref="I926">Distributed_Weight_INT(G926,[0]!P_3,HORIZONTAL_BEAM_CALCS!b,(HORIZONTAL_BEAM_CALCS!L/2-0.05))</f>
        <v>40.957729385041077</v>
      </c>
      <c r="J926" s="4" cm="1">
        <f t="array" ref="J926">Distributed_Weight_INT(G926,HORIZONTAL_BEAM_CALCS!P_2,(HORIZONTAL_BEAM_CALCS!L/2)-0.05,(HORIZONTAL_BEAM_CALCS!L/2)+0.05)</f>
        <v>-4.5586162695759581E-2</v>
      </c>
      <c r="K926" s="4">
        <f>(1/(([0]!E*10^9)*HORIZONTAL_BEAM_CALCS!Ix))*(H926+I926+J926)</f>
        <v>-5.0691534987787604E-5</v>
      </c>
      <c r="L926" s="12">
        <f t="shared" si="44"/>
        <v>-8.8389287315348999E-6</v>
      </c>
      <c r="M926">
        <f t="shared" si="46"/>
        <v>5.3448413696576447E-5</v>
      </c>
      <c r="N926" s="16">
        <f t="shared" si="45"/>
        <v>-5.6778527278314954E-7</v>
      </c>
    </row>
    <row r="927" spans="1:14" x14ac:dyDescent="0.2">
      <c r="A927" s="4">
        <v>1.8520000000000001</v>
      </c>
      <c r="B927" s="4" cm="1">
        <f t="array" ref="B927">(Distributed_Weight(A927,HORIZONTAL_BEAM_CALCS!P_1,(HORIZONTAL_BEAM_CALCS!L/2)-0.05,0))</f>
        <v>0</v>
      </c>
      <c r="C927" s="4" cm="1">
        <f t="array" ref="C927">Distributed_Weight(A927,[0]!P_3,HORIZONTAL_BEAM_CALCS!b,(HORIZONTAL_BEAM_CALCS!L/2-0.05))</f>
        <v>0</v>
      </c>
      <c r="D927" s="4" cm="1">
        <f t="array" ref="D927">Distributed_Weight(A927,HORIZONTAL_BEAM_CALCS!P_2,(HORIZONTAL_BEAM_CALCS!L/2)-0.05,(HORIZONTAL_BEAM_CALCS!L/2)+0.05)</f>
        <v>0</v>
      </c>
      <c r="E927" s="16">
        <f>(1/(([0]!E*10^9)*HORIZONTAL_BEAM_CALCS!Ix))*(B927+C927+D927)</f>
        <v>0</v>
      </c>
      <c r="G927" s="4">
        <v>1.8520000000000001</v>
      </c>
      <c r="H927" s="4" cm="1">
        <f t="array" ref="H927">(Distributed_Weight_INT(G927,HORIZONTAL_BEAM_CALCS!P_1,(HORIZONTAL_BEAM_CALCS!L/2)-0.05,0))</f>
        <v>-1835.3204156035695</v>
      </c>
      <c r="I927" s="4" cm="1">
        <f t="array" ref="I927">Distributed_Weight_INT(G927,[0]!P_3,HORIZONTAL_BEAM_CALCS!b,(HORIZONTAL_BEAM_CALCS!L/2-0.05))</f>
        <v>42.333629084875078</v>
      </c>
      <c r="J927" s="4" cm="1">
        <f t="array" ref="J927">Distributed_Weight_INT(G927,HORIZONTAL_BEAM_CALCS!P_2,(HORIZONTAL_BEAM_CALCS!L/2)-0.05,(HORIZONTAL_BEAM_CALCS!L/2)+0.05)</f>
        <v>-5.0838684602006141E-2</v>
      </c>
      <c r="K927" s="4">
        <f>(1/(([0]!E*10^9)*HORIZONTAL_BEAM_CALCS!Ix))*(H927+I927+J927)</f>
        <v>-5.0819950091200174E-5</v>
      </c>
      <c r="L927" s="12">
        <f t="shared" si="44"/>
        <v>-8.96734383494747E-6</v>
      </c>
      <c r="M927">
        <f t="shared" si="46"/>
        <v>5.3430735839113378E-5</v>
      </c>
      <c r="N927" s="16">
        <f t="shared" si="45"/>
        <v>-5.8546313024621853E-7</v>
      </c>
    </row>
    <row r="928" spans="1:14" x14ac:dyDescent="0.2">
      <c r="A928" s="4">
        <v>1.8540000000000001</v>
      </c>
      <c r="B928" s="4" cm="1">
        <f t="array" ref="B928">(Distributed_Weight(A928,HORIZONTAL_BEAM_CALCS!P_1,(HORIZONTAL_BEAM_CALCS!L/2)-0.05,0))</f>
        <v>0</v>
      </c>
      <c r="C928" s="4" cm="1">
        <f t="array" ref="C928">Distributed_Weight(A928,[0]!P_3,HORIZONTAL_BEAM_CALCS!b,(HORIZONTAL_BEAM_CALCS!L/2-0.05))</f>
        <v>0</v>
      </c>
      <c r="D928" s="4" cm="1">
        <f t="array" ref="D928">Distributed_Weight(A928,HORIZONTAL_BEAM_CALCS!P_2,(HORIZONTAL_BEAM_CALCS!L/2)-0.05,(HORIZONTAL_BEAM_CALCS!L/2)+0.05)</f>
        <v>0</v>
      </c>
      <c r="E928" s="16">
        <f>(1/(([0]!E*10^9)*HORIZONTAL_BEAM_CALCS!Ix))*(B928+C928+D928)</f>
        <v>0</v>
      </c>
      <c r="G928" s="4">
        <v>1.8540000000000001</v>
      </c>
      <c r="H928" s="4" cm="1">
        <f t="array" ref="H928">(Distributed_Weight_INT(G928,HORIZONTAL_BEAM_CALCS!P_1,(HORIZONTAL_BEAM_CALCS!L/2)-0.05,0))</f>
        <v>-1841.2335924138297</v>
      </c>
      <c r="I928" s="4" cm="1">
        <f t="array" ref="I928">Distributed_Weight_INT(G928,[0]!P_3,HORIZONTAL_BEAM_CALCS!b,(HORIZONTAL_BEAM_CALCS!L/2-0.05))</f>
        <v>43.733063524069081</v>
      </c>
      <c r="J928" s="4" cm="1">
        <f t="array" ref="J928">Distributed_Weight_INT(G928,HORIZONTAL_BEAM_CALCS!P_2,(HORIZONTAL_BEAM_CALCS!L/2)-0.05,(HORIZONTAL_BEAM_CALCS!L/2)+0.05)</f>
        <v>-5.6479930921243461E-2</v>
      </c>
      <c r="K928" s="4">
        <f>(1/(([0]!E*10^9)*HORIZONTAL_BEAM_CALCS!Ix))*(H928+I928+J928)</f>
        <v>-5.0948042690401752E-5</v>
      </c>
      <c r="L928" s="12">
        <f t="shared" si="44"/>
        <v>-9.0954364341490473E-6</v>
      </c>
      <c r="M928">
        <f t="shared" si="46"/>
        <v>5.3412801151443481E-5</v>
      </c>
      <c r="N928" s="16">
        <f t="shared" si="45"/>
        <v>-6.033978179161153E-7</v>
      </c>
    </row>
    <row r="929" spans="1:14" x14ac:dyDescent="0.2">
      <c r="A929" s="4">
        <v>1.8560000000000001</v>
      </c>
      <c r="B929" s="4" cm="1">
        <f t="array" ref="B929">(Distributed_Weight(A929,HORIZONTAL_BEAM_CALCS!P_1,(HORIZONTAL_BEAM_CALCS!L/2)-0.05,0))</f>
        <v>0</v>
      </c>
      <c r="C929" s="4" cm="1">
        <f t="array" ref="C929">Distributed_Weight(A929,[0]!P_3,HORIZONTAL_BEAM_CALCS!b,(HORIZONTAL_BEAM_CALCS!L/2-0.05))</f>
        <v>0</v>
      </c>
      <c r="D929" s="4" cm="1">
        <f t="array" ref="D929">Distributed_Weight(A929,HORIZONTAL_BEAM_CALCS!P_2,(HORIZONTAL_BEAM_CALCS!L/2)-0.05,(HORIZONTAL_BEAM_CALCS!L/2)+0.05)</f>
        <v>0</v>
      </c>
      <c r="E929" s="16">
        <f>(1/(([0]!E*10^9)*HORIZONTAL_BEAM_CALCS!Ix))*(B929+C929+D929)</f>
        <v>0</v>
      </c>
      <c r="G929" s="4">
        <v>1.8560000000000001</v>
      </c>
      <c r="H929" s="4" cm="1">
        <f t="array" ref="H929">(Distributed_Weight_INT(G929,HORIZONTAL_BEAM_CALCS!P_1,(HORIZONTAL_BEAM_CALCS!L/2)-0.05,0))</f>
        <v>-1847.1585365937704</v>
      </c>
      <c r="I929" s="4" cm="1">
        <f t="array" ref="I929">Distributed_Weight_INT(G929,[0]!P_3,HORIZONTAL_BEAM_CALCS!b,(HORIZONTAL_BEAM_CALCS!L/2-0.05))</f>
        <v>45.156032702623094</v>
      </c>
      <c r="J929" s="4" cm="1">
        <f t="array" ref="J929">Distributed_Weight_INT(G929,HORIZONTAL_BEAM_CALCS!P_2,(HORIZONTAL_BEAM_CALCS!L/2)-0.05,(HORIZONTAL_BEAM_CALCS!L/2)+0.05)</f>
        <v>-6.2523778473212402E-2</v>
      </c>
      <c r="K929" s="4">
        <f>(1/(([0]!E*10^9)*HORIZONTAL_BEAM_CALCS!Ix))*(H929+I929+J929)</f>
        <v>-5.1075813178702172E-5</v>
      </c>
      <c r="L929" s="12">
        <f t="shared" si="44"/>
        <v>-9.2232069224494674E-6</v>
      </c>
      <c r="M929">
        <f t="shared" si="46"/>
        <v>5.3394610278575183E-5</v>
      </c>
      <c r="N929" s="16">
        <f t="shared" si="45"/>
        <v>-6.2158869078441303E-7</v>
      </c>
    </row>
    <row r="930" spans="1:14" x14ac:dyDescent="0.2">
      <c r="A930" s="4">
        <v>1.8580000000000001</v>
      </c>
      <c r="B930" s="4" cm="1">
        <f t="array" ref="B930">(Distributed_Weight(A930,HORIZONTAL_BEAM_CALCS!P_1,(HORIZONTAL_BEAM_CALCS!L/2)-0.05,0))</f>
        <v>0</v>
      </c>
      <c r="C930" s="4" cm="1">
        <f t="array" ref="C930">Distributed_Weight(A930,[0]!P_3,HORIZONTAL_BEAM_CALCS!b,(HORIZONTAL_BEAM_CALCS!L/2-0.05))</f>
        <v>0</v>
      </c>
      <c r="D930" s="4" cm="1">
        <f t="array" ref="D930">Distributed_Weight(A930,HORIZONTAL_BEAM_CALCS!P_2,(HORIZONTAL_BEAM_CALCS!L/2)-0.05,(HORIZONTAL_BEAM_CALCS!L/2)+0.05)</f>
        <v>0</v>
      </c>
      <c r="E930" s="16">
        <f>(1/(([0]!E*10^9)*HORIZONTAL_BEAM_CALCS!Ix))*(B930+C930+D930)</f>
        <v>0</v>
      </c>
      <c r="G930" s="4">
        <v>1.8580000000000001</v>
      </c>
      <c r="H930" s="4" cm="1">
        <f t="array" ref="H930">(Distributed_Weight_INT(G930,HORIZONTAL_BEAM_CALCS!P_1,(HORIZONTAL_BEAM_CALCS!L/2)-0.05,0))</f>
        <v>-1853.0952481433908</v>
      </c>
      <c r="I930" s="4" cm="1">
        <f t="array" ref="I930">Distributed_Weight_INT(G930,[0]!P_3,HORIZONTAL_BEAM_CALCS!b,(HORIZONTAL_BEAM_CALCS!L/2-0.05))</f>
        <v>46.602536620537087</v>
      </c>
      <c r="J930" s="4" cm="1">
        <f t="array" ref="J930">Distributed_Weight_INT(G930,HORIZONTAL_BEAM_CALCS!P_2,(HORIZONTAL_BEAM_CALCS!L/2)-0.05,(HORIZONTAL_BEAM_CALCS!L/2)+0.05)</f>
        <v>-6.8984104077653804E-2</v>
      </c>
      <c r="K930" s="4">
        <f>(1/(([0]!E*10^9)*HORIZONTAL_BEAM_CALCS!Ix))*(H930+I930+J930)</f>
        <v>-5.1203261949411222E-5</v>
      </c>
      <c r="L930" s="12">
        <f t="shared" si="44"/>
        <v>-9.3506556931585182E-6</v>
      </c>
      <c r="M930">
        <f t="shared" si="46"/>
        <v>5.3376163864730282E-5</v>
      </c>
      <c r="N930" s="16">
        <f t="shared" si="45"/>
        <v>-6.4003510462931423E-7</v>
      </c>
    </row>
    <row r="931" spans="1:14" x14ac:dyDescent="0.2">
      <c r="A931" s="4">
        <v>1.86</v>
      </c>
      <c r="B931" s="4" cm="1">
        <f t="array" ref="B931">(Distributed_Weight(A931,HORIZONTAL_BEAM_CALCS!P_1,(HORIZONTAL_BEAM_CALCS!L/2)-0.05,0))</f>
        <v>0</v>
      </c>
      <c r="C931" s="4" cm="1">
        <f t="array" ref="C931">Distributed_Weight(A931,[0]!P_3,HORIZONTAL_BEAM_CALCS!b,(HORIZONTAL_BEAM_CALCS!L/2-0.05))</f>
        <v>0</v>
      </c>
      <c r="D931" s="4" cm="1">
        <f t="array" ref="D931">Distributed_Weight(A931,HORIZONTAL_BEAM_CALCS!P_2,(HORIZONTAL_BEAM_CALCS!L/2)-0.05,(HORIZONTAL_BEAM_CALCS!L/2)+0.05)</f>
        <v>0</v>
      </c>
      <c r="E931" s="16">
        <f>(1/(([0]!E*10^9)*HORIZONTAL_BEAM_CALCS!Ix))*(B931+C931+D931)</f>
        <v>0</v>
      </c>
      <c r="G931" s="4">
        <v>1.86</v>
      </c>
      <c r="H931" s="4" cm="1">
        <f t="array" ref="H931">(Distributed_Weight_INT(G931,HORIZONTAL_BEAM_CALCS!P_1,(HORIZONTAL_BEAM_CALCS!L/2)-0.05,0))</f>
        <v>-1859.0437270626912</v>
      </c>
      <c r="I931" s="4" cm="1">
        <f t="array" ref="I931">Distributed_Weight_INT(G931,[0]!P_3,HORIZONTAL_BEAM_CALCS!b,(HORIZONTAL_BEAM_CALCS!L/2-0.05))</f>
        <v>48.07257527781109</v>
      </c>
      <c r="J931" s="4" cm="1">
        <f t="array" ref="J931">Distributed_Weight_INT(G931,HORIZONTAL_BEAM_CALCS!P_2,(HORIZONTAL_BEAM_CALCS!L/2)-0.05,(HORIZONTAL_BEAM_CALCS!L/2)+0.05)</f>
        <v>-7.5874784554308558E-2</v>
      </c>
      <c r="K931" s="4">
        <f>(1/(([0]!E*10^9)*HORIZONTAL_BEAM_CALCS!Ix))*(H931+I931+J931)</f>
        <v>-5.1330389395838726E-5</v>
      </c>
      <c r="L931" s="12">
        <f t="shared" si="44"/>
        <v>-9.4777831395860215E-6</v>
      </c>
      <c r="M931">
        <f t="shared" si="46"/>
        <v>5.3357462553343966E-5</v>
      </c>
      <c r="N931" s="16">
        <f t="shared" si="45"/>
        <v>-6.5873641601563041E-7</v>
      </c>
    </row>
    <row r="932" spans="1:14" x14ac:dyDescent="0.2">
      <c r="A932" s="4">
        <v>1.8620000000000001</v>
      </c>
      <c r="B932" s="4" cm="1">
        <f t="array" ref="B932">(Distributed_Weight(A932,HORIZONTAL_BEAM_CALCS!P_1,(HORIZONTAL_BEAM_CALCS!L/2)-0.05,0))</f>
        <v>0</v>
      </c>
      <c r="C932" s="4" cm="1">
        <f t="array" ref="C932">Distributed_Weight(A932,[0]!P_3,HORIZONTAL_BEAM_CALCS!b,(HORIZONTAL_BEAM_CALCS!L/2-0.05))</f>
        <v>0</v>
      </c>
      <c r="D932" s="4" cm="1">
        <f t="array" ref="D932">Distributed_Weight(A932,HORIZONTAL_BEAM_CALCS!P_2,(HORIZONTAL_BEAM_CALCS!L/2)-0.05,(HORIZONTAL_BEAM_CALCS!L/2)+0.05)</f>
        <v>0</v>
      </c>
      <c r="E932" s="16">
        <f>(1/(([0]!E*10^9)*HORIZONTAL_BEAM_CALCS!Ix))*(B932+C932+D932)</f>
        <v>0</v>
      </c>
      <c r="G932" s="4">
        <v>1.8620000000000001</v>
      </c>
      <c r="H932" s="4" cm="1">
        <f t="array" ref="H932">(Distributed_Weight_INT(G932,HORIZONTAL_BEAM_CALCS!P_1,(HORIZONTAL_BEAM_CALCS!L/2)-0.05,0))</f>
        <v>-1865.0039733516719</v>
      </c>
      <c r="I932" s="4" cm="1">
        <f t="array" ref="I932">Distributed_Weight_INT(G932,[0]!P_3,HORIZONTAL_BEAM_CALCS!b,(HORIZONTAL_BEAM_CALCS!L/2-0.05))</f>
        <v>49.566148674445095</v>
      </c>
      <c r="J932" s="4" cm="1">
        <f t="array" ref="J932">Distributed_Weight_INT(G932,HORIZONTAL_BEAM_CALCS!P_2,(HORIZONTAL_BEAM_CALCS!L/2)-0.05,(HORIZONTAL_BEAM_CALCS!L/2)+0.05)</f>
        <v>-8.3209696722917489E-2</v>
      </c>
      <c r="K932" s="4">
        <f>(1/(([0]!E*10^9)*HORIZONTAL_BEAM_CALCS!Ix))*(H932+I932+J932)</f>
        <v>-5.145719591129449E-5</v>
      </c>
      <c r="L932" s="12">
        <f t="shared" si="44"/>
        <v>-9.6045896550417856E-6</v>
      </c>
      <c r="M932">
        <f t="shared" si="46"/>
        <v>5.3338506987064794E-5</v>
      </c>
      <c r="N932" s="16">
        <f t="shared" si="45"/>
        <v>-6.7769198229480242E-7</v>
      </c>
    </row>
    <row r="933" spans="1:14" x14ac:dyDescent="0.2">
      <c r="A933" s="4">
        <v>1.8640000000000001</v>
      </c>
      <c r="B933" s="4" cm="1">
        <f t="array" ref="B933">(Distributed_Weight(A933,HORIZONTAL_BEAM_CALCS!P_1,(HORIZONTAL_BEAM_CALCS!L/2)-0.05,0))</f>
        <v>0</v>
      </c>
      <c r="C933" s="4" cm="1">
        <f t="array" ref="C933">Distributed_Weight(A933,[0]!P_3,HORIZONTAL_BEAM_CALCS!b,(HORIZONTAL_BEAM_CALCS!L/2-0.05))</f>
        <v>0</v>
      </c>
      <c r="D933" s="4" cm="1">
        <f t="array" ref="D933">Distributed_Weight(A933,HORIZONTAL_BEAM_CALCS!P_2,(HORIZONTAL_BEAM_CALCS!L/2)-0.05,(HORIZONTAL_BEAM_CALCS!L/2)+0.05)</f>
        <v>0</v>
      </c>
      <c r="E933" s="16">
        <f>(1/(([0]!E*10^9)*HORIZONTAL_BEAM_CALCS!Ix))*(B933+C933+D933)</f>
        <v>0</v>
      </c>
      <c r="G933" s="4">
        <v>1.8640000000000001</v>
      </c>
      <c r="H933" s="4" cm="1">
        <f t="array" ref="H933">(Distributed_Weight_INT(G933,HORIZONTAL_BEAM_CALCS!P_1,(HORIZONTAL_BEAM_CALCS!L/2)-0.05,0))</f>
        <v>-1870.9759870103323</v>
      </c>
      <c r="I933" s="4" cm="1">
        <f t="array" ref="I933">Distributed_Weight_INT(G933,[0]!P_3,HORIZONTAL_BEAM_CALCS!b,(HORIZONTAL_BEAM_CALCS!L/2-0.05))</f>
        <v>51.083256810439096</v>
      </c>
      <c r="J933" s="4" cm="1">
        <f t="array" ref="J933">Distributed_Weight_INT(G933,HORIZONTAL_BEAM_CALCS!P_2,(HORIZONTAL_BEAM_CALCS!L/2)-0.05,(HORIZONTAL_BEAM_CALCS!L/2)+0.05)</f>
        <v>-9.1002717403221453E-2</v>
      </c>
      <c r="K933" s="4">
        <f>(1/(([0]!E*10^9)*HORIZONTAL_BEAM_CALCS!Ix))*(H933+I933+J933)</f>
        <v>-5.1583681889088309E-5</v>
      </c>
      <c r="L933" s="12">
        <f t="shared" si="44"/>
        <v>-9.7310756328356052E-6</v>
      </c>
      <c r="M933">
        <f t="shared" si="46"/>
        <v>5.331929780775471E-5</v>
      </c>
      <c r="N933" s="16">
        <f t="shared" si="45"/>
        <v>-6.969011616048869E-7</v>
      </c>
    </row>
    <row r="934" spans="1:14" x14ac:dyDescent="0.2">
      <c r="A934" s="4">
        <v>1.8660000000000001</v>
      </c>
      <c r="B934" s="4" cm="1">
        <f t="array" ref="B934">(Distributed_Weight(A934,HORIZONTAL_BEAM_CALCS!P_1,(HORIZONTAL_BEAM_CALCS!L/2)-0.05,0))</f>
        <v>0</v>
      </c>
      <c r="C934" s="4" cm="1">
        <f t="array" ref="C934">Distributed_Weight(A934,[0]!P_3,HORIZONTAL_BEAM_CALCS!b,(HORIZONTAL_BEAM_CALCS!L/2-0.05))</f>
        <v>0</v>
      </c>
      <c r="D934" s="4" cm="1">
        <f t="array" ref="D934">Distributed_Weight(A934,HORIZONTAL_BEAM_CALCS!P_2,(HORIZONTAL_BEAM_CALCS!L/2)-0.05,(HORIZONTAL_BEAM_CALCS!L/2)+0.05)</f>
        <v>0</v>
      </c>
      <c r="E934" s="16">
        <f>(1/(([0]!E*10^9)*HORIZONTAL_BEAM_CALCS!Ix))*(B934+C934+D934)</f>
        <v>0</v>
      </c>
      <c r="G934" s="4">
        <v>1.8660000000000001</v>
      </c>
      <c r="H934" s="4" cm="1">
        <f t="array" ref="H934">(Distributed_Weight_INT(G934,HORIZONTAL_BEAM_CALCS!P_1,(HORIZONTAL_BEAM_CALCS!L/2)-0.05,0))</f>
        <v>-1876.9597680386728</v>
      </c>
      <c r="I934" s="4" cm="1">
        <f t="array" ref="I934">Distributed_Weight_INT(G934,[0]!P_3,HORIZONTAL_BEAM_CALCS!b,(HORIZONTAL_BEAM_CALCS!L/2-0.05))</f>
        <v>52.623899685793099</v>
      </c>
      <c r="J934" s="4" cm="1">
        <f t="array" ref="J934">Distributed_Weight_INT(G934,HORIZONTAL_BEAM_CALCS!P_2,(HORIZONTAL_BEAM_CALCS!L/2)-0.05,(HORIZONTAL_BEAM_CALCS!L/2)+0.05)</f>
        <v>-9.9267723414961331E-2</v>
      </c>
      <c r="K934" s="4">
        <f>(1/(([0]!E*10^9)*HORIZONTAL_BEAM_CALCS!Ix))*(H934+I934+J934)</f>
        <v>-5.1709847722530006E-5</v>
      </c>
      <c r="L934" s="12">
        <f t="shared" si="44"/>
        <v>-9.8572414662773022E-6</v>
      </c>
      <c r="M934">
        <f t="shared" si="46"/>
        <v>5.329983565648904E-5</v>
      </c>
      <c r="N934" s="16">
        <f t="shared" si="45"/>
        <v>-7.1636331287055626E-7</v>
      </c>
    </row>
    <row r="935" spans="1:14" x14ac:dyDescent="0.2">
      <c r="A935" s="4">
        <v>1.8680000000000001</v>
      </c>
      <c r="B935" s="4" cm="1">
        <f t="array" ref="B935">(Distributed_Weight(A935,HORIZONTAL_BEAM_CALCS!P_1,(HORIZONTAL_BEAM_CALCS!L/2)-0.05,0))</f>
        <v>0</v>
      </c>
      <c r="C935" s="4" cm="1">
        <f t="array" ref="C935">Distributed_Weight(A935,[0]!P_3,HORIZONTAL_BEAM_CALCS!b,(HORIZONTAL_BEAM_CALCS!L/2-0.05))</f>
        <v>0</v>
      </c>
      <c r="D935" s="4" cm="1">
        <f t="array" ref="D935">Distributed_Weight(A935,HORIZONTAL_BEAM_CALCS!P_2,(HORIZONTAL_BEAM_CALCS!L/2)-0.05,(HORIZONTAL_BEAM_CALCS!L/2)+0.05)</f>
        <v>0</v>
      </c>
      <c r="E935" s="16">
        <f>(1/(([0]!E*10^9)*HORIZONTAL_BEAM_CALCS!Ix))*(B935+C935+D935)</f>
        <v>0</v>
      </c>
      <c r="G935" s="4">
        <v>1.8680000000000001</v>
      </c>
      <c r="H935" s="4" cm="1">
        <f t="array" ref="H935">(Distributed_Weight_INT(G935,HORIZONTAL_BEAM_CALCS!P_1,(HORIZONTAL_BEAM_CALCS!L/2)-0.05,0))</f>
        <v>-1882.9553164366935</v>
      </c>
      <c r="I935" s="4" cm="1">
        <f t="array" ref="I935">Distributed_Weight_INT(G935,[0]!P_3,HORIZONTAL_BEAM_CALCS!b,(HORIZONTAL_BEAM_CALCS!L/2-0.05))</f>
        <v>54.188077300507096</v>
      </c>
      <c r="J935" s="4" cm="1">
        <f t="array" ref="J935">Distributed_Weight_INT(G935,HORIZONTAL_BEAM_CALCS!P_2,(HORIZONTAL_BEAM_CALCS!L/2)-0.05,(HORIZONTAL_BEAM_CALCS!L/2)+0.05)</f>
        <v>-0.10801859157787795</v>
      </c>
      <c r="K935" s="4">
        <f>(1/(([0]!E*10^9)*HORIZONTAL_BEAM_CALCS!Ix))*(H935+I935+J935)</f>
        <v>-5.1835693804929396E-5</v>
      </c>
      <c r="L935" s="12">
        <f t="shared" si="44"/>
        <v>-9.9830875486766916E-6</v>
      </c>
      <c r="M935">
        <f t="shared" si="46"/>
        <v>5.3280121173556484E-5</v>
      </c>
      <c r="N935" s="16">
        <f t="shared" si="45"/>
        <v>-7.3607779580311223E-7</v>
      </c>
    </row>
    <row r="936" spans="1:14" x14ac:dyDescent="0.2">
      <c r="A936" s="4">
        <v>1.87</v>
      </c>
      <c r="B936" s="4" cm="1">
        <f t="array" ref="B936">(Distributed_Weight(A936,HORIZONTAL_BEAM_CALCS!P_1,(HORIZONTAL_BEAM_CALCS!L/2)-0.05,0))</f>
        <v>0</v>
      </c>
      <c r="C936" s="4" cm="1">
        <f t="array" ref="C936">Distributed_Weight(A936,[0]!P_3,HORIZONTAL_BEAM_CALCS!b,(HORIZONTAL_BEAM_CALCS!L/2-0.05))</f>
        <v>0</v>
      </c>
      <c r="D936" s="4" cm="1">
        <f t="array" ref="D936">Distributed_Weight(A936,HORIZONTAL_BEAM_CALCS!P_2,(HORIZONTAL_BEAM_CALCS!L/2)-0.05,(HORIZONTAL_BEAM_CALCS!L/2)+0.05)</f>
        <v>0</v>
      </c>
      <c r="E936" s="16">
        <f>(1/(([0]!E*10^9)*HORIZONTAL_BEAM_CALCS!Ix))*(B936+C936+D936)</f>
        <v>0</v>
      </c>
      <c r="G936" s="4">
        <v>1.87</v>
      </c>
      <c r="H936" s="4" cm="1">
        <f t="array" ref="H936">(Distributed_Weight_INT(G936,HORIZONTAL_BEAM_CALCS!P_1,(HORIZONTAL_BEAM_CALCS!L/2)-0.05,0))</f>
        <v>-1888.9626322043939</v>
      </c>
      <c r="I936" s="4" cm="1">
        <f t="array" ref="I936">Distributed_Weight_INT(G936,[0]!P_3,HORIZONTAL_BEAM_CALCS!b,(HORIZONTAL_BEAM_CALCS!L/2-0.05))</f>
        <v>55.775789654581111</v>
      </c>
      <c r="J936" s="4" cm="1">
        <f t="array" ref="J936">Distributed_Weight_INT(G936,HORIZONTAL_BEAM_CALCS!P_2,(HORIZONTAL_BEAM_CALCS!L/2)-0.05,(HORIZONTAL_BEAM_CALCS!L/2)+0.05)</f>
        <v>-0.11726919871171219</v>
      </c>
      <c r="K936" s="4">
        <f>(1/(([0]!E*10^9)*HORIZONTAL_BEAM_CALCS!Ix))*(H936+I936+J936)</f>
        <v>-5.1961220529596279E-5</v>
      </c>
      <c r="L936" s="12">
        <f t="shared" si="44"/>
        <v>-1.0108614273343575E-5</v>
      </c>
      <c r="M936">
        <f t="shared" si="46"/>
        <v>5.3260154998459131E-5</v>
      </c>
      <c r="N936" s="16">
        <f t="shared" si="45"/>
        <v>-7.5604397090046557E-7</v>
      </c>
    </row>
    <row r="937" spans="1:14" x14ac:dyDescent="0.2">
      <c r="A937" s="4">
        <v>1.8720000000000001</v>
      </c>
      <c r="B937" s="4" cm="1">
        <f t="array" ref="B937">(Distributed_Weight(A937,HORIZONTAL_BEAM_CALCS!P_1,(HORIZONTAL_BEAM_CALCS!L/2)-0.05,0))</f>
        <v>0</v>
      </c>
      <c r="C937" s="4" cm="1">
        <f t="array" ref="C937">Distributed_Weight(A937,[0]!P_3,HORIZONTAL_BEAM_CALCS!b,(HORIZONTAL_BEAM_CALCS!L/2-0.05))</f>
        <v>0</v>
      </c>
      <c r="D937" s="4" cm="1">
        <f t="array" ref="D937">Distributed_Weight(A937,HORIZONTAL_BEAM_CALCS!P_2,(HORIZONTAL_BEAM_CALCS!L/2)-0.05,(HORIZONTAL_BEAM_CALCS!L/2)+0.05)</f>
        <v>0</v>
      </c>
      <c r="E937" s="16">
        <f>(1/(([0]!E*10^9)*HORIZONTAL_BEAM_CALCS!Ix))*(B937+C937+D937)</f>
        <v>0</v>
      </c>
      <c r="G937" s="4">
        <v>1.8720000000000001</v>
      </c>
      <c r="H937" s="4" cm="1">
        <f t="array" ref="H937">(Distributed_Weight_INT(G937,HORIZONTAL_BEAM_CALCS!P_1,(HORIZONTAL_BEAM_CALCS!L/2)-0.05,0))</f>
        <v>-1894.9817153417744</v>
      </c>
      <c r="I937" s="4" cm="1">
        <f t="array" ref="I937">Distributed_Weight_INT(G937,[0]!P_3,HORIZONTAL_BEAM_CALCS!b,(HORIZONTAL_BEAM_CALCS!L/2-0.05))</f>
        <v>57.387036748015106</v>
      </c>
      <c r="J937" s="4" cm="1">
        <f t="array" ref="J937">Distributed_Weight_INT(G937,HORIZONTAL_BEAM_CALCS!P_2,(HORIZONTAL_BEAM_CALCS!L/2)-0.05,(HORIZONTAL_BEAM_CALCS!L/2)+0.05)</f>
        <v>-0.1270334216362049</v>
      </c>
      <c r="K937" s="4">
        <f>(1/(([0]!E*10^9)*HORIZONTAL_BEAM_CALCS!Ix))*(H937+I937+J937)</f>
        <v>-5.2086428289840465E-5</v>
      </c>
      <c r="L937" s="12">
        <f t="shared" si="44"/>
        <v>-1.023382203358776E-5</v>
      </c>
      <c r="M937">
        <f t="shared" si="46"/>
        <v>5.3239937769912447E-5</v>
      </c>
      <c r="N937" s="16">
        <f t="shared" si="45"/>
        <v>-7.7626119944714959E-7</v>
      </c>
    </row>
    <row r="938" spans="1:14" x14ac:dyDescent="0.2">
      <c r="A938" s="4">
        <v>1.8740000000000001</v>
      </c>
      <c r="B938" s="4" cm="1">
        <f t="array" ref="B938">(Distributed_Weight(A938,HORIZONTAL_BEAM_CALCS!P_1,(HORIZONTAL_BEAM_CALCS!L/2)-0.05,0))</f>
        <v>0</v>
      </c>
      <c r="C938" s="4" cm="1">
        <f t="array" ref="C938">Distributed_Weight(A938,[0]!P_3,HORIZONTAL_BEAM_CALCS!b,(HORIZONTAL_BEAM_CALCS!L/2-0.05))</f>
        <v>0</v>
      </c>
      <c r="D938" s="4" cm="1">
        <f t="array" ref="D938">Distributed_Weight(A938,HORIZONTAL_BEAM_CALCS!P_2,(HORIZONTAL_BEAM_CALCS!L/2)-0.05,(HORIZONTAL_BEAM_CALCS!L/2)+0.05)</f>
        <v>0</v>
      </c>
      <c r="E938" s="16">
        <f>(1/(([0]!E*10^9)*HORIZONTAL_BEAM_CALCS!Ix))*(B938+C938+D938)</f>
        <v>0</v>
      </c>
      <c r="G938" s="4">
        <v>1.8740000000000001</v>
      </c>
      <c r="H938" s="4" cm="1">
        <f t="array" ref="H938">(Distributed_Weight_INT(G938,HORIZONTAL_BEAM_CALCS!P_1,(HORIZONTAL_BEAM_CALCS!L/2)-0.05,0))</f>
        <v>-1901.012565848835</v>
      </c>
      <c r="I938" s="4" cm="1">
        <f t="array" ref="I938">Distributed_Weight_INT(G938,[0]!P_3,HORIZONTAL_BEAM_CALCS!b,(HORIZONTAL_BEAM_CALCS!L/2-0.05))</f>
        <v>59.021818580809111</v>
      </c>
      <c r="J938" s="4" cm="1">
        <f t="array" ref="J938">Distributed_Weight_INT(G938,HORIZONTAL_BEAM_CALCS!P_2,(HORIZONTAL_BEAM_CALCS!L/2)-0.05,(HORIZONTAL_BEAM_CALCS!L/2)+0.05)</f>
        <v>-0.13732513717109696</v>
      </c>
      <c r="K938" s="4">
        <f>(1/(([0]!E*10^9)*HORIZONTAL_BEAM_CALCS!Ix))*(H938+I938+J938)</f>
        <v>-5.2211317478971761E-5</v>
      </c>
      <c r="L938" s="12">
        <f t="shared" si="44"/>
        <v>-1.0358711222719056E-5</v>
      </c>
      <c r="M938">
        <f t="shared" si="46"/>
        <v>5.3219470125845269E-5</v>
      </c>
      <c r="N938" s="16">
        <f t="shared" si="45"/>
        <v>-7.9672884351432693E-7</v>
      </c>
    </row>
    <row r="939" spans="1:14" x14ac:dyDescent="0.2">
      <c r="A939" s="4">
        <v>1.8759999999999999</v>
      </c>
      <c r="B939" s="4" cm="1">
        <f t="array" ref="B939">(Distributed_Weight(A939,HORIZONTAL_BEAM_CALCS!P_1,(HORIZONTAL_BEAM_CALCS!L/2)-0.05,0))</f>
        <v>0</v>
      </c>
      <c r="C939" s="4" cm="1">
        <f t="array" ref="C939">Distributed_Weight(A939,[0]!P_3,HORIZONTAL_BEAM_CALCS!b,(HORIZONTAL_BEAM_CALCS!L/2-0.05))</f>
        <v>0</v>
      </c>
      <c r="D939" s="4" cm="1">
        <f t="array" ref="D939">Distributed_Weight(A939,HORIZONTAL_BEAM_CALCS!P_2,(HORIZONTAL_BEAM_CALCS!L/2)-0.05,(HORIZONTAL_BEAM_CALCS!L/2)+0.05)</f>
        <v>0</v>
      </c>
      <c r="E939" s="16">
        <f>(1/(([0]!E*10^9)*HORIZONTAL_BEAM_CALCS!Ix))*(B939+C939+D939)</f>
        <v>0</v>
      </c>
      <c r="G939" s="4">
        <v>1.8759999999999999</v>
      </c>
      <c r="H939" s="4" cm="1">
        <f t="array" ref="H939">(Distributed_Weight_INT(G939,HORIZONTAL_BEAM_CALCS!P_1,(HORIZONTAL_BEAM_CALCS!L/2)-0.05,0))</f>
        <v>-1907.0551837255746</v>
      </c>
      <c r="I939" s="4" cm="1">
        <f t="array" ref="I939">Distributed_Weight_INT(G939,[0]!P_3,HORIZONTAL_BEAM_CALCS!b,(HORIZONTAL_BEAM_CALCS!L/2-0.05))</f>
        <v>60.680135152962926</v>
      </c>
      <c r="J939" s="4" cm="1">
        <f t="array" ref="J939">Distributed_Weight_INT(G939,HORIZONTAL_BEAM_CALCS!P_2,(HORIZONTAL_BEAM_CALCS!L/2)-0.05,(HORIZONTAL_BEAM_CALCS!L/2)+0.05)</f>
        <v>-0.14815822213612795</v>
      </c>
      <c r="K939" s="4">
        <f>(1/(([0]!E*10^9)*HORIZONTAL_BEAM_CALCS!Ix))*(H939+I939+J939)</f>
        <v>-5.2335888490299962E-5</v>
      </c>
      <c r="L939" s="12">
        <f t="shared" si="44"/>
        <v>-1.0483282234047257E-5</v>
      </c>
      <c r="M939">
        <f t="shared" si="46"/>
        <v>5.3198752703399834E-5</v>
      </c>
      <c r="N939" s="16">
        <f t="shared" si="45"/>
        <v>-8.1744626595976245E-7</v>
      </c>
    </row>
    <row r="940" spans="1:14" x14ac:dyDescent="0.2">
      <c r="A940" s="4">
        <v>1.8779999999999999</v>
      </c>
      <c r="B940" s="4" cm="1">
        <f t="array" ref="B940">(Distributed_Weight(A940,HORIZONTAL_BEAM_CALCS!P_1,(HORIZONTAL_BEAM_CALCS!L/2)-0.05,0))</f>
        <v>0</v>
      </c>
      <c r="C940" s="4" cm="1">
        <f t="array" ref="C940">Distributed_Weight(A940,[0]!P_3,HORIZONTAL_BEAM_CALCS!b,(HORIZONTAL_BEAM_CALCS!L/2-0.05))</f>
        <v>0</v>
      </c>
      <c r="D940" s="4" cm="1">
        <f t="array" ref="D940">Distributed_Weight(A940,HORIZONTAL_BEAM_CALCS!P_2,(HORIZONTAL_BEAM_CALCS!L/2)-0.05,(HORIZONTAL_BEAM_CALCS!L/2)+0.05)</f>
        <v>0</v>
      </c>
      <c r="E940" s="16">
        <f>(1/(([0]!E*10^9)*HORIZONTAL_BEAM_CALCS!Ix))*(B940+C940+D940)</f>
        <v>0</v>
      </c>
      <c r="G940" s="4">
        <v>1.8779999999999999</v>
      </c>
      <c r="H940" s="4" cm="1">
        <f t="array" ref="H940">(Distributed_Weight_INT(G940,HORIZONTAL_BEAM_CALCS!P_1,(HORIZONTAL_BEAM_CALCS!L/2)-0.05,0))</f>
        <v>-1913.1095689719955</v>
      </c>
      <c r="I940" s="4" cm="1">
        <f t="array" ref="I940">Distributed_Weight_INT(G940,[0]!P_3,HORIZONTAL_BEAM_CALCS!b,(HORIZONTAL_BEAM_CALCS!L/2-0.05))</f>
        <v>62.361986464476928</v>
      </c>
      <c r="J940" s="4" cm="1">
        <f t="array" ref="J940">Distributed_Weight_INT(G940,HORIZONTAL_BEAM_CALCS!P_2,(HORIZONTAL_BEAM_CALCS!L/2)-0.05,(HORIZONTAL_BEAM_CALCS!L/2)+0.05)</f>
        <v>-0.15954655335104115</v>
      </c>
      <c r="K940" s="4">
        <f>(1/(([0]!E*10^9)*HORIZONTAL_BEAM_CALCS!Ix))*(H940+I940+J940)</f>
        <v>-5.2460141717134924E-5</v>
      </c>
      <c r="L940" s="12">
        <f t="shared" si="44"/>
        <v>-1.060753546088222E-5</v>
      </c>
      <c r="M940">
        <f t="shared" si="46"/>
        <v>5.3177786138931739E-5</v>
      </c>
      <c r="N940" s="16">
        <f t="shared" si="45"/>
        <v>-8.3841283042785714E-7</v>
      </c>
    </row>
    <row r="941" spans="1:14" x14ac:dyDescent="0.2">
      <c r="A941" s="4">
        <v>1.88</v>
      </c>
      <c r="B941" s="4" cm="1">
        <f t="array" ref="B941">(Distributed_Weight(A941,HORIZONTAL_BEAM_CALCS!P_1,(HORIZONTAL_BEAM_CALCS!L/2)-0.05,0))</f>
        <v>0</v>
      </c>
      <c r="C941" s="4" cm="1">
        <f t="array" ref="C941">Distributed_Weight(A941,[0]!P_3,HORIZONTAL_BEAM_CALCS!b,(HORIZONTAL_BEAM_CALCS!L/2-0.05))</f>
        <v>0</v>
      </c>
      <c r="D941" s="4" cm="1">
        <f t="array" ref="D941">Distributed_Weight(A941,HORIZONTAL_BEAM_CALCS!P_2,(HORIZONTAL_BEAM_CALCS!L/2)-0.05,(HORIZONTAL_BEAM_CALCS!L/2)+0.05)</f>
        <v>0</v>
      </c>
      <c r="E941" s="16">
        <f>(1/(([0]!E*10^9)*HORIZONTAL_BEAM_CALCS!Ix))*(B941+C941+D941)</f>
        <v>0</v>
      </c>
      <c r="G941" s="4">
        <v>1.88</v>
      </c>
      <c r="H941" s="4" cm="1">
        <f t="array" ref="H941">(Distributed_Weight_INT(G941,HORIZONTAL_BEAM_CALCS!P_1,(HORIZONTAL_BEAM_CALCS!L/2)-0.05,0))</f>
        <v>-1919.1757215880957</v>
      </c>
      <c r="I941" s="4" cm="1">
        <f t="array" ref="I941">Distributed_Weight_INT(G941,[0]!P_3,HORIZONTAL_BEAM_CALCS!b,(HORIZONTAL_BEAM_CALCS!L/2-0.05))</f>
        <v>64.067372515350925</v>
      </c>
      <c r="J941" s="4" cm="1">
        <f t="array" ref="J941">Distributed_Weight_INT(G941,HORIZONTAL_BEAM_CALCS!P_2,(HORIZONTAL_BEAM_CALCS!L/2)-0.05,(HORIZONTAL_BEAM_CALCS!L/2)+0.05)</f>
        <v>-0.17150400763557624</v>
      </c>
      <c r="K941" s="4">
        <f>(1/(([0]!E*10^9)*HORIZONTAL_BEAM_CALCS!Ix))*(H941+I941+J941)</f>
        <v>-5.2584077552786421E-5</v>
      </c>
      <c r="L941" s="12">
        <f t="shared" si="44"/>
        <v>-1.0731471296533717E-5</v>
      </c>
      <c r="M941">
        <f t="shared" si="46"/>
        <v>5.3156571068009975E-5</v>
      </c>
      <c r="N941" s="16">
        <f t="shared" si="45"/>
        <v>-8.5962790134962099E-7</v>
      </c>
    </row>
    <row r="942" spans="1:14" x14ac:dyDescent="0.2">
      <c r="A942" s="4">
        <v>1.8819999999999999</v>
      </c>
      <c r="B942" s="4" cm="1">
        <f t="array" ref="B942">(Distributed_Weight(A942,HORIZONTAL_BEAM_CALCS!P_1,(HORIZONTAL_BEAM_CALCS!L/2)-0.05,0))</f>
        <v>0</v>
      </c>
      <c r="C942" s="4" cm="1">
        <f t="array" ref="C942">Distributed_Weight(A942,[0]!P_3,HORIZONTAL_BEAM_CALCS!b,(HORIZONTAL_BEAM_CALCS!L/2-0.05))</f>
        <v>0</v>
      </c>
      <c r="D942" s="4" cm="1">
        <f t="array" ref="D942">Distributed_Weight(A942,HORIZONTAL_BEAM_CALCS!P_2,(HORIZONTAL_BEAM_CALCS!L/2)-0.05,(HORIZONTAL_BEAM_CALCS!L/2)+0.05)</f>
        <v>0</v>
      </c>
      <c r="E942" s="16">
        <f>(1/(([0]!E*10^9)*HORIZONTAL_BEAM_CALCS!Ix))*(B942+C942+D942)</f>
        <v>0</v>
      </c>
      <c r="G942" s="4">
        <v>1.8819999999999999</v>
      </c>
      <c r="H942" s="4" cm="1">
        <f t="array" ref="H942">(Distributed_Weight_INT(G942,HORIZONTAL_BEAM_CALCS!P_1,(HORIZONTAL_BEAM_CALCS!L/2)-0.05,0))</f>
        <v>-1925.2536415738764</v>
      </c>
      <c r="I942" s="4" cm="1">
        <f t="array" ref="I942">Distributed_Weight_INT(G942,[0]!P_3,HORIZONTAL_BEAM_CALCS!b,(HORIZONTAL_BEAM_CALCS!L/2-0.05))</f>
        <v>65.796293305584939</v>
      </c>
      <c r="J942" s="4" cm="1">
        <f t="array" ref="J942">Distributed_Weight_INT(G942,HORIZONTAL_BEAM_CALCS!P_2,(HORIZONTAL_BEAM_CALCS!L/2)-0.05,(HORIZONTAL_BEAM_CALCS!L/2)+0.05)</f>
        <v>-0.18404446180947415</v>
      </c>
      <c r="K942" s="4">
        <f>(1/(([0]!E*10^9)*HORIZONTAL_BEAM_CALCS!Ix))*(H942+I942+J942)</f>
        <v>-5.2707696390564269E-5</v>
      </c>
      <c r="L942" s="12">
        <f t="shared" si="44"/>
        <v>-1.0855090134311565E-5</v>
      </c>
      <c r="M942">
        <f t="shared" si="46"/>
        <v>5.313510812541691E-5</v>
      </c>
      <c r="N942" s="16">
        <f t="shared" si="45"/>
        <v>-8.8109084394268652E-7</v>
      </c>
    </row>
    <row r="943" spans="1:14" x14ac:dyDescent="0.2">
      <c r="A943" s="4">
        <v>1.8839999999999999</v>
      </c>
      <c r="B943" s="4" cm="1">
        <f t="array" ref="B943">(Distributed_Weight(A943,HORIZONTAL_BEAM_CALCS!P_1,(HORIZONTAL_BEAM_CALCS!L/2)-0.05,0))</f>
        <v>0</v>
      </c>
      <c r="C943" s="4" cm="1">
        <f t="array" ref="C943">Distributed_Weight(A943,[0]!P_3,HORIZONTAL_BEAM_CALCS!b,(HORIZONTAL_BEAM_CALCS!L/2-0.05))</f>
        <v>0</v>
      </c>
      <c r="D943" s="4" cm="1">
        <f t="array" ref="D943">Distributed_Weight(A943,HORIZONTAL_BEAM_CALCS!P_2,(HORIZONTAL_BEAM_CALCS!L/2)-0.05,(HORIZONTAL_BEAM_CALCS!L/2)+0.05)</f>
        <v>0</v>
      </c>
      <c r="E943" s="16">
        <f>(1/(([0]!E*10^9)*HORIZONTAL_BEAM_CALCS!Ix))*(B943+C943+D943)</f>
        <v>0</v>
      </c>
      <c r="G943" s="4">
        <v>1.8839999999999999</v>
      </c>
      <c r="H943" s="4" cm="1">
        <f t="array" ref="H943">(Distributed_Weight_INT(G943,HORIZONTAL_BEAM_CALCS!P_1,(HORIZONTAL_BEAM_CALCS!L/2)-0.05,0))</f>
        <v>-1931.3433289293366</v>
      </c>
      <c r="I943" s="4" cm="1">
        <f t="array" ref="I943">Distributed_Weight_INT(G943,[0]!P_3,HORIZONTAL_BEAM_CALCS!b,(HORIZONTAL_BEAM_CALCS!L/2-0.05))</f>
        <v>67.548748835178927</v>
      </c>
      <c r="J943" s="4" cm="1">
        <f t="array" ref="J943">Distributed_Weight_INT(G943,HORIZONTAL_BEAM_CALCS!P_2,(HORIZONTAL_BEAM_CALCS!L/2)-0.05,(HORIZONTAL_BEAM_CALCS!L/2)+0.05)</f>
        <v>-0.1971817926924756</v>
      </c>
      <c r="K943" s="4">
        <f>(1/(([0]!E*10^9)*HORIZONTAL_BEAM_CALCS!Ix))*(H943+I943+J943)</f>
        <v>-5.2830998623778268E-5</v>
      </c>
      <c r="L943" s="12">
        <f t="shared" si="44"/>
        <v>-1.0978392367525564E-5</v>
      </c>
      <c r="M943">
        <f t="shared" si="46"/>
        <v>5.3113397945148288E-5</v>
      </c>
      <c r="N943" s="16">
        <f t="shared" si="45"/>
        <v>-9.0280102421130885E-7</v>
      </c>
    </row>
    <row r="944" spans="1:14" x14ac:dyDescent="0.2">
      <c r="A944" s="4">
        <v>1.8859999999999999</v>
      </c>
      <c r="B944" s="4" cm="1">
        <f t="array" ref="B944">(Distributed_Weight(A944,HORIZONTAL_BEAM_CALCS!P_1,(HORIZONTAL_BEAM_CALCS!L/2)-0.05,0))</f>
        <v>0</v>
      </c>
      <c r="C944" s="4" cm="1">
        <f t="array" ref="C944">Distributed_Weight(A944,[0]!P_3,HORIZONTAL_BEAM_CALCS!b,(HORIZONTAL_BEAM_CALCS!L/2-0.05))</f>
        <v>0</v>
      </c>
      <c r="D944" s="4" cm="1">
        <f t="array" ref="D944">Distributed_Weight(A944,HORIZONTAL_BEAM_CALCS!P_2,(HORIZONTAL_BEAM_CALCS!L/2)-0.05,(HORIZONTAL_BEAM_CALCS!L/2)+0.05)</f>
        <v>0</v>
      </c>
      <c r="E944" s="16">
        <f>(1/(([0]!E*10^9)*HORIZONTAL_BEAM_CALCS!Ix))*(B944+C944+D944)</f>
        <v>0</v>
      </c>
      <c r="G944" s="4">
        <v>1.8859999999999999</v>
      </c>
      <c r="H944" s="4" cm="1">
        <f t="array" ref="H944">(Distributed_Weight_INT(G944,HORIZONTAL_BEAM_CALCS!P_1,(HORIZONTAL_BEAM_CALCS!L/2)-0.05,0))</f>
        <v>-1937.4447836544773</v>
      </c>
      <c r="I944" s="4" cm="1">
        <f t="array" ref="I944">Distributed_Weight_INT(G944,[0]!P_3,HORIZONTAL_BEAM_CALCS!b,(HORIZONTAL_BEAM_CALCS!L/2-0.05))</f>
        <v>69.324739104132931</v>
      </c>
      <c r="J944" s="4" cm="1">
        <f t="array" ref="J944">Distributed_Weight_INT(G944,HORIZONTAL_BEAM_CALCS!P_2,(HORIZONTAL_BEAM_CALCS!L/2)-0.05,(HORIZONTAL_BEAM_CALCS!L/2)+0.05)</f>
        <v>-0.21092987710432154</v>
      </c>
      <c r="K944" s="4">
        <f>(1/(([0]!E*10^9)*HORIZONTAL_BEAM_CALCS!Ix))*(H944+I944+J944)</f>
        <v>-5.2953984645738248E-5</v>
      </c>
      <c r="L944" s="12">
        <f t="shared" si="44"/>
        <v>-1.1101378389485544E-5</v>
      </c>
      <c r="M944">
        <f t="shared" si="46"/>
        <v>5.3091441160413238E-5</v>
      </c>
      <c r="N944" s="16">
        <f t="shared" si="45"/>
        <v>-9.2475780894635886E-7</v>
      </c>
    </row>
    <row r="945" spans="1:14" x14ac:dyDescent="0.2">
      <c r="A945" s="4">
        <v>1.8879999999999999</v>
      </c>
      <c r="B945" s="4" cm="1">
        <f t="array" ref="B945">(Distributed_Weight(A945,HORIZONTAL_BEAM_CALCS!P_1,(HORIZONTAL_BEAM_CALCS!L/2)-0.05,0))</f>
        <v>0</v>
      </c>
      <c r="C945" s="4" cm="1">
        <f t="array" ref="C945">Distributed_Weight(A945,[0]!P_3,HORIZONTAL_BEAM_CALCS!b,(HORIZONTAL_BEAM_CALCS!L/2-0.05))</f>
        <v>0</v>
      </c>
      <c r="D945" s="4" cm="1">
        <f t="array" ref="D945">Distributed_Weight(A945,HORIZONTAL_BEAM_CALCS!P_2,(HORIZONTAL_BEAM_CALCS!L/2)-0.05,(HORIZONTAL_BEAM_CALCS!L/2)+0.05)</f>
        <v>0</v>
      </c>
      <c r="E945" s="16">
        <f>(1/(([0]!E*10^9)*HORIZONTAL_BEAM_CALCS!Ix))*(B945+C945+D945)</f>
        <v>0</v>
      </c>
      <c r="G945" s="4">
        <v>1.8879999999999999</v>
      </c>
      <c r="H945" s="4" cm="1">
        <f t="array" ref="H945">(Distributed_Weight_INT(G945,HORIZONTAL_BEAM_CALCS!P_1,(HORIZONTAL_BEAM_CALCS!L/2)-0.05,0))</f>
        <v>-1943.5580057492978</v>
      </c>
      <c r="I945" s="4" cm="1">
        <f t="array" ref="I945">Distributed_Weight_INT(G945,[0]!P_3,HORIZONTAL_BEAM_CALCS!b,(HORIZONTAL_BEAM_CALCS!L/2-0.05))</f>
        <v>71.124264112446937</v>
      </c>
      <c r="J945" s="4" cm="1">
        <f t="array" ref="J945">Distributed_Weight_INT(G945,HORIZONTAL_BEAM_CALCS!P_2,(HORIZONTAL_BEAM_CALCS!L/2)-0.05,(HORIZONTAL_BEAM_CALCS!L/2)+0.05)</f>
        <v>-0.22530259186475282</v>
      </c>
      <c r="K945" s="4">
        <f>(1/(([0]!E*10^9)*HORIZONTAL_BEAM_CALCS!Ix))*(H945+I945+J945)</f>
        <v>-5.3076654849753997E-5</v>
      </c>
      <c r="L945" s="12">
        <f t="shared" si="44"/>
        <v>-1.1224048593501293E-5</v>
      </c>
      <c r="M945">
        <f t="shared" si="46"/>
        <v>5.3069238403634266E-5</v>
      </c>
      <c r="N945" s="16">
        <f t="shared" si="45"/>
        <v>-9.4696056572532997E-7</v>
      </c>
    </row>
    <row r="946" spans="1:14" x14ac:dyDescent="0.2">
      <c r="A946" s="4">
        <v>1.89</v>
      </c>
      <c r="B946" s="4" cm="1">
        <f t="array" ref="B946">(Distributed_Weight(A946,HORIZONTAL_BEAM_CALCS!P_1,(HORIZONTAL_BEAM_CALCS!L/2)-0.05,0))</f>
        <v>0</v>
      </c>
      <c r="C946" s="4" cm="1">
        <f t="array" ref="C946">Distributed_Weight(A946,[0]!P_3,HORIZONTAL_BEAM_CALCS!b,(HORIZONTAL_BEAM_CALCS!L/2-0.05))</f>
        <v>0</v>
      </c>
      <c r="D946" s="4" cm="1">
        <f t="array" ref="D946">Distributed_Weight(A946,HORIZONTAL_BEAM_CALCS!P_2,(HORIZONTAL_BEAM_CALCS!L/2)-0.05,(HORIZONTAL_BEAM_CALCS!L/2)+0.05)</f>
        <v>0</v>
      </c>
      <c r="E946" s="16">
        <f>(1/(([0]!E*10^9)*HORIZONTAL_BEAM_CALCS!Ix))*(B946+C946+D946)</f>
        <v>0</v>
      </c>
      <c r="G946" s="4">
        <v>1.89</v>
      </c>
      <c r="H946" s="4" cm="1">
        <f t="array" ref="H946">(Distributed_Weight_INT(G946,HORIZONTAL_BEAM_CALCS!P_1,(HORIZONTAL_BEAM_CALCS!L/2)-0.05,0))</f>
        <v>-1949.6829952137982</v>
      </c>
      <c r="I946" s="4" cm="1">
        <f t="array" ref="I946">Distributed_Weight_INT(G946,[0]!P_3,HORIZONTAL_BEAM_CALCS!b,(HORIZONTAL_BEAM_CALCS!L/2-0.05))</f>
        <v>72.947323860120932</v>
      </c>
      <c r="J946" s="4" cm="1">
        <f t="array" ref="J946">Distributed_Weight_INT(G946,HORIZONTAL_BEAM_CALCS!P_2,(HORIZONTAL_BEAM_CALCS!L/2)-0.05,(HORIZONTAL_BEAM_CALCS!L/2)+0.05)</f>
        <v>-0.24031381379351027</v>
      </c>
      <c r="K946" s="4">
        <f>(1/(([0]!E*10^9)*HORIZONTAL_BEAM_CALCS!Ix))*(H946+I946+J946)</f>
        <v>-5.3199009629135356E-5</v>
      </c>
      <c r="L946" s="12">
        <f t="shared" si="44"/>
        <v>-1.1346403372882652E-5</v>
      </c>
      <c r="M946">
        <f t="shared" si="46"/>
        <v>5.3046790306447265E-5</v>
      </c>
      <c r="N946" s="16">
        <f t="shared" si="45"/>
        <v>-9.6940866291233142E-7</v>
      </c>
    </row>
    <row r="947" spans="1:14" x14ac:dyDescent="0.2">
      <c r="A947" s="4">
        <v>1.8919999999999999</v>
      </c>
      <c r="B947" s="4" cm="1">
        <f t="array" ref="B947">(Distributed_Weight(A947,HORIZONTAL_BEAM_CALCS!P_1,(HORIZONTAL_BEAM_CALCS!L/2)-0.05,0))</f>
        <v>0</v>
      </c>
      <c r="C947" s="4" cm="1">
        <f t="array" ref="C947">Distributed_Weight(A947,[0]!P_3,HORIZONTAL_BEAM_CALCS!b,(HORIZONTAL_BEAM_CALCS!L/2-0.05))</f>
        <v>0</v>
      </c>
      <c r="D947" s="4" cm="1">
        <f t="array" ref="D947">Distributed_Weight(A947,HORIZONTAL_BEAM_CALCS!P_2,(HORIZONTAL_BEAM_CALCS!L/2)-0.05,(HORIZONTAL_BEAM_CALCS!L/2)+0.05)</f>
        <v>0</v>
      </c>
      <c r="E947" s="16">
        <f>(1/(([0]!E*10^9)*HORIZONTAL_BEAM_CALCS!Ix))*(B947+C947+D947)</f>
        <v>0</v>
      </c>
      <c r="G947" s="4">
        <v>1.8919999999999999</v>
      </c>
      <c r="H947" s="4" cm="1">
        <f t="array" ref="H947">(Distributed_Weight_INT(G947,HORIZONTAL_BEAM_CALCS!P_1,(HORIZONTAL_BEAM_CALCS!L/2)-0.05,0))</f>
        <v>-1955.8197520479789</v>
      </c>
      <c r="I947" s="4" cm="1">
        <f t="array" ref="I947">Distributed_Weight_INT(G947,[0]!P_3,HORIZONTAL_BEAM_CALCS!b,(HORIZONTAL_BEAM_CALCS!L/2-0.05))</f>
        <v>74.793918347154943</v>
      </c>
      <c r="J947" s="4" cm="1">
        <f t="array" ref="J947">Distributed_Weight_INT(G947,HORIZONTAL_BEAM_CALCS!P_2,(HORIZONTAL_BEAM_CALCS!L/2)-0.05,(HORIZONTAL_BEAM_CALCS!L/2)+0.05)</f>
        <v>-0.25597741971033477</v>
      </c>
      <c r="K947" s="4">
        <f>(1/(([0]!E*10^9)*HORIZONTAL_BEAM_CALCS!Ix))*(H947+I947+J947)</f>
        <v>-5.33210493771921E-5</v>
      </c>
      <c r="L947" s="12">
        <f t="shared" si="44"/>
        <v>-1.1468443120939396E-5</v>
      </c>
      <c r="M947">
        <f t="shared" si="46"/>
        <v>5.3024097499701501E-5</v>
      </c>
      <c r="N947" s="16">
        <f t="shared" si="45"/>
        <v>-9.9210146965809497E-7</v>
      </c>
    </row>
    <row r="948" spans="1:14" x14ac:dyDescent="0.2">
      <c r="A948" s="4">
        <v>1.8939999999999999</v>
      </c>
      <c r="B948" s="4" cm="1">
        <f t="array" ref="B948">(Distributed_Weight(A948,HORIZONTAL_BEAM_CALCS!P_1,(HORIZONTAL_BEAM_CALCS!L/2)-0.05,0))</f>
        <v>0</v>
      </c>
      <c r="C948" s="4" cm="1">
        <f t="array" ref="C948">Distributed_Weight(A948,[0]!P_3,HORIZONTAL_BEAM_CALCS!b,(HORIZONTAL_BEAM_CALCS!L/2-0.05))</f>
        <v>0</v>
      </c>
      <c r="D948" s="4" cm="1">
        <f t="array" ref="D948">Distributed_Weight(A948,HORIZONTAL_BEAM_CALCS!P_2,(HORIZONTAL_BEAM_CALCS!L/2)-0.05,(HORIZONTAL_BEAM_CALCS!L/2)+0.05)</f>
        <v>0</v>
      </c>
      <c r="E948" s="16">
        <f>(1/(([0]!E*10^9)*HORIZONTAL_BEAM_CALCS!Ix))*(B948+C948+D948)</f>
        <v>0</v>
      </c>
      <c r="G948" s="4">
        <v>1.8939999999999999</v>
      </c>
      <c r="H948" s="4" cm="1">
        <f t="array" ref="H948">(Distributed_Weight_INT(G948,HORIZONTAL_BEAM_CALCS!P_1,(HORIZONTAL_BEAM_CALCS!L/2)-0.05,0))</f>
        <v>-1961.9682762518391</v>
      </c>
      <c r="I948" s="4" cm="1">
        <f t="array" ref="I948">Distributed_Weight_INT(G948,[0]!P_3,HORIZONTAL_BEAM_CALCS!b,(HORIZONTAL_BEAM_CALCS!L/2-0.05))</f>
        <v>76.664047573548928</v>
      </c>
      <c r="J948" s="4" cm="1">
        <f t="array" ref="J948">Distributed_Weight_INT(G948,HORIZONTAL_BEAM_CALCS!P_2,(HORIZONTAL_BEAM_CALCS!L/2)-0.05,(HORIZONTAL_BEAM_CALCS!L/2)+0.05)</f>
        <v>-0.27230728643496716</v>
      </c>
      <c r="K948" s="4">
        <f>(1/(([0]!E*10^9)*HORIZONTAL_BEAM_CALCS!Ix))*(H948+I948+J948)</f>
        <v>-5.3442774487234044E-5</v>
      </c>
      <c r="L948" s="12">
        <f t="shared" si="44"/>
        <v>-1.159016823098134E-5</v>
      </c>
      <c r="M948">
        <f t="shared" si="46"/>
        <v>5.3001160613459621E-5</v>
      </c>
      <c r="N948" s="16">
        <f t="shared" si="45"/>
        <v>-1.015038355899975E-6</v>
      </c>
    </row>
    <row r="949" spans="1:14" x14ac:dyDescent="0.2">
      <c r="A949" s="4">
        <v>1.8959999999999999</v>
      </c>
      <c r="B949" s="4" cm="1">
        <f t="array" ref="B949">(Distributed_Weight(A949,HORIZONTAL_BEAM_CALCS!P_1,(HORIZONTAL_BEAM_CALCS!L/2)-0.05,0))</f>
        <v>0</v>
      </c>
      <c r="C949" s="4" cm="1">
        <f t="array" ref="C949">Distributed_Weight(A949,[0]!P_3,HORIZONTAL_BEAM_CALCS!b,(HORIZONTAL_BEAM_CALCS!L/2-0.05))</f>
        <v>0</v>
      </c>
      <c r="D949" s="4" cm="1">
        <f t="array" ref="D949">Distributed_Weight(A949,HORIZONTAL_BEAM_CALCS!P_2,(HORIZONTAL_BEAM_CALCS!L/2)-0.05,(HORIZONTAL_BEAM_CALCS!L/2)+0.05)</f>
        <v>0</v>
      </c>
      <c r="E949" s="16">
        <f>(1/(([0]!E*10^9)*HORIZONTAL_BEAM_CALCS!Ix))*(B949+C949+D949)</f>
        <v>0</v>
      </c>
      <c r="G949" s="4">
        <v>1.8959999999999999</v>
      </c>
      <c r="H949" s="4" cm="1">
        <f t="array" ref="H949">(Distributed_Weight_INT(G949,HORIZONTAL_BEAM_CALCS!P_1,(HORIZONTAL_BEAM_CALCS!L/2)-0.05,0))</f>
        <v>-1968.1285678253796</v>
      </c>
      <c r="I949" s="4" cm="1">
        <f t="array" ref="I949">Distributed_Weight_INT(G949,[0]!P_3,HORIZONTAL_BEAM_CALCS!b,(HORIZONTAL_BEAM_CALCS!L/2-0.05))</f>
        <v>78.557711539302929</v>
      </c>
      <c r="J949" s="4" cm="1">
        <f t="array" ref="J949">Distributed_Weight_INT(G949,HORIZONTAL_BEAM_CALCS!P_2,(HORIZONTAL_BEAM_CALCS!L/2)-0.05,(HORIZONTAL_BEAM_CALCS!L/2)+0.05)</f>
        <v>-0.28931729078714835</v>
      </c>
      <c r="K949" s="4">
        <f>(1/(([0]!E*10^9)*HORIZONTAL_BEAM_CALCS!Ix))*(H949+I949+J949)</f>
        <v>-5.3564185352571003E-5</v>
      </c>
      <c r="L949" s="12">
        <f t="shared" si="44"/>
        <v>-1.1711579096318299E-5</v>
      </c>
      <c r="M949">
        <f t="shared" si="46"/>
        <v>5.2977980276997662E-5</v>
      </c>
      <c r="N949" s="16">
        <f t="shared" si="45"/>
        <v>-1.0382186923619348E-6</v>
      </c>
    </row>
    <row r="950" spans="1:14" x14ac:dyDescent="0.2">
      <c r="A950" s="4">
        <v>1.8979999999999999</v>
      </c>
      <c r="B950" s="4" cm="1">
        <f t="array" ref="B950">(Distributed_Weight(A950,HORIZONTAL_BEAM_CALCS!P_1,(HORIZONTAL_BEAM_CALCS!L/2)-0.05,0))</f>
        <v>0</v>
      </c>
      <c r="C950" s="4" cm="1">
        <f t="array" ref="C950">Distributed_Weight(A950,[0]!P_3,HORIZONTAL_BEAM_CALCS!b,(HORIZONTAL_BEAM_CALCS!L/2-0.05))</f>
        <v>0</v>
      </c>
      <c r="D950" s="4" cm="1">
        <f t="array" ref="D950">Distributed_Weight(A950,HORIZONTAL_BEAM_CALCS!P_2,(HORIZONTAL_BEAM_CALCS!L/2)-0.05,(HORIZONTAL_BEAM_CALCS!L/2)+0.05)</f>
        <v>0</v>
      </c>
      <c r="E950" s="16">
        <f>(1/(([0]!E*10^9)*HORIZONTAL_BEAM_CALCS!Ix))*(B950+C950+D950)</f>
        <v>0</v>
      </c>
      <c r="G950" s="4">
        <v>1.8979999999999999</v>
      </c>
      <c r="H950" s="4" cm="1">
        <f t="array" ref="H950">(Distributed_Weight_INT(G950,HORIZONTAL_BEAM_CALCS!P_1,(HORIZONTAL_BEAM_CALCS!L/2)-0.05,0))</f>
        <v>-1974.3006267686003</v>
      </c>
      <c r="I950" s="4" cm="1">
        <f t="array" ref="I950">Distributed_Weight_INT(G950,[0]!P_3,HORIZONTAL_BEAM_CALCS!b,(HORIZONTAL_BEAM_CALCS!L/2-0.05))</f>
        <v>80.474910244416932</v>
      </c>
      <c r="J950" s="4" cm="1">
        <f t="array" ref="J950">Distributed_Weight_INT(G950,HORIZONTAL_BEAM_CALCS!P_2,(HORIZONTAL_BEAM_CALCS!L/2)-0.05,(HORIZONTAL_BEAM_CALCS!L/2)+0.05)</f>
        <v>-0.30702130958661911</v>
      </c>
      <c r="K950" s="4">
        <f>(1/(([0]!E*10^9)*HORIZONTAL_BEAM_CALCS!Ix))*(H950+I950+J950)</f>
        <v>-5.3685282366512813E-5</v>
      </c>
      <c r="L950" s="12">
        <f t="shared" si="44"/>
        <v>-1.1832676110260109E-5</v>
      </c>
      <c r="M950">
        <f t="shared" si="46"/>
        <v>5.2954557118805023E-5</v>
      </c>
      <c r="N950" s="16">
        <f t="shared" si="45"/>
        <v>-1.0616418505545738E-6</v>
      </c>
    </row>
    <row r="951" spans="1:14" x14ac:dyDescent="0.2">
      <c r="A951" s="4">
        <v>1.9</v>
      </c>
      <c r="B951" s="4" cm="1">
        <f t="array" ref="B951">(Distributed_Weight(A951,HORIZONTAL_BEAM_CALCS!P_1,(HORIZONTAL_BEAM_CALCS!L/2)-0.05,0))</f>
        <v>0</v>
      </c>
      <c r="C951" s="4" cm="1">
        <f t="array" ref="C951">Distributed_Weight(A951,[0]!P_3,HORIZONTAL_BEAM_CALCS!b,(HORIZONTAL_BEAM_CALCS!L/2-0.05))</f>
        <v>0</v>
      </c>
      <c r="D951" s="4" cm="1">
        <f t="array" ref="D951">Distributed_Weight(A951,HORIZONTAL_BEAM_CALCS!P_2,(HORIZONTAL_BEAM_CALCS!L/2)-0.05,(HORIZONTAL_BEAM_CALCS!L/2)+0.05)</f>
        <v>0</v>
      </c>
      <c r="E951" s="16">
        <f>(1/(([0]!E*10^9)*HORIZONTAL_BEAM_CALCS!Ix))*(B951+C951+D951)</f>
        <v>0</v>
      </c>
      <c r="G951" s="4">
        <v>1.9</v>
      </c>
      <c r="H951" s="4" cm="1">
        <f t="array" ref="H951">(Distributed_Weight_INT(G951,HORIZONTAL_BEAM_CALCS!P_1,(HORIZONTAL_BEAM_CALCS!L/2)-0.05,0))</f>
        <v>-1980.4844530815008</v>
      </c>
      <c r="I951" s="4" cm="1">
        <f t="array" ref="I951">Distributed_Weight_INT(G951,[0]!P_3,HORIZONTAL_BEAM_CALCS!b,(HORIZONTAL_BEAM_CALCS!L/2-0.05))</f>
        <v>82.415643688890938</v>
      </c>
      <c r="J951" s="4" cm="1">
        <f t="array" ref="J951">Distributed_Weight_INT(G951,HORIZONTAL_BEAM_CALCS!P_2,(HORIZONTAL_BEAM_CALCS!L/2)-0.05,(HORIZONTAL_BEAM_CALCS!L/2)+0.05)</f>
        <v>-0.32543321965312033</v>
      </c>
      <c r="K951" s="4">
        <f>(1/(([0]!E*10^9)*HORIZONTAL_BEAM_CALCS!Ix))*(H951+I951+J951)</f>
        <v>-5.3806065922369241E-5</v>
      </c>
      <c r="L951" s="12">
        <f t="shared" si="44"/>
        <v>-1.1953459666116536E-5</v>
      </c>
      <c r="M951">
        <f t="shared" si="46"/>
        <v>5.2930891766584503E-5</v>
      </c>
      <c r="N951" s="16">
        <f t="shared" si="45"/>
        <v>-1.0853072027750937E-6</v>
      </c>
    </row>
    <row r="952" spans="1:14" x14ac:dyDescent="0.2">
      <c r="A952" s="4">
        <v>1.9019999999999999</v>
      </c>
      <c r="B952" s="4" cm="1">
        <f t="array" ref="B952">(Distributed_Weight(A952,HORIZONTAL_BEAM_CALCS!P_1,(HORIZONTAL_BEAM_CALCS!L/2)-0.05,0))</f>
        <v>0</v>
      </c>
      <c r="C952" s="4" cm="1">
        <f t="array" ref="C952">Distributed_Weight(A952,[0]!P_3,HORIZONTAL_BEAM_CALCS!b,(HORIZONTAL_BEAM_CALCS!L/2-0.05))</f>
        <v>0</v>
      </c>
      <c r="D952" s="4" cm="1">
        <f t="array" ref="D952">Distributed_Weight(A952,HORIZONTAL_BEAM_CALCS!P_2,(HORIZONTAL_BEAM_CALCS!L/2)-0.05,(HORIZONTAL_BEAM_CALCS!L/2)+0.05)</f>
        <v>0</v>
      </c>
      <c r="E952" s="16">
        <f>(1/(([0]!E*10^9)*HORIZONTAL_BEAM_CALCS!Ix))*(B952+C952+D952)</f>
        <v>0</v>
      </c>
      <c r="G952" s="4">
        <v>1.9019999999999999</v>
      </c>
      <c r="H952" s="4" cm="1">
        <f t="array" ref="H952">(Distributed_Weight_INT(G952,HORIZONTAL_BEAM_CALCS!P_1,(HORIZONTAL_BEAM_CALCS!L/2)-0.05,0))</f>
        <v>-1986.6800467640812</v>
      </c>
      <c r="I952" s="4" cm="1">
        <f t="array" ref="I952">Distributed_Weight_INT(G952,[0]!P_3,HORIZONTAL_BEAM_CALCS!b,(HORIZONTAL_BEAM_CALCS!L/2-0.05))</f>
        <v>84.379911872724932</v>
      </c>
      <c r="J952" s="4" cm="1">
        <f t="array" ref="J952">Distributed_Weight_INT(G952,HORIZONTAL_BEAM_CALCS!P_2,(HORIZONTAL_BEAM_CALCS!L/2)-0.05,(HORIZONTAL_BEAM_CALCS!L/2)+0.05)</f>
        <v>-0.34456689780639288</v>
      </c>
      <c r="K952" s="4">
        <f>(1/(([0]!E*10^9)*HORIZONTAL_BEAM_CALCS!Ix))*(H952+I952+J952)</f>
        <v>-5.3926536413450115E-5</v>
      </c>
      <c r="L952" s="12">
        <f t="shared" si="44"/>
        <v>-1.2073930157197411E-5</v>
      </c>
      <c r="M952">
        <f t="shared" si="46"/>
        <v>5.2906984847252271E-5</v>
      </c>
      <c r="N952" s="16">
        <f t="shared" si="45"/>
        <v>-1.1092141221073255E-6</v>
      </c>
    </row>
    <row r="953" spans="1:14" x14ac:dyDescent="0.2">
      <c r="A953" s="4">
        <v>1.9039999999999999</v>
      </c>
      <c r="B953" s="4" cm="1">
        <f t="array" ref="B953">(Distributed_Weight(A953,HORIZONTAL_BEAM_CALCS!P_1,(HORIZONTAL_BEAM_CALCS!L/2)-0.05,0))</f>
        <v>0</v>
      </c>
      <c r="C953" s="4" cm="1">
        <f t="array" ref="C953">Distributed_Weight(A953,[0]!P_3,HORIZONTAL_BEAM_CALCS!b,(HORIZONTAL_BEAM_CALCS!L/2-0.05))</f>
        <v>0</v>
      </c>
      <c r="D953" s="4" cm="1">
        <f t="array" ref="D953">Distributed_Weight(A953,HORIZONTAL_BEAM_CALCS!P_2,(HORIZONTAL_BEAM_CALCS!L/2)-0.05,(HORIZONTAL_BEAM_CALCS!L/2)+0.05)</f>
        <v>0</v>
      </c>
      <c r="E953" s="16">
        <f>(1/(([0]!E*10^9)*HORIZONTAL_BEAM_CALCS!Ix))*(B953+C953+D953)</f>
        <v>0</v>
      </c>
      <c r="G953" s="4">
        <v>1.9039999999999999</v>
      </c>
      <c r="H953" s="4" cm="1">
        <f t="array" ref="H953">(Distributed_Weight_INT(G953,HORIZONTAL_BEAM_CALCS!P_1,(HORIZONTAL_BEAM_CALCS!L/2)-0.05,0))</f>
        <v>-1992.8874078163419</v>
      </c>
      <c r="I953" s="4" cm="1">
        <f t="array" ref="I953">Distributed_Weight_INT(G953,[0]!P_3,HORIZONTAL_BEAM_CALCS!b,(HORIZONTAL_BEAM_CALCS!L/2-0.05))</f>
        <v>86.367714795918943</v>
      </c>
      <c r="J953" s="4" cm="1">
        <f t="array" ref="J953">Distributed_Weight_INT(G953,HORIZONTAL_BEAM_CALCS!P_2,(HORIZONTAL_BEAM_CALCS!L/2)-0.05,(HORIZONTAL_BEAM_CALCS!L/2)+0.05)</f>
        <v>-0.36443622086617766</v>
      </c>
      <c r="K953" s="4">
        <f>(1/(([0]!E*10^9)*HORIZONTAL_BEAM_CALCS!Ix))*(H953+I953+J953)</f>
        <v>-5.4046694233065251E-5</v>
      </c>
      <c r="L953" s="12">
        <f t="shared" si="44"/>
        <v>-1.2194087976812547E-5</v>
      </c>
      <c r="M953">
        <f t="shared" si="46"/>
        <v>5.2882836986937874E-5</v>
      </c>
      <c r="N953" s="16">
        <f t="shared" si="45"/>
        <v>-1.1333619824217229E-6</v>
      </c>
    </row>
    <row r="954" spans="1:14" x14ac:dyDescent="0.2">
      <c r="A954" s="4">
        <v>1.9059999999999999</v>
      </c>
      <c r="B954" s="4" cm="1">
        <f t="array" ref="B954">(Distributed_Weight(A954,HORIZONTAL_BEAM_CALCS!P_1,(HORIZONTAL_BEAM_CALCS!L/2)-0.05,0))</f>
        <v>0</v>
      </c>
      <c r="C954" s="4" cm="1">
        <f t="array" ref="C954">Distributed_Weight(A954,[0]!P_3,HORIZONTAL_BEAM_CALCS!b,(HORIZONTAL_BEAM_CALCS!L/2-0.05))</f>
        <v>0</v>
      </c>
      <c r="D954" s="4" cm="1">
        <f t="array" ref="D954">Distributed_Weight(A954,HORIZONTAL_BEAM_CALCS!P_2,(HORIZONTAL_BEAM_CALCS!L/2)-0.05,(HORIZONTAL_BEAM_CALCS!L/2)+0.05)</f>
        <v>0</v>
      </c>
      <c r="E954" s="16">
        <f>(1/(([0]!E*10^9)*HORIZONTAL_BEAM_CALCS!Ix))*(B954+C954+D954)</f>
        <v>0</v>
      </c>
      <c r="G954" s="4">
        <v>1.9059999999999999</v>
      </c>
      <c r="H954" s="4" cm="1">
        <f t="array" ref="H954">(Distributed_Weight_INT(G954,HORIZONTAL_BEAM_CALCS!P_1,(HORIZONTAL_BEAM_CALCS!L/2)-0.05,0))</f>
        <v>-1999.1065362382824</v>
      </c>
      <c r="I954" s="4" cm="1">
        <f t="array" ref="I954">Distributed_Weight_INT(G954,[0]!P_3,HORIZONTAL_BEAM_CALCS!b,(HORIZONTAL_BEAM_CALCS!L/2-0.05))</f>
        <v>88.379052458472941</v>
      </c>
      <c r="J954" s="4" cm="1">
        <f t="array" ref="J954">Distributed_Weight_INT(G954,HORIZONTAL_BEAM_CALCS!P_2,(HORIZONTAL_BEAM_CALCS!L/2)-0.05,(HORIZONTAL_BEAM_CALCS!L/2)+0.05)</f>
        <v>-0.38505506565221537</v>
      </c>
      <c r="K954" s="4">
        <f>(1/(([0]!E*10^9)*HORIZONTAL_BEAM_CALCS!Ix))*(H954+I954+J954)</f>
        <v>-5.4166539774524451E-5</v>
      </c>
      <c r="L954" s="12">
        <f t="shared" si="44"/>
        <v>-1.2313933518271747E-5</v>
      </c>
      <c r="M954">
        <f t="shared" si="46"/>
        <v>5.2858448810984248E-5</v>
      </c>
      <c r="N954" s="16">
        <f t="shared" si="45"/>
        <v>-1.1577501583753482E-6</v>
      </c>
    </row>
    <row r="955" spans="1:14" x14ac:dyDescent="0.2">
      <c r="A955" s="4">
        <v>1.9079999999999999</v>
      </c>
      <c r="B955" s="4" cm="1">
        <f t="array" ref="B955">(Distributed_Weight(A955,HORIZONTAL_BEAM_CALCS!P_1,(HORIZONTAL_BEAM_CALCS!L/2)-0.05,0))</f>
        <v>0</v>
      </c>
      <c r="C955" s="4" cm="1">
        <f t="array" ref="C955">Distributed_Weight(A955,[0]!P_3,HORIZONTAL_BEAM_CALCS!b,(HORIZONTAL_BEAM_CALCS!L/2-0.05))</f>
        <v>0</v>
      </c>
      <c r="D955" s="4" cm="1">
        <f t="array" ref="D955">Distributed_Weight(A955,HORIZONTAL_BEAM_CALCS!P_2,(HORIZONTAL_BEAM_CALCS!L/2)-0.05,(HORIZONTAL_BEAM_CALCS!L/2)+0.05)</f>
        <v>0</v>
      </c>
      <c r="E955" s="16">
        <f>(1/(([0]!E*10^9)*HORIZONTAL_BEAM_CALCS!Ix))*(B955+C955+D955)</f>
        <v>0</v>
      </c>
      <c r="G955" s="4">
        <v>1.9079999999999999</v>
      </c>
      <c r="H955" s="4" cm="1">
        <f t="array" ref="H955">(Distributed_Weight_INT(G955,HORIZONTAL_BEAM_CALCS!P_1,(HORIZONTAL_BEAM_CALCS!L/2)-0.05,0))</f>
        <v>-2005.3374320299026</v>
      </c>
      <c r="I955" s="4" cm="1">
        <f t="array" ref="I955">Distributed_Weight_INT(G955,[0]!P_3,HORIZONTAL_BEAM_CALCS!b,(HORIZONTAL_BEAM_CALCS!L/2-0.05))</f>
        <v>90.413924860386942</v>
      </c>
      <c r="J955" s="4" cm="1">
        <f t="array" ref="J955">Distributed_Weight_INT(G955,HORIZONTAL_BEAM_CALCS!P_2,(HORIZONTAL_BEAM_CALCS!L/2)-0.05,(HORIZONTAL_BEAM_CALCS!L/2)+0.05)</f>
        <v>-0.40643730898424713</v>
      </c>
      <c r="K955" s="4">
        <f>(1/(([0]!E*10^9)*HORIZONTAL_BEAM_CALCS!Ix))*(H955+I955+J955)</f>
        <v>-5.4286073431137515E-5</v>
      </c>
      <c r="L955" s="12">
        <f t="shared" si="44"/>
        <v>-1.2433467174884811E-5</v>
      </c>
      <c r="M955">
        <f t="shared" si="46"/>
        <v>5.2833820943947703E-5</v>
      </c>
      <c r="N955" s="16">
        <f t="shared" si="45"/>
        <v>-1.1823780254118936E-6</v>
      </c>
    </row>
    <row r="956" spans="1:14" x14ac:dyDescent="0.2">
      <c r="A956" s="4">
        <v>1.91</v>
      </c>
      <c r="B956" s="4" cm="1">
        <f t="array" ref="B956">(Distributed_Weight(A956,HORIZONTAL_BEAM_CALCS!P_1,(HORIZONTAL_BEAM_CALCS!L/2)-0.05,0))</f>
        <v>0</v>
      </c>
      <c r="C956" s="4" cm="1">
        <f t="array" ref="C956">Distributed_Weight(A956,[0]!P_3,HORIZONTAL_BEAM_CALCS!b,(HORIZONTAL_BEAM_CALCS!L/2-0.05))</f>
        <v>0</v>
      </c>
      <c r="D956" s="4" cm="1">
        <f t="array" ref="D956">Distributed_Weight(A956,HORIZONTAL_BEAM_CALCS!P_2,(HORIZONTAL_BEAM_CALCS!L/2)-0.05,(HORIZONTAL_BEAM_CALCS!L/2)+0.05)</f>
        <v>0</v>
      </c>
      <c r="E956" s="16">
        <f>(1/(([0]!E*10^9)*HORIZONTAL_BEAM_CALCS!Ix))*(B956+C956+D956)</f>
        <v>0</v>
      </c>
      <c r="G956" s="4">
        <v>1.91</v>
      </c>
      <c r="H956" s="4" cm="1">
        <f t="array" ref="H956">(Distributed_Weight_INT(G956,HORIZONTAL_BEAM_CALCS!P_1,(HORIZONTAL_BEAM_CALCS!L/2)-0.05,0))</f>
        <v>-2011.5800951912033</v>
      </c>
      <c r="I956" s="4" cm="1">
        <f t="array" ref="I956">Distributed_Weight_INT(G956,[0]!P_3,HORIZONTAL_BEAM_CALCS!b,(HORIZONTAL_BEAM_CALCS!L/2-0.05))</f>
        <v>92.472332001660945</v>
      </c>
      <c r="J956" s="4" cm="1">
        <f t="array" ref="J956">Distributed_Weight_INT(G956,HORIZONTAL_BEAM_CALCS!P_2,(HORIZONTAL_BEAM_CALCS!L/2)-0.05,(HORIZONTAL_BEAM_CALCS!L/2)+0.05)</f>
        <v>-0.42859682768201351</v>
      </c>
      <c r="K956" s="4">
        <f>(1/(([0]!E*10^9)*HORIZONTAL_BEAM_CALCS!Ix))*(H956+I956+J956)</f>
        <v>-5.4405295596214266E-5</v>
      </c>
      <c r="L956" s="12">
        <f t="shared" si="44"/>
        <v>-1.2552689339961562E-5</v>
      </c>
      <c r="M956">
        <f t="shared" si="46"/>
        <v>5.280895400959793E-5</v>
      </c>
      <c r="N956" s="16">
        <f t="shared" si="45"/>
        <v>-1.2072449597616666E-6</v>
      </c>
    </row>
    <row r="957" spans="1:14" x14ac:dyDescent="0.2">
      <c r="A957" s="4">
        <v>1.9119999999999999</v>
      </c>
      <c r="B957" s="4" cm="1">
        <f t="array" ref="B957">(Distributed_Weight(A957,HORIZONTAL_BEAM_CALCS!P_1,(HORIZONTAL_BEAM_CALCS!L/2)-0.05,0))</f>
        <v>0</v>
      </c>
      <c r="C957" s="4" cm="1">
        <f t="array" ref="C957">Distributed_Weight(A957,[0]!P_3,HORIZONTAL_BEAM_CALCS!b,(HORIZONTAL_BEAM_CALCS!L/2-0.05))</f>
        <v>0</v>
      </c>
      <c r="D957" s="4" cm="1">
        <f t="array" ref="D957">Distributed_Weight(A957,HORIZONTAL_BEAM_CALCS!P_2,(HORIZONTAL_BEAM_CALCS!L/2)-0.05,(HORIZONTAL_BEAM_CALCS!L/2)+0.05)</f>
        <v>0</v>
      </c>
      <c r="E957" s="16">
        <f>(1/(([0]!E*10^9)*HORIZONTAL_BEAM_CALCS!Ix))*(B957+C957+D957)</f>
        <v>0</v>
      </c>
      <c r="G957" s="4">
        <v>1.9119999999999999</v>
      </c>
      <c r="H957" s="4" cm="1">
        <f t="array" ref="H957">(Distributed_Weight_INT(G957,HORIZONTAL_BEAM_CALCS!P_1,(HORIZONTAL_BEAM_CALCS!L/2)-0.05,0))</f>
        <v>-2017.8345257221838</v>
      </c>
      <c r="I957" s="4" cm="1">
        <f t="array" ref="I957">Distributed_Weight_INT(G957,[0]!P_3,HORIZONTAL_BEAM_CALCS!b,(HORIZONTAL_BEAM_CALCS!L/2-0.05))</f>
        <v>94.55427388229495</v>
      </c>
      <c r="J957" s="4" cm="1">
        <f t="array" ref="J957">Distributed_Weight_INT(G957,HORIZONTAL_BEAM_CALCS!P_2,(HORIZONTAL_BEAM_CALCS!L/2)-0.05,(HORIZONTAL_BEAM_CALCS!L/2)+0.05)</f>
        <v>-0.45154749856525561</v>
      </c>
      <c r="K957" s="4">
        <f>(1/(([0]!E*10^9)*HORIZONTAL_BEAM_CALCS!Ix))*(H957+I957+J957)</f>
        <v>-5.4524206663064518E-5</v>
      </c>
      <c r="L957" s="12">
        <f t="shared" si="44"/>
        <v>-1.2671600406811814E-5</v>
      </c>
      <c r="M957">
        <f t="shared" si="46"/>
        <v>5.2783848630918006E-5</v>
      </c>
      <c r="N957" s="16">
        <f t="shared" si="45"/>
        <v>-1.2323503384415908E-6</v>
      </c>
    </row>
    <row r="958" spans="1:14" x14ac:dyDescent="0.2">
      <c r="A958" s="4">
        <v>1.9139999999999999</v>
      </c>
      <c r="B958" s="4" cm="1">
        <f t="array" ref="B958">(Distributed_Weight(A958,HORIZONTAL_BEAM_CALCS!P_1,(HORIZONTAL_BEAM_CALCS!L/2)-0.05,0))</f>
        <v>0</v>
      </c>
      <c r="C958" s="4" cm="1">
        <f t="array" ref="C958">Distributed_Weight(A958,[0]!P_3,HORIZONTAL_BEAM_CALCS!b,(HORIZONTAL_BEAM_CALCS!L/2-0.05))</f>
        <v>0</v>
      </c>
      <c r="D958" s="4" cm="1">
        <f t="array" ref="D958">Distributed_Weight(A958,HORIZONTAL_BEAM_CALCS!P_2,(HORIZONTAL_BEAM_CALCS!L/2)-0.05,(HORIZONTAL_BEAM_CALCS!L/2)+0.05)</f>
        <v>0</v>
      </c>
      <c r="E958" s="16">
        <f>(1/(([0]!E*10^9)*HORIZONTAL_BEAM_CALCS!Ix))*(B958+C958+D958)</f>
        <v>0</v>
      </c>
      <c r="G958" s="4">
        <v>1.9139999999999999</v>
      </c>
      <c r="H958" s="4" cm="1">
        <f t="array" ref="H958">(Distributed_Weight_INT(G958,HORIZONTAL_BEAM_CALCS!P_1,(HORIZONTAL_BEAM_CALCS!L/2)-0.05,0))</f>
        <v>-2024.1007236228445</v>
      </c>
      <c r="I958" s="4" cm="1">
        <f t="array" ref="I958">Distributed_Weight_INT(G958,[0]!P_3,HORIZONTAL_BEAM_CALCS!b,(HORIZONTAL_BEAM_CALCS!L/2-0.05))</f>
        <v>96.659750502288944</v>
      </c>
      <c r="J958" s="4" cm="1">
        <f t="array" ref="J958">Distributed_Weight_INT(G958,HORIZONTAL_BEAM_CALCS!P_2,(HORIZONTAL_BEAM_CALCS!L/2)-0.05,(HORIZONTAL_BEAM_CALCS!L/2)+0.05)</f>
        <v>-0.4753031984537141</v>
      </c>
      <c r="K958" s="4">
        <f>(1/(([0]!E*10^9)*HORIZONTAL_BEAM_CALCS!Ix))*(H958+I958+J958)</f>
        <v>-5.4642807024998067E-5</v>
      </c>
      <c r="L958" s="12">
        <f t="shared" si="44"/>
        <v>-1.2790200768745363E-5</v>
      </c>
      <c r="M958">
        <f t="shared" si="46"/>
        <v>5.2758505430104384E-5</v>
      </c>
      <c r="N958" s="16">
        <f t="shared" si="45"/>
        <v>-1.2576935392552121E-6</v>
      </c>
    </row>
    <row r="959" spans="1:14" x14ac:dyDescent="0.2">
      <c r="A959" s="4">
        <v>1.9159999999999999</v>
      </c>
      <c r="B959" s="4" cm="1">
        <f t="array" ref="B959">(Distributed_Weight(A959,HORIZONTAL_BEAM_CALCS!P_1,(HORIZONTAL_BEAM_CALCS!L/2)-0.05,0))</f>
        <v>0</v>
      </c>
      <c r="C959" s="4" cm="1">
        <f t="array" ref="C959">Distributed_Weight(A959,[0]!P_3,HORIZONTAL_BEAM_CALCS!b,(HORIZONTAL_BEAM_CALCS!L/2-0.05))</f>
        <v>0</v>
      </c>
      <c r="D959" s="4" cm="1">
        <f t="array" ref="D959">Distributed_Weight(A959,HORIZONTAL_BEAM_CALCS!P_2,(HORIZONTAL_BEAM_CALCS!L/2)-0.05,(HORIZONTAL_BEAM_CALCS!L/2)+0.05)</f>
        <v>0</v>
      </c>
      <c r="E959" s="16">
        <f>(1/(([0]!E*10^9)*HORIZONTAL_BEAM_CALCS!Ix))*(B959+C959+D959)</f>
        <v>0</v>
      </c>
      <c r="G959" s="4">
        <v>1.9159999999999999</v>
      </c>
      <c r="H959" s="4" cm="1">
        <f t="array" ref="H959">(Distributed_Weight_INT(G959,HORIZONTAL_BEAM_CALCS!P_1,(HORIZONTAL_BEAM_CALCS!L/2)-0.05,0))</f>
        <v>-2030.3786888931847</v>
      </c>
      <c r="I959" s="4" cm="1">
        <f t="array" ref="I959">Distributed_Weight_INT(G959,[0]!P_3,HORIZONTAL_BEAM_CALCS!b,(HORIZONTAL_BEAM_CALCS!L/2-0.05))</f>
        <v>98.788761861642939</v>
      </c>
      <c r="J959" s="4" cm="1">
        <f t="array" ref="J959">Distributed_Weight_INT(G959,HORIZONTAL_BEAM_CALCS!P_2,(HORIZONTAL_BEAM_CALCS!L/2)-0.05,(HORIZONTAL_BEAM_CALCS!L/2)+0.05)</f>
        <v>-0.49987780416712996</v>
      </c>
      <c r="K959" s="4">
        <f>(1/(([0]!E*10^9)*HORIZONTAL_BEAM_CALCS!Ix))*(H959+I959+J959)</f>
        <v>-5.4761097075324721E-5</v>
      </c>
      <c r="L959" s="12">
        <f t="shared" si="44"/>
        <v>-1.2908490819072016E-5</v>
      </c>
      <c r="M959">
        <f t="shared" si="46"/>
        <v>5.273292502856689E-5</v>
      </c>
      <c r="N959" s="16">
        <f t="shared" si="45"/>
        <v>-1.2832739407927059E-6</v>
      </c>
    </row>
    <row r="960" spans="1:14" x14ac:dyDescent="0.2">
      <c r="A960" s="4">
        <v>1.9179999999999999</v>
      </c>
      <c r="B960" s="4" cm="1">
        <f t="array" ref="B960">(Distributed_Weight(A960,HORIZONTAL_BEAM_CALCS!P_1,(HORIZONTAL_BEAM_CALCS!L/2)-0.05,0))</f>
        <v>0</v>
      </c>
      <c r="C960" s="4" cm="1">
        <f t="array" ref="C960">Distributed_Weight(A960,[0]!P_3,HORIZONTAL_BEAM_CALCS!b,(HORIZONTAL_BEAM_CALCS!L/2-0.05))</f>
        <v>0</v>
      </c>
      <c r="D960" s="4" cm="1">
        <f t="array" ref="D960">Distributed_Weight(A960,HORIZONTAL_BEAM_CALCS!P_2,(HORIZONTAL_BEAM_CALCS!L/2)-0.05,(HORIZONTAL_BEAM_CALCS!L/2)+0.05)</f>
        <v>0</v>
      </c>
      <c r="E960" s="16">
        <f>(1/(([0]!E*10^9)*HORIZONTAL_BEAM_CALCS!Ix))*(B960+C960+D960)</f>
        <v>0</v>
      </c>
      <c r="G960" s="4">
        <v>1.9179999999999999</v>
      </c>
      <c r="H960" s="4" cm="1">
        <f t="array" ref="H960">(Distributed_Weight_INT(G960,HORIZONTAL_BEAM_CALCS!P_1,(HORIZONTAL_BEAM_CALCS!L/2)-0.05,0))</f>
        <v>-2036.6684215332054</v>
      </c>
      <c r="I960" s="4" cm="1">
        <f t="array" ref="I960">Distributed_Weight_INT(G960,[0]!P_3,HORIZONTAL_BEAM_CALCS!b,(HORIZONTAL_BEAM_CALCS!L/2-0.05))</f>
        <v>100.94130796035694</v>
      </c>
      <c r="J960" s="4" cm="1">
        <f t="array" ref="J960">Distributed_Weight_INT(G960,HORIZONTAL_BEAM_CALCS!P_2,(HORIZONTAL_BEAM_CALCS!L/2)-0.05,(HORIZONTAL_BEAM_CALCS!L/2)+0.05)</f>
        <v>-0.52528519252524397</v>
      </c>
      <c r="K960" s="4">
        <f>(1/(([0]!E*10^9)*HORIZONTAL_BEAM_CALCS!Ix))*(H960+I960+J960)</f>
        <v>-5.4879077207354301E-5</v>
      </c>
      <c r="L960" s="12">
        <f t="shared" si="44"/>
        <v>-1.3026470951101596E-5</v>
      </c>
      <c r="M960">
        <f t="shared" si="46"/>
        <v>5.2707108046928747E-5</v>
      </c>
      <c r="N960" s="16">
        <f t="shared" si="45"/>
        <v>-1.3090909224308499E-6</v>
      </c>
    </row>
    <row r="961" spans="1:14" x14ac:dyDescent="0.2">
      <c r="A961" s="4">
        <v>1.92</v>
      </c>
      <c r="B961" s="4" cm="1">
        <f t="array" ref="B961">(Distributed_Weight(A961,HORIZONTAL_BEAM_CALCS!P_1,(HORIZONTAL_BEAM_CALCS!L/2)-0.05,0))</f>
        <v>0</v>
      </c>
      <c r="C961" s="4" cm="1">
        <f t="array" ref="C961">Distributed_Weight(A961,[0]!P_3,HORIZONTAL_BEAM_CALCS!b,(HORIZONTAL_BEAM_CALCS!L/2-0.05))</f>
        <v>0</v>
      </c>
      <c r="D961" s="4" cm="1">
        <f t="array" ref="D961">Distributed_Weight(A961,HORIZONTAL_BEAM_CALCS!P_2,(HORIZONTAL_BEAM_CALCS!L/2)-0.05,(HORIZONTAL_BEAM_CALCS!L/2)+0.05)</f>
        <v>0</v>
      </c>
      <c r="E961" s="16">
        <f>(1/(([0]!E*10^9)*HORIZONTAL_BEAM_CALCS!Ix))*(B961+C961+D961)</f>
        <v>0</v>
      </c>
      <c r="G961" s="4">
        <v>1.92</v>
      </c>
      <c r="H961" s="4" cm="1">
        <f t="array" ref="H961">(Distributed_Weight_INT(G961,HORIZONTAL_BEAM_CALCS!P_1,(HORIZONTAL_BEAM_CALCS!L/2)-0.05,0))</f>
        <v>-2042.9699215429057</v>
      </c>
      <c r="I961" s="4" cm="1">
        <f t="array" ref="I961">Distributed_Weight_INT(G961,[0]!P_3,HORIZONTAL_BEAM_CALCS!b,(HORIZONTAL_BEAM_CALCS!L/2-0.05))</f>
        <v>103.11738879843097</v>
      </c>
      <c r="J961" s="4" cm="1">
        <f t="array" ref="J961">Distributed_Weight_INT(G961,HORIZONTAL_BEAM_CALCS!P_2,(HORIZONTAL_BEAM_CALCS!L/2)-0.05,(HORIZONTAL_BEAM_CALCS!L/2)+0.05)</f>
        <v>-0.551539240347797</v>
      </c>
      <c r="K961" s="4">
        <f>(1/(([0]!E*10^9)*HORIZONTAL_BEAM_CALCS!Ix))*(H961+I961+J961)</f>
        <v>-5.4996747814396609E-5</v>
      </c>
      <c r="L961" s="12">
        <f t="shared" si="44"/>
        <v>-1.3144141558143904E-5</v>
      </c>
      <c r="M961">
        <f t="shared" si="46"/>
        <v>5.2681055105026546E-5</v>
      </c>
      <c r="N961" s="16">
        <f t="shared" si="45"/>
        <v>-1.3351438643330508E-6</v>
      </c>
    </row>
    <row r="962" spans="1:14" x14ac:dyDescent="0.2">
      <c r="A962" s="4">
        <v>1.9219999999999999</v>
      </c>
      <c r="B962" s="4" cm="1">
        <f t="array" ref="B962">(Distributed_Weight(A962,HORIZONTAL_BEAM_CALCS!P_1,(HORIZONTAL_BEAM_CALCS!L/2)-0.05,0))</f>
        <v>0</v>
      </c>
      <c r="C962" s="4" cm="1">
        <f t="array" ref="C962">Distributed_Weight(A962,[0]!P_3,HORIZONTAL_BEAM_CALCS!b,(HORIZONTAL_BEAM_CALCS!L/2-0.05))</f>
        <v>0</v>
      </c>
      <c r="D962" s="4" cm="1">
        <f t="array" ref="D962">Distributed_Weight(A962,HORIZONTAL_BEAM_CALCS!P_2,(HORIZONTAL_BEAM_CALCS!L/2)-0.05,(HORIZONTAL_BEAM_CALCS!L/2)+0.05)</f>
        <v>0</v>
      </c>
      <c r="E962" s="16">
        <f>(1/(([0]!E*10^9)*HORIZONTAL_BEAM_CALCS!Ix))*(B962+C962+D962)</f>
        <v>0</v>
      </c>
      <c r="G962" s="4">
        <v>1.9219999999999999</v>
      </c>
      <c r="H962" s="4" cm="1">
        <f t="array" ref="H962">(Distributed_Weight_INT(G962,HORIZONTAL_BEAM_CALCS!P_1,(HORIZONTAL_BEAM_CALCS!L/2)-0.05,0))</f>
        <v>-2049.2831889222862</v>
      </c>
      <c r="I962" s="4" cm="1">
        <f t="array" ref="I962">Distributed_Weight_INT(G962,[0]!P_3,HORIZONTAL_BEAM_CALCS!b,(HORIZONTAL_BEAM_CALCS!L/2-0.05))</f>
        <v>105.31700437586494</v>
      </c>
      <c r="J962" s="4" cm="1">
        <f t="array" ref="J962">Distributed_Weight_INT(G962,HORIZONTAL_BEAM_CALCS!P_2,(HORIZONTAL_BEAM_CALCS!L/2)-0.05,(HORIZONTAL_BEAM_CALCS!L/2)+0.05)</f>
        <v>-0.57865382445452995</v>
      </c>
      <c r="K962" s="4">
        <f>(1/(([0]!E*10^9)*HORIZONTAL_BEAM_CALCS!Ix))*(H962+I962+J962)</f>
        <v>-5.5114109289761453E-5</v>
      </c>
      <c r="L962" s="12">
        <f t="shared" ref="L962:L1025" si="47">K962-$K$1747/2</f>
        <v>-1.3261503033508749E-5</v>
      </c>
      <c r="M962">
        <f t="shared" si="46"/>
        <v>5.2654766821910258E-5</v>
      </c>
      <c r="N962" s="16">
        <f t="shared" si="45"/>
        <v>-1.3614321474493383E-6</v>
      </c>
    </row>
    <row r="963" spans="1:14" x14ac:dyDescent="0.2">
      <c r="A963" s="4">
        <v>1.9239999999999999</v>
      </c>
      <c r="B963" s="4" cm="1">
        <f t="array" ref="B963">(Distributed_Weight(A963,HORIZONTAL_BEAM_CALCS!P_1,(HORIZONTAL_BEAM_CALCS!L/2)-0.05,0))</f>
        <v>0</v>
      </c>
      <c r="C963" s="4" cm="1">
        <f t="array" ref="C963">Distributed_Weight(A963,[0]!P_3,HORIZONTAL_BEAM_CALCS!b,(HORIZONTAL_BEAM_CALCS!L/2-0.05))</f>
        <v>0</v>
      </c>
      <c r="D963" s="4" cm="1">
        <f t="array" ref="D963">Distributed_Weight(A963,HORIZONTAL_BEAM_CALCS!P_2,(HORIZONTAL_BEAM_CALCS!L/2)-0.05,(HORIZONTAL_BEAM_CALCS!L/2)+0.05)</f>
        <v>0</v>
      </c>
      <c r="E963" s="16">
        <f>(1/(([0]!E*10^9)*HORIZONTAL_BEAM_CALCS!Ix))*(B963+C963+D963)</f>
        <v>0</v>
      </c>
      <c r="G963" s="4">
        <v>1.9239999999999999</v>
      </c>
      <c r="H963" s="4" cm="1">
        <f t="array" ref="H963">(Distributed_Weight_INT(G963,HORIZONTAL_BEAM_CALCS!P_1,(HORIZONTAL_BEAM_CALCS!L/2)-0.05,0))</f>
        <v>-2055.6082236713469</v>
      </c>
      <c r="I963" s="4" cm="1">
        <f t="array" ref="I963">Distributed_Weight_INT(G963,[0]!P_3,HORIZONTAL_BEAM_CALCS!b,(HORIZONTAL_BEAM_CALCS!L/2-0.05))</f>
        <v>107.54015469265894</v>
      </c>
      <c r="J963" s="4" cm="1">
        <f t="array" ref="J963">Distributed_Weight_INT(G963,HORIZONTAL_BEAM_CALCS!P_2,(HORIZONTAL_BEAM_CALCS!L/2)-0.05,(HORIZONTAL_BEAM_CALCS!L/2)+0.05)</f>
        <v>-0.6066428216651838</v>
      </c>
      <c r="K963" s="4">
        <f>(1/(([0]!E*10^9)*HORIZONTAL_BEAM_CALCS!Ix))*(H963+I963+J963)</f>
        <v>-5.5231162026758662E-5</v>
      </c>
      <c r="L963" s="12">
        <f t="shared" si="47"/>
        <v>-1.3378555770505958E-5</v>
      </c>
      <c r="M963">
        <f t="shared" si="46"/>
        <v>5.2628243815843239E-5</v>
      </c>
      <c r="N963" s="16">
        <f t="shared" ref="N963:N1026" si="48">M963-MAX($M$2:$M$1747)</f>
        <v>-1.3879551535163576E-6</v>
      </c>
    </row>
    <row r="964" spans="1:14" x14ac:dyDescent="0.2">
      <c r="A964" s="4">
        <v>1.9259999999999999</v>
      </c>
      <c r="B964" s="4" cm="1">
        <f t="array" ref="B964">(Distributed_Weight(A964,HORIZONTAL_BEAM_CALCS!P_1,(HORIZONTAL_BEAM_CALCS!L/2)-0.05,0))</f>
        <v>0</v>
      </c>
      <c r="C964" s="4" cm="1">
        <f t="array" ref="C964">Distributed_Weight(A964,[0]!P_3,HORIZONTAL_BEAM_CALCS!b,(HORIZONTAL_BEAM_CALCS!L/2-0.05))</f>
        <v>0</v>
      </c>
      <c r="D964" s="4" cm="1">
        <f t="array" ref="D964">Distributed_Weight(A964,HORIZONTAL_BEAM_CALCS!P_2,(HORIZONTAL_BEAM_CALCS!L/2)-0.05,(HORIZONTAL_BEAM_CALCS!L/2)+0.05)</f>
        <v>0</v>
      </c>
      <c r="E964" s="16">
        <f>(1/(([0]!E*10^9)*HORIZONTAL_BEAM_CALCS!Ix))*(B964+C964+D964)</f>
        <v>0</v>
      </c>
      <c r="G964" s="4">
        <v>1.9259999999999999</v>
      </c>
      <c r="H964" s="4" cm="1">
        <f t="array" ref="H964">(Distributed_Weight_INT(G964,HORIZONTAL_BEAM_CALCS!P_1,(HORIZONTAL_BEAM_CALCS!L/2)-0.05,0))</f>
        <v>-2061.9450257900876</v>
      </c>
      <c r="I964" s="4" cm="1">
        <f t="array" ref="I964">Distributed_Weight_INT(G964,[0]!P_3,HORIZONTAL_BEAM_CALCS!b,(HORIZONTAL_BEAM_CALCS!L/2-0.05))</f>
        <v>109.78683974881295</v>
      </c>
      <c r="J964" s="4" cm="1">
        <f t="array" ref="J964">Distributed_Weight_INT(G964,HORIZONTAL_BEAM_CALCS!P_2,(HORIZONTAL_BEAM_CALCS!L/2)-0.05,(HORIZONTAL_BEAM_CALCS!L/2)+0.05)</f>
        <v>-0.63552010879949905</v>
      </c>
      <c r="K964" s="4">
        <f>(1/(([0]!E*10^9)*HORIZONTAL_BEAM_CALCS!Ix))*(H964+I964+J964)</f>
        <v>-5.5347906418698017E-5</v>
      </c>
      <c r="L964" s="12">
        <f t="shared" si="47"/>
        <v>-1.3495300162445313E-5</v>
      </c>
      <c r="M964">
        <f t="shared" si="46"/>
        <v>5.2601486704302227E-5</v>
      </c>
      <c r="N964" s="16">
        <f t="shared" si="48"/>
        <v>-1.4147122650573697E-6</v>
      </c>
    </row>
    <row r="965" spans="1:14" x14ac:dyDescent="0.2">
      <c r="A965" s="4">
        <v>1.9279999999999999</v>
      </c>
      <c r="B965" s="4" cm="1">
        <f t="array" ref="B965">(Distributed_Weight(A965,HORIZONTAL_BEAM_CALCS!P_1,(HORIZONTAL_BEAM_CALCS!L/2)-0.05,0))</f>
        <v>0</v>
      </c>
      <c r="C965" s="4" cm="1">
        <f t="array" ref="C965">Distributed_Weight(A965,[0]!P_3,HORIZONTAL_BEAM_CALCS!b,(HORIZONTAL_BEAM_CALCS!L/2-0.05))</f>
        <v>0</v>
      </c>
      <c r="D965" s="4" cm="1">
        <f t="array" ref="D965">Distributed_Weight(A965,HORIZONTAL_BEAM_CALCS!P_2,(HORIZONTAL_BEAM_CALCS!L/2)-0.05,(HORIZONTAL_BEAM_CALCS!L/2)+0.05)</f>
        <v>0</v>
      </c>
      <c r="E965" s="16">
        <f>(1/(([0]!E*10^9)*HORIZONTAL_BEAM_CALCS!Ix))*(B965+C965+D965)</f>
        <v>0</v>
      </c>
      <c r="G965" s="4">
        <v>1.9279999999999999</v>
      </c>
      <c r="H965" s="4" cm="1">
        <f t="array" ref="H965">(Distributed_Weight_INT(G965,HORIZONTAL_BEAM_CALCS!P_1,(HORIZONTAL_BEAM_CALCS!L/2)-0.05,0))</f>
        <v>-2068.2935952785078</v>
      </c>
      <c r="I965" s="4" cm="1">
        <f t="array" ref="I965">Distributed_Weight_INT(G965,[0]!P_3,HORIZONTAL_BEAM_CALCS!b,(HORIZONTAL_BEAM_CALCS!L/2-0.05))</f>
        <v>112.05705954432695</v>
      </c>
      <c r="J965" s="4" cm="1">
        <f t="array" ref="J965">Distributed_Weight_INT(G965,HORIZONTAL_BEAM_CALCS!P_2,(HORIZONTAL_BEAM_CALCS!L/2)-0.05,(HORIZONTAL_BEAM_CALCS!L/2)+0.05)</f>
        <v>-0.6652995626772169</v>
      </c>
      <c r="K965" s="4">
        <f>(1/(([0]!E*10^9)*HORIZONTAL_BEAM_CALCS!Ix))*(H965+I965+J965)</f>
        <v>-5.5464342858889347E-5</v>
      </c>
      <c r="L965" s="12">
        <f t="shared" si="47"/>
        <v>-1.3611736602636643E-5</v>
      </c>
      <c r="M965">
        <f t="shared" si="46"/>
        <v>5.2574496103977338E-5</v>
      </c>
      <c r="N965" s="16">
        <f t="shared" si="48"/>
        <v>-1.4417028653822581E-6</v>
      </c>
    </row>
    <row r="966" spans="1:14" x14ac:dyDescent="0.2">
      <c r="A966" s="4">
        <v>1.93</v>
      </c>
      <c r="B966" s="4" cm="1">
        <f t="array" ref="B966">(Distributed_Weight(A966,HORIZONTAL_BEAM_CALCS!P_1,(HORIZONTAL_BEAM_CALCS!L/2)-0.05,0))</f>
        <v>0</v>
      </c>
      <c r="C966" s="4" cm="1">
        <f t="array" ref="C966">Distributed_Weight(A966,[0]!P_3,HORIZONTAL_BEAM_CALCS!b,(HORIZONTAL_BEAM_CALCS!L/2-0.05))</f>
        <v>0</v>
      </c>
      <c r="D966" s="4" cm="1">
        <f t="array" ref="D966">Distributed_Weight(A966,HORIZONTAL_BEAM_CALCS!P_2,(HORIZONTAL_BEAM_CALCS!L/2)-0.05,(HORIZONTAL_BEAM_CALCS!L/2)+0.05)</f>
        <v>0</v>
      </c>
      <c r="E966" s="16">
        <f>(1/(([0]!E*10^9)*HORIZONTAL_BEAM_CALCS!Ix))*(B966+C966+D966)</f>
        <v>0</v>
      </c>
      <c r="G966" s="4">
        <v>1.93</v>
      </c>
      <c r="H966" s="4" cm="1">
        <f t="array" ref="H966">(Distributed_Weight_INT(G966,HORIZONTAL_BEAM_CALCS!P_1,(HORIZONTAL_BEAM_CALCS!L/2)-0.05,0))</f>
        <v>-2074.6539321366085</v>
      </c>
      <c r="I966" s="4" cm="1">
        <f t="array" ref="I966">Distributed_Weight_INT(G966,[0]!P_3,HORIZONTAL_BEAM_CALCS!b,(HORIZONTAL_BEAM_CALCS!L/2-0.05))</f>
        <v>114.35081407920096</v>
      </c>
      <c r="J966" s="4" cm="1">
        <f t="array" ref="J966">Distributed_Weight_INT(G966,HORIZONTAL_BEAM_CALCS!P_2,(HORIZONTAL_BEAM_CALCS!L/2)-0.05,(HORIZONTAL_BEAM_CALCS!L/2)+0.05)</f>
        <v>-0.69599506011807799</v>
      </c>
      <c r="K966" s="4">
        <f>(1/(([0]!E*10^9)*HORIZONTAL_BEAM_CALCS!Ix))*(H966+I966+J966)</f>
        <v>-5.5580471740642446E-5</v>
      </c>
      <c r="L966" s="12">
        <f t="shared" si="47"/>
        <v>-1.3727865484389742E-5</v>
      </c>
      <c r="M966">
        <f t="shared" si="46"/>
        <v>5.2547272630772067E-5</v>
      </c>
      <c r="N966" s="16">
        <f t="shared" si="48"/>
        <v>-1.4689263385875292E-6</v>
      </c>
    </row>
    <row r="967" spans="1:14" x14ac:dyDescent="0.2">
      <c r="A967" s="4">
        <v>1.9319999999999999</v>
      </c>
      <c r="B967" s="4" cm="1">
        <f t="array" ref="B967">(Distributed_Weight(A967,HORIZONTAL_BEAM_CALCS!P_1,(HORIZONTAL_BEAM_CALCS!L/2)-0.05,0))</f>
        <v>0</v>
      </c>
      <c r="C967" s="4" cm="1">
        <f t="array" ref="C967">Distributed_Weight(A967,[0]!P_3,HORIZONTAL_BEAM_CALCS!b,(HORIZONTAL_BEAM_CALCS!L/2-0.05))</f>
        <v>0</v>
      </c>
      <c r="D967" s="4" cm="1">
        <f t="array" ref="D967">Distributed_Weight(A967,HORIZONTAL_BEAM_CALCS!P_2,(HORIZONTAL_BEAM_CALCS!L/2)-0.05,(HORIZONTAL_BEAM_CALCS!L/2)+0.05)</f>
        <v>0</v>
      </c>
      <c r="E967" s="16">
        <f>(1/(([0]!E*10^9)*HORIZONTAL_BEAM_CALCS!Ix))*(B967+C967+D967)</f>
        <v>0</v>
      </c>
      <c r="G967" s="4">
        <v>1.9319999999999999</v>
      </c>
      <c r="H967" s="4" cm="1">
        <f t="array" ref="H967">(Distributed_Weight_INT(G967,HORIZONTAL_BEAM_CALCS!P_1,(HORIZONTAL_BEAM_CALCS!L/2)-0.05,0))</f>
        <v>-2081.0260363643888</v>
      </c>
      <c r="I967" s="4" cm="1">
        <f t="array" ref="I967">Distributed_Weight_INT(G967,[0]!P_3,HORIZONTAL_BEAM_CALCS!b,(HORIZONTAL_BEAM_CALCS!L/2-0.05))</f>
        <v>116.66810335343496</v>
      </c>
      <c r="J967" s="4" cm="1">
        <f t="array" ref="J967">Distributed_Weight_INT(G967,HORIZONTAL_BEAM_CALCS!P_2,(HORIZONTAL_BEAM_CALCS!L/2)-0.05,(HORIZONTAL_BEAM_CALCS!L/2)+0.05)</f>
        <v>-0.72762047794182327</v>
      </c>
      <c r="K967" s="4">
        <f>(1/(([0]!E*10^9)*HORIZONTAL_BEAM_CALCS!Ix))*(H967+I967+J967)</f>
        <v>-5.569629345726713E-5</v>
      </c>
      <c r="L967" s="12">
        <f t="shared" si="47"/>
        <v>-1.3843687201014426E-5</v>
      </c>
      <c r="M967">
        <f t="shared" si="46"/>
        <v>5.2519816899803285E-5</v>
      </c>
      <c r="N967" s="16">
        <f t="shared" si="48"/>
        <v>-1.4963820695563116E-6</v>
      </c>
    </row>
    <row r="968" spans="1:14" x14ac:dyDescent="0.2">
      <c r="A968" s="4">
        <v>1.9339999999999999</v>
      </c>
      <c r="B968" s="4" cm="1">
        <f t="array" ref="B968">(Distributed_Weight(A968,HORIZONTAL_BEAM_CALCS!P_1,(HORIZONTAL_BEAM_CALCS!L/2)-0.05,0))</f>
        <v>0</v>
      </c>
      <c r="C968" s="4" cm="1">
        <f t="array" ref="C968">Distributed_Weight(A968,[0]!P_3,HORIZONTAL_BEAM_CALCS!b,(HORIZONTAL_BEAM_CALCS!L/2-0.05))</f>
        <v>0</v>
      </c>
      <c r="D968" s="4" cm="1">
        <f t="array" ref="D968">Distributed_Weight(A968,HORIZONTAL_BEAM_CALCS!P_2,(HORIZONTAL_BEAM_CALCS!L/2)-0.05,(HORIZONTAL_BEAM_CALCS!L/2)+0.05)</f>
        <v>0</v>
      </c>
      <c r="E968" s="16">
        <f>(1/(([0]!E*10^9)*HORIZONTAL_BEAM_CALCS!Ix))*(B968+C968+D968)</f>
        <v>0</v>
      </c>
      <c r="G968" s="4">
        <v>1.9339999999999999</v>
      </c>
      <c r="H968" s="4" cm="1">
        <f t="array" ref="H968">(Distributed_Weight_INT(G968,HORIZONTAL_BEAM_CALCS!P_1,(HORIZONTAL_BEAM_CALCS!L/2)-0.05,0))</f>
        <v>-2087.4099079618495</v>
      </c>
      <c r="I968" s="4" cm="1">
        <f t="array" ref="I968">Distributed_Weight_INT(G968,[0]!P_3,HORIZONTAL_BEAM_CALCS!b,(HORIZONTAL_BEAM_CALCS!L/2-0.05))</f>
        <v>119.00892736702896</v>
      </c>
      <c r="J968" s="4" cm="1">
        <f t="array" ref="J968">Distributed_Weight_INT(G968,HORIZONTAL_BEAM_CALCS!P_2,(HORIZONTAL_BEAM_CALCS!L/2)-0.05,(HORIZONTAL_BEAM_CALCS!L/2)+0.05)</f>
        <v>-0.76018969296819361</v>
      </c>
      <c r="K968" s="4">
        <f>(1/(([0]!E*10^9)*HORIZONTAL_BEAM_CALCS!Ix))*(H968+I968+J968)</f>
        <v>-5.581180840207322E-5</v>
      </c>
      <c r="L968" s="12">
        <f t="shared" si="47"/>
        <v>-1.3959202145820515E-5</v>
      </c>
      <c r="M968">
        <f t="shared" si="46"/>
        <v>5.2492129525401253E-5</v>
      </c>
      <c r="N968" s="16">
        <f t="shared" si="48"/>
        <v>-1.524069443958343E-6</v>
      </c>
    </row>
    <row r="969" spans="1:14" x14ac:dyDescent="0.2">
      <c r="A969" s="4">
        <v>1.9359999999999999</v>
      </c>
      <c r="B969" s="4" cm="1">
        <f t="array" ref="B969">(Distributed_Weight(A969,HORIZONTAL_BEAM_CALCS!P_1,(HORIZONTAL_BEAM_CALCS!L/2)-0.05,0))</f>
        <v>0</v>
      </c>
      <c r="C969" s="4" cm="1">
        <f t="array" ref="C969">Distributed_Weight(A969,[0]!P_3,HORIZONTAL_BEAM_CALCS!b,(HORIZONTAL_BEAM_CALCS!L/2-0.05))</f>
        <v>0</v>
      </c>
      <c r="D969" s="4" cm="1">
        <f t="array" ref="D969">Distributed_Weight(A969,HORIZONTAL_BEAM_CALCS!P_2,(HORIZONTAL_BEAM_CALCS!L/2)-0.05,(HORIZONTAL_BEAM_CALCS!L/2)+0.05)</f>
        <v>0</v>
      </c>
      <c r="E969" s="16">
        <f>(1/(([0]!E*10^9)*HORIZONTAL_BEAM_CALCS!Ix))*(B969+C969+D969)</f>
        <v>0</v>
      </c>
      <c r="G969" s="4">
        <v>1.9359999999999999</v>
      </c>
      <c r="H969" s="4" cm="1">
        <f t="array" ref="H969">(Distributed_Weight_INT(G969,HORIZONTAL_BEAM_CALCS!P_1,(HORIZONTAL_BEAM_CALCS!L/2)-0.05,0))</f>
        <v>-2093.8055469289898</v>
      </c>
      <c r="I969" s="4" cm="1">
        <f t="array" ref="I969">Distributed_Weight_INT(G969,[0]!P_3,HORIZONTAL_BEAM_CALCS!b,(HORIZONTAL_BEAM_CALCS!L/2-0.05))</f>
        <v>121.37328611998296</v>
      </c>
      <c r="J969" s="4" cm="1">
        <f t="array" ref="J969">Distributed_Weight_INT(G969,HORIZONTAL_BEAM_CALCS!P_2,(HORIZONTAL_BEAM_CALCS!L/2)-0.05,(HORIZONTAL_BEAM_CALCS!L/2)+0.05)</f>
        <v>-0.79371658201692985</v>
      </c>
      <c r="K969" s="4">
        <f>(1/(([0]!E*10^9)*HORIZONTAL_BEAM_CALCS!Ix))*(H969+I969+J969)</f>
        <v>-5.5927016968370504E-5</v>
      </c>
      <c r="L969" s="12">
        <f t="shared" si="47"/>
        <v>-1.40744107121178E-5</v>
      </c>
      <c r="M969">
        <f t="shared" si="46"/>
        <v>5.2464211121109613E-5</v>
      </c>
      <c r="N969" s="16">
        <f t="shared" si="48"/>
        <v>-1.5519878482499837E-6</v>
      </c>
    </row>
    <row r="970" spans="1:14" x14ac:dyDescent="0.2">
      <c r="A970" s="4">
        <v>1.9379999999999999</v>
      </c>
      <c r="B970" s="4" cm="1">
        <f t="array" ref="B970">(Distributed_Weight(A970,HORIZONTAL_BEAM_CALCS!P_1,(HORIZONTAL_BEAM_CALCS!L/2)-0.05,0))</f>
        <v>0</v>
      </c>
      <c r="C970" s="4" cm="1">
        <f t="array" ref="C970">Distributed_Weight(A970,[0]!P_3,HORIZONTAL_BEAM_CALCS!b,(HORIZONTAL_BEAM_CALCS!L/2-0.05))</f>
        <v>0</v>
      </c>
      <c r="D970" s="4" cm="1">
        <f t="array" ref="D970">Distributed_Weight(A970,HORIZONTAL_BEAM_CALCS!P_2,(HORIZONTAL_BEAM_CALCS!L/2)-0.05,(HORIZONTAL_BEAM_CALCS!L/2)+0.05)</f>
        <v>0</v>
      </c>
      <c r="E970" s="16">
        <f>(1/(([0]!E*10^9)*HORIZONTAL_BEAM_CALCS!Ix))*(B970+C970+D970)</f>
        <v>0</v>
      </c>
      <c r="G970" s="4">
        <v>1.9379999999999999</v>
      </c>
      <c r="H970" s="4" cm="1">
        <f t="array" ref="H970">(Distributed_Weight_INT(G970,HORIZONTAL_BEAM_CALCS!P_1,(HORIZONTAL_BEAM_CALCS!L/2)-0.05,0))</f>
        <v>-2100.2129532658105</v>
      </c>
      <c r="I970" s="4" cm="1">
        <f t="array" ref="I970">Distributed_Weight_INT(G970,[0]!P_3,HORIZONTAL_BEAM_CALCS!b,(HORIZONTAL_BEAM_CALCS!L/2-0.05))</f>
        <v>123.76117961229697</v>
      </c>
      <c r="J970" s="4" cm="1">
        <f t="array" ref="J970">Distributed_Weight_INT(G970,HORIZONTAL_BEAM_CALCS!P_2,(HORIZONTAL_BEAM_CALCS!L/2)-0.05,(HORIZONTAL_BEAM_CALCS!L/2)+0.05)</f>
        <v>-0.82821502190777285</v>
      </c>
      <c r="K970" s="4">
        <f>(1/(([0]!E*10^9)*HORIZONTAL_BEAM_CALCS!Ix))*(H970+I970+J970)</f>
        <v>-5.6041919549468811E-5</v>
      </c>
      <c r="L970" s="12">
        <f t="shared" si="47"/>
        <v>-1.4189313293216107E-5</v>
      </c>
      <c r="M970">
        <f t="shared" si="46"/>
        <v>5.243606229968538E-5</v>
      </c>
      <c r="N970" s="16">
        <f t="shared" si="48"/>
        <v>-1.5801366696742165E-6</v>
      </c>
    </row>
    <row r="971" spans="1:14" x14ac:dyDescent="0.2">
      <c r="A971" s="4">
        <v>1.94</v>
      </c>
      <c r="B971" s="4" cm="1">
        <f t="array" ref="B971">(Distributed_Weight(A971,HORIZONTAL_BEAM_CALCS!P_1,(HORIZONTAL_BEAM_CALCS!L/2)-0.05,0))</f>
        <v>0</v>
      </c>
      <c r="C971" s="4" cm="1">
        <f t="array" ref="C971">Distributed_Weight(A971,[0]!P_3,HORIZONTAL_BEAM_CALCS!b,(HORIZONTAL_BEAM_CALCS!L/2-0.05))</f>
        <v>0</v>
      </c>
      <c r="D971" s="4" cm="1">
        <f t="array" ref="D971">Distributed_Weight(A971,HORIZONTAL_BEAM_CALCS!P_2,(HORIZONTAL_BEAM_CALCS!L/2)-0.05,(HORIZONTAL_BEAM_CALCS!L/2)+0.05)</f>
        <v>0</v>
      </c>
      <c r="E971" s="16">
        <f>(1/(([0]!E*10^9)*HORIZONTAL_BEAM_CALCS!Ix))*(B971+C971+D971)</f>
        <v>0</v>
      </c>
      <c r="G971" s="4">
        <v>1.94</v>
      </c>
      <c r="H971" s="4" cm="1">
        <f t="array" ref="H971">(Distributed_Weight_INT(G971,HORIZONTAL_BEAM_CALCS!P_1,(HORIZONTAL_BEAM_CALCS!L/2)-0.05,0))</f>
        <v>-2106.6321269723112</v>
      </c>
      <c r="I971" s="4" cm="1">
        <f t="array" ref="I971">Distributed_Weight_INT(G971,[0]!P_3,HORIZONTAL_BEAM_CALCS!b,(HORIZONTAL_BEAM_CALCS!L/2-0.05))</f>
        <v>126.17260784397098</v>
      </c>
      <c r="J971" s="4" cm="1">
        <f t="array" ref="J971">Distributed_Weight_INT(G971,HORIZONTAL_BEAM_CALCS!P_2,(HORIZONTAL_BEAM_CALCS!L/2)-0.05,(HORIZONTAL_BEAM_CALCS!L/2)+0.05)</f>
        <v>-0.86369888946046336</v>
      </c>
      <c r="K971" s="4">
        <f>(1/(([0]!E*10^9)*HORIZONTAL_BEAM_CALCS!Ix))*(H971+I971+J971)</f>
        <v>-5.6156516538677949E-5</v>
      </c>
      <c r="L971" s="12">
        <f t="shared" si="47"/>
        <v>-1.4303910282425245E-5</v>
      </c>
      <c r="M971">
        <f t="shared" si="46"/>
        <v>5.240768367309895E-5</v>
      </c>
      <c r="N971" s="16">
        <f t="shared" si="48"/>
        <v>-1.6085152962606468E-6</v>
      </c>
    </row>
    <row r="972" spans="1:14" x14ac:dyDescent="0.2">
      <c r="A972" s="4">
        <v>1.9419999999999999</v>
      </c>
      <c r="B972" s="4" cm="1">
        <f t="array" ref="B972">(Distributed_Weight(A972,HORIZONTAL_BEAM_CALCS!P_1,(HORIZONTAL_BEAM_CALCS!L/2)-0.05,0))</f>
        <v>0</v>
      </c>
      <c r="C972" s="4" cm="1">
        <f t="array" ref="C972">Distributed_Weight(A972,[0]!P_3,HORIZONTAL_BEAM_CALCS!b,(HORIZONTAL_BEAM_CALCS!L/2-0.05))</f>
        <v>0</v>
      </c>
      <c r="D972" s="4" cm="1">
        <f t="array" ref="D972">Distributed_Weight(A972,HORIZONTAL_BEAM_CALCS!P_2,(HORIZONTAL_BEAM_CALCS!L/2)-0.05,(HORIZONTAL_BEAM_CALCS!L/2)+0.05)</f>
        <v>0</v>
      </c>
      <c r="E972" s="16">
        <f>(1/(([0]!E*10^9)*HORIZONTAL_BEAM_CALCS!Ix))*(B972+C972+D972)</f>
        <v>0</v>
      </c>
      <c r="G972" s="4">
        <v>1.9419999999999999</v>
      </c>
      <c r="H972" s="4" cm="1">
        <f t="array" ref="H972">(Distributed_Weight_INT(G972,HORIZONTAL_BEAM_CALCS!P_1,(HORIZONTAL_BEAM_CALCS!L/2)-0.05,0))</f>
        <v>-2113.0630680484915</v>
      </c>
      <c r="I972" s="4" cm="1">
        <f t="array" ref="I972">Distributed_Weight_INT(G972,[0]!P_3,HORIZONTAL_BEAM_CALCS!b,(HORIZONTAL_BEAM_CALCS!L/2-0.05))</f>
        <v>128.60757081500495</v>
      </c>
      <c r="J972" s="4" cm="1">
        <f t="array" ref="J972">Distributed_Weight_INT(G972,HORIZONTAL_BEAM_CALCS!P_2,(HORIZONTAL_BEAM_CALCS!L/2)-0.05,(HORIZONTAL_BEAM_CALCS!L/2)+0.05)</f>
        <v>-0.90018206149474245</v>
      </c>
      <c r="K972" s="4">
        <f>(1/(([0]!E*10^9)*HORIZONTAL_BEAM_CALCS!Ix))*(H972+I972+J972)</f>
        <v>-5.6270808329307706E-5</v>
      </c>
      <c r="L972" s="12">
        <f t="shared" si="47"/>
        <v>-1.4418202073055002E-5</v>
      </c>
      <c r="M972">
        <f t="shared" si="46"/>
        <v>5.2379075852534101E-5</v>
      </c>
      <c r="N972" s="16">
        <f t="shared" si="48"/>
        <v>-1.6371231168254958E-6</v>
      </c>
    </row>
    <row r="973" spans="1:14" x14ac:dyDescent="0.2">
      <c r="A973" s="4">
        <v>1.944</v>
      </c>
      <c r="B973" s="4" cm="1">
        <f t="array" ref="B973">(Distributed_Weight(A973,HORIZONTAL_BEAM_CALCS!P_1,(HORIZONTAL_BEAM_CALCS!L/2)-0.05,0))</f>
        <v>0</v>
      </c>
      <c r="C973" s="4" cm="1">
        <f t="array" ref="C973">Distributed_Weight(A973,[0]!P_3,HORIZONTAL_BEAM_CALCS!b,(HORIZONTAL_BEAM_CALCS!L/2-0.05))</f>
        <v>0</v>
      </c>
      <c r="D973" s="4" cm="1">
        <f t="array" ref="D973">Distributed_Weight(A973,HORIZONTAL_BEAM_CALCS!P_2,(HORIZONTAL_BEAM_CALCS!L/2)-0.05,(HORIZONTAL_BEAM_CALCS!L/2)+0.05)</f>
        <v>0</v>
      </c>
      <c r="E973" s="16">
        <f>(1/(([0]!E*10^9)*HORIZONTAL_BEAM_CALCS!Ix))*(B973+C973+D973)</f>
        <v>0</v>
      </c>
      <c r="G973" s="4">
        <v>1.944</v>
      </c>
      <c r="H973" s="4" cm="1">
        <f t="array" ref="H973">(Distributed_Weight_INT(G973,HORIZONTAL_BEAM_CALCS!P_1,(HORIZONTAL_BEAM_CALCS!L/2)-0.05,0))</f>
        <v>-2119.5057764943522</v>
      </c>
      <c r="I973" s="4" cm="1">
        <f t="array" ref="I973">Distributed_Weight_INT(G973,[0]!P_3,HORIZONTAL_BEAM_CALCS!b,(HORIZONTAL_BEAM_CALCS!L/2-0.05))</f>
        <v>131.06606852539898</v>
      </c>
      <c r="J973" s="4" cm="1">
        <f t="array" ref="J973">Distributed_Weight_INT(G973,HORIZONTAL_BEAM_CALCS!P_2,(HORIZONTAL_BEAM_CALCS!L/2)-0.05,(HORIZONTAL_BEAM_CALCS!L/2)+0.05)</f>
        <v>-0.93767841483035086</v>
      </c>
      <c r="K973" s="4">
        <f>(1/(([0]!E*10^9)*HORIZONTAL_BEAM_CALCS!Ix))*(H973+I973+J973)</f>
        <v>-5.6384795314667918E-5</v>
      </c>
      <c r="L973" s="12">
        <f t="shared" si="47"/>
        <v>-1.4532189058415213E-5</v>
      </c>
      <c r="M973">
        <f t="shared" si="46"/>
        <v>5.2350239448387989E-5</v>
      </c>
      <c r="N973" s="16">
        <f t="shared" si="48"/>
        <v>-1.6659595209716073E-6</v>
      </c>
    </row>
    <row r="974" spans="1:14" x14ac:dyDescent="0.2">
      <c r="A974" s="4">
        <v>1.946</v>
      </c>
      <c r="B974" s="4" cm="1">
        <f t="array" ref="B974">(Distributed_Weight(A974,HORIZONTAL_BEAM_CALCS!P_1,(HORIZONTAL_BEAM_CALCS!L/2)-0.05,0))</f>
        <v>0</v>
      </c>
      <c r="C974" s="4" cm="1">
        <f t="array" ref="C974">Distributed_Weight(A974,[0]!P_3,HORIZONTAL_BEAM_CALCS!b,(HORIZONTAL_BEAM_CALCS!L/2-0.05))</f>
        <v>0</v>
      </c>
      <c r="D974" s="4" cm="1">
        <f t="array" ref="D974">Distributed_Weight(A974,HORIZONTAL_BEAM_CALCS!P_2,(HORIZONTAL_BEAM_CALCS!L/2)-0.05,(HORIZONTAL_BEAM_CALCS!L/2)+0.05)</f>
        <v>0</v>
      </c>
      <c r="E974" s="16">
        <f>(1/(([0]!E*10^9)*HORIZONTAL_BEAM_CALCS!Ix))*(B974+C974+D974)</f>
        <v>0</v>
      </c>
      <c r="G974" s="4">
        <v>1.946</v>
      </c>
      <c r="H974" s="4" cm="1">
        <f t="array" ref="H974">(Distributed_Weight_INT(G974,HORIZONTAL_BEAM_CALCS!P_1,(HORIZONTAL_BEAM_CALCS!L/2)-0.05,0))</f>
        <v>-2125.9602523098924</v>
      </c>
      <c r="I974" s="4" cm="1">
        <f t="array" ref="I974">Distributed_Weight_INT(G974,[0]!P_3,HORIZONTAL_BEAM_CALCS!b,(HORIZONTAL_BEAM_CALCS!L/2-0.05))</f>
        <v>133.54810097515295</v>
      </c>
      <c r="J974" s="4" cm="1">
        <f t="array" ref="J974">Distributed_Weight_INT(G974,HORIZONTAL_BEAM_CALCS!P_2,(HORIZONTAL_BEAM_CALCS!L/2)-0.05,(HORIZONTAL_BEAM_CALCS!L/2)+0.05)</f>
        <v>-0.97620182628702934</v>
      </c>
      <c r="K974" s="4">
        <f>(1/(([0]!E*10^9)*HORIZONTAL_BEAM_CALCS!Ix))*(H974+I974+J974)</f>
        <v>-5.6498477888068378E-5</v>
      </c>
      <c r="L974" s="12">
        <f t="shared" si="47"/>
        <v>-1.4645871631815674E-5</v>
      </c>
      <c r="M974">
        <f t="shared" si="46"/>
        <v>5.2321175070271156E-5</v>
      </c>
      <c r="N974" s="16">
        <f t="shared" si="48"/>
        <v>-1.6950238990884407E-6</v>
      </c>
    </row>
    <row r="975" spans="1:14" x14ac:dyDescent="0.2">
      <c r="A975" s="4">
        <v>1.948</v>
      </c>
      <c r="B975" s="4" cm="1">
        <f t="array" ref="B975">(Distributed_Weight(A975,HORIZONTAL_BEAM_CALCS!P_1,(HORIZONTAL_BEAM_CALCS!L/2)-0.05,0))</f>
        <v>0</v>
      </c>
      <c r="C975" s="4" cm="1">
        <f t="array" ref="C975">Distributed_Weight(A975,[0]!P_3,HORIZONTAL_BEAM_CALCS!b,(HORIZONTAL_BEAM_CALCS!L/2-0.05))</f>
        <v>0</v>
      </c>
      <c r="D975" s="4" cm="1">
        <f t="array" ref="D975">Distributed_Weight(A975,HORIZONTAL_BEAM_CALCS!P_2,(HORIZONTAL_BEAM_CALCS!L/2)-0.05,(HORIZONTAL_BEAM_CALCS!L/2)+0.05)</f>
        <v>0</v>
      </c>
      <c r="E975" s="16">
        <f>(1/(([0]!E*10^9)*HORIZONTAL_BEAM_CALCS!Ix))*(B975+C975+D975)</f>
        <v>0</v>
      </c>
      <c r="G975" s="4">
        <v>1.948</v>
      </c>
      <c r="H975" s="4" cm="1">
        <f t="array" ref="H975">(Distributed_Weight_INT(G975,HORIZONTAL_BEAM_CALCS!P_1,(HORIZONTAL_BEAM_CALCS!L/2)-0.05,0))</f>
        <v>-2132.4264954951127</v>
      </c>
      <c r="I975" s="4" cm="1">
        <f t="array" ref="I975">Distributed_Weight_INT(G975,[0]!P_3,HORIZONTAL_BEAM_CALCS!b,(HORIZONTAL_BEAM_CALCS!L/2-0.05))</f>
        <v>136.05366816426698</v>
      </c>
      <c r="J975" s="4" cm="1">
        <f t="array" ref="J975">Distributed_Weight_INT(G975,HORIZONTAL_BEAM_CALCS!P_2,(HORIZONTAL_BEAM_CALCS!L/2)-0.05,(HORIZONTAL_BEAM_CALCS!L/2)+0.05)</f>
        <v>-1.0157661726845191</v>
      </c>
      <c r="K975" s="4">
        <f>(1/(([0]!E*10^9)*HORIZONTAL_BEAM_CALCS!Ix))*(H975+I975+J975)</f>
        <v>-5.661185644281889E-5</v>
      </c>
      <c r="L975" s="12">
        <f t="shared" si="47"/>
        <v>-1.4759250186566185E-5</v>
      </c>
      <c r="M975">
        <f t="shared" si="46"/>
        <v>5.2291883327007525E-5</v>
      </c>
      <c r="N975" s="16">
        <f t="shared" si="48"/>
        <v>-1.7243156423520713E-6</v>
      </c>
    </row>
    <row r="976" spans="1:14" x14ac:dyDescent="0.2">
      <c r="A976" s="4">
        <v>1.95</v>
      </c>
      <c r="B976" s="4" cm="1">
        <f t="array" ref="B976">(Distributed_Weight(A976,HORIZONTAL_BEAM_CALCS!P_1,(HORIZONTAL_BEAM_CALCS!L/2)-0.05,0))</f>
        <v>0</v>
      </c>
      <c r="C976" s="4" cm="1">
        <f t="array" ref="C976">Distributed_Weight(A976,[0]!P_3,HORIZONTAL_BEAM_CALCS!b,(HORIZONTAL_BEAM_CALCS!L/2-0.05))</f>
        <v>0</v>
      </c>
      <c r="D976" s="4" cm="1">
        <f t="array" ref="D976">Distributed_Weight(A976,HORIZONTAL_BEAM_CALCS!P_2,(HORIZONTAL_BEAM_CALCS!L/2)-0.05,(HORIZONTAL_BEAM_CALCS!L/2)+0.05)</f>
        <v>0</v>
      </c>
      <c r="E976" s="16">
        <f>(1/(([0]!E*10^9)*HORIZONTAL_BEAM_CALCS!Ix))*(B976+C976+D976)</f>
        <v>0</v>
      </c>
      <c r="G976" s="4">
        <v>1.95</v>
      </c>
      <c r="H976" s="4" cm="1">
        <f t="array" ref="H976">(Distributed_Weight_INT(G976,HORIZONTAL_BEAM_CALCS!P_1,(HORIZONTAL_BEAM_CALCS!L/2)-0.05,0))</f>
        <v>-2138.9045060500134</v>
      </c>
      <c r="I976" s="4" cm="1">
        <f t="array" ref="I976">Distributed_Weight_INT(G976,[0]!P_3,HORIZONTAL_BEAM_CALCS!b,(HORIZONTAL_BEAM_CALCS!L/2-0.05))</f>
        <v>138.58277009274099</v>
      </c>
      <c r="J976" s="4" cm="1">
        <f t="array" ref="J976">Distributed_Weight_INT(G976,HORIZONTAL_BEAM_CALCS!P_2,(HORIZONTAL_BEAM_CALCS!L/2)-0.05,(HORIZONTAL_BEAM_CALCS!L/2)+0.05)</f>
        <v>-1.0563853308425606</v>
      </c>
      <c r="K976" s="4">
        <f>(1/(([0]!E*10^9)*HORIZONTAL_BEAM_CALCS!Ix))*(H976+I976+J976)</f>
        <v>-5.6724931372229294E-5</v>
      </c>
      <c r="L976" s="12">
        <f t="shared" si="47"/>
        <v>-1.487232511597659E-5</v>
      </c>
      <c r="M976">
        <f t="shared" si="46"/>
        <v>5.2262364826634393E-5</v>
      </c>
      <c r="N976" s="16">
        <f t="shared" si="48"/>
        <v>-1.7538341427252038E-6</v>
      </c>
    </row>
    <row r="977" spans="1:14" x14ac:dyDescent="0.2">
      <c r="A977" s="4">
        <v>1.952</v>
      </c>
      <c r="B977" s="4" cm="1">
        <f t="array" ref="B977">(Distributed_Weight(A977,HORIZONTAL_BEAM_CALCS!P_1,(HORIZONTAL_BEAM_CALCS!L/2)-0.05,0))</f>
        <v>0</v>
      </c>
      <c r="C977" s="4" cm="1">
        <f t="array" ref="C977">Distributed_Weight(A977,[0]!P_3,HORIZONTAL_BEAM_CALCS!b,(HORIZONTAL_BEAM_CALCS!L/2-0.05))</f>
        <v>0</v>
      </c>
      <c r="D977" s="4" cm="1">
        <f t="array" ref="D977">Distributed_Weight(A977,HORIZONTAL_BEAM_CALCS!P_2,(HORIZONTAL_BEAM_CALCS!L/2)-0.05,(HORIZONTAL_BEAM_CALCS!L/2)+0.05)</f>
        <v>0</v>
      </c>
      <c r="E977" s="16">
        <f>(1/(([0]!E*10^9)*HORIZONTAL_BEAM_CALCS!Ix))*(B977+C977+D977)</f>
        <v>0</v>
      </c>
      <c r="G977" s="4">
        <v>1.952</v>
      </c>
      <c r="H977" s="4" cm="1">
        <f t="array" ref="H977">(Distributed_Weight_INT(G977,HORIZONTAL_BEAM_CALCS!P_1,(HORIZONTAL_BEAM_CALCS!L/2)-0.05,0))</f>
        <v>-2145.3942839745941</v>
      </c>
      <c r="I977" s="4" cm="1">
        <f t="array" ref="I977">Distributed_Weight_INT(G977,[0]!P_3,HORIZONTAL_BEAM_CALCS!b,(HORIZONTAL_BEAM_CALCS!L/2-0.05))</f>
        <v>141.13540676057499</v>
      </c>
      <c r="J977" s="4" cm="1">
        <f t="array" ref="J977">Distributed_Weight_INT(G977,HORIZONTAL_BEAM_CALCS!P_2,(HORIZONTAL_BEAM_CALCS!L/2)-0.05,(HORIZONTAL_BEAM_CALCS!L/2)+0.05)</f>
        <v>-1.0980731775808947</v>
      </c>
      <c r="K977" s="4">
        <f>(1/(([0]!E*10^9)*HORIZONTAL_BEAM_CALCS!Ix))*(H977+I977+J977)</f>
        <v>-5.6837703069609372E-5</v>
      </c>
      <c r="L977" s="12">
        <f t="shared" si="47"/>
        <v>-1.4985096813356668E-5</v>
      </c>
      <c r="M977">
        <f t="shared" si="46"/>
        <v>5.2232620176402438E-5</v>
      </c>
      <c r="N977" s="16">
        <f t="shared" si="48"/>
        <v>-1.7835787929571586E-6</v>
      </c>
    </row>
    <row r="978" spans="1:14" x14ac:dyDescent="0.2">
      <c r="A978" s="4">
        <v>1.954</v>
      </c>
      <c r="B978" s="4" cm="1">
        <f t="array" ref="B978">(Distributed_Weight(A978,HORIZONTAL_BEAM_CALCS!P_1,(HORIZONTAL_BEAM_CALCS!L/2)-0.05,0))</f>
        <v>0</v>
      </c>
      <c r="C978" s="4" cm="1">
        <f t="array" ref="C978">Distributed_Weight(A978,[0]!P_3,HORIZONTAL_BEAM_CALCS!b,(HORIZONTAL_BEAM_CALCS!L/2-0.05))</f>
        <v>0</v>
      </c>
      <c r="D978" s="4" cm="1">
        <f t="array" ref="D978">Distributed_Weight(A978,HORIZONTAL_BEAM_CALCS!P_2,(HORIZONTAL_BEAM_CALCS!L/2)-0.05,(HORIZONTAL_BEAM_CALCS!L/2)+0.05)</f>
        <v>0</v>
      </c>
      <c r="E978" s="16">
        <f>(1/(([0]!E*10^9)*HORIZONTAL_BEAM_CALCS!Ix))*(B978+C978+D978)</f>
        <v>0</v>
      </c>
      <c r="G978" s="4">
        <v>1.954</v>
      </c>
      <c r="H978" s="4" cm="1">
        <f t="array" ref="H978">(Distributed_Weight_INT(G978,HORIZONTAL_BEAM_CALCS!P_1,(HORIZONTAL_BEAM_CALCS!L/2)-0.05,0))</f>
        <v>-2151.8958292688544</v>
      </c>
      <c r="I978" s="4" cm="1">
        <f t="array" ref="I978">Distributed_Weight_INT(G978,[0]!P_3,HORIZONTAL_BEAM_CALCS!b,(HORIZONTAL_BEAM_CALCS!L/2-0.05))</f>
        <v>143.71157816776901</v>
      </c>
      <c r="J978" s="4" cm="1">
        <f t="array" ref="J978">Distributed_Weight_INT(G978,HORIZONTAL_BEAM_CALCS!P_2,(HORIZONTAL_BEAM_CALCS!L/2)-0.05,(HORIZONTAL_BEAM_CALCS!L/2)+0.05)</f>
        <v>-1.1408435897192626</v>
      </c>
      <c r="K978" s="4">
        <f>(1/(([0]!E*10^9)*HORIZONTAL_BEAM_CALCS!Ix))*(H978+I978+J978)</f>
        <v>-5.6950171928268933E-5</v>
      </c>
      <c r="L978" s="12">
        <f t="shared" si="47"/>
        <v>-1.5097565672016228E-5</v>
      </c>
      <c r="M978">
        <f t="shared" si="46"/>
        <v>5.2202649982775725E-5</v>
      </c>
      <c r="N978" s="16">
        <f t="shared" si="48"/>
        <v>-1.8135489865838718E-6</v>
      </c>
    </row>
    <row r="979" spans="1:14" x14ac:dyDescent="0.2">
      <c r="A979" s="4">
        <v>1.956</v>
      </c>
      <c r="B979" s="4" cm="1">
        <f t="array" ref="B979">(Distributed_Weight(A979,HORIZONTAL_BEAM_CALCS!P_1,(HORIZONTAL_BEAM_CALCS!L/2)-0.05,0))</f>
        <v>0</v>
      </c>
      <c r="C979" s="4" cm="1">
        <f t="array" ref="C979">Distributed_Weight(A979,[0]!P_3,HORIZONTAL_BEAM_CALCS!b,(HORIZONTAL_BEAM_CALCS!L/2-0.05))</f>
        <v>0</v>
      </c>
      <c r="D979" s="4" cm="1">
        <f t="array" ref="D979">Distributed_Weight(A979,HORIZONTAL_BEAM_CALCS!P_2,(HORIZONTAL_BEAM_CALCS!L/2)-0.05,(HORIZONTAL_BEAM_CALCS!L/2)+0.05)</f>
        <v>0</v>
      </c>
      <c r="E979" s="16">
        <f>(1/(([0]!E*10^9)*HORIZONTAL_BEAM_CALCS!Ix))*(B979+C979+D979)</f>
        <v>0</v>
      </c>
      <c r="G979" s="4">
        <v>1.956</v>
      </c>
      <c r="H979" s="4" cm="1">
        <f t="array" ref="H979">(Distributed_Weight_INT(G979,HORIZONTAL_BEAM_CALCS!P_1,(HORIZONTAL_BEAM_CALCS!L/2)-0.05,0))</f>
        <v>-2158.4091419327947</v>
      </c>
      <c r="I979" s="4" cm="1">
        <f t="array" ref="I979">Distributed_Weight_INT(G979,[0]!P_3,HORIZONTAL_BEAM_CALCS!b,(HORIZONTAL_BEAM_CALCS!L/2-0.05))</f>
        <v>146.31128431432299</v>
      </c>
      <c r="J979" s="4" cm="1">
        <f t="array" ref="J979">Distributed_Weight_INT(G979,HORIZONTAL_BEAM_CALCS!P_2,(HORIZONTAL_BEAM_CALCS!L/2)-0.05,(HORIZONTAL_BEAM_CALCS!L/2)+0.05)</f>
        <v>-1.184710444077405</v>
      </c>
      <c r="K979" s="4">
        <f>(1/(([0]!E*10^9)*HORIZONTAL_BEAM_CALCS!Ix))*(H979+I979+J979)</f>
        <v>-5.7062338341517784E-5</v>
      </c>
      <c r="L979" s="12">
        <f t="shared" si="47"/>
        <v>-1.5209732085265079E-5</v>
      </c>
      <c r="M979">
        <f t="shared" si="46"/>
        <v>5.2172454851431694E-5</v>
      </c>
      <c r="N979" s="16">
        <f t="shared" si="48"/>
        <v>-1.8437441179279022E-6</v>
      </c>
    </row>
    <row r="980" spans="1:14" x14ac:dyDescent="0.2">
      <c r="A980" s="4">
        <v>1.958</v>
      </c>
      <c r="B980" s="4" cm="1">
        <f t="array" ref="B980">(Distributed_Weight(A980,HORIZONTAL_BEAM_CALCS!P_1,(HORIZONTAL_BEAM_CALCS!L/2)-0.05,0))</f>
        <v>0</v>
      </c>
      <c r="C980" s="4" cm="1">
        <f t="array" ref="C980">Distributed_Weight(A980,[0]!P_3,HORIZONTAL_BEAM_CALCS!b,(HORIZONTAL_BEAM_CALCS!L/2-0.05))</f>
        <v>0</v>
      </c>
      <c r="D980" s="4" cm="1">
        <f t="array" ref="D980">Distributed_Weight(A980,HORIZONTAL_BEAM_CALCS!P_2,(HORIZONTAL_BEAM_CALCS!L/2)-0.05,(HORIZONTAL_BEAM_CALCS!L/2)+0.05)</f>
        <v>0</v>
      </c>
      <c r="E980" s="16">
        <f>(1/(([0]!E*10^9)*HORIZONTAL_BEAM_CALCS!Ix))*(B980+C980+D980)</f>
        <v>0</v>
      </c>
      <c r="G980" s="4">
        <v>1.958</v>
      </c>
      <c r="H980" s="4" cm="1">
        <f t="array" ref="H980">(Distributed_Weight_INT(G980,HORIZONTAL_BEAM_CALCS!P_1,(HORIZONTAL_BEAM_CALCS!L/2)-0.05,0))</f>
        <v>-2164.9342219664154</v>
      </c>
      <c r="I980" s="4" cm="1">
        <f t="array" ref="I980">Distributed_Weight_INT(G980,[0]!P_3,HORIZONTAL_BEAM_CALCS!b,(HORIZONTAL_BEAM_CALCS!L/2-0.05))</f>
        <v>148.93452520023698</v>
      </c>
      <c r="J980" s="4" cm="1">
        <f t="array" ref="J980">Distributed_Weight_INT(G980,HORIZONTAL_BEAM_CALCS!P_2,(HORIZONTAL_BEAM_CALCS!L/2)-0.05,(HORIZONTAL_BEAM_CALCS!L/2)+0.05)</f>
        <v>-1.2296876174750628</v>
      </c>
      <c r="K980" s="4">
        <f>(1/(([0]!E*10^9)*HORIZONTAL_BEAM_CALCS!Ix))*(H980+I980+J980)</f>
        <v>-5.7174202702665767E-5</v>
      </c>
      <c r="L980" s="12">
        <f t="shared" si="47"/>
        <v>-1.5321596446413063E-5</v>
      </c>
      <c r="M980">
        <f t="shared" si="46"/>
        <v>5.2142035387261165E-5</v>
      </c>
      <c r="N980" s="16">
        <f t="shared" si="48"/>
        <v>-1.8741635820984312E-6</v>
      </c>
    </row>
    <row r="981" spans="1:14" x14ac:dyDescent="0.2">
      <c r="A981" s="4">
        <v>1.96</v>
      </c>
      <c r="B981" s="4" cm="1">
        <f t="array" ref="B981">(Distributed_Weight(A981,HORIZONTAL_BEAM_CALCS!P_1,(HORIZONTAL_BEAM_CALCS!L/2)-0.05,0))</f>
        <v>0</v>
      </c>
      <c r="C981" s="4" cm="1">
        <f t="array" ref="C981">Distributed_Weight(A981,[0]!P_3,HORIZONTAL_BEAM_CALCS!b,(HORIZONTAL_BEAM_CALCS!L/2-0.05))</f>
        <v>0</v>
      </c>
      <c r="D981" s="4" cm="1">
        <f t="array" ref="D981">Distributed_Weight(A981,HORIZONTAL_BEAM_CALCS!P_2,(HORIZONTAL_BEAM_CALCS!L/2)-0.05,(HORIZONTAL_BEAM_CALCS!L/2)+0.05)</f>
        <v>0</v>
      </c>
      <c r="E981" s="16">
        <f>(1/(([0]!E*10^9)*HORIZONTAL_BEAM_CALCS!Ix))*(B981+C981+D981)</f>
        <v>0</v>
      </c>
      <c r="G981" s="4">
        <v>1.96</v>
      </c>
      <c r="H981" s="4" cm="1">
        <f t="array" ref="H981">(Distributed_Weight_INT(G981,HORIZONTAL_BEAM_CALCS!P_1,(HORIZONTAL_BEAM_CALCS!L/2)-0.05,0))</f>
        <v>-2171.4710693697161</v>
      </c>
      <c r="I981" s="4" cm="1">
        <f t="array" ref="I981">Distributed_Weight_INT(G981,[0]!P_3,HORIZONTAL_BEAM_CALCS!b,(HORIZONTAL_BEAM_CALCS!L/2-0.05))</f>
        <v>151.58130082551099</v>
      </c>
      <c r="J981" s="4" cm="1">
        <f t="array" ref="J981">Distributed_Weight_INT(G981,HORIZONTAL_BEAM_CALCS!P_2,(HORIZONTAL_BEAM_CALCS!L/2)-0.05,(HORIZONTAL_BEAM_CALCS!L/2)+0.05)</f>
        <v>-1.2757889867319765</v>
      </c>
      <c r="K981" s="4">
        <f>(1/(([0]!E*10^9)*HORIZONTAL_BEAM_CALCS!Ix))*(H981+I981+J981)</f>
        <v>-5.7285765405022672E-5</v>
      </c>
      <c r="L981" s="12">
        <f t="shared" si="47"/>
        <v>-1.5433159148769968E-5</v>
      </c>
      <c r="M981">
        <f t="shared" si="46"/>
        <v>5.2111392194368341E-5</v>
      </c>
      <c r="N981" s="16">
        <f t="shared" si="48"/>
        <v>-1.9048067749912557E-6</v>
      </c>
    </row>
    <row r="982" spans="1:14" x14ac:dyDescent="0.2">
      <c r="A982" s="4">
        <v>1.962</v>
      </c>
      <c r="B982" s="4" cm="1">
        <f t="array" ref="B982">(Distributed_Weight(A982,HORIZONTAL_BEAM_CALCS!P_1,(HORIZONTAL_BEAM_CALCS!L/2)-0.05,0))</f>
        <v>0</v>
      </c>
      <c r="C982" s="4" cm="1">
        <f t="array" ref="C982">Distributed_Weight(A982,[0]!P_3,HORIZONTAL_BEAM_CALCS!b,(HORIZONTAL_BEAM_CALCS!L/2-0.05))</f>
        <v>0</v>
      </c>
      <c r="D982" s="4" cm="1">
        <f t="array" ref="D982">Distributed_Weight(A982,HORIZONTAL_BEAM_CALCS!P_2,(HORIZONTAL_BEAM_CALCS!L/2)-0.05,(HORIZONTAL_BEAM_CALCS!L/2)+0.05)</f>
        <v>0</v>
      </c>
      <c r="E982" s="16">
        <f>(1/(([0]!E*10^9)*HORIZONTAL_BEAM_CALCS!Ix))*(B982+C982+D982)</f>
        <v>0</v>
      </c>
      <c r="G982" s="4">
        <v>1.962</v>
      </c>
      <c r="H982" s="4" cm="1">
        <f t="array" ref="H982">(Distributed_Weight_INT(G982,HORIZONTAL_BEAM_CALCS!P_1,(HORIZONTAL_BEAM_CALCS!L/2)-0.05,0))</f>
        <v>-2178.0196841426964</v>
      </c>
      <c r="I982" s="4" cm="1">
        <f t="array" ref="I982">Distributed_Weight_INT(G982,[0]!P_3,HORIZONTAL_BEAM_CALCS!b,(HORIZONTAL_BEAM_CALCS!L/2-0.05))</f>
        <v>154.25161119014501</v>
      </c>
      <c r="J982" s="4" cm="1">
        <f t="array" ref="J982">Distributed_Weight_INT(G982,HORIZONTAL_BEAM_CALCS!P_2,(HORIZONTAL_BEAM_CALCS!L/2)-0.05,(HORIZONTAL_BEAM_CALCS!L/2)+0.05)</f>
        <v>-1.3230284286678875</v>
      </c>
      <c r="K982" s="4">
        <f>(1/(([0]!E*10^9)*HORIZONTAL_BEAM_CALCS!Ix))*(H982+I982+J982)</f>
        <v>-5.7397026841898278E-5</v>
      </c>
      <c r="L982" s="12">
        <f t="shared" si="47"/>
        <v>-1.5544420585645574E-5</v>
      </c>
      <c r="M982">
        <f t="shared" si="46"/>
        <v>5.2080525876070801E-5</v>
      </c>
      <c r="N982" s="16">
        <f t="shared" si="48"/>
        <v>-1.9356730932887955E-6</v>
      </c>
    </row>
    <row r="983" spans="1:14" x14ac:dyDescent="0.2">
      <c r="A983" s="4">
        <v>1.964</v>
      </c>
      <c r="B983" s="4" cm="1">
        <f t="array" ref="B983">(Distributed_Weight(A983,HORIZONTAL_BEAM_CALCS!P_1,(HORIZONTAL_BEAM_CALCS!L/2)-0.05,0))</f>
        <v>0</v>
      </c>
      <c r="C983" s="4" cm="1">
        <f t="array" ref="C983">Distributed_Weight(A983,[0]!P_3,HORIZONTAL_BEAM_CALCS!b,(HORIZONTAL_BEAM_CALCS!L/2-0.05))</f>
        <v>0</v>
      </c>
      <c r="D983" s="4" cm="1">
        <f t="array" ref="D983">Distributed_Weight(A983,HORIZONTAL_BEAM_CALCS!P_2,(HORIZONTAL_BEAM_CALCS!L/2)-0.05,(HORIZONTAL_BEAM_CALCS!L/2)+0.05)</f>
        <v>0</v>
      </c>
      <c r="E983" s="16">
        <f>(1/(([0]!E*10^9)*HORIZONTAL_BEAM_CALCS!Ix))*(B983+C983+D983)</f>
        <v>0</v>
      </c>
      <c r="G983" s="4">
        <v>1.964</v>
      </c>
      <c r="H983" s="4" cm="1">
        <f t="array" ref="H983">(Distributed_Weight_INT(G983,HORIZONTAL_BEAM_CALCS!P_1,(HORIZONTAL_BEAM_CALCS!L/2)-0.05,0))</f>
        <v>-2184.5800662853571</v>
      </c>
      <c r="I983" s="4" cm="1">
        <f t="array" ref="I983">Distributed_Weight_INT(G983,[0]!P_3,HORIZONTAL_BEAM_CALCS!b,(HORIZONTAL_BEAM_CALCS!L/2-0.05))</f>
        <v>156.94545629413901</v>
      </c>
      <c r="J983" s="4" cm="1">
        <f t="array" ref="J983">Distributed_Weight_INT(G983,HORIZONTAL_BEAM_CALCS!P_2,(HORIZONTAL_BEAM_CALCS!L/2)-0.05,(HORIZONTAL_BEAM_CALCS!L/2)+0.05)</f>
        <v>-1.371419820102536</v>
      </c>
      <c r="K983" s="4">
        <f>(1/(([0]!E*10^9)*HORIZONTAL_BEAM_CALCS!Ix))*(H983+I983+J983)</f>
        <v>-5.7507987406602449E-5</v>
      </c>
      <c r="L983" s="12">
        <f t="shared" si="47"/>
        <v>-1.5655381150349745E-5</v>
      </c>
      <c r="M983">
        <f t="shared" si="46"/>
        <v>5.204943703489951E-5</v>
      </c>
      <c r="N983" s="16">
        <f t="shared" si="48"/>
        <v>-1.966761934460086E-6</v>
      </c>
    </row>
    <row r="984" spans="1:14" x14ac:dyDescent="0.2">
      <c r="A984" s="4">
        <v>1.966</v>
      </c>
      <c r="B984" s="4" cm="1">
        <f t="array" ref="B984">(Distributed_Weight(A984,HORIZONTAL_BEAM_CALCS!P_1,(HORIZONTAL_BEAM_CALCS!L/2)-0.05,0))</f>
        <v>0</v>
      </c>
      <c r="C984" s="4" cm="1">
        <f t="array" ref="C984">Distributed_Weight(A984,[0]!P_3,HORIZONTAL_BEAM_CALCS!b,(HORIZONTAL_BEAM_CALCS!L/2-0.05))</f>
        <v>0</v>
      </c>
      <c r="D984" s="4" cm="1">
        <f t="array" ref="D984">Distributed_Weight(A984,HORIZONTAL_BEAM_CALCS!P_2,(HORIZONTAL_BEAM_CALCS!L/2)-0.05,(HORIZONTAL_BEAM_CALCS!L/2)+0.05)</f>
        <v>0</v>
      </c>
      <c r="E984" s="16">
        <f>(1/(([0]!E*10^9)*HORIZONTAL_BEAM_CALCS!Ix))*(B984+C984+D984)</f>
        <v>0</v>
      </c>
      <c r="G984" s="4">
        <v>1.966</v>
      </c>
      <c r="H984" s="4" cm="1">
        <f t="array" ref="H984">(Distributed_Weight_INT(G984,HORIZONTAL_BEAM_CALCS!P_1,(HORIZONTAL_BEAM_CALCS!L/2)-0.05,0))</f>
        <v>-2191.1522157976974</v>
      </c>
      <c r="I984" s="4" cm="1">
        <f t="array" ref="I984">Distributed_Weight_INT(G984,[0]!P_3,HORIZONTAL_BEAM_CALCS!b,(HORIZONTAL_BEAM_CALCS!L/2-0.05))</f>
        <v>159.662836137493</v>
      </c>
      <c r="J984" s="4" cm="1">
        <f t="array" ref="J984">Distributed_Weight_INT(G984,HORIZONTAL_BEAM_CALCS!P_2,(HORIZONTAL_BEAM_CALCS!L/2)-0.05,(HORIZONTAL_BEAM_CALCS!L/2)+0.05)</f>
        <v>-1.4209770378556639</v>
      </c>
      <c r="K984" s="4">
        <f>(1/(([0]!E*10^9)*HORIZONTAL_BEAM_CALCS!Ix))*(H984+I984+J984)</f>
        <v>-5.7618647492444945E-5</v>
      </c>
      <c r="L984" s="12">
        <f t="shared" si="47"/>
        <v>-1.576604123619224E-5</v>
      </c>
      <c r="M984">
        <f t="shared" si="46"/>
        <v>5.2018126272598811E-5</v>
      </c>
      <c r="N984" s="16">
        <f t="shared" si="48"/>
        <v>-1.9980726967607851E-6</v>
      </c>
    </row>
    <row r="985" spans="1:14" x14ac:dyDescent="0.2">
      <c r="A985" s="4">
        <v>1.968</v>
      </c>
      <c r="B985" s="4" cm="1">
        <f t="array" ref="B985">(Distributed_Weight(A985,HORIZONTAL_BEAM_CALCS!P_1,(HORIZONTAL_BEAM_CALCS!L/2)-0.05,0))</f>
        <v>0</v>
      </c>
      <c r="C985" s="4" cm="1">
        <f t="array" ref="C985">Distributed_Weight(A985,[0]!P_3,HORIZONTAL_BEAM_CALCS!b,(HORIZONTAL_BEAM_CALCS!L/2-0.05))</f>
        <v>0</v>
      </c>
      <c r="D985" s="4" cm="1">
        <f t="array" ref="D985">Distributed_Weight(A985,HORIZONTAL_BEAM_CALCS!P_2,(HORIZONTAL_BEAM_CALCS!L/2)-0.05,(HORIZONTAL_BEAM_CALCS!L/2)+0.05)</f>
        <v>0</v>
      </c>
      <c r="E985" s="16">
        <f>(1/(([0]!E*10^9)*HORIZONTAL_BEAM_CALCS!Ix))*(B985+C985+D985)</f>
        <v>0</v>
      </c>
      <c r="G985" s="4">
        <v>1.968</v>
      </c>
      <c r="H985" s="4" cm="1">
        <f t="array" ref="H985">(Distributed_Weight_INT(G985,HORIZONTAL_BEAM_CALCS!P_1,(HORIZONTAL_BEAM_CALCS!L/2)-0.05,0))</f>
        <v>-2197.7361326797181</v>
      </c>
      <c r="I985" s="4" cm="1">
        <f t="array" ref="I985">Distributed_Weight_INT(G985,[0]!P_3,HORIZONTAL_BEAM_CALCS!b,(HORIZONTAL_BEAM_CALCS!L/2-0.05))</f>
        <v>162.403750720207</v>
      </c>
      <c r="J985" s="4" cm="1">
        <f t="array" ref="J985">Distributed_Weight_INT(G985,HORIZONTAL_BEAM_CALCS!P_2,(HORIZONTAL_BEAM_CALCS!L/2)-0.05,(HORIZONTAL_BEAM_CALCS!L/2)+0.05)</f>
        <v>-1.4717139587470109</v>
      </c>
      <c r="K985" s="4">
        <f>(1/(([0]!E*10^9)*HORIZONTAL_BEAM_CALCS!Ix))*(H985+I985+J985)</f>
        <v>-5.7729007492735615E-5</v>
      </c>
      <c r="L985" s="12">
        <f t="shared" si="47"/>
        <v>-1.587640123648291E-5</v>
      </c>
      <c r="M985">
        <f t="shared" si="46"/>
        <v>5.198659419012643E-5</v>
      </c>
      <c r="N985" s="16">
        <f t="shared" si="48"/>
        <v>-2.0296047792331667E-6</v>
      </c>
    </row>
    <row r="986" spans="1:14" x14ac:dyDescent="0.2">
      <c r="A986" s="4">
        <v>1.97</v>
      </c>
      <c r="B986" s="4" cm="1">
        <f t="array" ref="B986">(Distributed_Weight(A986,HORIZONTAL_BEAM_CALCS!P_1,(HORIZONTAL_BEAM_CALCS!L/2)-0.05,0))</f>
        <v>0</v>
      </c>
      <c r="C986" s="4" cm="1">
        <f t="array" ref="C986">Distributed_Weight(A986,[0]!P_3,HORIZONTAL_BEAM_CALCS!b,(HORIZONTAL_BEAM_CALCS!L/2-0.05))</f>
        <v>0</v>
      </c>
      <c r="D986" s="4" cm="1">
        <f t="array" ref="D986">Distributed_Weight(A986,HORIZONTAL_BEAM_CALCS!P_2,(HORIZONTAL_BEAM_CALCS!L/2)-0.05,(HORIZONTAL_BEAM_CALCS!L/2)+0.05)</f>
        <v>0</v>
      </c>
      <c r="E986" s="16">
        <f>(1/(([0]!E*10^9)*HORIZONTAL_BEAM_CALCS!Ix))*(B986+C986+D986)</f>
        <v>0</v>
      </c>
      <c r="G986" s="4">
        <v>1.97</v>
      </c>
      <c r="H986" s="4" cm="1">
        <f t="array" ref="H986">(Distributed_Weight_INT(G986,HORIZONTAL_BEAM_CALCS!P_1,(HORIZONTAL_BEAM_CALCS!L/2)-0.05,0))</f>
        <v>-2204.3318169314184</v>
      </c>
      <c r="I986" s="4" cm="1">
        <f t="array" ref="I986">Distributed_Weight_INT(G986,[0]!P_3,HORIZONTAL_BEAM_CALCS!b,(HORIZONTAL_BEAM_CALCS!L/2-0.05))</f>
        <v>165.168200042281</v>
      </c>
      <c r="J986" s="4" cm="1">
        <f t="array" ref="J986">Distributed_Weight_INT(G986,HORIZONTAL_BEAM_CALCS!P_2,(HORIZONTAL_BEAM_CALCS!L/2)-0.05,(HORIZONTAL_BEAM_CALCS!L/2)+0.05)</f>
        <v>-1.5236444595963183</v>
      </c>
      <c r="K986" s="4">
        <f>(1/(([0]!E*10^9)*HORIZONTAL_BEAM_CALCS!Ix))*(H986+I986+J986)</f>
        <v>-5.7839067800784233E-5</v>
      </c>
      <c r="L986" s="12">
        <f t="shared" si="47"/>
        <v>-1.5986461544531529E-5</v>
      </c>
      <c r="M986">
        <f t="shared" si="46"/>
        <v>5.1954841387653463E-5</v>
      </c>
      <c r="N986" s="16">
        <f t="shared" si="48"/>
        <v>-2.0613575817061337E-6</v>
      </c>
    </row>
    <row r="987" spans="1:14" x14ac:dyDescent="0.2">
      <c r="A987" s="4">
        <v>1.972</v>
      </c>
      <c r="B987" s="4" cm="1">
        <f t="array" ref="B987">(Distributed_Weight(A987,HORIZONTAL_BEAM_CALCS!P_1,(HORIZONTAL_BEAM_CALCS!L/2)-0.05,0))</f>
        <v>0</v>
      </c>
      <c r="C987" s="4" cm="1">
        <f t="array" ref="C987">Distributed_Weight(A987,[0]!P_3,HORIZONTAL_BEAM_CALCS!b,(HORIZONTAL_BEAM_CALCS!L/2-0.05))</f>
        <v>0</v>
      </c>
      <c r="D987" s="4" cm="1">
        <f t="array" ref="D987">Distributed_Weight(A987,HORIZONTAL_BEAM_CALCS!P_2,(HORIZONTAL_BEAM_CALCS!L/2)-0.05,(HORIZONTAL_BEAM_CALCS!L/2)+0.05)</f>
        <v>0</v>
      </c>
      <c r="E987" s="16">
        <f>(1/(([0]!E*10^9)*HORIZONTAL_BEAM_CALCS!Ix))*(B987+C987+D987)</f>
        <v>0</v>
      </c>
      <c r="G987" s="4">
        <v>1.972</v>
      </c>
      <c r="H987" s="4" cm="1">
        <f t="array" ref="H987">(Distributed_Weight_INT(G987,HORIZONTAL_BEAM_CALCS!P_1,(HORIZONTAL_BEAM_CALCS!L/2)-0.05,0))</f>
        <v>-2210.9392685527991</v>
      </c>
      <c r="I987" s="4" cm="1">
        <f t="array" ref="I987">Distributed_Weight_INT(G987,[0]!P_3,HORIZONTAL_BEAM_CALCS!b,(HORIZONTAL_BEAM_CALCS!L/2-0.05))</f>
        <v>167.956184103715</v>
      </c>
      <c r="J987" s="4" cm="1">
        <f t="array" ref="J987">Distributed_Weight_INT(G987,HORIZONTAL_BEAM_CALCS!P_2,(HORIZONTAL_BEAM_CALCS!L/2)-0.05,(HORIZONTAL_BEAM_CALCS!L/2)+0.05)</f>
        <v>-1.5767824172233273</v>
      </c>
      <c r="K987" s="4">
        <f>(1/(([0]!E*10^9)*HORIZONTAL_BEAM_CALCS!Ix))*(H987+I987+J987)</f>
        <v>-5.7948828809900642E-5</v>
      </c>
      <c r="L987" s="12">
        <f t="shared" si="47"/>
        <v>-1.6096222553647938E-5</v>
      </c>
      <c r="M987">
        <f t="shared" si="46"/>
        <v>5.1922868464564398E-5</v>
      </c>
      <c r="N987" s="16">
        <f t="shared" si="48"/>
        <v>-2.0933305047951984E-6</v>
      </c>
    </row>
    <row r="988" spans="1:14" x14ac:dyDescent="0.2">
      <c r="A988" s="4">
        <v>1.974</v>
      </c>
      <c r="B988" s="4" cm="1">
        <f t="array" ref="B988">(Distributed_Weight(A988,HORIZONTAL_BEAM_CALCS!P_1,(HORIZONTAL_BEAM_CALCS!L/2)-0.05,0))</f>
        <v>0</v>
      </c>
      <c r="C988" s="4" cm="1">
        <f t="array" ref="C988">Distributed_Weight(A988,[0]!P_3,HORIZONTAL_BEAM_CALCS!b,(HORIZONTAL_BEAM_CALCS!L/2-0.05))</f>
        <v>0</v>
      </c>
      <c r="D988" s="4" cm="1">
        <f t="array" ref="D988">Distributed_Weight(A988,HORIZONTAL_BEAM_CALCS!P_2,(HORIZONTAL_BEAM_CALCS!L/2)-0.05,(HORIZONTAL_BEAM_CALCS!L/2)+0.05)</f>
        <v>0</v>
      </c>
      <c r="E988" s="16">
        <f>(1/(([0]!E*10^9)*HORIZONTAL_BEAM_CALCS!Ix))*(B988+C988+D988)</f>
        <v>0</v>
      </c>
      <c r="G988" s="4">
        <v>1.974</v>
      </c>
      <c r="H988" s="4" cm="1">
        <f t="array" ref="H988">(Distributed_Weight_INT(G988,HORIZONTAL_BEAM_CALCS!P_1,(HORIZONTAL_BEAM_CALCS!L/2)-0.05,0))</f>
        <v>-2217.5584875438594</v>
      </c>
      <c r="I988" s="4" cm="1">
        <f t="array" ref="I988">Distributed_Weight_INT(G988,[0]!P_3,HORIZONTAL_BEAM_CALCS!b,(HORIZONTAL_BEAM_CALCS!L/2-0.05))</f>
        <v>170.76770290450901</v>
      </c>
      <c r="J988" s="4" cm="1">
        <f t="array" ref="J988">Distributed_Weight_INT(G988,HORIZONTAL_BEAM_CALCS!P_2,(HORIZONTAL_BEAM_CALCS!L/2)-0.05,(HORIZONTAL_BEAM_CALCS!L/2)+0.05)</f>
        <v>-1.6311417084477786</v>
      </c>
      <c r="K988" s="4">
        <f>(1/(([0]!E*10^9)*HORIZONTAL_BEAM_CALCS!Ix))*(H988+I988+J988)</f>
        <v>-5.8058290913394623E-5</v>
      </c>
      <c r="L988" s="12">
        <f t="shared" si="47"/>
        <v>-1.6205684657141919E-5</v>
      </c>
      <c r="M988">
        <f t="shared" ref="M988:M1051" si="49">M987+L987*(G988-G987)</f>
        <v>5.1890676019457101E-5</v>
      </c>
      <c r="N988" s="16">
        <f t="shared" si="48"/>
        <v>-2.1255229499024953E-6</v>
      </c>
    </row>
    <row r="989" spans="1:14" x14ac:dyDescent="0.2">
      <c r="A989" s="4">
        <v>1.976</v>
      </c>
      <c r="B989" s="4" cm="1">
        <f t="array" ref="B989">(Distributed_Weight(A989,HORIZONTAL_BEAM_CALCS!P_1,(HORIZONTAL_BEAM_CALCS!L/2)-0.05,0))</f>
        <v>0</v>
      </c>
      <c r="C989" s="4" cm="1">
        <f t="array" ref="C989">Distributed_Weight(A989,[0]!P_3,HORIZONTAL_BEAM_CALCS!b,(HORIZONTAL_BEAM_CALCS!L/2-0.05))</f>
        <v>0</v>
      </c>
      <c r="D989" s="4" cm="1">
        <f t="array" ref="D989">Distributed_Weight(A989,HORIZONTAL_BEAM_CALCS!P_2,(HORIZONTAL_BEAM_CALCS!L/2)-0.05,(HORIZONTAL_BEAM_CALCS!L/2)+0.05)</f>
        <v>0</v>
      </c>
      <c r="E989" s="16">
        <f>(1/(([0]!E*10^9)*HORIZONTAL_BEAM_CALCS!Ix))*(B989+C989+D989)</f>
        <v>0</v>
      </c>
      <c r="G989" s="4">
        <v>1.976</v>
      </c>
      <c r="H989" s="4" cm="1">
        <f t="array" ref="H989">(Distributed_Weight_INT(G989,HORIZONTAL_BEAM_CALCS!P_1,(HORIZONTAL_BEAM_CALCS!L/2)-0.05,0))</f>
        <v>-2224.1894739046002</v>
      </c>
      <c r="I989" s="4" cm="1">
        <f t="array" ref="I989">Distributed_Weight_INT(G989,[0]!P_3,HORIZONTAL_BEAM_CALCS!b,(HORIZONTAL_BEAM_CALCS!L/2-0.05))</f>
        <v>173.60275644466302</v>
      </c>
      <c r="J989" s="4" cm="1">
        <f t="array" ref="J989">Distributed_Weight_INT(G989,HORIZONTAL_BEAM_CALCS!P_2,(HORIZONTAL_BEAM_CALCS!L/2)-0.05,(HORIZONTAL_BEAM_CALCS!L/2)+0.05)</f>
        <v>-1.6867362100894128</v>
      </c>
      <c r="K989" s="4">
        <f>(1/(([0]!E*10^9)*HORIZONTAL_BEAM_CALCS!Ix))*(H989+I989+J989)</f>
        <v>-5.8167454504576011E-5</v>
      </c>
      <c r="L989" s="12">
        <f t="shared" si="47"/>
        <v>-1.6314848248323307E-5</v>
      </c>
      <c r="M989">
        <f t="shared" si="49"/>
        <v>5.1858264650142815E-5</v>
      </c>
      <c r="N989" s="16">
        <f t="shared" si="48"/>
        <v>-2.1579343192167818E-6</v>
      </c>
    </row>
    <row r="990" spans="1:14" x14ac:dyDescent="0.2">
      <c r="A990" s="4">
        <v>1.978</v>
      </c>
      <c r="B990" s="4" cm="1">
        <f t="array" ref="B990">(Distributed_Weight(A990,HORIZONTAL_BEAM_CALCS!P_1,(HORIZONTAL_BEAM_CALCS!L/2)-0.05,0))</f>
        <v>0</v>
      </c>
      <c r="C990" s="4" cm="1">
        <f t="array" ref="C990">Distributed_Weight(A990,[0]!P_3,HORIZONTAL_BEAM_CALCS!b,(HORIZONTAL_BEAM_CALCS!L/2-0.05))</f>
        <v>0</v>
      </c>
      <c r="D990" s="4" cm="1">
        <f t="array" ref="D990">Distributed_Weight(A990,HORIZONTAL_BEAM_CALCS!P_2,(HORIZONTAL_BEAM_CALCS!L/2)-0.05,(HORIZONTAL_BEAM_CALCS!L/2)+0.05)</f>
        <v>0</v>
      </c>
      <c r="E990" s="16">
        <f>(1/(([0]!E*10^9)*HORIZONTAL_BEAM_CALCS!Ix))*(B990+C990+D990)</f>
        <v>0</v>
      </c>
      <c r="G990" s="4">
        <v>1.978</v>
      </c>
      <c r="H990" s="4" cm="1">
        <f t="array" ref="H990">(Distributed_Weight_INT(G990,HORIZONTAL_BEAM_CALCS!P_1,(HORIZONTAL_BEAM_CALCS!L/2)-0.05,0))</f>
        <v>-2230.8322276350204</v>
      </c>
      <c r="I990" s="4" cm="1">
        <f t="array" ref="I990">Distributed_Weight_INT(G990,[0]!P_3,HORIZONTAL_BEAM_CALCS!b,(HORIZONTAL_BEAM_CALCS!L/2-0.05))</f>
        <v>176.46134472417702</v>
      </c>
      <c r="J990" s="4" cm="1">
        <f t="array" ref="J990">Distributed_Weight_INT(G990,HORIZONTAL_BEAM_CALCS!P_2,(HORIZONTAL_BEAM_CALCS!L/2)-0.05,(HORIZONTAL_BEAM_CALCS!L/2)+0.05)</f>
        <v>-1.7435797989679707</v>
      </c>
      <c r="K990" s="4">
        <f>(1/(([0]!E*10^9)*HORIZONTAL_BEAM_CALCS!Ix))*(H990+I990+J990)</f>
        <v>-5.8276319976754595E-5</v>
      </c>
      <c r="L990" s="12">
        <f t="shared" si="47"/>
        <v>-1.6423713720501891E-5</v>
      </c>
      <c r="M990">
        <f t="shared" si="49"/>
        <v>5.1825634953646166E-5</v>
      </c>
      <c r="N990" s="16">
        <f t="shared" si="48"/>
        <v>-2.1905640157134307E-6</v>
      </c>
    </row>
    <row r="991" spans="1:14" x14ac:dyDescent="0.2">
      <c r="A991" s="4">
        <v>1.98</v>
      </c>
      <c r="B991" s="4" cm="1">
        <f t="array" ref="B991">(Distributed_Weight(A991,HORIZONTAL_BEAM_CALCS!P_1,(HORIZONTAL_BEAM_CALCS!L/2)-0.05,0))</f>
        <v>0</v>
      </c>
      <c r="C991" s="4" cm="1">
        <f t="array" ref="C991">Distributed_Weight(A991,[0]!P_3,HORIZONTAL_BEAM_CALCS!b,(HORIZONTAL_BEAM_CALCS!L/2-0.05))</f>
        <v>0</v>
      </c>
      <c r="D991" s="4" cm="1">
        <f t="array" ref="D991">Distributed_Weight(A991,HORIZONTAL_BEAM_CALCS!P_2,(HORIZONTAL_BEAM_CALCS!L/2)-0.05,(HORIZONTAL_BEAM_CALCS!L/2)+0.05)</f>
        <v>0</v>
      </c>
      <c r="E991" s="16">
        <f>(1/(([0]!E*10^9)*HORIZONTAL_BEAM_CALCS!Ix))*(B991+C991+D991)</f>
        <v>0</v>
      </c>
      <c r="G991" s="4">
        <v>1.98</v>
      </c>
      <c r="H991" s="4" cm="1">
        <f t="array" ref="H991">(Distributed_Weight_INT(G991,HORIZONTAL_BEAM_CALCS!P_1,(HORIZONTAL_BEAM_CALCS!L/2)-0.05,0))</f>
        <v>-2237.4867487351212</v>
      </c>
      <c r="I991" s="4" cm="1">
        <f t="array" ref="I991">Distributed_Weight_INT(G991,[0]!P_3,HORIZONTAL_BEAM_CALCS!b,(HORIZONTAL_BEAM_CALCS!L/2-0.05))</f>
        <v>179.34346774305101</v>
      </c>
      <c r="J991" s="4" cm="1">
        <f t="array" ref="J991">Distributed_Weight_INT(G991,HORIZONTAL_BEAM_CALCS!P_2,(HORIZONTAL_BEAM_CALCS!L/2)-0.05,(HORIZONTAL_BEAM_CALCS!L/2)+0.05)</f>
        <v>-1.8016863519031936</v>
      </c>
      <c r="K991" s="4">
        <f>(1/(([0]!E*10^9)*HORIZONTAL_BEAM_CALCS!Ix))*(H991+I991+J991)</f>
        <v>-5.8384887723240202E-5</v>
      </c>
      <c r="L991" s="12">
        <f t="shared" si="47"/>
        <v>-1.6532281466987498E-5</v>
      </c>
      <c r="M991">
        <f t="shared" si="49"/>
        <v>5.1792787526205159E-5</v>
      </c>
      <c r="N991" s="16">
        <f t="shared" si="48"/>
        <v>-2.2234114431544377E-6</v>
      </c>
    </row>
    <row r="992" spans="1:14" x14ac:dyDescent="0.2">
      <c r="A992" s="4">
        <v>1.982</v>
      </c>
      <c r="B992" s="4" cm="1">
        <f t="array" ref="B992">(Distributed_Weight(A992,HORIZONTAL_BEAM_CALCS!P_1,(HORIZONTAL_BEAM_CALCS!L/2)-0.05,0))</f>
        <v>0</v>
      </c>
      <c r="C992" s="4" cm="1">
        <f t="array" ref="C992">Distributed_Weight(A992,[0]!P_3,HORIZONTAL_BEAM_CALCS!b,(HORIZONTAL_BEAM_CALCS!L/2-0.05))</f>
        <v>0</v>
      </c>
      <c r="D992" s="4" cm="1">
        <f t="array" ref="D992">Distributed_Weight(A992,HORIZONTAL_BEAM_CALCS!P_2,(HORIZONTAL_BEAM_CALCS!L/2)-0.05,(HORIZONTAL_BEAM_CALCS!L/2)+0.05)</f>
        <v>0</v>
      </c>
      <c r="E992" s="16">
        <f>(1/(([0]!E*10^9)*HORIZONTAL_BEAM_CALCS!Ix))*(B992+C992+D992)</f>
        <v>0</v>
      </c>
      <c r="G992" s="4">
        <v>1.982</v>
      </c>
      <c r="H992" s="4" cm="1">
        <f t="array" ref="H992">(Distributed_Weight_INT(G992,HORIZONTAL_BEAM_CALCS!P_1,(HORIZONTAL_BEAM_CALCS!L/2)-0.05,0))</f>
        <v>-2244.1530372049015</v>
      </c>
      <c r="I992" s="4" cm="1">
        <f t="array" ref="I992">Distributed_Weight_INT(G992,[0]!P_3,HORIZONTAL_BEAM_CALCS!b,(HORIZONTAL_BEAM_CALCS!L/2-0.05))</f>
        <v>182.24912550128502</v>
      </c>
      <c r="J992" s="4" cm="1">
        <f t="array" ref="J992">Distributed_Weight_INT(G992,HORIZONTAL_BEAM_CALCS!P_2,(HORIZONTAL_BEAM_CALCS!L/2)-0.05,(HORIZONTAL_BEAM_CALCS!L/2)+0.05)</f>
        <v>-1.861069745714822</v>
      </c>
      <c r="K992" s="4">
        <f>(1/(([0]!E*10^9)*HORIZONTAL_BEAM_CALCS!Ix))*(H992+I992+J992)</f>
        <v>-5.8493158137342607E-5</v>
      </c>
      <c r="L992" s="12">
        <f t="shared" si="47"/>
        <v>-1.6640551881089903E-5</v>
      </c>
      <c r="M992">
        <f t="shared" si="49"/>
        <v>5.1759722963271182E-5</v>
      </c>
      <c r="N992" s="16">
        <f t="shared" si="48"/>
        <v>-2.2564760060884141E-6</v>
      </c>
    </row>
    <row r="993" spans="1:14" x14ac:dyDescent="0.2">
      <c r="A993" s="4">
        <v>1.984</v>
      </c>
      <c r="B993" s="4" cm="1">
        <f t="array" ref="B993">(Distributed_Weight(A993,HORIZONTAL_BEAM_CALCS!P_1,(HORIZONTAL_BEAM_CALCS!L/2)-0.05,0))</f>
        <v>0</v>
      </c>
      <c r="C993" s="4" cm="1">
        <f t="array" ref="C993">Distributed_Weight(A993,[0]!P_3,HORIZONTAL_BEAM_CALCS!b,(HORIZONTAL_BEAM_CALCS!L/2-0.05))</f>
        <v>0</v>
      </c>
      <c r="D993" s="4" cm="1">
        <f t="array" ref="D993">Distributed_Weight(A993,HORIZONTAL_BEAM_CALCS!P_2,(HORIZONTAL_BEAM_CALCS!L/2)-0.05,(HORIZONTAL_BEAM_CALCS!L/2)+0.05)</f>
        <v>0</v>
      </c>
      <c r="E993" s="16">
        <f>(1/(([0]!E*10^9)*HORIZONTAL_BEAM_CALCS!Ix))*(B993+C993+D993)</f>
        <v>0</v>
      </c>
      <c r="G993" s="4">
        <v>1.984</v>
      </c>
      <c r="H993" s="4" cm="1">
        <f t="array" ref="H993">(Distributed_Weight_INT(G993,HORIZONTAL_BEAM_CALCS!P_1,(HORIZONTAL_BEAM_CALCS!L/2)-0.05,0))</f>
        <v>-2250.8310930443622</v>
      </c>
      <c r="I993" s="4" cm="1">
        <f t="array" ref="I993">Distributed_Weight_INT(G993,[0]!P_3,HORIZONTAL_BEAM_CALCS!b,(HORIZONTAL_BEAM_CALCS!L/2-0.05))</f>
        <v>185.17831799887901</v>
      </c>
      <c r="J993" s="4" cm="1">
        <f t="array" ref="J993">Distributed_Weight_INT(G993,HORIZONTAL_BEAM_CALCS!P_2,(HORIZONTAL_BEAM_CALCS!L/2)-0.05,(HORIZONTAL_BEAM_CALCS!L/2)+0.05)</f>
        <v>-1.9217438572225969</v>
      </c>
      <c r="K993" s="4">
        <f>(1/(([0]!E*10^9)*HORIZONTAL_BEAM_CALCS!Ix))*(H993+I993+J993)</f>
        <v>-5.860113161237168E-5</v>
      </c>
      <c r="L993" s="12">
        <f t="shared" si="47"/>
        <v>-1.6748525356118976E-5</v>
      </c>
      <c r="M993">
        <f t="shared" si="49"/>
        <v>5.1726441859509003E-5</v>
      </c>
      <c r="N993" s="16">
        <f t="shared" si="48"/>
        <v>-2.2897571098505937E-6</v>
      </c>
    </row>
    <row r="994" spans="1:14" x14ac:dyDescent="0.2">
      <c r="A994" s="4">
        <v>1.986</v>
      </c>
      <c r="B994" s="4" cm="1">
        <f t="array" ref="B994">(Distributed_Weight(A994,HORIZONTAL_BEAM_CALCS!P_1,(HORIZONTAL_BEAM_CALCS!L/2)-0.05,0))</f>
        <v>0</v>
      </c>
      <c r="C994" s="4" cm="1">
        <f t="array" ref="C994">Distributed_Weight(A994,[0]!P_3,HORIZONTAL_BEAM_CALCS!b,(HORIZONTAL_BEAM_CALCS!L/2-0.05))</f>
        <v>0</v>
      </c>
      <c r="D994" s="4" cm="1">
        <f t="array" ref="D994">Distributed_Weight(A994,HORIZONTAL_BEAM_CALCS!P_2,(HORIZONTAL_BEAM_CALCS!L/2)-0.05,(HORIZONTAL_BEAM_CALCS!L/2)+0.05)</f>
        <v>0</v>
      </c>
      <c r="E994" s="16">
        <f>(1/(([0]!E*10^9)*HORIZONTAL_BEAM_CALCS!Ix))*(B994+C994+D994)</f>
        <v>0</v>
      </c>
      <c r="G994" s="4">
        <v>1.986</v>
      </c>
      <c r="H994" s="4" cm="1">
        <f t="array" ref="H994">(Distributed_Weight_INT(G994,HORIZONTAL_BEAM_CALCS!P_1,(HORIZONTAL_BEAM_CALCS!L/2)-0.05,0))</f>
        <v>-2257.5209162535025</v>
      </c>
      <c r="I994" s="4" cm="1">
        <f t="array" ref="I994">Distributed_Weight_INT(G994,[0]!P_3,HORIZONTAL_BEAM_CALCS!b,(HORIZONTAL_BEAM_CALCS!L/2-0.05))</f>
        <v>188.13104523583306</v>
      </c>
      <c r="J994" s="4" cm="1">
        <f t="array" ref="J994">Distributed_Weight_INT(G994,HORIZONTAL_BEAM_CALCS!P_2,(HORIZONTAL_BEAM_CALCS!L/2)-0.05,(HORIZONTAL_BEAM_CALCS!L/2)+0.05)</f>
        <v>-1.983722563246259</v>
      </c>
      <c r="K994" s="4">
        <f>(1/(([0]!E*10^9)*HORIZONTAL_BEAM_CALCS!Ix))*(H994+I994+J994)</f>
        <v>-5.8708808541637161E-5</v>
      </c>
      <c r="L994" s="12">
        <f t="shared" si="47"/>
        <v>-1.6856202285384457E-5</v>
      </c>
      <c r="M994">
        <f t="shared" si="49"/>
        <v>5.1692944808796763E-5</v>
      </c>
      <c r="N994" s="16">
        <f t="shared" si="48"/>
        <v>-2.3232541605628331E-6</v>
      </c>
    </row>
    <row r="995" spans="1:14" x14ac:dyDescent="0.2">
      <c r="A995" s="4">
        <v>1.988</v>
      </c>
      <c r="B995" s="4" cm="1">
        <f t="array" ref="B995">(Distributed_Weight(A995,HORIZONTAL_BEAM_CALCS!P_1,(HORIZONTAL_BEAM_CALCS!L/2)-0.05,0))</f>
        <v>0</v>
      </c>
      <c r="C995" s="4" cm="1">
        <f t="array" ref="C995">Distributed_Weight(A995,[0]!P_3,HORIZONTAL_BEAM_CALCS!b,(HORIZONTAL_BEAM_CALCS!L/2-0.05))</f>
        <v>0</v>
      </c>
      <c r="D995" s="4" cm="1">
        <f t="array" ref="D995">Distributed_Weight(A995,HORIZONTAL_BEAM_CALCS!P_2,(HORIZONTAL_BEAM_CALCS!L/2)-0.05,(HORIZONTAL_BEAM_CALCS!L/2)+0.05)</f>
        <v>0</v>
      </c>
      <c r="E995" s="16">
        <f>(1/(([0]!E*10^9)*HORIZONTAL_BEAM_CALCS!Ix))*(B995+C995+D995)</f>
        <v>0</v>
      </c>
      <c r="G995" s="4">
        <v>1.988</v>
      </c>
      <c r="H995" s="4" cm="1">
        <f t="array" ref="H995">(Distributed_Weight_INT(G995,HORIZONTAL_BEAM_CALCS!P_1,(HORIZONTAL_BEAM_CALCS!L/2)-0.05,0))</f>
        <v>-2264.2225068323232</v>
      </c>
      <c r="I995" s="4" cm="1">
        <f t="array" ref="I995">Distributed_Weight_INT(G995,[0]!P_3,HORIZONTAL_BEAM_CALCS!b,(HORIZONTAL_BEAM_CALCS!L/2-0.05))</f>
        <v>191.10730721214705</v>
      </c>
      <c r="J995" s="4" cm="1">
        <f t="array" ref="J995">Distributed_Weight_INT(G995,HORIZONTAL_BEAM_CALCS!P_2,(HORIZONTAL_BEAM_CALCS!L/2)-0.05,(HORIZONTAL_BEAM_CALCS!L/2)+0.05)</f>
        <v>-2.0470197406055495</v>
      </c>
      <c r="K995" s="4">
        <f>(1/(([0]!E*10^9)*HORIZONTAL_BEAM_CALCS!Ix))*(H995+I995+J995)</f>
        <v>-5.8816189318448912E-5</v>
      </c>
      <c r="L995" s="12">
        <f t="shared" si="47"/>
        <v>-1.6963583062196208E-5</v>
      </c>
      <c r="M995">
        <f t="shared" si="49"/>
        <v>5.1659232404225992E-5</v>
      </c>
      <c r="N995" s="16">
        <f t="shared" si="48"/>
        <v>-2.3569665651336044E-6</v>
      </c>
    </row>
    <row r="996" spans="1:14" x14ac:dyDescent="0.2">
      <c r="A996" s="4">
        <v>1.99</v>
      </c>
      <c r="B996" s="4" cm="1">
        <f t="array" ref="B996">(Distributed_Weight(A996,HORIZONTAL_BEAM_CALCS!P_1,(HORIZONTAL_BEAM_CALCS!L/2)-0.05,0))</f>
        <v>0</v>
      </c>
      <c r="C996" s="4" cm="1">
        <f t="array" ref="C996">Distributed_Weight(A996,[0]!P_3,HORIZONTAL_BEAM_CALCS!b,(HORIZONTAL_BEAM_CALCS!L/2-0.05))</f>
        <v>0</v>
      </c>
      <c r="D996" s="4" cm="1">
        <f t="array" ref="D996">Distributed_Weight(A996,HORIZONTAL_BEAM_CALCS!P_2,(HORIZONTAL_BEAM_CALCS!L/2)-0.05,(HORIZONTAL_BEAM_CALCS!L/2)+0.05)</f>
        <v>0</v>
      </c>
      <c r="E996" s="16">
        <f>(1/(([0]!E*10^9)*HORIZONTAL_BEAM_CALCS!Ix))*(B996+C996+D996)</f>
        <v>0</v>
      </c>
      <c r="G996" s="4">
        <v>1.99</v>
      </c>
      <c r="H996" s="4" cm="1">
        <f t="array" ref="H996">(Distributed_Weight_INT(G996,HORIZONTAL_BEAM_CALCS!P_1,(HORIZONTAL_BEAM_CALCS!L/2)-0.05,0))</f>
        <v>-2270.9358647808235</v>
      </c>
      <c r="I996" s="4" cm="1">
        <f t="array" ref="I996">Distributed_Weight_INT(G996,[0]!P_3,HORIZONTAL_BEAM_CALCS!b,(HORIZONTAL_BEAM_CALCS!L/2-0.05))</f>
        <v>194.10710392782102</v>
      </c>
      <c r="J996" s="4" cm="1">
        <f t="array" ref="J996">Distributed_Weight_INT(G996,HORIZONTAL_BEAM_CALCS!P_2,(HORIZONTAL_BEAM_CALCS!L/2)-0.05,(HORIZONTAL_BEAM_CALCS!L/2)+0.05)</f>
        <v>-2.1116492661202089</v>
      </c>
      <c r="K996" s="4">
        <f>(1/(([0]!E*10^9)*HORIZONTAL_BEAM_CALCS!Ix))*(H996+I996+J996)</f>
        <v>-5.8923274336116715E-5</v>
      </c>
      <c r="L996" s="12">
        <f t="shared" si="47"/>
        <v>-1.7070668079864011E-5</v>
      </c>
      <c r="M996">
        <f t="shared" si="49"/>
        <v>5.1625305238101601E-5</v>
      </c>
      <c r="N996" s="16">
        <f t="shared" si="48"/>
        <v>-2.3908937312579957E-6</v>
      </c>
    </row>
    <row r="997" spans="1:14" x14ac:dyDescent="0.2">
      <c r="A997" s="4">
        <v>1.992</v>
      </c>
      <c r="B997" s="4" cm="1">
        <f t="array" ref="B997">(Distributed_Weight(A997,HORIZONTAL_BEAM_CALCS!P_1,(HORIZONTAL_BEAM_CALCS!L/2)-0.05,0))</f>
        <v>0</v>
      </c>
      <c r="C997" s="4" cm="1">
        <f t="array" ref="C997">Distributed_Weight(A997,[0]!P_3,HORIZONTAL_BEAM_CALCS!b,(HORIZONTAL_BEAM_CALCS!L/2-0.05))</f>
        <v>0</v>
      </c>
      <c r="D997" s="4" cm="1">
        <f t="array" ref="D997">Distributed_Weight(A997,HORIZONTAL_BEAM_CALCS!P_2,(HORIZONTAL_BEAM_CALCS!L/2)-0.05,(HORIZONTAL_BEAM_CALCS!L/2)+0.05)</f>
        <v>0</v>
      </c>
      <c r="E997" s="16">
        <f>(1/(([0]!E*10^9)*HORIZONTAL_BEAM_CALCS!Ix))*(B997+C997+D997)</f>
        <v>0</v>
      </c>
      <c r="G997" s="4">
        <v>1.992</v>
      </c>
      <c r="H997" s="4" cm="1">
        <f t="array" ref="H997">(Distributed_Weight_INT(G997,HORIZONTAL_BEAM_CALCS!P_1,(HORIZONTAL_BEAM_CALCS!L/2)-0.05,0))</f>
        <v>-2277.6609900990038</v>
      </c>
      <c r="I997" s="4" cm="1">
        <f t="array" ref="I997">Distributed_Weight_INT(G997,[0]!P_3,HORIZONTAL_BEAM_CALCS!b,(HORIZONTAL_BEAM_CALCS!L/2-0.05))</f>
        <v>197.13043538285507</v>
      </c>
      <c r="J997" s="4" cm="1">
        <f t="array" ref="J997">Distributed_Weight_INT(G997,HORIZONTAL_BEAM_CALCS!P_2,(HORIZONTAL_BEAM_CALCS!L/2)-0.05,(HORIZONTAL_BEAM_CALCS!L/2)+0.05)</f>
        <v>-2.1776250166099782</v>
      </c>
      <c r="K997" s="4">
        <f>(1/(([0]!E*10^9)*HORIZONTAL_BEAM_CALCS!Ix))*(H997+I997+J997)</f>
        <v>-5.9030063987950371E-5</v>
      </c>
      <c r="L997" s="12">
        <f t="shared" si="47"/>
        <v>-1.7177457731697667E-5</v>
      </c>
      <c r="M997">
        <f t="shared" si="49"/>
        <v>5.1591163901941872E-5</v>
      </c>
      <c r="N997" s="16">
        <f t="shared" si="48"/>
        <v>-2.4250350674177244E-6</v>
      </c>
    </row>
    <row r="998" spans="1:14" x14ac:dyDescent="0.2">
      <c r="A998" s="4">
        <v>1.994</v>
      </c>
      <c r="B998" s="4" cm="1">
        <f t="array" ref="B998">(Distributed_Weight(A998,HORIZONTAL_BEAM_CALCS!P_1,(HORIZONTAL_BEAM_CALCS!L/2)-0.05,0))</f>
        <v>0</v>
      </c>
      <c r="C998" s="4" cm="1">
        <f t="array" ref="C998">Distributed_Weight(A998,[0]!P_3,HORIZONTAL_BEAM_CALCS!b,(HORIZONTAL_BEAM_CALCS!L/2-0.05))</f>
        <v>0</v>
      </c>
      <c r="D998" s="4" cm="1">
        <f t="array" ref="D998">Distributed_Weight(A998,HORIZONTAL_BEAM_CALCS!P_2,(HORIZONTAL_BEAM_CALCS!L/2)-0.05,(HORIZONTAL_BEAM_CALCS!L/2)+0.05)</f>
        <v>0</v>
      </c>
      <c r="E998" s="16">
        <f>(1/(([0]!E*10^9)*HORIZONTAL_BEAM_CALCS!Ix))*(B998+C998+D998)</f>
        <v>0</v>
      </c>
      <c r="G998" s="4">
        <v>1.994</v>
      </c>
      <c r="H998" s="4" cm="1">
        <f t="array" ref="H998">(Distributed_Weight_INT(G998,HORIZONTAL_BEAM_CALCS!P_1,(HORIZONTAL_BEAM_CALCS!L/2)-0.05,0))</f>
        <v>-2284.3978827868646</v>
      </c>
      <c r="I998" s="4" cm="1">
        <f t="array" ref="I998">Distributed_Weight_INT(G998,[0]!P_3,HORIZONTAL_BEAM_CALCS!b,(HORIZONTAL_BEAM_CALCS!L/2-0.05))</f>
        <v>200.17730157724904</v>
      </c>
      <c r="J998" s="4" cm="1">
        <f t="array" ref="J998">Distributed_Weight_INT(G998,HORIZONTAL_BEAM_CALCS!P_2,(HORIZONTAL_BEAM_CALCS!L/2)-0.05,(HORIZONTAL_BEAM_CALCS!L/2)+0.05)</f>
        <v>-2.2449608688945979</v>
      </c>
      <c r="K998" s="4">
        <f>(1/(([0]!E*10^9)*HORIZONTAL_BEAM_CALCS!Ix))*(H998+I998+J998)</f>
        <v>-5.9136558667259722E-5</v>
      </c>
      <c r="L998" s="12">
        <f t="shared" si="47"/>
        <v>-1.7283952411007018E-5</v>
      </c>
      <c r="M998">
        <f t="shared" si="49"/>
        <v>5.155680898647848E-5</v>
      </c>
      <c r="N998" s="16">
        <f t="shared" si="48"/>
        <v>-2.4593899828811167E-6</v>
      </c>
    </row>
    <row r="999" spans="1:14" x14ac:dyDescent="0.2">
      <c r="A999" s="4">
        <v>1.996</v>
      </c>
      <c r="B999" s="4" cm="1">
        <f t="array" ref="B999">(Distributed_Weight(A999,HORIZONTAL_BEAM_CALCS!P_1,(HORIZONTAL_BEAM_CALCS!L/2)-0.05,0))</f>
        <v>0</v>
      </c>
      <c r="C999" s="4" cm="1">
        <f t="array" ref="C999">Distributed_Weight(A999,[0]!P_3,HORIZONTAL_BEAM_CALCS!b,(HORIZONTAL_BEAM_CALCS!L/2-0.05))</f>
        <v>0</v>
      </c>
      <c r="D999" s="4" cm="1">
        <f t="array" ref="D999">Distributed_Weight(A999,HORIZONTAL_BEAM_CALCS!P_2,(HORIZONTAL_BEAM_CALCS!L/2)-0.05,(HORIZONTAL_BEAM_CALCS!L/2)+0.05)</f>
        <v>0</v>
      </c>
      <c r="E999" s="16">
        <f>(1/(([0]!E*10^9)*HORIZONTAL_BEAM_CALCS!Ix))*(B999+C999+D999)</f>
        <v>0</v>
      </c>
      <c r="G999" s="4">
        <v>1.996</v>
      </c>
      <c r="H999" s="4" cm="1">
        <f t="array" ref="H999">(Distributed_Weight_INT(G999,HORIZONTAL_BEAM_CALCS!P_1,(HORIZONTAL_BEAM_CALCS!L/2)-0.05,0))</f>
        <v>-2291.1465428444053</v>
      </c>
      <c r="I999" s="4" cm="1">
        <f t="array" ref="I999">Distributed_Weight_INT(G999,[0]!P_3,HORIZONTAL_BEAM_CALCS!b,(HORIZONTAL_BEAM_CALCS!L/2-0.05))</f>
        <v>203.24770251100304</v>
      </c>
      <c r="J999" s="4" cm="1">
        <f t="array" ref="J999">Distributed_Weight_INT(G999,HORIZONTAL_BEAM_CALCS!P_2,(HORIZONTAL_BEAM_CALCS!L/2)-0.05,(HORIZONTAL_BEAM_CALCS!L/2)+0.05)</f>
        <v>-2.3136706997938097</v>
      </c>
      <c r="K999" s="4">
        <f>(1/(([0]!E*10^9)*HORIZONTAL_BEAM_CALCS!Ix))*(H999+I999+J999)</f>
        <v>-5.9242758767354584E-5</v>
      </c>
      <c r="L999" s="12">
        <f t="shared" si="47"/>
        <v>-1.739015251110188E-5</v>
      </c>
      <c r="M999">
        <f t="shared" si="49"/>
        <v>5.1522241081656468E-5</v>
      </c>
      <c r="N999" s="16">
        <f t="shared" si="48"/>
        <v>-2.4939578877031284E-6</v>
      </c>
    </row>
    <row r="1000" spans="1:14" x14ac:dyDescent="0.2">
      <c r="A1000" s="4">
        <v>1.998</v>
      </c>
      <c r="B1000" s="4" cm="1">
        <f t="array" ref="B1000">(Distributed_Weight(A1000,HORIZONTAL_BEAM_CALCS!P_1,(HORIZONTAL_BEAM_CALCS!L/2)-0.05,0))</f>
        <v>0</v>
      </c>
      <c r="C1000" s="4" cm="1">
        <f t="array" ref="C1000">Distributed_Weight(A1000,[0]!P_3,HORIZONTAL_BEAM_CALCS!b,(HORIZONTAL_BEAM_CALCS!L/2-0.05))</f>
        <v>0</v>
      </c>
      <c r="D1000" s="4" cm="1">
        <f t="array" ref="D1000">Distributed_Weight(A1000,HORIZONTAL_BEAM_CALCS!P_2,(HORIZONTAL_BEAM_CALCS!L/2)-0.05,(HORIZONTAL_BEAM_CALCS!L/2)+0.05)</f>
        <v>0</v>
      </c>
      <c r="E1000" s="16">
        <f>(1/(([0]!E*10^9)*HORIZONTAL_BEAM_CALCS!Ix))*(B1000+C1000+D1000)</f>
        <v>0</v>
      </c>
      <c r="G1000" s="4">
        <v>1.998</v>
      </c>
      <c r="H1000" s="4" cm="1">
        <f t="array" ref="H1000">(Distributed_Weight_INT(G1000,HORIZONTAL_BEAM_CALCS!P_1,(HORIZONTAL_BEAM_CALCS!L/2)-0.05,0))</f>
        <v>-2297.9069702716256</v>
      </c>
      <c r="I1000" s="4" cm="1">
        <f t="array" ref="I1000">Distributed_Weight_INT(G1000,[0]!P_3,HORIZONTAL_BEAM_CALCS!b,(HORIZONTAL_BEAM_CALCS!L/2-0.05))</f>
        <v>206.34163818411707</v>
      </c>
      <c r="J1000" s="4" cm="1">
        <f t="array" ref="J1000">Distributed_Weight_INT(G1000,HORIZONTAL_BEAM_CALCS!P_2,(HORIZONTAL_BEAM_CALCS!L/2)-0.05,(HORIZONTAL_BEAM_CALCS!L/2)+0.05)</f>
        <v>-2.383768386127354</v>
      </c>
      <c r="K1000" s="4">
        <f>(1/(([0]!E*10^9)*HORIZONTAL_BEAM_CALCS!Ix))*(H1000+I1000+J1000)</f>
        <v>-5.934866468154471E-5</v>
      </c>
      <c r="L1000" s="12">
        <f t="shared" si="47"/>
        <v>-1.7496058425292006E-5</v>
      </c>
      <c r="M1000">
        <f t="shared" si="49"/>
        <v>5.1487460776634266E-5</v>
      </c>
      <c r="N1000" s="16">
        <f t="shared" si="48"/>
        <v>-2.5287381927253309E-6</v>
      </c>
    </row>
    <row r="1001" spans="1:14" x14ac:dyDescent="0.2">
      <c r="A1001" s="4">
        <v>2</v>
      </c>
      <c r="B1001" s="4" cm="1">
        <f t="array" ref="B1001">(Distributed_Weight(A1001,HORIZONTAL_BEAM_CALCS!P_1,(HORIZONTAL_BEAM_CALCS!L/2)-0.05,0))</f>
        <v>0</v>
      </c>
      <c r="C1001" s="4" cm="1">
        <f t="array" ref="C1001">Distributed_Weight(A1001,[0]!P_3,HORIZONTAL_BEAM_CALCS!b,(HORIZONTAL_BEAM_CALCS!L/2-0.05))</f>
        <v>0</v>
      </c>
      <c r="D1001" s="4" cm="1">
        <f t="array" ref="D1001">Distributed_Weight(A1001,HORIZONTAL_BEAM_CALCS!P_2,(HORIZONTAL_BEAM_CALCS!L/2)-0.05,(HORIZONTAL_BEAM_CALCS!L/2)+0.05)</f>
        <v>0</v>
      </c>
      <c r="E1001" s="16">
        <f>(1/(([0]!E*10^9)*HORIZONTAL_BEAM_CALCS!Ix))*(B1001+C1001+D1001)</f>
        <v>0</v>
      </c>
      <c r="G1001" s="4">
        <v>2</v>
      </c>
      <c r="H1001" s="4" cm="1">
        <f t="array" ref="H1001">(Distributed_Weight_INT(G1001,HORIZONTAL_BEAM_CALCS!P_1,(HORIZONTAL_BEAM_CALCS!L/2)-0.05,0))</f>
        <v>-2304.6791650685263</v>
      </c>
      <c r="I1001" s="4" cm="1">
        <f t="array" ref="I1001">Distributed_Weight_INT(G1001,[0]!P_3,HORIZONTAL_BEAM_CALCS!b,(HORIZONTAL_BEAM_CALCS!L/2-0.05))</f>
        <v>209.45910859659105</v>
      </c>
      <c r="J1001" s="4" cm="1">
        <f t="array" ref="J1001">Distributed_Weight_INT(G1001,HORIZONTAL_BEAM_CALCS!P_2,(HORIZONTAL_BEAM_CALCS!L/2)-0.05,(HORIZONTAL_BEAM_CALCS!L/2)+0.05)</f>
        <v>-2.4552678047149716</v>
      </c>
      <c r="K1001" s="4">
        <f>(1/(([0]!E*10^9)*HORIZONTAL_BEAM_CALCS!Ix))*(H1001+I1001+J1001)</f>
        <v>-5.9454276803139949E-5</v>
      </c>
      <c r="L1001" s="12">
        <f t="shared" si="47"/>
        <v>-1.7601670546887245E-5</v>
      </c>
      <c r="M1001">
        <f t="shared" si="49"/>
        <v>5.1452468659783678E-5</v>
      </c>
      <c r="N1001" s="16">
        <f t="shared" si="48"/>
        <v>-2.5637303095759183E-6</v>
      </c>
    </row>
    <row r="1002" spans="1:14" x14ac:dyDescent="0.2">
      <c r="A1002" s="4">
        <v>2.0019999999999998</v>
      </c>
      <c r="B1002" s="4" cm="1">
        <f t="array" ref="B1002">(Distributed_Weight(A1002,HORIZONTAL_BEAM_CALCS!P_1,(HORIZONTAL_BEAM_CALCS!L/2)-0.05,0))</f>
        <v>0</v>
      </c>
      <c r="C1002" s="4" cm="1">
        <f t="array" ref="C1002">Distributed_Weight(A1002,[0]!P_3,HORIZONTAL_BEAM_CALCS!b,(HORIZONTAL_BEAM_CALCS!L/2-0.05))</f>
        <v>0</v>
      </c>
      <c r="D1002" s="4" cm="1">
        <f t="array" ref="D1002">Distributed_Weight(A1002,HORIZONTAL_BEAM_CALCS!P_2,(HORIZONTAL_BEAM_CALCS!L/2)-0.05,(HORIZONTAL_BEAM_CALCS!L/2)+0.05)</f>
        <v>0</v>
      </c>
      <c r="E1002" s="16">
        <f>(1/(([0]!E*10^9)*HORIZONTAL_BEAM_CALCS!Ix))*(B1002+C1002+D1002)</f>
        <v>0</v>
      </c>
      <c r="G1002" s="4">
        <v>2.0019999999999998</v>
      </c>
      <c r="H1002" s="4" cm="1">
        <f t="array" ref="H1002">(Distributed_Weight_INT(G1002,HORIZONTAL_BEAM_CALCS!P_1,(HORIZONTAL_BEAM_CALCS!L/2)-0.05,0))</f>
        <v>-2311.4631272351062</v>
      </c>
      <c r="I1002" s="4" cm="1">
        <f t="array" ref="I1002">Distributed_Weight_INT(G1002,[0]!P_3,HORIZONTAL_BEAM_CALCS!b,(HORIZONTAL_BEAM_CALCS!L/2-0.05))</f>
        <v>212.60011374842469</v>
      </c>
      <c r="J1002" s="4" cm="1">
        <f t="array" ref="J1002">Distributed_Weight_INT(G1002,HORIZONTAL_BEAM_CALCS!P_2,(HORIZONTAL_BEAM_CALCS!L/2)-0.05,(HORIZONTAL_BEAM_CALCS!L/2)+0.05)</f>
        <v>-2.5281828323763951</v>
      </c>
      <c r="K1002" s="4">
        <f>(1/(([0]!E*10^9)*HORIZONTAL_BEAM_CALCS!Ix))*(H1002+I1002+J1002)</f>
        <v>-5.9559595525450117E-5</v>
      </c>
      <c r="L1002" s="12">
        <f t="shared" si="47"/>
        <v>-1.7706989269197413E-5</v>
      </c>
      <c r="M1002">
        <f t="shared" si="49"/>
        <v>5.141726531868991E-5</v>
      </c>
      <c r="N1002" s="16">
        <f t="shared" si="48"/>
        <v>-2.5989336506696868E-6</v>
      </c>
    </row>
    <row r="1003" spans="1:14" x14ac:dyDescent="0.2">
      <c r="A1003" s="4">
        <v>2.004</v>
      </c>
      <c r="B1003" s="4" cm="1">
        <f t="array" ref="B1003">(Distributed_Weight(A1003,HORIZONTAL_BEAM_CALCS!P_1,(HORIZONTAL_BEAM_CALCS!L/2)-0.05,0))</f>
        <v>0</v>
      </c>
      <c r="C1003" s="4" cm="1">
        <f t="array" ref="C1003">Distributed_Weight(A1003,[0]!P_3,HORIZONTAL_BEAM_CALCS!b,(HORIZONTAL_BEAM_CALCS!L/2-0.05))</f>
        <v>0</v>
      </c>
      <c r="D1003" s="4" cm="1">
        <f t="array" ref="D1003">Distributed_Weight(A1003,HORIZONTAL_BEAM_CALCS!P_2,(HORIZONTAL_BEAM_CALCS!L/2)-0.05,(HORIZONTAL_BEAM_CALCS!L/2)+0.05)</f>
        <v>0</v>
      </c>
      <c r="E1003" s="16">
        <f>(1/(([0]!E*10^9)*HORIZONTAL_BEAM_CALCS!Ix))*(B1003+C1003+D1003)</f>
        <v>0</v>
      </c>
      <c r="G1003" s="4">
        <v>2.004</v>
      </c>
      <c r="H1003" s="4" cm="1">
        <f t="array" ref="H1003">(Distributed_Weight_INT(G1003,HORIZONTAL_BEAM_CALCS!P_1,(HORIZONTAL_BEAM_CALCS!L/2)-0.05,0))</f>
        <v>-2318.2588567713669</v>
      </c>
      <c r="I1003" s="4" cm="1">
        <f t="array" ref="I1003">Distributed_Weight_INT(G1003,[0]!P_3,HORIZONTAL_BEAM_CALCS!b,(HORIZONTAL_BEAM_CALCS!L/2-0.05))</f>
        <v>215.76465363961904</v>
      </c>
      <c r="J1003" s="4" cm="1">
        <f t="array" ref="J1003">Distributed_Weight_INT(G1003,HORIZONTAL_BEAM_CALCS!P_2,(HORIZONTAL_BEAM_CALCS!L/2)-0.05,(HORIZONTAL_BEAM_CALCS!L/2)+0.05)</f>
        <v>-2.6025273459313896</v>
      </c>
      <c r="K1003" s="4">
        <f>(1/(([0]!E*10^9)*HORIZONTAL_BEAM_CALCS!Ix))*(H1003+I1003+J1003)</f>
        <v>-5.9664621241784994E-5</v>
      </c>
      <c r="L1003" s="12">
        <f t="shared" si="47"/>
        <v>-1.781201498553229E-5</v>
      </c>
      <c r="M1003">
        <f t="shared" si="49"/>
        <v>5.1381851340151514E-5</v>
      </c>
      <c r="N1003" s="16">
        <f t="shared" si="48"/>
        <v>-2.6343476292080823E-6</v>
      </c>
    </row>
    <row r="1004" spans="1:14" x14ac:dyDescent="0.2">
      <c r="A1004" s="4">
        <v>2.0059999999999998</v>
      </c>
      <c r="B1004" s="4" cm="1">
        <f t="array" ref="B1004">(Distributed_Weight(A1004,HORIZONTAL_BEAM_CALCS!P_1,(HORIZONTAL_BEAM_CALCS!L/2)-0.05,0))</f>
        <v>0</v>
      </c>
      <c r="C1004" s="4" cm="1">
        <f t="array" ref="C1004">Distributed_Weight(A1004,[0]!P_3,HORIZONTAL_BEAM_CALCS!b,(HORIZONTAL_BEAM_CALCS!L/2-0.05))</f>
        <v>0</v>
      </c>
      <c r="D1004" s="4" cm="1">
        <f t="array" ref="D1004">Distributed_Weight(A1004,HORIZONTAL_BEAM_CALCS!P_2,(HORIZONTAL_BEAM_CALCS!L/2)-0.05,(HORIZONTAL_BEAM_CALCS!L/2)+0.05)</f>
        <v>0</v>
      </c>
      <c r="E1004" s="16">
        <f>(1/(([0]!E*10^9)*HORIZONTAL_BEAM_CALCS!Ix))*(B1004+C1004+D1004)</f>
        <v>0</v>
      </c>
      <c r="G1004" s="4">
        <v>2.0059999999999998</v>
      </c>
      <c r="H1004" s="4" cm="1">
        <f t="array" ref="H1004">(Distributed_Weight_INT(G1004,HORIZONTAL_BEAM_CALCS!P_1,(HORIZONTAL_BEAM_CALCS!L/2)-0.05,0))</f>
        <v>-2325.0663536773068</v>
      </c>
      <c r="I1004" s="4" cm="1">
        <f t="array" ref="I1004">Distributed_Weight_INT(G1004,[0]!P_3,HORIZONTAL_BEAM_CALCS!b,(HORIZONTAL_BEAM_CALCS!L/2-0.05))</f>
        <v>218.95272827017271</v>
      </c>
      <c r="J1004" s="4" cm="1">
        <f t="array" ref="J1004">Distributed_Weight_INT(G1004,HORIZONTAL_BEAM_CALCS!P_2,(HORIZONTAL_BEAM_CALCS!L/2)-0.05,(HORIZONTAL_BEAM_CALCS!L/2)+0.05)</f>
        <v>-2.678315222199664</v>
      </c>
      <c r="K1004" s="4">
        <f>(1/(([0]!E*10^9)*HORIZONTAL_BEAM_CALCS!Ix))*(H1004+I1004+J1004)</f>
        <v>-5.9769354345454403E-5</v>
      </c>
      <c r="L1004" s="12">
        <f t="shared" si="47"/>
        <v>-1.7916748089201699E-5</v>
      </c>
      <c r="M1004">
        <f t="shared" si="49"/>
        <v>5.134622731018045E-5</v>
      </c>
      <c r="N1004" s="16">
        <f t="shared" si="48"/>
        <v>-2.6699716591791463E-6</v>
      </c>
    </row>
    <row r="1005" spans="1:14" x14ac:dyDescent="0.2">
      <c r="A1005" s="4">
        <v>2.008</v>
      </c>
      <c r="B1005" s="4" cm="1">
        <f t="array" ref="B1005">(Distributed_Weight(A1005,HORIZONTAL_BEAM_CALCS!P_1,(HORIZONTAL_BEAM_CALCS!L/2)-0.05,0))</f>
        <v>0</v>
      </c>
      <c r="C1005" s="4" cm="1">
        <f t="array" ref="C1005">Distributed_Weight(A1005,[0]!P_3,HORIZONTAL_BEAM_CALCS!b,(HORIZONTAL_BEAM_CALCS!L/2-0.05))</f>
        <v>0</v>
      </c>
      <c r="D1005" s="4" cm="1">
        <f t="array" ref="D1005">Distributed_Weight(A1005,HORIZONTAL_BEAM_CALCS!P_2,(HORIZONTAL_BEAM_CALCS!L/2)-0.05,(HORIZONTAL_BEAM_CALCS!L/2)+0.05)</f>
        <v>0</v>
      </c>
      <c r="E1005" s="16">
        <f>(1/(([0]!E*10^9)*HORIZONTAL_BEAM_CALCS!Ix))*(B1005+C1005+D1005)</f>
        <v>0</v>
      </c>
      <c r="G1005" s="4">
        <v>2.008</v>
      </c>
      <c r="H1005" s="4" cm="1">
        <f t="array" ref="H1005">(Distributed_Weight_INT(G1005,HORIZONTAL_BEAM_CALCS!P_1,(HORIZONTAL_BEAM_CALCS!L/2)-0.05,0))</f>
        <v>-2331.885617952928</v>
      </c>
      <c r="I1005" s="4" cm="1">
        <f t="array" ref="I1005">Distributed_Weight_INT(G1005,[0]!P_3,HORIZONTAL_BEAM_CALCS!b,(HORIZONTAL_BEAM_CALCS!L/2-0.05))</f>
        <v>222.16433764008707</v>
      </c>
      <c r="J1005" s="4" cm="1">
        <f t="array" ref="J1005">Distributed_Weight_INT(G1005,HORIZONTAL_BEAM_CALCS!P_2,(HORIZONTAL_BEAM_CALCS!L/2)-0.05,(HORIZONTAL_BEAM_CALCS!L/2)+0.05)</f>
        <v>-2.7555603380009916</v>
      </c>
      <c r="K1005" s="4">
        <f>(1/(([0]!E*10^9)*HORIZONTAL_BEAM_CALCS!Ix))*(H1005+I1005+J1005)</f>
        <v>-5.9873795229768192E-5</v>
      </c>
      <c r="L1005" s="12">
        <f t="shared" si="47"/>
        <v>-1.8021188973515488E-5</v>
      </c>
      <c r="M1005">
        <f t="shared" si="49"/>
        <v>5.131039381400204E-5</v>
      </c>
      <c r="N1005" s="16">
        <f t="shared" si="48"/>
        <v>-2.7058051553575561E-6</v>
      </c>
    </row>
    <row r="1006" spans="1:14" x14ac:dyDescent="0.2">
      <c r="A1006" s="4">
        <v>2.0099999999999998</v>
      </c>
      <c r="B1006" s="4" cm="1">
        <f t="array" ref="B1006">(Distributed_Weight(A1006,HORIZONTAL_BEAM_CALCS!P_1,(HORIZONTAL_BEAM_CALCS!L/2)-0.05,0))</f>
        <v>0</v>
      </c>
      <c r="C1006" s="4" cm="1">
        <f t="array" ref="C1006">Distributed_Weight(A1006,[0]!P_3,HORIZONTAL_BEAM_CALCS!b,(HORIZONTAL_BEAM_CALCS!L/2-0.05))</f>
        <v>0</v>
      </c>
      <c r="D1006" s="4" cm="1">
        <f t="array" ref="D1006">Distributed_Weight(A1006,HORIZONTAL_BEAM_CALCS!P_2,(HORIZONTAL_BEAM_CALCS!L/2)-0.05,(HORIZONTAL_BEAM_CALCS!L/2)+0.05)</f>
        <v>0</v>
      </c>
      <c r="E1006" s="16">
        <f>(1/(([0]!E*10^9)*HORIZONTAL_BEAM_CALCS!Ix))*(B1006+C1006+D1006)</f>
        <v>0</v>
      </c>
      <c r="G1006" s="4">
        <v>2.0099999999999998</v>
      </c>
      <c r="H1006" s="4" cm="1">
        <f t="array" ref="H1006">(Distributed_Weight_INT(G1006,HORIZONTAL_BEAM_CALCS!P_1,(HORIZONTAL_BEAM_CALCS!L/2)-0.05,0))</f>
        <v>-2338.7166495982278</v>
      </c>
      <c r="I1006" s="4" cm="1">
        <f t="array" ref="I1006">Distributed_Weight_INT(G1006,[0]!P_3,HORIZONTAL_BEAM_CALCS!b,(HORIZONTAL_BEAM_CALCS!L/2-0.05))</f>
        <v>225.39948174936069</v>
      </c>
      <c r="J1006" s="4" cm="1">
        <f t="array" ref="J1006">Distributed_Weight_INT(G1006,HORIZONTAL_BEAM_CALCS!P_2,(HORIZONTAL_BEAM_CALCS!L/2)-0.05,(HORIZONTAL_BEAM_CALCS!L/2)+0.05)</f>
        <v>-2.8342765701550796</v>
      </c>
      <c r="K1006" s="4">
        <f>(1/(([0]!E*10^9)*HORIZONTAL_BEAM_CALCS!Ix))*(H1006+I1006+J1006)</f>
        <v>-5.9977944288036096E-5</v>
      </c>
      <c r="L1006" s="12">
        <f t="shared" si="47"/>
        <v>-1.8125338031783391E-5</v>
      </c>
      <c r="M1006">
        <f t="shared" si="49"/>
        <v>5.1274351436055012E-5</v>
      </c>
      <c r="N1006" s="16">
        <f t="shared" si="48"/>
        <v>-2.7418475333045847E-6</v>
      </c>
    </row>
    <row r="1007" spans="1:14" x14ac:dyDescent="0.2">
      <c r="A1007" s="4">
        <v>2.012</v>
      </c>
      <c r="B1007" s="4" cm="1">
        <f t="array" ref="B1007">(Distributed_Weight(A1007,HORIZONTAL_BEAM_CALCS!P_1,(HORIZONTAL_BEAM_CALCS!L/2)-0.05,0))</f>
        <v>0</v>
      </c>
      <c r="C1007" s="4" cm="1">
        <f t="array" ref="C1007">Distributed_Weight(A1007,[0]!P_3,HORIZONTAL_BEAM_CALCS!b,(HORIZONTAL_BEAM_CALCS!L/2-0.05))</f>
        <v>0</v>
      </c>
      <c r="D1007" s="4" cm="1">
        <f t="array" ref="D1007">Distributed_Weight(A1007,HORIZONTAL_BEAM_CALCS!P_2,(HORIZONTAL_BEAM_CALCS!L/2)-0.05,(HORIZONTAL_BEAM_CALCS!L/2)+0.05)</f>
        <v>0</v>
      </c>
      <c r="E1007" s="16">
        <f>(1/(([0]!E*10^9)*HORIZONTAL_BEAM_CALCS!Ix))*(B1007+C1007+D1007)</f>
        <v>0</v>
      </c>
      <c r="G1007" s="4">
        <v>2.012</v>
      </c>
      <c r="H1007" s="4" cm="1">
        <f t="array" ref="H1007">(Distributed_Weight_INT(G1007,HORIZONTAL_BEAM_CALCS!P_1,(HORIZONTAL_BEAM_CALCS!L/2)-0.05,0))</f>
        <v>-2345.5594486132095</v>
      </c>
      <c r="I1007" s="4" cm="1">
        <f t="array" ref="I1007">Distributed_Weight_INT(G1007,[0]!P_3,HORIZONTAL_BEAM_CALCS!b,(HORIZONTAL_BEAM_CALCS!L/2-0.05))</f>
        <v>228.65816059799505</v>
      </c>
      <c r="J1007" s="4" cm="1">
        <f t="array" ref="J1007">Distributed_Weight_INT(G1007,HORIZONTAL_BEAM_CALCS!P_2,(HORIZONTAL_BEAM_CALCS!L/2)-0.05,(HORIZONTAL_BEAM_CALCS!L/2)+0.05)</f>
        <v>-2.9144777954817043</v>
      </c>
      <c r="K1007" s="4">
        <f>(1/(([0]!E*10^9)*HORIZONTAL_BEAM_CALCS!Ix))*(H1007+I1007+J1007)</f>
        <v>-6.0081801913568009E-5</v>
      </c>
      <c r="L1007" s="12">
        <f t="shared" si="47"/>
        <v>-1.8229195657315305E-5</v>
      </c>
      <c r="M1007">
        <f t="shared" si="49"/>
        <v>5.1238100759991442E-5</v>
      </c>
      <c r="N1007" s="16">
        <f t="shared" si="48"/>
        <v>-2.7780982093681547E-6</v>
      </c>
    </row>
    <row r="1008" spans="1:14" x14ac:dyDescent="0.2">
      <c r="A1008" s="4">
        <v>2.0139999999999998</v>
      </c>
      <c r="B1008" s="4" cm="1">
        <f t="array" ref="B1008">(Distributed_Weight(A1008,HORIZONTAL_BEAM_CALCS!P_1,(HORIZONTAL_BEAM_CALCS!L/2)-0.05,0))</f>
        <v>0</v>
      </c>
      <c r="C1008" s="4" cm="1">
        <f t="array" ref="C1008">Distributed_Weight(A1008,[0]!P_3,HORIZONTAL_BEAM_CALCS!b,(HORIZONTAL_BEAM_CALCS!L/2-0.05))</f>
        <v>0</v>
      </c>
      <c r="D1008" s="4" cm="1">
        <f t="array" ref="D1008">Distributed_Weight(A1008,HORIZONTAL_BEAM_CALCS!P_2,(HORIZONTAL_BEAM_CALCS!L/2)-0.05,(HORIZONTAL_BEAM_CALCS!L/2)+0.05)</f>
        <v>0</v>
      </c>
      <c r="E1008" s="16">
        <f>(1/(([0]!E*10^9)*HORIZONTAL_BEAM_CALCS!Ix))*(B1008+C1008+D1008)</f>
        <v>0</v>
      </c>
      <c r="G1008" s="4">
        <v>2.0139999999999998</v>
      </c>
      <c r="H1008" s="4" cm="1">
        <f t="array" ref="H1008">(Distributed_Weight_INT(G1008,HORIZONTAL_BEAM_CALCS!P_1,(HORIZONTAL_BEAM_CALCS!L/2)-0.05,0))</f>
        <v>-2352.4140149978689</v>
      </c>
      <c r="I1008" s="4" cm="1">
        <f t="array" ref="I1008">Distributed_Weight_INT(G1008,[0]!P_3,HORIZONTAL_BEAM_CALCS!b,(HORIZONTAL_BEAM_CALCS!L/2-0.05))</f>
        <v>231.94037418598873</v>
      </c>
      <c r="J1008" s="4" cm="1">
        <f t="array" ref="J1008">Distributed_Weight_INT(G1008,HORIZONTAL_BEAM_CALCS!P_2,(HORIZONTAL_BEAM_CALCS!L/2)-0.05,(HORIZONTAL_BEAM_CALCS!L/2)+0.05)</f>
        <v>-2.9961778908005692</v>
      </c>
      <c r="K1008" s="4">
        <f>(1/(([0]!E*10^9)*HORIZONTAL_BEAM_CALCS!Ix))*(H1008+I1008+J1008)</f>
        <v>-6.0185368499673647E-5</v>
      </c>
      <c r="L1008" s="12">
        <f t="shared" si="47"/>
        <v>-1.8332762243420943E-5</v>
      </c>
      <c r="M1008">
        <f t="shared" si="49"/>
        <v>5.1201642368676812E-5</v>
      </c>
      <c r="N1008" s="16">
        <f t="shared" si="48"/>
        <v>-2.8145566006827842E-6</v>
      </c>
    </row>
    <row r="1009" spans="1:14" x14ac:dyDescent="0.2">
      <c r="A1009" s="4">
        <v>2.016</v>
      </c>
      <c r="B1009" s="4" cm="1">
        <f t="array" ref="B1009">(Distributed_Weight(A1009,HORIZONTAL_BEAM_CALCS!P_1,(HORIZONTAL_BEAM_CALCS!L/2)-0.05,0))</f>
        <v>0</v>
      </c>
      <c r="C1009" s="4" cm="1">
        <f t="array" ref="C1009">Distributed_Weight(A1009,[0]!P_3,HORIZONTAL_BEAM_CALCS!b,(HORIZONTAL_BEAM_CALCS!L/2-0.05))</f>
        <v>0</v>
      </c>
      <c r="D1009" s="4" cm="1">
        <f t="array" ref="D1009">Distributed_Weight(A1009,HORIZONTAL_BEAM_CALCS!P_2,(HORIZONTAL_BEAM_CALCS!L/2)-0.05,(HORIZONTAL_BEAM_CALCS!L/2)+0.05)</f>
        <v>0</v>
      </c>
      <c r="E1009" s="16">
        <f>(1/(([0]!E*10^9)*HORIZONTAL_BEAM_CALCS!Ix))*(B1009+C1009+D1009)</f>
        <v>0</v>
      </c>
      <c r="G1009" s="4">
        <v>2.016</v>
      </c>
      <c r="H1009" s="4" cm="1">
        <f t="array" ref="H1009">(Distributed_Weight_INT(G1009,HORIZONTAL_BEAM_CALCS!P_1,(HORIZONTAL_BEAM_CALCS!L/2)-0.05,0))</f>
        <v>-2359.2803487522101</v>
      </c>
      <c r="I1009" s="4" cm="1">
        <f t="array" ref="I1009">Distributed_Weight_INT(G1009,[0]!P_3,HORIZONTAL_BEAM_CALCS!b,(HORIZONTAL_BEAM_CALCS!L/2-0.05))</f>
        <v>235.2461225133431</v>
      </c>
      <c r="J1009" s="4" cm="1">
        <f t="array" ref="J1009">Distributed_Weight_INT(G1009,HORIZONTAL_BEAM_CALCS!P_2,(HORIZONTAL_BEAM_CALCS!L/2)-0.05,(HORIZONTAL_BEAM_CALCS!L/2)+0.05)</f>
        <v>-3.0793907329314534</v>
      </c>
      <c r="K1009" s="4">
        <f>(1/(([0]!E*10^9)*HORIZONTAL_BEAM_CALCS!Ix))*(H1009+I1009+J1009)</f>
        <v>-6.0288644439662905E-5</v>
      </c>
      <c r="L1009" s="12">
        <f t="shared" si="47"/>
        <v>-1.8436038183410201E-5</v>
      </c>
      <c r="M1009">
        <f t="shared" si="49"/>
        <v>5.1164976844189969E-5</v>
      </c>
      <c r="N1009" s="16">
        <f t="shared" si="48"/>
        <v>-2.8512221251696273E-6</v>
      </c>
    </row>
    <row r="1010" spans="1:14" x14ac:dyDescent="0.2">
      <c r="A1010" s="4">
        <v>2.0179999999999998</v>
      </c>
      <c r="B1010" s="4" cm="1">
        <f t="array" ref="B1010">(Distributed_Weight(A1010,HORIZONTAL_BEAM_CALCS!P_1,(HORIZONTAL_BEAM_CALCS!L/2)-0.05,0))</f>
        <v>0</v>
      </c>
      <c r="C1010" s="4" cm="1">
        <f t="array" ref="C1010">Distributed_Weight(A1010,[0]!P_3,HORIZONTAL_BEAM_CALCS!b,(HORIZONTAL_BEAM_CALCS!L/2-0.05))</f>
        <v>0</v>
      </c>
      <c r="D1010" s="4" cm="1">
        <f t="array" ref="D1010">Distributed_Weight(A1010,HORIZONTAL_BEAM_CALCS!P_2,(HORIZONTAL_BEAM_CALCS!L/2)-0.05,(HORIZONTAL_BEAM_CALCS!L/2)+0.05)</f>
        <v>0</v>
      </c>
      <c r="E1010" s="16">
        <f>(1/(([0]!E*10^9)*HORIZONTAL_BEAM_CALCS!Ix))*(B1010+C1010+D1010)</f>
        <v>0</v>
      </c>
      <c r="G1010" s="4">
        <v>2.0179999999999998</v>
      </c>
      <c r="H1010" s="4" cm="1">
        <f t="array" ref="H1010">(Distributed_Weight_INT(G1010,HORIZONTAL_BEAM_CALCS!P_1,(HORIZONTAL_BEAM_CALCS!L/2)-0.05,0))</f>
        <v>-2366.15844987623</v>
      </c>
      <c r="I1010" s="4" cm="1">
        <f t="array" ref="I1010">Distributed_Weight_INT(G1010,[0]!P_3,HORIZONTAL_BEAM_CALCS!b,(HORIZONTAL_BEAM_CALCS!L/2-0.05))</f>
        <v>238.5754055800567</v>
      </c>
      <c r="J1010" s="4" cm="1">
        <f t="array" ref="J1010">Distributed_Weight_INT(G1010,HORIZONTAL_BEAM_CALCS!P_2,(HORIZONTAL_BEAM_CALCS!L/2)-0.05,(HORIZONTAL_BEAM_CALCS!L/2)+0.05)</f>
        <v>-3.1641301986940595</v>
      </c>
      <c r="K1010" s="4">
        <f>(1/(([0]!E*10^9)*HORIZONTAL_BEAM_CALCS!Ix))*(H1010+I1010+J1010)</f>
        <v>-6.039163012684553E-5</v>
      </c>
      <c r="L1010" s="12">
        <f t="shared" si="47"/>
        <v>-1.8539023870592826E-5</v>
      </c>
      <c r="M1010">
        <f t="shared" si="49"/>
        <v>5.1128104767823156E-5</v>
      </c>
      <c r="N1010" s="16">
        <f t="shared" si="48"/>
        <v>-2.8880942015364403E-6</v>
      </c>
    </row>
    <row r="1011" spans="1:14" x14ac:dyDescent="0.2">
      <c r="A1011" s="4">
        <v>2.02</v>
      </c>
      <c r="B1011" s="4" cm="1">
        <f t="array" ref="B1011">(Distributed_Weight(A1011,HORIZONTAL_BEAM_CALCS!P_1,(HORIZONTAL_BEAM_CALCS!L/2)-0.05,0))</f>
        <v>0</v>
      </c>
      <c r="C1011" s="4" cm="1">
        <f t="array" ref="C1011">Distributed_Weight(A1011,[0]!P_3,HORIZONTAL_BEAM_CALCS!b,(HORIZONTAL_BEAM_CALCS!L/2-0.05))</f>
        <v>0</v>
      </c>
      <c r="D1011" s="4" cm="1">
        <f t="array" ref="D1011">Distributed_Weight(A1011,HORIZONTAL_BEAM_CALCS!P_2,(HORIZONTAL_BEAM_CALCS!L/2)-0.05,(HORIZONTAL_BEAM_CALCS!L/2)+0.05)</f>
        <v>0</v>
      </c>
      <c r="E1011" s="16">
        <f>(1/(([0]!E*10^9)*HORIZONTAL_BEAM_CALCS!Ix))*(B1011+C1011+D1011)</f>
        <v>0</v>
      </c>
      <c r="G1011" s="4">
        <v>2.02</v>
      </c>
      <c r="H1011" s="4" cm="1">
        <f t="array" ref="H1011">(Distributed_Weight_INT(G1011,HORIZONTAL_BEAM_CALCS!P_1,(HORIZONTAL_BEAM_CALCS!L/2)-0.05,0))</f>
        <v>-2373.0483183699316</v>
      </c>
      <c r="I1011" s="4" cm="1">
        <f t="array" ref="I1011">Distributed_Weight_INT(G1011,[0]!P_3,HORIZONTAL_BEAM_CALCS!b,(HORIZONTAL_BEAM_CALCS!L/2-0.05))</f>
        <v>241.92822338613112</v>
      </c>
      <c r="J1011" s="4" cm="1">
        <f t="array" ref="J1011">Distributed_Weight_INT(G1011,HORIZONTAL_BEAM_CALCS!P_2,(HORIZONTAL_BEAM_CALCS!L/2)-0.05,(HORIZONTAL_BEAM_CALCS!L/2)+0.05)</f>
        <v>-3.2504101649081676</v>
      </c>
      <c r="K1011" s="4">
        <f>(1/(([0]!E*10^9)*HORIZONTAL_BEAM_CALCS!Ix))*(H1011+I1011+J1011)</f>
        <v>-6.0494325954531379E-5</v>
      </c>
      <c r="L1011" s="12">
        <f t="shared" si="47"/>
        <v>-1.8641719698278675E-5</v>
      </c>
      <c r="M1011">
        <f t="shared" si="49"/>
        <v>5.1091026720081967E-5</v>
      </c>
      <c r="N1011" s="16">
        <f t="shared" si="48"/>
        <v>-2.9251722492776294E-6</v>
      </c>
    </row>
    <row r="1012" spans="1:14" x14ac:dyDescent="0.2">
      <c r="A1012" s="4">
        <v>2.0219999999999998</v>
      </c>
      <c r="B1012" s="4" cm="1">
        <f t="array" ref="B1012">(Distributed_Weight(A1012,HORIZONTAL_BEAM_CALCS!P_1,(HORIZONTAL_BEAM_CALCS!L/2)-0.05,0))</f>
        <v>0</v>
      </c>
      <c r="C1012" s="4" cm="1">
        <f t="array" ref="C1012">Distributed_Weight(A1012,[0]!P_3,HORIZONTAL_BEAM_CALCS!b,(HORIZONTAL_BEAM_CALCS!L/2-0.05))</f>
        <v>0</v>
      </c>
      <c r="D1012" s="4" cm="1">
        <f t="array" ref="D1012">Distributed_Weight(A1012,HORIZONTAL_BEAM_CALCS!P_2,(HORIZONTAL_BEAM_CALCS!L/2)-0.05,(HORIZONTAL_BEAM_CALCS!L/2)+0.05)</f>
        <v>0</v>
      </c>
      <c r="E1012" s="16">
        <f>(1/(([0]!E*10^9)*HORIZONTAL_BEAM_CALCS!Ix))*(B1012+C1012+D1012)</f>
        <v>0</v>
      </c>
      <c r="G1012" s="4">
        <v>2.0219999999999998</v>
      </c>
      <c r="H1012" s="4" cm="1">
        <f t="array" ref="H1012">(Distributed_Weight_INT(G1012,HORIZONTAL_BEAM_CALCS!P_1,(HORIZONTAL_BEAM_CALCS!L/2)-0.05,0))</f>
        <v>-2379.9499542333106</v>
      </c>
      <c r="I1012" s="4" cm="1">
        <f t="array" ref="I1012">Distributed_Weight_INT(G1012,[0]!P_3,HORIZONTAL_BEAM_CALCS!b,(HORIZONTAL_BEAM_CALCS!L/2-0.05))</f>
        <v>245.30457593156476</v>
      </c>
      <c r="J1012" s="4" cm="1">
        <f t="array" ref="J1012">Distributed_Weight_INT(G1012,HORIZONTAL_BEAM_CALCS!P_2,(HORIZONTAL_BEAM_CALCS!L/2)-0.05,(HORIZONTAL_BEAM_CALCS!L/2)+0.05)</f>
        <v>-3.338244508393478</v>
      </c>
      <c r="K1012" s="4">
        <f>(1/(([0]!E*10^9)*HORIZONTAL_BEAM_CALCS!Ix))*(H1012+I1012+J1012)</f>
        <v>-6.0596732316030191E-5</v>
      </c>
      <c r="L1012" s="12">
        <f t="shared" si="47"/>
        <v>-1.8744126059777487E-5</v>
      </c>
      <c r="M1012">
        <f t="shared" si="49"/>
        <v>5.1053743280685414E-5</v>
      </c>
      <c r="N1012" s="16">
        <f t="shared" si="48"/>
        <v>-2.9624556886741825E-6</v>
      </c>
    </row>
    <row r="1013" spans="1:14" x14ac:dyDescent="0.2">
      <c r="A1013" s="4">
        <v>2.024</v>
      </c>
      <c r="B1013" s="4" cm="1">
        <f t="array" ref="B1013">(Distributed_Weight(A1013,HORIZONTAL_BEAM_CALCS!P_1,(HORIZONTAL_BEAM_CALCS!L/2)-0.05,0))</f>
        <v>0</v>
      </c>
      <c r="C1013" s="4" cm="1">
        <f t="array" ref="C1013">Distributed_Weight(A1013,[0]!P_3,HORIZONTAL_BEAM_CALCS!b,(HORIZONTAL_BEAM_CALCS!L/2-0.05))</f>
        <v>0</v>
      </c>
      <c r="D1013" s="4" cm="1">
        <f t="array" ref="D1013">Distributed_Weight(A1013,HORIZONTAL_BEAM_CALCS!P_2,(HORIZONTAL_BEAM_CALCS!L/2)-0.05,(HORIZONTAL_BEAM_CALCS!L/2)+0.05)</f>
        <v>0</v>
      </c>
      <c r="E1013" s="16">
        <f>(1/(([0]!E*10^9)*HORIZONTAL_BEAM_CALCS!Ix))*(B1013+C1013+D1013)</f>
        <v>0</v>
      </c>
      <c r="G1013" s="4">
        <v>2.024</v>
      </c>
      <c r="H1013" s="4" cm="1">
        <f t="array" ref="H1013">(Distributed_Weight_INT(G1013,HORIZONTAL_BEAM_CALCS!P_1,(HORIZONTAL_BEAM_CALCS!L/2)-0.05,0))</f>
        <v>-2386.8633574663722</v>
      </c>
      <c r="I1013" s="4" cm="1">
        <f t="array" ref="I1013">Distributed_Weight_INT(G1013,[0]!P_3,HORIZONTAL_BEAM_CALCS!b,(HORIZONTAL_BEAM_CALCS!L/2-0.05))</f>
        <v>248.70446321635904</v>
      </c>
      <c r="J1013" s="4" cm="1">
        <f t="array" ref="J1013">Distributed_Weight_INT(G1013,HORIZONTAL_BEAM_CALCS!P_2,(HORIZONTAL_BEAM_CALCS!L/2)-0.05,(HORIZONTAL_BEAM_CALCS!L/2)+0.05)</f>
        <v>-3.427647105969772</v>
      </c>
      <c r="K1013" s="4">
        <f>(1/(([0]!E*10^9)*HORIZONTAL_BEAM_CALCS!Ix))*(H1013+I1013+J1013)</f>
        <v>-6.069884960465187E-5</v>
      </c>
      <c r="L1013" s="12">
        <f t="shared" si="47"/>
        <v>-1.8846243348399166E-5</v>
      </c>
      <c r="M1013">
        <f t="shared" si="49"/>
        <v>5.1016255028565852E-5</v>
      </c>
      <c r="N1013" s="16">
        <f t="shared" si="48"/>
        <v>-2.999943940793744E-6</v>
      </c>
    </row>
    <row r="1014" spans="1:14" x14ac:dyDescent="0.2">
      <c r="A1014" s="4">
        <v>2.0259999999999998</v>
      </c>
      <c r="B1014" s="4" cm="1">
        <f t="array" ref="B1014">(Distributed_Weight(A1014,HORIZONTAL_BEAM_CALCS!P_1,(HORIZONTAL_BEAM_CALCS!L/2)-0.05,0))</f>
        <v>0</v>
      </c>
      <c r="C1014" s="4" cm="1">
        <f t="array" ref="C1014">Distributed_Weight(A1014,[0]!P_3,HORIZONTAL_BEAM_CALCS!b,(HORIZONTAL_BEAM_CALCS!L/2-0.05))</f>
        <v>0</v>
      </c>
      <c r="D1014" s="4" cm="1">
        <f t="array" ref="D1014">Distributed_Weight(A1014,HORIZONTAL_BEAM_CALCS!P_2,(HORIZONTAL_BEAM_CALCS!L/2)-0.05,(HORIZONTAL_BEAM_CALCS!L/2)+0.05)</f>
        <v>0</v>
      </c>
      <c r="E1014" s="16">
        <f>(1/(([0]!E*10^9)*HORIZONTAL_BEAM_CALCS!Ix))*(B1014+C1014+D1014)</f>
        <v>0</v>
      </c>
      <c r="G1014" s="4">
        <v>2.0259999999999998</v>
      </c>
      <c r="H1014" s="4" cm="1">
        <f t="array" ref="H1014">(Distributed_Weight_INT(G1014,HORIZONTAL_BEAM_CALCS!P_1,(HORIZONTAL_BEAM_CALCS!L/2)-0.05,0))</f>
        <v>-2393.7885280691121</v>
      </c>
      <c r="I1014" s="4" cm="1">
        <f t="array" ref="I1014">Distributed_Weight_INT(G1014,[0]!P_3,HORIZONTAL_BEAM_CALCS!b,(HORIZONTAL_BEAM_CALCS!L/2-0.05))</f>
        <v>252.12788524051274</v>
      </c>
      <c r="J1014" s="4" cm="1">
        <f t="array" ref="J1014">Distributed_Weight_INT(G1014,HORIZONTAL_BEAM_CALCS!P_2,(HORIZONTAL_BEAM_CALCS!L/2)-0.05,(HORIZONTAL_BEAM_CALCS!L/2)+0.05)</f>
        <v>-3.5186318344567504</v>
      </c>
      <c r="K1014" s="4">
        <f>(1/(([0]!E*10^9)*HORIZONTAL_BEAM_CALCS!Ix))*(H1014+I1014+J1014)</f>
        <v>-6.0800678213706171E-5</v>
      </c>
      <c r="L1014" s="12">
        <f t="shared" si="47"/>
        <v>-1.8948071957453466E-5</v>
      </c>
      <c r="M1014">
        <f t="shared" si="49"/>
        <v>5.0978562541869056E-5</v>
      </c>
      <c r="N1014" s="16">
        <f t="shared" si="48"/>
        <v>-3.0376364274905401E-6</v>
      </c>
    </row>
    <row r="1015" spans="1:14" x14ac:dyDescent="0.2">
      <c r="A1015" s="4">
        <v>2.028</v>
      </c>
      <c r="B1015" s="4" cm="1">
        <f t="array" ref="B1015">(Distributed_Weight(A1015,HORIZONTAL_BEAM_CALCS!P_1,(HORIZONTAL_BEAM_CALCS!L/2)-0.05,0))</f>
        <v>0</v>
      </c>
      <c r="C1015" s="4" cm="1">
        <f t="array" ref="C1015">Distributed_Weight(A1015,[0]!P_3,HORIZONTAL_BEAM_CALCS!b,(HORIZONTAL_BEAM_CALCS!L/2-0.05))</f>
        <v>0</v>
      </c>
      <c r="D1015" s="4" cm="1">
        <f t="array" ref="D1015">Distributed_Weight(A1015,HORIZONTAL_BEAM_CALCS!P_2,(HORIZONTAL_BEAM_CALCS!L/2)-0.05,(HORIZONTAL_BEAM_CALCS!L/2)+0.05)</f>
        <v>0</v>
      </c>
      <c r="E1015" s="16">
        <f>(1/(([0]!E*10^9)*HORIZONTAL_BEAM_CALCS!Ix))*(B1015+C1015+D1015)</f>
        <v>0</v>
      </c>
      <c r="G1015" s="4">
        <v>2.028</v>
      </c>
      <c r="H1015" s="4" cm="1">
        <f t="array" ref="H1015">(Distributed_Weight_INT(G1015,HORIZONTAL_BEAM_CALCS!P_1,(HORIZONTAL_BEAM_CALCS!L/2)-0.05,0))</f>
        <v>-2400.7254660415329</v>
      </c>
      <c r="I1015" s="4" cm="1">
        <f t="array" ref="I1015">Distributed_Weight_INT(G1015,[0]!P_3,HORIZONTAL_BEAM_CALCS!b,(HORIZONTAL_BEAM_CALCS!L/2-0.05))</f>
        <v>255.57484200402709</v>
      </c>
      <c r="J1015" s="4" cm="1">
        <f t="array" ref="J1015">Distributed_Weight_INT(G1015,HORIZONTAL_BEAM_CALCS!P_2,(HORIZONTAL_BEAM_CALCS!L/2)-0.05,(HORIZONTAL_BEAM_CALCS!L/2)+0.05)</f>
        <v>-3.6112125706741947</v>
      </c>
      <c r="K1015" s="4">
        <f>(1/(([0]!E*10^9)*HORIZONTAL_BEAM_CALCS!Ix))*(H1015+I1015+J1015)</f>
        <v>-6.0902218536502887E-5</v>
      </c>
      <c r="L1015" s="12">
        <f t="shared" si="47"/>
        <v>-1.9049612280250182E-5</v>
      </c>
      <c r="M1015">
        <f t="shared" si="49"/>
        <v>5.0940666397954143E-5</v>
      </c>
      <c r="N1015" s="16">
        <f t="shared" si="48"/>
        <v>-3.0755325714054536E-6</v>
      </c>
    </row>
    <row r="1016" spans="1:14" x14ac:dyDescent="0.2">
      <c r="A1016" s="4">
        <v>2.0299999999999998</v>
      </c>
      <c r="B1016" s="4" cm="1">
        <f t="array" ref="B1016">(Distributed_Weight(A1016,HORIZONTAL_BEAM_CALCS!P_1,(HORIZONTAL_BEAM_CALCS!L/2)-0.05,0))</f>
        <v>0</v>
      </c>
      <c r="C1016" s="4" cm="1">
        <f t="array" ref="C1016">Distributed_Weight(A1016,[0]!P_3,HORIZONTAL_BEAM_CALCS!b,(HORIZONTAL_BEAM_CALCS!L/2-0.05))</f>
        <v>0</v>
      </c>
      <c r="D1016" s="4" cm="1">
        <f t="array" ref="D1016">Distributed_Weight(A1016,HORIZONTAL_BEAM_CALCS!P_2,(HORIZONTAL_BEAM_CALCS!L/2)-0.05,(HORIZONTAL_BEAM_CALCS!L/2)+0.05)</f>
        <v>0</v>
      </c>
      <c r="E1016" s="16">
        <f>(1/(([0]!E*10^9)*HORIZONTAL_BEAM_CALCS!Ix))*(B1016+C1016+D1016)</f>
        <v>0</v>
      </c>
      <c r="G1016" s="4">
        <v>2.0299999999999998</v>
      </c>
      <c r="H1016" s="4" cm="1">
        <f t="array" ref="H1016">(Distributed_Weight_INT(G1016,HORIZONTAL_BEAM_CALCS!P_1,(HORIZONTAL_BEAM_CALCS!L/2)-0.05,0))</f>
        <v>-2407.6741713836327</v>
      </c>
      <c r="I1016" s="4" cm="1">
        <f t="array" ref="I1016">Distributed_Weight_INT(G1016,[0]!P_3,HORIZONTAL_BEAM_CALCS!b,(HORIZONTAL_BEAM_CALCS!L/2-0.05))</f>
        <v>259.0453335069007</v>
      </c>
      <c r="J1016" s="4" cm="1">
        <f t="array" ref="J1016">Distributed_Weight_INT(G1016,HORIZONTAL_BEAM_CALCS!P_2,(HORIZONTAL_BEAM_CALCS!L/2)-0.05,(HORIZONTAL_BEAM_CALCS!L/2)+0.05)</f>
        <v>-3.7054031914418042</v>
      </c>
      <c r="K1016" s="4">
        <f>(1/(([0]!E*10^9)*HORIZONTAL_BEAM_CALCS!Ix))*(H1016+I1016+J1016)</f>
        <v>-6.1003470966351874E-5</v>
      </c>
      <c r="L1016" s="12">
        <f t="shared" si="47"/>
        <v>-1.915086471009917E-5</v>
      </c>
      <c r="M1016">
        <f t="shared" si="49"/>
        <v>5.0902567173393647E-5</v>
      </c>
      <c r="N1016" s="16">
        <f t="shared" si="48"/>
        <v>-3.1136317959659491E-6</v>
      </c>
    </row>
    <row r="1017" spans="1:14" x14ac:dyDescent="0.2">
      <c r="A1017" s="4">
        <v>2.032</v>
      </c>
      <c r="B1017" s="4" cm="1">
        <f t="array" ref="B1017">(Distributed_Weight(A1017,HORIZONTAL_BEAM_CALCS!P_1,(HORIZONTAL_BEAM_CALCS!L/2)-0.05,0))</f>
        <v>0</v>
      </c>
      <c r="C1017" s="4" cm="1">
        <f t="array" ref="C1017">Distributed_Weight(A1017,[0]!P_3,HORIZONTAL_BEAM_CALCS!b,(HORIZONTAL_BEAM_CALCS!L/2-0.05))</f>
        <v>0</v>
      </c>
      <c r="D1017" s="4" cm="1">
        <f t="array" ref="D1017">Distributed_Weight(A1017,HORIZONTAL_BEAM_CALCS!P_2,(HORIZONTAL_BEAM_CALCS!L/2)-0.05,(HORIZONTAL_BEAM_CALCS!L/2)+0.05)</f>
        <v>0</v>
      </c>
      <c r="E1017" s="16">
        <f>(1/(([0]!E*10^9)*HORIZONTAL_BEAM_CALCS!Ix))*(B1017+C1017+D1017)</f>
        <v>0</v>
      </c>
      <c r="G1017" s="4">
        <v>2.032</v>
      </c>
      <c r="H1017" s="4" cm="1">
        <f t="array" ref="H1017">(Distributed_Weight_INT(G1017,HORIZONTAL_BEAM_CALCS!P_1,(HORIZONTAL_BEAM_CALCS!L/2)-0.05,0))</f>
        <v>-2414.6346440954139</v>
      </c>
      <c r="I1017" s="4" cm="1">
        <f t="array" ref="I1017">Distributed_Weight_INT(G1017,[0]!P_3,HORIZONTAL_BEAM_CALCS!b,(HORIZONTAL_BEAM_CALCS!L/2-0.05))</f>
        <v>262.53935974913509</v>
      </c>
      <c r="J1017" s="4" cm="1">
        <f t="array" ref="J1017">Distributed_Weight_INT(G1017,HORIZONTAL_BEAM_CALCS!P_2,(HORIZONTAL_BEAM_CALCS!L/2)-0.05,(HORIZONTAL_BEAM_CALCS!L/2)+0.05)</f>
        <v>-3.8012175735793616</v>
      </c>
      <c r="K1017" s="4">
        <f>(1/(([0]!E*10^9)*HORIZONTAL_BEAM_CALCS!Ix))*(H1017+I1017+J1017)</f>
        <v>-6.1104435896562921E-5</v>
      </c>
      <c r="L1017" s="12">
        <f t="shared" si="47"/>
        <v>-1.9251829640310217E-5</v>
      </c>
      <c r="M1017">
        <f t="shared" si="49"/>
        <v>5.0864265443973442E-5</v>
      </c>
      <c r="N1017" s="16">
        <f t="shared" si="48"/>
        <v>-3.1519335253861545E-6</v>
      </c>
    </row>
    <row r="1018" spans="1:14" x14ac:dyDescent="0.2">
      <c r="A1018" s="4">
        <v>2.0339999999999998</v>
      </c>
      <c r="B1018" s="4" cm="1">
        <f t="array" ref="B1018">(Distributed_Weight(A1018,HORIZONTAL_BEAM_CALCS!P_1,(HORIZONTAL_BEAM_CALCS!L/2)-0.05,0))</f>
        <v>0</v>
      </c>
      <c r="C1018" s="4" cm="1">
        <f t="array" ref="C1018">Distributed_Weight(A1018,[0]!P_3,HORIZONTAL_BEAM_CALCS!b,(HORIZONTAL_BEAM_CALCS!L/2-0.05))</f>
        <v>0</v>
      </c>
      <c r="D1018" s="4" cm="1">
        <f t="array" ref="D1018">Distributed_Weight(A1018,HORIZONTAL_BEAM_CALCS!P_2,(HORIZONTAL_BEAM_CALCS!L/2)-0.05,(HORIZONTAL_BEAM_CALCS!L/2)+0.05)</f>
        <v>0</v>
      </c>
      <c r="E1018" s="16">
        <f>(1/(([0]!E*10^9)*HORIZONTAL_BEAM_CALCS!Ix))*(B1018+C1018+D1018)</f>
        <v>0</v>
      </c>
      <c r="G1018" s="4">
        <v>2.0339999999999998</v>
      </c>
      <c r="H1018" s="4" cm="1">
        <f t="array" ref="H1018">(Distributed_Weight_INT(G1018,HORIZONTAL_BEAM_CALCS!P_1,(HORIZONTAL_BEAM_CALCS!L/2)-0.05,0))</f>
        <v>-2421.6068841768738</v>
      </c>
      <c r="I1018" s="4" cm="1">
        <f t="array" ref="I1018">Distributed_Weight_INT(G1018,[0]!P_3,HORIZONTAL_BEAM_CALCS!b,(HORIZONTAL_BEAM_CALCS!L/2-0.05))</f>
        <v>266.05692073072873</v>
      </c>
      <c r="J1018" s="4" cm="1">
        <f t="array" ref="J1018">Distributed_Weight_INT(G1018,HORIZONTAL_BEAM_CALCS!P_2,(HORIZONTAL_BEAM_CALCS!L/2)-0.05,(HORIZONTAL_BEAM_CALCS!L/2)+0.05)</f>
        <v>-3.8986695939065661</v>
      </c>
      <c r="K1018" s="4">
        <f>(1/(([0]!E*10^9)*HORIZONTAL_BEAM_CALCS!Ix))*(H1018+I1018+J1018)</f>
        <v>-6.1205113720445815E-5</v>
      </c>
      <c r="L1018" s="12">
        <f t="shared" si="47"/>
        <v>-1.9352507464193111E-5</v>
      </c>
      <c r="M1018">
        <f t="shared" si="49"/>
        <v>5.0825761784692824E-5</v>
      </c>
      <c r="N1018" s="16">
        <f t="shared" si="48"/>
        <v>-3.1904371846667727E-6</v>
      </c>
    </row>
    <row r="1019" spans="1:14" x14ac:dyDescent="0.2">
      <c r="A1019" s="4">
        <v>2.036</v>
      </c>
      <c r="B1019" s="4" cm="1">
        <f t="array" ref="B1019">(Distributed_Weight(A1019,HORIZONTAL_BEAM_CALCS!P_1,(HORIZONTAL_BEAM_CALCS!L/2)-0.05,0))</f>
        <v>0</v>
      </c>
      <c r="C1019" s="4" cm="1">
        <f t="array" ref="C1019">Distributed_Weight(A1019,[0]!P_3,HORIZONTAL_BEAM_CALCS!b,(HORIZONTAL_BEAM_CALCS!L/2-0.05))</f>
        <v>0</v>
      </c>
      <c r="D1019" s="4" cm="1">
        <f t="array" ref="D1019">Distributed_Weight(A1019,HORIZONTAL_BEAM_CALCS!P_2,(HORIZONTAL_BEAM_CALCS!L/2)-0.05,(HORIZONTAL_BEAM_CALCS!L/2)+0.05)</f>
        <v>0</v>
      </c>
      <c r="E1019" s="16">
        <f>(1/(([0]!E*10^9)*HORIZONTAL_BEAM_CALCS!Ix))*(B1019+C1019+D1019)</f>
        <v>0</v>
      </c>
      <c r="G1019" s="4">
        <v>2.036</v>
      </c>
      <c r="H1019" s="4" cm="1">
        <f t="array" ref="H1019">(Distributed_Weight_INT(G1019,HORIZONTAL_BEAM_CALCS!P_1,(HORIZONTAL_BEAM_CALCS!L/2)-0.05,0))</f>
        <v>-2428.5908916280155</v>
      </c>
      <c r="I1019" s="4" cm="1">
        <f t="array" ref="I1019">Distributed_Weight_INT(G1019,[0]!P_3,HORIZONTAL_BEAM_CALCS!b,(HORIZONTAL_BEAM_CALCS!L/2-0.05))</f>
        <v>269.59801645168312</v>
      </c>
      <c r="J1019" s="4" cm="1">
        <f t="array" ref="J1019">Distributed_Weight_INT(G1019,HORIZONTAL_BEAM_CALCS!P_2,(HORIZONTAL_BEAM_CALCS!L/2)-0.05,(HORIZONTAL_BEAM_CALCS!L/2)+0.05)</f>
        <v>-3.9977731292432006</v>
      </c>
      <c r="K1019" s="4">
        <f>(1/(([0]!E*10^9)*HORIZONTAL_BEAM_CALCS!Ix))*(H1019+I1019+J1019)</f>
        <v>-6.1305504831310432E-5</v>
      </c>
      <c r="L1019" s="12">
        <f t="shared" si="47"/>
        <v>-1.9452898575057728E-5</v>
      </c>
      <c r="M1019">
        <f t="shared" si="49"/>
        <v>5.0787056769764433E-5</v>
      </c>
      <c r="N1019" s="16">
        <f t="shared" si="48"/>
        <v>-3.229142199595163E-6</v>
      </c>
    </row>
    <row r="1020" spans="1:14" x14ac:dyDescent="0.2">
      <c r="A1020" s="4">
        <v>2.0379999999999998</v>
      </c>
      <c r="B1020" s="4" cm="1">
        <f t="array" ref="B1020">(Distributed_Weight(A1020,HORIZONTAL_BEAM_CALCS!P_1,(HORIZONTAL_BEAM_CALCS!L/2)-0.05,0))</f>
        <v>0</v>
      </c>
      <c r="C1020" s="4" cm="1">
        <f t="array" ref="C1020">Distributed_Weight(A1020,[0]!P_3,HORIZONTAL_BEAM_CALCS!b,(HORIZONTAL_BEAM_CALCS!L/2-0.05))</f>
        <v>0</v>
      </c>
      <c r="D1020" s="4" cm="1">
        <f t="array" ref="D1020">Distributed_Weight(A1020,HORIZONTAL_BEAM_CALCS!P_2,(HORIZONTAL_BEAM_CALCS!L/2)-0.05,(HORIZONTAL_BEAM_CALCS!L/2)+0.05)</f>
        <v>0</v>
      </c>
      <c r="E1020" s="16">
        <f>(1/(([0]!E*10^9)*HORIZONTAL_BEAM_CALCS!Ix))*(B1020+C1020+D1020)</f>
        <v>0</v>
      </c>
      <c r="G1020" s="4">
        <v>2.0379999999999998</v>
      </c>
      <c r="H1020" s="4" cm="1">
        <f t="array" ref="H1020">(Distributed_Weight_INT(G1020,HORIZONTAL_BEAM_CALCS!P_1,(HORIZONTAL_BEAM_CALCS!L/2)-0.05,0))</f>
        <v>-2435.5866664488349</v>
      </c>
      <c r="I1020" s="4" cm="1">
        <f t="array" ref="I1020">Distributed_Weight_INT(G1020,[0]!P_3,HORIZONTAL_BEAM_CALCS!b,(HORIZONTAL_BEAM_CALCS!L/2-0.05))</f>
        <v>273.16264691199672</v>
      </c>
      <c r="J1020" s="4" cm="1">
        <f t="array" ref="J1020">Distributed_Weight_INT(G1020,HORIZONTAL_BEAM_CALCS!P_2,(HORIZONTAL_BEAM_CALCS!L/2)-0.05,(HORIZONTAL_BEAM_CALCS!L/2)+0.05)</f>
        <v>-4.098542056408963</v>
      </c>
      <c r="K1020" s="4">
        <f>(1/(([0]!E*10^9)*HORIZONTAL_BEAM_CALCS!Ix))*(H1020+I1020+J1020)</f>
        <v>-6.140560962246648E-5</v>
      </c>
      <c r="L1020" s="12">
        <f t="shared" si="47"/>
        <v>-1.9553003366213775E-5</v>
      </c>
      <c r="M1020">
        <f t="shared" si="49"/>
        <v>5.0748150972614323E-5</v>
      </c>
      <c r="N1020" s="16">
        <f t="shared" si="48"/>
        <v>-3.2680479967452737E-6</v>
      </c>
    </row>
    <row r="1021" spans="1:14" x14ac:dyDescent="0.2">
      <c r="A1021" s="4">
        <v>2.04</v>
      </c>
      <c r="B1021" s="4" cm="1">
        <f t="array" ref="B1021">(Distributed_Weight(A1021,HORIZONTAL_BEAM_CALCS!P_1,(HORIZONTAL_BEAM_CALCS!L/2)-0.05,0))</f>
        <v>0</v>
      </c>
      <c r="C1021" s="4" cm="1">
        <f t="array" ref="C1021">Distributed_Weight(A1021,[0]!P_3,HORIZONTAL_BEAM_CALCS!b,(HORIZONTAL_BEAM_CALCS!L/2-0.05))</f>
        <v>0</v>
      </c>
      <c r="D1021" s="4" cm="1">
        <f t="array" ref="D1021">Distributed_Weight(A1021,HORIZONTAL_BEAM_CALCS!P_2,(HORIZONTAL_BEAM_CALCS!L/2)-0.05,(HORIZONTAL_BEAM_CALCS!L/2)+0.05)</f>
        <v>0</v>
      </c>
      <c r="E1021" s="16">
        <f>(1/(([0]!E*10^9)*HORIZONTAL_BEAM_CALCS!Ix))*(B1021+C1021+D1021)</f>
        <v>0</v>
      </c>
      <c r="G1021" s="4">
        <v>2.04</v>
      </c>
      <c r="H1021" s="4" cm="1">
        <f t="array" ref="H1021">(Distributed_Weight_INT(G1021,HORIZONTAL_BEAM_CALCS!P_1,(HORIZONTAL_BEAM_CALCS!L/2)-0.05,0))</f>
        <v>-2442.5942086393366</v>
      </c>
      <c r="I1021" s="4" cm="1">
        <f t="array" ref="I1021">Distributed_Weight_INT(G1021,[0]!P_3,HORIZONTAL_BEAM_CALCS!b,(HORIZONTAL_BEAM_CALCS!L/2-0.05))</f>
        <v>276.75081211167117</v>
      </c>
      <c r="J1021" s="4" cm="1">
        <f t="array" ref="J1021">Distributed_Weight_INT(G1021,HORIZONTAL_BEAM_CALCS!P_2,(HORIZONTAL_BEAM_CALCS!L/2)-0.05,(HORIZONTAL_BEAM_CALCS!L/2)+0.05)</f>
        <v>-4.2009902522236384</v>
      </c>
      <c r="K1021" s="4">
        <f>(1/(([0]!E*10^9)*HORIZONTAL_BEAM_CALCS!Ix))*(H1021+I1021+J1021)</f>
        <v>-6.1505428487223867E-5</v>
      </c>
      <c r="L1021" s="12">
        <f t="shared" si="47"/>
        <v>-1.9652822230971163E-5</v>
      </c>
      <c r="M1021">
        <f t="shared" si="49"/>
        <v>5.0709044965881894E-5</v>
      </c>
      <c r="N1021" s="16">
        <f t="shared" si="48"/>
        <v>-3.3071540034777024E-6</v>
      </c>
    </row>
    <row r="1022" spans="1:14" x14ac:dyDescent="0.2">
      <c r="A1022" s="4">
        <v>2.0419999999999998</v>
      </c>
      <c r="B1022" s="4" cm="1">
        <f t="array" ref="B1022">(Distributed_Weight(A1022,HORIZONTAL_BEAM_CALCS!P_1,(HORIZONTAL_BEAM_CALCS!L/2)-0.05,0))</f>
        <v>0</v>
      </c>
      <c r="C1022" s="4" cm="1">
        <f t="array" ref="C1022">Distributed_Weight(A1022,[0]!P_3,HORIZONTAL_BEAM_CALCS!b,(HORIZONTAL_BEAM_CALCS!L/2-0.05))</f>
        <v>0</v>
      </c>
      <c r="D1022" s="4" cm="1">
        <f t="array" ref="D1022">Distributed_Weight(A1022,HORIZONTAL_BEAM_CALCS!P_2,(HORIZONTAL_BEAM_CALCS!L/2)-0.05,(HORIZONTAL_BEAM_CALCS!L/2)+0.05)</f>
        <v>0</v>
      </c>
      <c r="E1022" s="16">
        <f>(1/(([0]!E*10^9)*HORIZONTAL_BEAM_CALCS!Ix))*(B1022+C1022+D1022)</f>
        <v>0</v>
      </c>
      <c r="G1022" s="4">
        <v>2.0419999999999998</v>
      </c>
      <c r="H1022" s="4" cm="1">
        <f t="array" ref="H1022">(Distributed_Weight_INT(G1022,HORIZONTAL_BEAM_CALCS!P_1,(HORIZONTAL_BEAM_CALCS!L/2)-0.05,0))</f>
        <v>-2449.613518199516</v>
      </c>
      <c r="I1022" s="4" cm="1">
        <f t="array" ref="I1022">Distributed_Weight_INT(G1022,[0]!P_3,HORIZONTAL_BEAM_CALCS!b,(HORIZONTAL_BEAM_CALCS!L/2-0.05))</f>
        <v>280.36251205070477</v>
      </c>
      <c r="J1022" s="4" cm="1">
        <f t="array" ref="J1022">Distributed_Weight_INT(G1022,HORIZONTAL_BEAM_CALCS!P_2,(HORIZONTAL_BEAM_CALCS!L/2)-0.05,(HORIZONTAL_BEAM_CALCS!L/2)+0.05)</f>
        <v>-4.3051315935069212</v>
      </c>
      <c r="K1022" s="4">
        <f>(1/(([0]!E*10^9)*HORIZONTAL_BEAM_CALCS!Ix))*(H1022+I1022+J1022)</f>
        <v>-6.1604961818892301E-5</v>
      </c>
      <c r="L1022" s="12">
        <f t="shared" si="47"/>
        <v>-1.9752355562639597E-5</v>
      </c>
      <c r="M1022">
        <f t="shared" si="49"/>
        <v>5.0669739321419954E-5</v>
      </c>
      <c r="N1022" s="16">
        <f t="shared" si="48"/>
        <v>-3.3464596479396423E-6</v>
      </c>
    </row>
    <row r="1023" spans="1:14" x14ac:dyDescent="0.2">
      <c r="A1023" s="4">
        <v>2.044</v>
      </c>
      <c r="B1023" s="4" cm="1">
        <f t="array" ref="B1023">(Distributed_Weight(A1023,HORIZONTAL_BEAM_CALCS!P_1,(HORIZONTAL_BEAM_CALCS!L/2)-0.05,0))</f>
        <v>0</v>
      </c>
      <c r="C1023" s="4" cm="1">
        <f t="array" ref="C1023">Distributed_Weight(A1023,[0]!P_3,HORIZONTAL_BEAM_CALCS!b,(HORIZONTAL_BEAM_CALCS!L/2-0.05))</f>
        <v>0</v>
      </c>
      <c r="D1023" s="4" cm="1">
        <f t="array" ref="D1023">Distributed_Weight(A1023,HORIZONTAL_BEAM_CALCS!P_2,(HORIZONTAL_BEAM_CALCS!L/2)-0.05,(HORIZONTAL_BEAM_CALCS!L/2)+0.05)</f>
        <v>0</v>
      </c>
      <c r="E1023" s="16">
        <f>(1/(([0]!E*10^9)*HORIZONTAL_BEAM_CALCS!Ix))*(B1023+C1023+D1023)</f>
        <v>0</v>
      </c>
      <c r="G1023" s="4">
        <v>2.044</v>
      </c>
      <c r="H1023" s="4" cm="1">
        <f t="array" ref="H1023">(Distributed_Weight_INT(G1023,HORIZONTAL_BEAM_CALCS!P_1,(HORIZONTAL_BEAM_CALCS!L/2)-0.05,0))</f>
        <v>-2456.6445951293772</v>
      </c>
      <c r="I1023" s="4" cm="1">
        <f t="array" ref="I1023">Distributed_Weight_INT(G1023,[0]!P_3,HORIZONTAL_BEAM_CALCS!b,(HORIZONTAL_BEAM_CALCS!L/2-0.05))</f>
        <v>283.99774672909911</v>
      </c>
      <c r="J1023" s="4" cm="1">
        <f t="array" ref="J1023">Distributed_Weight_INT(G1023,HORIZONTAL_BEAM_CALCS!P_2,(HORIZONTAL_BEAM_CALCS!L/2)-0.05,(HORIZONTAL_BEAM_CALCS!L/2)+0.05)</f>
        <v>-4.4109799570786006</v>
      </c>
      <c r="K1023" s="4">
        <f>(1/(([0]!E*10^9)*HORIZONTAL_BEAM_CALCS!Ix))*(H1023+I1023+J1023)</f>
        <v>-6.1704210010781718E-5</v>
      </c>
      <c r="L1023" s="12">
        <f t="shared" si="47"/>
        <v>-1.9851603754529014E-5</v>
      </c>
      <c r="M1023">
        <f t="shared" si="49"/>
        <v>5.0630234610294674E-5</v>
      </c>
      <c r="N1023" s="16">
        <f t="shared" si="48"/>
        <v>-3.3859643590649228E-6</v>
      </c>
    </row>
    <row r="1024" spans="1:14" x14ac:dyDescent="0.2">
      <c r="A1024" s="4">
        <v>2.0459999999999998</v>
      </c>
      <c r="B1024" s="4" cm="1">
        <f t="array" ref="B1024">(Distributed_Weight(A1024,HORIZONTAL_BEAM_CALCS!P_1,(HORIZONTAL_BEAM_CALCS!L/2)-0.05,0))</f>
        <v>0</v>
      </c>
      <c r="C1024" s="4" cm="1">
        <f t="array" ref="C1024">Distributed_Weight(A1024,[0]!P_3,HORIZONTAL_BEAM_CALCS!b,(HORIZONTAL_BEAM_CALCS!L/2-0.05))</f>
        <v>0</v>
      </c>
      <c r="D1024" s="4" cm="1">
        <f t="array" ref="D1024">Distributed_Weight(A1024,HORIZONTAL_BEAM_CALCS!P_2,(HORIZONTAL_BEAM_CALCS!L/2)-0.05,(HORIZONTAL_BEAM_CALCS!L/2)+0.05)</f>
        <v>0</v>
      </c>
      <c r="E1024" s="16">
        <f>(1/(([0]!E*10^9)*HORIZONTAL_BEAM_CALCS!Ix))*(B1024+C1024+D1024)</f>
        <v>0</v>
      </c>
      <c r="G1024" s="4">
        <v>2.0459999999999998</v>
      </c>
      <c r="H1024" s="4" cm="1">
        <f t="array" ref="H1024">(Distributed_Weight_INT(G1024,HORIZONTAL_BEAM_CALCS!P_1,(HORIZONTAL_BEAM_CALCS!L/2)-0.05,0))</f>
        <v>-2463.6874394289171</v>
      </c>
      <c r="I1024" s="4" cm="1">
        <f t="array" ref="I1024">Distributed_Weight_INT(G1024,[0]!P_3,HORIZONTAL_BEAM_CALCS!b,(HORIZONTAL_BEAM_CALCS!L/2-0.05))</f>
        <v>287.65651614685271</v>
      </c>
      <c r="J1024" s="4" cm="1">
        <f t="array" ref="J1024">Distributed_Weight_INT(G1024,HORIZONTAL_BEAM_CALCS!P_2,(HORIZONTAL_BEAM_CALCS!L/2)-0.05,(HORIZONTAL_BEAM_CALCS!L/2)+0.05)</f>
        <v>-4.518549219758369</v>
      </c>
      <c r="K1024" s="4">
        <f>(1/(([0]!E*10^9)*HORIZONTAL_BEAM_CALCS!Ix))*(H1024+I1024+J1024)</f>
        <v>-6.1803173456201812E-5</v>
      </c>
      <c r="L1024" s="12">
        <f t="shared" si="47"/>
        <v>-1.9950567199949108E-5</v>
      </c>
      <c r="M1024">
        <f t="shared" si="49"/>
        <v>5.0590531402785621E-5</v>
      </c>
      <c r="N1024" s="16">
        <f t="shared" si="48"/>
        <v>-3.4256675665739753E-6</v>
      </c>
    </row>
    <row r="1025" spans="1:14" x14ac:dyDescent="0.2">
      <c r="A1025" s="4">
        <v>2.048</v>
      </c>
      <c r="B1025" s="4" cm="1">
        <f t="array" ref="B1025">(Distributed_Weight(A1025,HORIZONTAL_BEAM_CALCS!P_1,(HORIZONTAL_BEAM_CALCS!L/2)-0.05,0))</f>
        <v>0</v>
      </c>
      <c r="C1025" s="4" cm="1">
        <f t="array" ref="C1025">Distributed_Weight(A1025,[0]!P_3,HORIZONTAL_BEAM_CALCS!b,(HORIZONTAL_BEAM_CALCS!L/2-0.05))</f>
        <v>0</v>
      </c>
      <c r="D1025" s="4" cm="1">
        <f t="array" ref="D1025">Distributed_Weight(A1025,HORIZONTAL_BEAM_CALCS!P_2,(HORIZONTAL_BEAM_CALCS!L/2)-0.05,(HORIZONTAL_BEAM_CALCS!L/2)+0.05)</f>
        <v>0</v>
      </c>
      <c r="E1025" s="16">
        <f>(1/(([0]!E*10^9)*HORIZONTAL_BEAM_CALCS!Ix))*(B1025+C1025+D1025)</f>
        <v>0</v>
      </c>
      <c r="G1025" s="4">
        <v>2.048</v>
      </c>
      <c r="H1025" s="4" cm="1">
        <f t="array" ref="H1025">(Distributed_Weight_INT(G1025,HORIZONTAL_BEAM_CALCS!P_1,(HORIZONTAL_BEAM_CALCS!L/2)-0.05,0))</f>
        <v>-2470.7420510981383</v>
      </c>
      <c r="I1025" s="4" cm="1">
        <f t="array" ref="I1025">Distributed_Weight_INT(G1025,[0]!P_3,HORIZONTAL_BEAM_CALCS!b,(HORIZONTAL_BEAM_CALCS!L/2-0.05))</f>
        <v>291.33882030396717</v>
      </c>
      <c r="J1025" s="4" cm="1">
        <f t="array" ref="J1025">Distributed_Weight_INT(G1025,HORIZONTAL_BEAM_CALCS!P_2,(HORIZONTAL_BEAM_CALCS!L/2)-0.05,(HORIZONTAL_BEAM_CALCS!L/2)+0.05)</f>
        <v>-4.6278532583660157</v>
      </c>
      <c r="K1025" s="4">
        <f>(1/(([0]!E*10^9)*HORIZONTAL_BEAM_CALCS!Ix))*(H1025+I1025+J1025)</f>
        <v>-6.1901852548462466E-5</v>
      </c>
      <c r="L1025" s="12">
        <f t="shared" si="47"/>
        <v>-2.0049246292209762E-5</v>
      </c>
      <c r="M1025">
        <f t="shared" si="49"/>
        <v>5.0550630268385715E-5</v>
      </c>
      <c r="N1025" s="16">
        <f t="shared" si="48"/>
        <v>-3.4655687009738811E-6</v>
      </c>
    </row>
    <row r="1026" spans="1:14" x14ac:dyDescent="0.2">
      <c r="A1026" s="4">
        <v>2.0499999999999998</v>
      </c>
      <c r="B1026" s="4" cm="1">
        <f t="array" ref="B1026">(Distributed_Weight(A1026,HORIZONTAL_BEAM_CALCS!P_1,(HORIZONTAL_BEAM_CALCS!L/2)-0.05,0))</f>
        <v>0</v>
      </c>
      <c r="C1026" s="4" cm="1">
        <f t="array" ref="C1026">Distributed_Weight(A1026,[0]!P_3,HORIZONTAL_BEAM_CALCS!b,(HORIZONTAL_BEAM_CALCS!L/2-0.05))</f>
        <v>0</v>
      </c>
      <c r="D1026" s="4" cm="1">
        <f t="array" ref="D1026">Distributed_Weight(A1026,HORIZONTAL_BEAM_CALCS!P_2,(HORIZONTAL_BEAM_CALCS!L/2)-0.05,(HORIZONTAL_BEAM_CALCS!L/2)+0.05)</f>
        <v>0</v>
      </c>
      <c r="E1026" s="16">
        <f>(1/(([0]!E*10^9)*HORIZONTAL_BEAM_CALCS!Ix))*(B1026+C1026+D1026)</f>
        <v>0</v>
      </c>
      <c r="G1026" s="4">
        <v>2.0499999999999998</v>
      </c>
      <c r="H1026" s="4" cm="1">
        <f t="array" ref="H1026">(Distributed_Weight_INT(G1026,HORIZONTAL_BEAM_CALCS!P_1,(HORIZONTAL_BEAM_CALCS!L/2)-0.05,0))</f>
        <v>-2477.8084301370377</v>
      </c>
      <c r="I1026" s="4" cm="1">
        <f t="array" ref="I1026">Distributed_Weight_INT(G1026,[0]!P_3,HORIZONTAL_BEAM_CALCS!b,(HORIZONTAL_BEAM_CALCS!L/2-0.05))</f>
        <v>295.04465920044072</v>
      </c>
      <c r="J1026" s="4" cm="1">
        <f t="array" ref="J1026">Distributed_Weight_INT(G1026,HORIZONTAL_BEAM_CALCS!P_2,(HORIZONTAL_BEAM_CALCS!L/2)-0.05,(HORIZONTAL_BEAM_CALCS!L/2)+0.05)</f>
        <v>-4.7389059497212322</v>
      </c>
      <c r="K1026" s="4">
        <f>(1/(([0]!E*10^9)*HORIZONTAL_BEAM_CALCS!Ix))*(H1026+I1026+J1026)</f>
        <v>-6.200024768087344E-5</v>
      </c>
      <c r="L1026" s="12">
        <f t="shared" ref="L1026:L1089" si="50">K1026-$K$1747/2</f>
        <v>-2.0147641424620736E-5</v>
      </c>
      <c r="M1026">
        <f t="shared" si="49"/>
        <v>5.05105317758013E-5</v>
      </c>
      <c r="N1026" s="16">
        <f t="shared" si="48"/>
        <v>-3.5056671935582964E-6</v>
      </c>
    </row>
    <row r="1027" spans="1:14" x14ac:dyDescent="0.2">
      <c r="A1027" s="4">
        <v>2.052</v>
      </c>
      <c r="B1027" s="4" cm="1">
        <f t="array" ref="B1027">(Distributed_Weight(A1027,HORIZONTAL_BEAM_CALCS!P_1,(HORIZONTAL_BEAM_CALCS!L/2)-0.05,0))</f>
        <v>0</v>
      </c>
      <c r="C1027" s="4" cm="1">
        <f t="array" ref="C1027">Distributed_Weight(A1027,[0]!P_3,HORIZONTAL_BEAM_CALCS!b,(HORIZONTAL_BEAM_CALCS!L/2-0.05))</f>
        <v>0</v>
      </c>
      <c r="D1027" s="4" cm="1">
        <f t="array" ref="D1027">Distributed_Weight(A1027,HORIZONTAL_BEAM_CALCS!P_2,(HORIZONTAL_BEAM_CALCS!L/2)-0.05,(HORIZONTAL_BEAM_CALCS!L/2)+0.05)</f>
        <v>0</v>
      </c>
      <c r="E1027" s="16">
        <f>(1/(([0]!E*10^9)*HORIZONTAL_BEAM_CALCS!Ix))*(B1027+C1027+D1027)</f>
        <v>0</v>
      </c>
      <c r="G1027" s="4">
        <v>2.052</v>
      </c>
      <c r="H1027" s="4" cm="1">
        <f t="array" ref="H1027">(Distributed_Weight_INT(G1027,HORIZONTAL_BEAM_CALCS!P_1,(HORIZONTAL_BEAM_CALCS!L/2)-0.05,0))</f>
        <v>-2484.8865765456194</v>
      </c>
      <c r="I1027" s="4" cm="1">
        <f t="array" ref="I1027">Distributed_Weight_INT(G1027,[0]!P_3,HORIZONTAL_BEAM_CALCS!b,(HORIZONTAL_BEAM_CALCS!L/2-0.05))</f>
        <v>298.77403283627513</v>
      </c>
      <c r="J1027" s="4" cm="1">
        <f t="array" ref="J1027">Distributed_Weight_INT(G1027,HORIZONTAL_BEAM_CALCS!P_2,(HORIZONTAL_BEAM_CALCS!L/2)-0.05,(HORIZONTAL_BEAM_CALCS!L/2)+0.05)</f>
        <v>-4.8517211706438097</v>
      </c>
      <c r="K1027" s="4">
        <f>(1/(([0]!E*10^9)*HORIZONTAL_BEAM_CALCS!Ix))*(H1027+I1027+J1027)</f>
        <v>-6.209835924674459E-5</v>
      </c>
      <c r="L1027" s="12">
        <f t="shared" si="50"/>
        <v>-2.0245752990491886E-5</v>
      </c>
      <c r="M1027">
        <f t="shared" si="49"/>
        <v>5.0470236492952056E-5</v>
      </c>
      <c r="N1027" s="16">
        <f t="shared" ref="N1027:N1090" si="51">M1027-MAX($M$2:$M$1747)</f>
        <v>-3.5459624764075409E-6</v>
      </c>
    </row>
    <row r="1028" spans="1:14" x14ac:dyDescent="0.2">
      <c r="A1028" s="4">
        <v>2.0539999999999998</v>
      </c>
      <c r="B1028" s="4" cm="1">
        <f t="array" ref="B1028">(Distributed_Weight(A1028,HORIZONTAL_BEAM_CALCS!P_1,(HORIZONTAL_BEAM_CALCS!L/2)-0.05,0))</f>
        <v>0</v>
      </c>
      <c r="C1028" s="4" cm="1">
        <f t="array" ref="C1028">Distributed_Weight(A1028,[0]!P_3,HORIZONTAL_BEAM_CALCS!b,(HORIZONTAL_BEAM_CALCS!L/2-0.05))</f>
        <v>0</v>
      </c>
      <c r="D1028" s="4" cm="1">
        <f t="array" ref="D1028">Distributed_Weight(A1028,HORIZONTAL_BEAM_CALCS!P_2,(HORIZONTAL_BEAM_CALCS!L/2)-0.05,(HORIZONTAL_BEAM_CALCS!L/2)+0.05)</f>
        <v>0</v>
      </c>
      <c r="E1028" s="16">
        <f>(1/(([0]!E*10^9)*HORIZONTAL_BEAM_CALCS!Ix))*(B1028+C1028+D1028)</f>
        <v>0</v>
      </c>
      <c r="G1028" s="4">
        <v>2.0539999999999998</v>
      </c>
      <c r="H1028" s="4" cm="1">
        <f t="array" ref="H1028">(Distributed_Weight_INT(G1028,HORIZONTAL_BEAM_CALCS!P_1,(HORIZONTAL_BEAM_CALCS!L/2)-0.05,0))</f>
        <v>-2491.9764903238793</v>
      </c>
      <c r="I1028" s="4" cm="1">
        <f t="array" ref="I1028">Distributed_Weight_INT(G1028,[0]!P_3,HORIZONTAL_BEAM_CALCS!b,(HORIZONTAL_BEAM_CALCS!L/2-0.05))</f>
        <v>302.52694121146874</v>
      </c>
      <c r="J1028" s="4" cm="1">
        <f t="array" ref="J1028">Distributed_Weight_INT(G1028,HORIZONTAL_BEAM_CALCS!P_2,(HORIZONTAL_BEAM_CALCS!L/2)-0.05,(HORIZONTAL_BEAM_CALCS!L/2)+0.05)</f>
        <v>-4.9663127979534378</v>
      </c>
      <c r="K1028" s="4">
        <f>(1/(([0]!E*10^9)*HORIZONTAL_BEAM_CALCS!Ix))*(H1028+I1028+J1028)</f>
        <v>-6.2196187639385677E-5</v>
      </c>
      <c r="L1028" s="12">
        <f t="shared" si="50"/>
        <v>-2.0343581383132973E-5</v>
      </c>
      <c r="M1028">
        <f t="shared" si="49"/>
        <v>5.0429744986971074E-5</v>
      </c>
      <c r="N1028" s="16">
        <f t="shared" si="51"/>
        <v>-3.5864539823885226E-6</v>
      </c>
    </row>
    <row r="1029" spans="1:14" x14ac:dyDescent="0.2">
      <c r="A1029" s="4">
        <v>2.056</v>
      </c>
      <c r="B1029" s="4" cm="1">
        <f t="array" ref="B1029">(Distributed_Weight(A1029,HORIZONTAL_BEAM_CALCS!P_1,(HORIZONTAL_BEAM_CALCS!L/2)-0.05,0))</f>
        <v>0</v>
      </c>
      <c r="C1029" s="4" cm="1">
        <f t="array" ref="C1029">Distributed_Weight(A1029,[0]!P_3,HORIZONTAL_BEAM_CALCS!b,(HORIZONTAL_BEAM_CALCS!L/2-0.05))</f>
        <v>0</v>
      </c>
      <c r="D1029" s="4" cm="1">
        <f t="array" ref="D1029">Distributed_Weight(A1029,HORIZONTAL_BEAM_CALCS!P_2,(HORIZONTAL_BEAM_CALCS!L/2)-0.05,(HORIZONTAL_BEAM_CALCS!L/2)+0.05)</f>
        <v>0</v>
      </c>
      <c r="E1029" s="16">
        <f>(1/(([0]!E*10^9)*HORIZONTAL_BEAM_CALCS!Ix))*(B1029+C1029+D1029)</f>
        <v>0</v>
      </c>
      <c r="G1029" s="4">
        <v>2.056</v>
      </c>
      <c r="H1029" s="4" cm="1">
        <f t="array" ref="H1029">(Distributed_Weight_INT(G1029,HORIZONTAL_BEAM_CALCS!P_1,(HORIZONTAL_BEAM_CALCS!L/2)-0.05,0))</f>
        <v>-2499.07817147182</v>
      </c>
      <c r="I1029" s="4" cm="1">
        <f t="array" ref="I1029">Distributed_Weight_INT(G1029,[0]!P_3,HORIZONTAL_BEAM_CALCS!b,(HORIZONTAL_BEAM_CALCS!L/2-0.05))</f>
        <v>306.30338432602321</v>
      </c>
      <c r="J1029" s="4" cm="1">
        <f t="array" ref="J1029">Distributed_Weight_INT(G1029,HORIZONTAL_BEAM_CALCS!P_2,(HORIZONTAL_BEAM_CALCS!L/2)-0.05,(HORIZONTAL_BEAM_CALCS!L/2)+0.05)</f>
        <v>-5.0826947084699086</v>
      </c>
      <c r="K1029" s="4">
        <f>(1/(([0]!E*10^9)*HORIZONTAL_BEAM_CALCS!Ix))*(H1029+I1029+J1029)</f>
        <v>-6.2293733252106529E-5</v>
      </c>
      <c r="L1029" s="12">
        <f t="shared" si="50"/>
        <v>-2.0441126995853825E-5</v>
      </c>
      <c r="M1029">
        <f t="shared" si="49"/>
        <v>5.0389057824204804E-5</v>
      </c>
      <c r="N1029" s="16">
        <f t="shared" si="51"/>
        <v>-3.6271411451547928E-6</v>
      </c>
    </row>
    <row r="1030" spans="1:14" x14ac:dyDescent="0.2">
      <c r="A1030" s="4">
        <v>2.0579999999999998</v>
      </c>
      <c r="B1030" s="4" cm="1">
        <f t="array" ref="B1030">(Distributed_Weight(A1030,HORIZONTAL_BEAM_CALCS!P_1,(HORIZONTAL_BEAM_CALCS!L/2)-0.05,0))</f>
        <v>0</v>
      </c>
      <c r="C1030" s="4" cm="1">
        <f t="array" ref="C1030">Distributed_Weight(A1030,[0]!P_3,HORIZONTAL_BEAM_CALCS!b,(HORIZONTAL_BEAM_CALCS!L/2-0.05))</f>
        <v>0</v>
      </c>
      <c r="D1030" s="4" cm="1">
        <f t="array" ref="D1030">Distributed_Weight(A1030,HORIZONTAL_BEAM_CALCS!P_2,(HORIZONTAL_BEAM_CALCS!L/2)-0.05,(HORIZONTAL_BEAM_CALCS!L/2)+0.05)</f>
        <v>0</v>
      </c>
      <c r="E1030" s="16">
        <f>(1/(([0]!E*10^9)*HORIZONTAL_BEAM_CALCS!Ix))*(B1030+C1030+D1030)</f>
        <v>0</v>
      </c>
      <c r="G1030" s="4">
        <v>2.0579999999999998</v>
      </c>
      <c r="H1030" s="4" cm="1">
        <f t="array" ref="H1030">(Distributed_Weight_INT(G1030,HORIZONTAL_BEAM_CALCS!P_1,(HORIZONTAL_BEAM_CALCS!L/2)-0.05,0))</f>
        <v>-2506.1916199894404</v>
      </c>
      <c r="I1030" s="4" cm="1">
        <f t="array" ref="I1030">Distributed_Weight_INT(G1030,[0]!P_3,HORIZONTAL_BEAM_CALCS!b,(HORIZONTAL_BEAM_CALCS!L/2-0.05))</f>
        <v>310.10336217993677</v>
      </c>
      <c r="J1030" s="4" cm="1">
        <f t="array" ref="J1030">Distributed_Weight_INT(G1030,HORIZONTAL_BEAM_CALCS!P_2,(HORIZONTAL_BEAM_CALCS!L/2)-0.05,(HORIZONTAL_BEAM_CALCS!L/2)+0.05)</f>
        <v>-5.2008807790129117</v>
      </c>
      <c r="K1030" s="4">
        <f>(1/(([0]!E*10^9)*HORIZONTAL_BEAM_CALCS!Ix))*(H1030+I1030+J1030)</f>
        <v>-6.2390996478216989E-5</v>
      </c>
      <c r="L1030" s="12">
        <f t="shared" si="50"/>
        <v>-2.0538390221964285E-5</v>
      </c>
      <c r="M1030">
        <f t="shared" si="49"/>
        <v>5.0348175570213099E-5</v>
      </c>
      <c r="N1030" s="16">
        <f t="shared" si="51"/>
        <v>-3.6680233991464979E-6</v>
      </c>
    </row>
    <row r="1031" spans="1:14" x14ac:dyDescent="0.2">
      <c r="A1031" s="4">
        <v>2.06</v>
      </c>
      <c r="B1031" s="4" cm="1">
        <f t="array" ref="B1031">(Distributed_Weight(A1031,HORIZONTAL_BEAM_CALCS!P_1,(HORIZONTAL_BEAM_CALCS!L/2)-0.05,0))</f>
        <v>0</v>
      </c>
      <c r="C1031" s="4" cm="1">
        <f t="array" ref="C1031">Distributed_Weight(A1031,[0]!P_3,HORIZONTAL_BEAM_CALCS!b,(HORIZONTAL_BEAM_CALCS!L/2-0.05))</f>
        <v>0</v>
      </c>
      <c r="D1031" s="4" cm="1">
        <f t="array" ref="D1031">Distributed_Weight(A1031,HORIZONTAL_BEAM_CALCS!P_2,(HORIZONTAL_BEAM_CALCS!L/2)-0.05,(HORIZONTAL_BEAM_CALCS!L/2)+0.05)</f>
        <v>0</v>
      </c>
      <c r="E1031" s="16">
        <f>(1/(([0]!E*10^9)*HORIZONTAL_BEAM_CALCS!Ix))*(B1031+C1031+D1031)</f>
        <v>0</v>
      </c>
      <c r="G1031" s="4">
        <v>2.06</v>
      </c>
      <c r="H1031" s="4" cm="1">
        <f t="array" ref="H1031">(Distributed_Weight_INT(G1031,HORIZONTAL_BEAM_CALCS!P_1,(HORIZONTAL_BEAM_CALCS!L/2)-0.05,0))</f>
        <v>-2513.3168358767412</v>
      </c>
      <c r="I1031" s="4" cm="1">
        <f t="array" ref="I1031">Distributed_Weight_INT(G1031,[0]!P_3,HORIZONTAL_BEAM_CALCS!b,(HORIZONTAL_BEAM_CALCS!L/2-0.05))</f>
        <v>313.92687477321118</v>
      </c>
      <c r="J1031" s="4" cm="1">
        <f t="array" ref="J1031">Distributed_Weight_INT(G1031,HORIZONTAL_BEAM_CALCS!P_2,(HORIZONTAL_BEAM_CALCS!L/2)-0.05,(HORIZONTAL_BEAM_CALCS!L/2)+0.05)</f>
        <v>-5.3208848864022418</v>
      </c>
      <c r="K1031" s="4">
        <f>(1/(([0]!E*10^9)*HORIZONTAL_BEAM_CALCS!Ix))*(H1031+I1031+J1031)</f>
        <v>-6.2487977711026831E-5</v>
      </c>
      <c r="L1031" s="12">
        <f t="shared" si="50"/>
        <v>-2.0635371454774127E-5</v>
      </c>
      <c r="M1031">
        <f t="shared" si="49"/>
        <v>5.0307098789769162E-5</v>
      </c>
      <c r="N1031" s="16">
        <f t="shared" si="51"/>
        <v>-3.7091001795904342E-6</v>
      </c>
    </row>
    <row r="1032" spans="1:14" x14ac:dyDescent="0.2">
      <c r="A1032" s="4">
        <v>2.0619999999999998</v>
      </c>
      <c r="B1032" s="4" cm="1">
        <f t="array" ref="B1032">(Distributed_Weight(A1032,HORIZONTAL_BEAM_CALCS!P_1,(HORIZONTAL_BEAM_CALCS!L/2)-0.05,0))</f>
        <v>0</v>
      </c>
      <c r="C1032" s="4" cm="1">
        <f t="array" ref="C1032">Distributed_Weight(A1032,[0]!P_3,HORIZONTAL_BEAM_CALCS!b,(HORIZONTAL_BEAM_CALCS!L/2-0.05))</f>
        <v>0</v>
      </c>
      <c r="D1032" s="4" cm="1">
        <f t="array" ref="D1032">Distributed_Weight(A1032,HORIZONTAL_BEAM_CALCS!P_2,(HORIZONTAL_BEAM_CALCS!L/2)-0.05,(HORIZONTAL_BEAM_CALCS!L/2)+0.05)</f>
        <v>0</v>
      </c>
      <c r="E1032" s="16">
        <f>(1/(([0]!E*10^9)*HORIZONTAL_BEAM_CALCS!Ix))*(B1032+C1032+D1032)</f>
        <v>0</v>
      </c>
      <c r="G1032" s="4">
        <v>2.0619999999999998</v>
      </c>
      <c r="H1032" s="4" cm="1">
        <f t="array" ref="H1032">(Distributed_Weight_INT(G1032,HORIZONTAL_BEAM_CALCS!P_1,(HORIZONTAL_BEAM_CALCS!L/2)-0.05,0))</f>
        <v>-2520.453819133721</v>
      </c>
      <c r="I1032" s="4" cm="1">
        <f t="array" ref="I1032">Distributed_Weight_INT(G1032,[0]!P_3,HORIZONTAL_BEAM_CALCS!b,(HORIZONTAL_BEAM_CALCS!L/2-0.05))</f>
        <v>317.77392210584475</v>
      </c>
      <c r="J1032" s="4" cm="1">
        <f t="array" ref="J1032">Distributed_Weight_INT(G1032,HORIZONTAL_BEAM_CALCS!P_2,(HORIZONTAL_BEAM_CALCS!L/2)-0.05,(HORIZONTAL_BEAM_CALCS!L/2)+0.05)</f>
        <v>-5.4427209074575833</v>
      </c>
      <c r="K1032" s="4">
        <f>(1/(([0]!E*10^9)*HORIZONTAL_BEAM_CALCS!Ix))*(H1032+I1032+J1032)</f>
        <v>-6.258467734384587E-5</v>
      </c>
      <c r="L1032" s="12">
        <f t="shared" si="50"/>
        <v>-2.0732071087593166E-5</v>
      </c>
      <c r="M1032">
        <f t="shared" si="49"/>
        <v>5.0265828046859617E-5</v>
      </c>
      <c r="N1032" s="16">
        <f t="shared" si="51"/>
        <v>-3.7503709224999797E-6</v>
      </c>
    </row>
    <row r="1033" spans="1:14" x14ac:dyDescent="0.2">
      <c r="A1033" s="4">
        <v>2.0640000000000001</v>
      </c>
      <c r="B1033" s="4" cm="1">
        <f t="array" ref="B1033">(Distributed_Weight(A1033,HORIZONTAL_BEAM_CALCS!P_1,(HORIZONTAL_BEAM_CALCS!L/2)-0.05,0))</f>
        <v>0</v>
      </c>
      <c r="C1033" s="4" cm="1">
        <f t="array" ref="C1033">Distributed_Weight(A1033,[0]!P_3,HORIZONTAL_BEAM_CALCS!b,(HORIZONTAL_BEAM_CALCS!L/2-0.05))</f>
        <v>0</v>
      </c>
      <c r="D1033" s="4" cm="1">
        <f t="array" ref="D1033">Distributed_Weight(A1033,HORIZONTAL_BEAM_CALCS!P_2,(HORIZONTAL_BEAM_CALCS!L/2)-0.05,(HORIZONTAL_BEAM_CALCS!L/2)+0.05)</f>
        <v>0</v>
      </c>
      <c r="E1033" s="16">
        <f>(1/(([0]!E*10^9)*HORIZONTAL_BEAM_CALCS!Ix))*(B1033+C1033+D1033)</f>
        <v>0</v>
      </c>
      <c r="G1033" s="4">
        <v>2.0640000000000001</v>
      </c>
      <c r="H1033" s="4" cm="1">
        <f t="array" ref="H1033">(Distributed_Weight_INT(G1033,HORIZONTAL_BEAM_CALCS!P_1,(HORIZONTAL_BEAM_CALCS!L/2)-0.05,0))</f>
        <v>-2527.6025697603823</v>
      </c>
      <c r="I1033" s="4" cm="1">
        <f t="array" ref="I1033">Distributed_Weight_INT(G1033,[0]!P_3,HORIZONTAL_BEAM_CALCS!b,(HORIZONTAL_BEAM_CALCS!L/2-0.05))</f>
        <v>321.64450417783917</v>
      </c>
      <c r="J1033" s="4" cm="1">
        <f t="array" ref="J1033">Distributed_Weight_INT(G1033,HORIZONTAL_BEAM_CALCS!P_2,(HORIZONTAL_BEAM_CALCS!L/2)-0.05,(HORIZONTAL_BEAM_CALCS!L/2)+0.05)</f>
        <v>-5.5664027189987326</v>
      </c>
      <c r="K1033" s="4">
        <f>(1/(([0]!E*10^9)*HORIZONTAL_BEAM_CALCS!Ix))*(H1033+I1033+J1033)</f>
        <v>-6.2681095769983922E-5</v>
      </c>
      <c r="L1033" s="12">
        <f t="shared" si="50"/>
        <v>-2.0828489513731217E-5</v>
      </c>
      <c r="M1033">
        <f t="shared" si="49"/>
        <v>5.0224363904684427E-5</v>
      </c>
      <c r="N1033" s="16">
        <f t="shared" si="51"/>
        <v>-3.7918350646751691E-6</v>
      </c>
    </row>
    <row r="1034" spans="1:14" x14ac:dyDescent="0.2">
      <c r="A1034" s="4">
        <v>2.0659999999999998</v>
      </c>
      <c r="B1034" s="4" cm="1">
        <f t="array" ref="B1034">(Distributed_Weight(A1034,HORIZONTAL_BEAM_CALCS!P_1,(HORIZONTAL_BEAM_CALCS!L/2)-0.05,0))</f>
        <v>0</v>
      </c>
      <c r="C1034" s="4" cm="1">
        <f t="array" ref="C1034">Distributed_Weight(A1034,[0]!P_3,HORIZONTAL_BEAM_CALCS!b,(HORIZONTAL_BEAM_CALCS!L/2-0.05))</f>
        <v>0</v>
      </c>
      <c r="D1034" s="4" cm="1">
        <f t="array" ref="D1034">Distributed_Weight(A1034,HORIZONTAL_BEAM_CALCS!P_2,(HORIZONTAL_BEAM_CALCS!L/2)-0.05,(HORIZONTAL_BEAM_CALCS!L/2)+0.05)</f>
        <v>0</v>
      </c>
      <c r="E1034" s="16">
        <f>(1/(([0]!E*10^9)*HORIZONTAL_BEAM_CALCS!Ix))*(B1034+C1034+D1034)</f>
        <v>0</v>
      </c>
      <c r="G1034" s="4">
        <v>2.0659999999999998</v>
      </c>
      <c r="H1034" s="4" cm="1">
        <f t="array" ref="H1034">(Distributed_Weight_INT(G1034,HORIZONTAL_BEAM_CALCS!P_1,(HORIZONTAL_BEAM_CALCS!L/2)-0.05,0))</f>
        <v>-2534.7630877567221</v>
      </c>
      <c r="I1034" s="4" cm="1">
        <f t="array" ref="I1034">Distributed_Weight_INT(G1034,[0]!P_3,HORIZONTAL_BEAM_CALCS!b,(HORIZONTAL_BEAM_CALCS!L/2-0.05))</f>
        <v>325.53862098919279</v>
      </c>
      <c r="J1034" s="4" cm="1">
        <f t="array" ref="J1034">Distributed_Weight_INT(G1034,HORIZONTAL_BEAM_CALCS!P_2,(HORIZONTAL_BEAM_CALCS!L/2)-0.05,(HORIZONTAL_BEAM_CALCS!L/2)+0.05)</f>
        <v>-5.6919441978453769</v>
      </c>
      <c r="K1034" s="4">
        <f>(1/(([0]!E*10^9)*HORIZONTAL_BEAM_CALCS!Ix))*(H1034+I1034+J1034)</f>
        <v>-6.2777233382750787E-5</v>
      </c>
      <c r="L1034" s="12">
        <f t="shared" si="50"/>
        <v>-2.0924627126498082E-5</v>
      </c>
      <c r="M1034">
        <f t="shared" si="49"/>
        <v>5.0182706925656971E-5</v>
      </c>
      <c r="N1034" s="16">
        <f t="shared" si="51"/>
        <v>-3.8334920437026255E-6</v>
      </c>
    </row>
    <row r="1035" spans="1:14" x14ac:dyDescent="0.2">
      <c r="A1035" s="4">
        <v>2.0680000000000001</v>
      </c>
      <c r="B1035" s="4" cm="1">
        <f t="array" ref="B1035">(Distributed_Weight(A1035,HORIZONTAL_BEAM_CALCS!P_1,(HORIZONTAL_BEAM_CALCS!L/2)-0.05,0))</f>
        <v>0</v>
      </c>
      <c r="C1035" s="4" cm="1">
        <f t="array" ref="C1035">Distributed_Weight(A1035,[0]!P_3,HORIZONTAL_BEAM_CALCS!b,(HORIZONTAL_BEAM_CALCS!L/2-0.05))</f>
        <v>0</v>
      </c>
      <c r="D1035" s="4" cm="1">
        <f t="array" ref="D1035">Distributed_Weight(A1035,HORIZONTAL_BEAM_CALCS!P_2,(HORIZONTAL_BEAM_CALCS!L/2)-0.05,(HORIZONTAL_BEAM_CALCS!L/2)+0.05)</f>
        <v>0</v>
      </c>
      <c r="E1035" s="16">
        <f>(1/(([0]!E*10^9)*HORIZONTAL_BEAM_CALCS!Ix))*(B1035+C1035+D1035)</f>
        <v>0</v>
      </c>
      <c r="G1035" s="4">
        <v>2.0680000000000001</v>
      </c>
      <c r="H1035" s="4" cm="1">
        <f t="array" ref="H1035">(Distributed_Weight_INT(G1035,HORIZONTAL_BEAM_CALCS!P_1,(HORIZONTAL_BEAM_CALCS!L/2)-0.05,0))</f>
        <v>-2541.9353731227434</v>
      </c>
      <c r="I1035" s="4" cm="1">
        <f t="array" ref="I1035">Distributed_Weight_INT(G1035,[0]!P_3,HORIZONTAL_BEAM_CALCS!b,(HORIZONTAL_BEAM_CALCS!L/2-0.05))</f>
        <v>329.45627253990716</v>
      </c>
      <c r="J1035" s="4" cm="1">
        <f t="array" ref="J1035">Distributed_Weight_INT(G1035,HORIZONTAL_BEAM_CALCS!P_2,(HORIZONTAL_BEAM_CALCS!L/2)-0.05,(HORIZONTAL_BEAM_CALCS!L/2)+0.05)</f>
        <v>-5.8193592208173106</v>
      </c>
      <c r="K1035" s="4">
        <f>(1/(([0]!E*10^9)*HORIZONTAL_BEAM_CALCS!Ix))*(H1035+I1035+J1035)</f>
        <v>-6.287309057545628E-5</v>
      </c>
      <c r="L1035" s="12">
        <f t="shared" si="50"/>
        <v>-2.1020484319203576E-5</v>
      </c>
      <c r="M1035">
        <f t="shared" si="49"/>
        <v>5.0140857671403968E-5</v>
      </c>
      <c r="N1035" s="16">
        <f t="shared" si="51"/>
        <v>-3.8753412979556287E-6</v>
      </c>
    </row>
    <row r="1036" spans="1:14" x14ac:dyDescent="0.2">
      <c r="A1036" s="4">
        <v>2.0699999999999998</v>
      </c>
      <c r="B1036" s="4" cm="1">
        <f t="array" ref="B1036">(Distributed_Weight(A1036,HORIZONTAL_BEAM_CALCS!P_1,(HORIZONTAL_BEAM_CALCS!L/2)-0.05,0))</f>
        <v>0</v>
      </c>
      <c r="C1036" s="4" cm="1">
        <f t="array" ref="C1036">Distributed_Weight(A1036,[0]!P_3,HORIZONTAL_BEAM_CALCS!b,(HORIZONTAL_BEAM_CALCS!L/2-0.05))</f>
        <v>0</v>
      </c>
      <c r="D1036" s="4" cm="1">
        <f t="array" ref="D1036">Distributed_Weight(A1036,HORIZONTAL_BEAM_CALCS!P_2,(HORIZONTAL_BEAM_CALCS!L/2)-0.05,(HORIZONTAL_BEAM_CALCS!L/2)+0.05)</f>
        <v>0</v>
      </c>
      <c r="E1036" s="16">
        <f>(1/(([0]!E*10^9)*HORIZONTAL_BEAM_CALCS!Ix))*(B1036+C1036+D1036)</f>
        <v>0</v>
      </c>
      <c r="G1036" s="4">
        <v>2.0699999999999998</v>
      </c>
      <c r="H1036" s="4" cm="1">
        <f t="array" ref="H1036">(Distributed_Weight_INT(G1036,HORIZONTAL_BEAM_CALCS!P_1,(HORIZONTAL_BEAM_CALCS!L/2)-0.05,0))</f>
        <v>-2549.1194258584433</v>
      </c>
      <c r="I1036" s="4" cm="1">
        <f t="array" ref="I1036">Distributed_Weight_INT(G1036,[0]!P_3,HORIZONTAL_BEAM_CALCS!b,(HORIZONTAL_BEAM_CALCS!L/2-0.05))</f>
        <v>333.39745882998074</v>
      </c>
      <c r="J1036" s="4" cm="1">
        <f t="array" ref="J1036">Distributed_Weight_INT(G1036,HORIZONTAL_BEAM_CALCS!P_2,(HORIZONTAL_BEAM_CALCS!L/2)-0.05,(HORIZONTAL_BEAM_CALCS!L/2)+0.05)</f>
        <v>-5.948661664734221</v>
      </c>
      <c r="K1036" s="4">
        <f>(1/(([0]!E*10^9)*HORIZONTAL_BEAM_CALCS!Ix))*(H1036+I1036+J1036)</f>
        <v>-6.2968667741410204E-5</v>
      </c>
      <c r="L1036" s="12">
        <f t="shared" si="50"/>
        <v>-2.11160614851575E-5</v>
      </c>
      <c r="M1036">
        <f t="shared" si="49"/>
        <v>5.0098816702765563E-5</v>
      </c>
      <c r="N1036" s="16">
        <f t="shared" si="51"/>
        <v>-3.9173822665940333E-6</v>
      </c>
    </row>
    <row r="1037" spans="1:14" x14ac:dyDescent="0.2">
      <c r="A1037" s="4">
        <v>2.0720000000000001</v>
      </c>
      <c r="B1037" s="4" cm="1">
        <f t="array" ref="B1037">(Distributed_Weight(A1037,HORIZONTAL_BEAM_CALCS!P_1,(HORIZONTAL_BEAM_CALCS!L/2)-0.05,0))</f>
        <v>0</v>
      </c>
      <c r="C1037" s="4" cm="1">
        <f t="array" ref="C1037">Distributed_Weight(A1037,[0]!P_3,HORIZONTAL_BEAM_CALCS!b,(HORIZONTAL_BEAM_CALCS!L/2-0.05))</f>
        <v>0</v>
      </c>
      <c r="D1037" s="4" cm="1">
        <f t="array" ref="D1037">Distributed_Weight(A1037,HORIZONTAL_BEAM_CALCS!P_2,(HORIZONTAL_BEAM_CALCS!L/2)-0.05,(HORIZONTAL_BEAM_CALCS!L/2)+0.05)</f>
        <v>0</v>
      </c>
      <c r="E1037" s="16">
        <f>(1/(([0]!E*10^9)*HORIZONTAL_BEAM_CALCS!Ix))*(B1037+C1037+D1037)</f>
        <v>0</v>
      </c>
      <c r="G1037" s="4">
        <v>2.0720000000000001</v>
      </c>
      <c r="H1037" s="4" cm="1">
        <f t="array" ref="H1037">(Distributed_Weight_INT(G1037,HORIZONTAL_BEAM_CALCS!P_1,(HORIZONTAL_BEAM_CALCS!L/2)-0.05,0))</f>
        <v>-2556.3152459638245</v>
      </c>
      <c r="I1037" s="4" cm="1">
        <f t="array" ref="I1037">Distributed_Weight_INT(G1037,[0]!P_3,HORIZONTAL_BEAM_CALCS!b,(HORIZONTAL_BEAM_CALCS!L/2-0.05))</f>
        <v>337.36217985941522</v>
      </c>
      <c r="J1037" s="4" cm="1">
        <f t="array" ref="J1037">Distributed_Weight_INT(G1037,HORIZONTAL_BEAM_CALCS!P_2,(HORIZONTAL_BEAM_CALCS!L/2)-0.05,(HORIZONTAL_BEAM_CALCS!L/2)+0.05)</f>
        <v>-6.0798654064159026</v>
      </c>
      <c r="K1037" s="4">
        <f>(1/(([0]!E*10^9)*HORIZONTAL_BEAM_CALCS!Ix))*(H1037+I1037+J1037)</f>
        <v>-6.3063965273922387E-5</v>
      </c>
      <c r="L1037" s="12">
        <f t="shared" si="50"/>
        <v>-2.1211359017669683E-5</v>
      </c>
      <c r="M1037">
        <f t="shared" si="49"/>
        <v>5.0056584579795246E-5</v>
      </c>
      <c r="N1037" s="16">
        <f t="shared" si="51"/>
        <v>-3.9596143895643507E-6</v>
      </c>
    </row>
    <row r="1038" spans="1:14" x14ac:dyDescent="0.2">
      <c r="A1038" s="4">
        <v>2.0739999999999998</v>
      </c>
      <c r="B1038" s="4" cm="1">
        <f t="array" ref="B1038">(Distributed_Weight(A1038,HORIZONTAL_BEAM_CALCS!P_1,(HORIZONTAL_BEAM_CALCS!L/2)-0.05,0))</f>
        <v>0</v>
      </c>
      <c r="C1038" s="4" cm="1">
        <f t="array" ref="C1038">Distributed_Weight(A1038,[0]!P_3,HORIZONTAL_BEAM_CALCS!b,(HORIZONTAL_BEAM_CALCS!L/2-0.05))</f>
        <v>0</v>
      </c>
      <c r="D1038" s="4" cm="1">
        <f t="array" ref="D1038">Distributed_Weight(A1038,HORIZONTAL_BEAM_CALCS!P_2,(HORIZONTAL_BEAM_CALCS!L/2)-0.05,(HORIZONTAL_BEAM_CALCS!L/2)+0.05)</f>
        <v>0</v>
      </c>
      <c r="E1038" s="16">
        <f>(1/(([0]!E*10^9)*HORIZONTAL_BEAM_CALCS!Ix))*(B1038+C1038+D1038)</f>
        <v>0</v>
      </c>
      <c r="G1038" s="4">
        <v>2.0739999999999998</v>
      </c>
      <c r="H1038" s="4" cm="1">
        <f t="array" ref="H1038">(Distributed_Weight_INT(G1038,HORIZONTAL_BEAM_CALCS!P_1,(HORIZONTAL_BEAM_CALCS!L/2)-0.05,0))</f>
        <v>-2563.5228334388844</v>
      </c>
      <c r="I1038" s="4" cm="1">
        <f t="array" ref="I1038">Distributed_Weight_INT(G1038,[0]!P_3,HORIZONTAL_BEAM_CALCS!b,(HORIZONTAL_BEAM_CALCS!L/2-0.05))</f>
        <v>341.3504356282088</v>
      </c>
      <c r="J1038" s="4" cm="1">
        <f t="array" ref="J1038">Distributed_Weight_INT(G1038,HORIZONTAL_BEAM_CALCS!P_2,(HORIZONTAL_BEAM_CALCS!L/2)-0.05,(HORIZONTAL_BEAM_CALCS!L/2)+0.05)</f>
        <v>-6.2129843226820407</v>
      </c>
      <c r="K1038" s="4">
        <f>(1/(([0]!E*10^9)*HORIZONTAL_BEAM_CALCS!Ix))*(H1038+I1038+J1038)</f>
        <v>-6.3158983566302616E-5</v>
      </c>
      <c r="L1038" s="12">
        <f t="shared" si="50"/>
        <v>-2.1306377310049912E-5</v>
      </c>
      <c r="M1038">
        <f t="shared" si="49"/>
        <v>5.0014161861759909E-5</v>
      </c>
      <c r="N1038" s="16">
        <f t="shared" si="51"/>
        <v>-4.0020371075996875E-6</v>
      </c>
    </row>
    <row r="1039" spans="1:14" x14ac:dyDescent="0.2">
      <c r="A1039" s="4">
        <v>2.0760000000000001</v>
      </c>
      <c r="B1039" s="4" cm="1">
        <f t="array" ref="B1039">(Distributed_Weight(A1039,HORIZONTAL_BEAM_CALCS!P_1,(HORIZONTAL_BEAM_CALCS!L/2)-0.05,0))</f>
        <v>0</v>
      </c>
      <c r="C1039" s="4" cm="1">
        <f t="array" ref="C1039">Distributed_Weight(A1039,[0]!P_3,HORIZONTAL_BEAM_CALCS!b,(HORIZONTAL_BEAM_CALCS!L/2-0.05))</f>
        <v>0</v>
      </c>
      <c r="D1039" s="4" cm="1">
        <f t="array" ref="D1039">Distributed_Weight(A1039,HORIZONTAL_BEAM_CALCS!P_2,(HORIZONTAL_BEAM_CALCS!L/2)-0.05,(HORIZONTAL_BEAM_CALCS!L/2)+0.05)</f>
        <v>0</v>
      </c>
      <c r="E1039" s="16">
        <f>(1/(([0]!E*10^9)*HORIZONTAL_BEAM_CALCS!Ix))*(B1039+C1039+D1039)</f>
        <v>0</v>
      </c>
      <c r="G1039" s="4">
        <v>2.0760000000000001</v>
      </c>
      <c r="H1039" s="4" cm="1">
        <f t="array" ref="H1039">(Distributed_Weight_INT(G1039,HORIZONTAL_BEAM_CALCS!P_1,(HORIZONTAL_BEAM_CALCS!L/2)-0.05,0))</f>
        <v>-2570.7421882836252</v>
      </c>
      <c r="I1039" s="4" cm="1">
        <f t="array" ref="I1039">Distributed_Weight_INT(G1039,[0]!P_3,HORIZONTAL_BEAM_CALCS!b,(HORIZONTAL_BEAM_CALCS!L/2-0.05))</f>
        <v>345.36222613636318</v>
      </c>
      <c r="J1039" s="4" cm="1">
        <f t="array" ref="J1039">Distributed_Weight_INT(G1039,HORIZONTAL_BEAM_CALCS!P_2,(HORIZONTAL_BEAM_CALCS!L/2)-0.05,(HORIZONTAL_BEAM_CALCS!L/2)+0.05)</f>
        <v>-6.3480322903524344</v>
      </c>
      <c r="K1039" s="4">
        <f>(1/(([0]!E*10^9)*HORIZONTAL_BEAM_CALCS!Ix))*(H1039+I1039+J1039)</f>
        <v>-6.3253723011860708E-5</v>
      </c>
      <c r="L1039" s="12">
        <f t="shared" si="50"/>
        <v>-2.1401116755608003E-5</v>
      </c>
      <c r="M1039">
        <f t="shared" si="49"/>
        <v>4.9971549107139803E-5</v>
      </c>
      <c r="N1039" s="16">
        <f t="shared" si="51"/>
        <v>-4.0446498622197932E-6</v>
      </c>
    </row>
    <row r="1040" spans="1:14" x14ac:dyDescent="0.2">
      <c r="A1040" s="4">
        <v>2.0779999999999998</v>
      </c>
      <c r="B1040" s="4" cm="1">
        <f t="array" ref="B1040">(Distributed_Weight(A1040,HORIZONTAL_BEAM_CALCS!P_1,(HORIZONTAL_BEAM_CALCS!L/2)-0.05,0))</f>
        <v>0</v>
      </c>
      <c r="C1040" s="4" cm="1">
        <f t="array" ref="C1040">Distributed_Weight(A1040,[0]!P_3,HORIZONTAL_BEAM_CALCS!b,(HORIZONTAL_BEAM_CALCS!L/2-0.05))</f>
        <v>0</v>
      </c>
      <c r="D1040" s="4" cm="1">
        <f t="array" ref="D1040">Distributed_Weight(A1040,HORIZONTAL_BEAM_CALCS!P_2,(HORIZONTAL_BEAM_CALCS!L/2)-0.05,(HORIZONTAL_BEAM_CALCS!L/2)+0.05)</f>
        <v>0</v>
      </c>
      <c r="E1040" s="16">
        <f>(1/(([0]!E*10^9)*HORIZONTAL_BEAM_CALCS!Ix))*(B1040+C1040+D1040)</f>
        <v>0</v>
      </c>
      <c r="G1040" s="4">
        <v>2.0779999999999998</v>
      </c>
      <c r="H1040" s="4" cm="1">
        <f t="array" ref="H1040">(Distributed_Weight_INT(G1040,HORIZONTAL_BEAM_CALCS!P_1,(HORIZONTAL_BEAM_CALCS!L/2)-0.05,0))</f>
        <v>-2577.9733104980451</v>
      </c>
      <c r="I1040" s="4" cm="1">
        <f t="array" ref="I1040">Distributed_Weight_INT(G1040,[0]!P_3,HORIZONTAL_BEAM_CALCS!b,(HORIZONTAL_BEAM_CALCS!L/2-0.05))</f>
        <v>349.39755138387676</v>
      </c>
      <c r="J1040" s="4" cm="1">
        <f t="array" ref="J1040">Distributed_Weight_INT(G1040,HORIZONTAL_BEAM_CALCS!P_2,(HORIZONTAL_BEAM_CALCS!L/2)-0.05,(HORIZONTAL_BEAM_CALCS!L/2)+0.05)</f>
        <v>-6.4850231862467647</v>
      </c>
      <c r="K1040" s="4">
        <f>(1/(([0]!E*10^9)*HORIZONTAL_BEAM_CALCS!Ix))*(H1040+I1040+J1040)</f>
        <v>-6.3348184003906476E-5</v>
      </c>
      <c r="L1040" s="12">
        <f t="shared" si="50"/>
        <v>-2.1495577747653772E-5</v>
      </c>
      <c r="M1040">
        <f t="shared" si="49"/>
        <v>4.992874687362859E-5</v>
      </c>
      <c r="N1040" s="16">
        <f t="shared" si="51"/>
        <v>-4.0874520957310062E-6</v>
      </c>
    </row>
    <row r="1041" spans="1:14" x14ac:dyDescent="0.2">
      <c r="A1041" s="4">
        <v>2.08</v>
      </c>
      <c r="B1041" s="4" cm="1">
        <f t="array" ref="B1041">(Distributed_Weight(A1041,HORIZONTAL_BEAM_CALCS!P_1,(HORIZONTAL_BEAM_CALCS!L/2)-0.05,0))</f>
        <v>0</v>
      </c>
      <c r="C1041" s="4" cm="1">
        <f t="array" ref="C1041">Distributed_Weight(A1041,[0]!P_3,HORIZONTAL_BEAM_CALCS!b,(HORIZONTAL_BEAM_CALCS!L/2-0.05))</f>
        <v>0</v>
      </c>
      <c r="D1041" s="4" cm="1">
        <f t="array" ref="D1041">Distributed_Weight(A1041,HORIZONTAL_BEAM_CALCS!P_2,(HORIZONTAL_BEAM_CALCS!L/2)-0.05,(HORIZONTAL_BEAM_CALCS!L/2)+0.05)</f>
        <v>0</v>
      </c>
      <c r="E1041" s="16">
        <f>(1/(([0]!E*10^9)*HORIZONTAL_BEAM_CALCS!Ix))*(B1041+C1041+D1041)</f>
        <v>0</v>
      </c>
      <c r="G1041" s="4">
        <v>2.08</v>
      </c>
      <c r="H1041" s="4" cm="1">
        <f t="array" ref="H1041">(Distributed_Weight_INT(G1041,HORIZONTAL_BEAM_CALCS!P_1,(HORIZONTAL_BEAM_CALCS!L/2)-0.05,0))</f>
        <v>-2585.2162000821463</v>
      </c>
      <c r="I1041" s="4" cm="1">
        <f t="array" ref="I1041">Distributed_Weight_INT(G1041,[0]!P_3,HORIZONTAL_BEAM_CALCS!b,(HORIZONTAL_BEAM_CALCS!L/2-0.05))</f>
        <v>353.45641137075125</v>
      </c>
      <c r="J1041" s="4" cm="1">
        <f t="array" ref="J1041">Distributed_Weight_INT(G1041,HORIZONTAL_BEAM_CALCS!P_2,(HORIZONTAL_BEAM_CALCS!L/2)-0.05,(HORIZONTAL_BEAM_CALCS!L/2)+0.05)</f>
        <v>-6.6239708871848331</v>
      </c>
      <c r="K1041" s="4">
        <f>(1/(([0]!E*10^9)*HORIZONTAL_BEAM_CALCS!Ix))*(H1041+I1041+J1041)</f>
        <v>-6.3442366935749736E-5</v>
      </c>
      <c r="L1041" s="12">
        <f t="shared" si="50"/>
        <v>-2.1589760679497032E-5</v>
      </c>
      <c r="M1041">
        <f t="shared" si="49"/>
        <v>4.9885755718133275E-5</v>
      </c>
      <c r="N1041" s="16">
        <f t="shared" si="51"/>
        <v>-4.130443251226321E-6</v>
      </c>
    </row>
    <row r="1042" spans="1:14" x14ac:dyDescent="0.2">
      <c r="A1042" s="4">
        <v>2.0819999999999999</v>
      </c>
      <c r="B1042" s="4" cm="1">
        <f t="array" ref="B1042">(Distributed_Weight(A1042,HORIZONTAL_BEAM_CALCS!P_1,(HORIZONTAL_BEAM_CALCS!L/2)-0.05,0))</f>
        <v>0</v>
      </c>
      <c r="C1042" s="4" cm="1">
        <f t="array" ref="C1042">Distributed_Weight(A1042,[0]!P_3,HORIZONTAL_BEAM_CALCS!b,(HORIZONTAL_BEAM_CALCS!L/2-0.05))</f>
        <v>0</v>
      </c>
      <c r="D1042" s="4" cm="1">
        <f t="array" ref="D1042">Distributed_Weight(A1042,HORIZONTAL_BEAM_CALCS!P_2,(HORIZONTAL_BEAM_CALCS!L/2)-0.05,(HORIZONTAL_BEAM_CALCS!L/2)+0.05)</f>
        <v>0</v>
      </c>
      <c r="E1042" s="16">
        <f>(1/(([0]!E*10^9)*HORIZONTAL_BEAM_CALCS!Ix))*(B1042+C1042+D1042)</f>
        <v>0</v>
      </c>
      <c r="G1042" s="4">
        <v>2.0819999999999999</v>
      </c>
      <c r="H1042" s="4" cm="1">
        <f t="array" ref="H1042">(Distributed_Weight_INT(G1042,HORIZONTAL_BEAM_CALCS!P_1,(HORIZONTAL_BEAM_CALCS!L/2)-0.05,0))</f>
        <v>-2592.4708570359257</v>
      </c>
      <c r="I1042" s="4" cm="1">
        <f t="array" ref="I1042">Distributed_Weight_INT(G1042,[0]!P_3,HORIZONTAL_BEAM_CALCS!b,(HORIZONTAL_BEAM_CALCS!L/2-0.05))</f>
        <v>357.53880609698479</v>
      </c>
      <c r="J1042" s="4" cm="1">
        <f t="array" ref="J1042">Distributed_Weight_INT(G1042,HORIZONTAL_BEAM_CALCS!P_2,(HORIZONTAL_BEAM_CALCS!L/2)-0.05,(HORIZONTAL_BEAM_CALCS!L/2)+0.05)</f>
        <v>-6.7648892699863197</v>
      </c>
      <c r="K1042" s="4">
        <f>(1/(([0]!E*10^9)*HORIZONTAL_BEAM_CALCS!Ix))*(H1042+I1042+J1042)</f>
        <v>-6.3536272200700263E-5</v>
      </c>
      <c r="L1042" s="12">
        <f t="shared" si="50"/>
        <v>-2.1683665944447558E-5</v>
      </c>
      <c r="M1042">
        <f t="shared" si="49"/>
        <v>4.9842576196774289E-5</v>
      </c>
      <c r="N1042" s="16">
        <f t="shared" si="51"/>
        <v>-4.1736227725853076E-6</v>
      </c>
    </row>
    <row r="1043" spans="1:14" x14ac:dyDescent="0.2">
      <c r="A1043" s="4">
        <v>2.0840000000000001</v>
      </c>
      <c r="B1043" s="4" cm="1">
        <f t="array" ref="B1043">(Distributed_Weight(A1043,HORIZONTAL_BEAM_CALCS!P_1,(HORIZONTAL_BEAM_CALCS!L/2)-0.05,0))</f>
        <v>0</v>
      </c>
      <c r="C1043" s="4" cm="1">
        <f t="array" ref="C1043">Distributed_Weight(A1043,[0]!P_3,HORIZONTAL_BEAM_CALCS!b,(HORIZONTAL_BEAM_CALCS!L/2-0.05))</f>
        <v>0</v>
      </c>
      <c r="D1043" s="4" cm="1">
        <f t="array" ref="D1043">Distributed_Weight(A1043,HORIZONTAL_BEAM_CALCS!P_2,(HORIZONTAL_BEAM_CALCS!L/2)-0.05,(HORIZONTAL_BEAM_CALCS!L/2)+0.05)</f>
        <v>0</v>
      </c>
      <c r="E1043" s="16">
        <f>(1/(([0]!E*10^9)*HORIZONTAL_BEAM_CALCS!Ix))*(B1043+C1043+D1043)</f>
        <v>0</v>
      </c>
      <c r="G1043" s="4">
        <v>2.0840000000000001</v>
      </c>
      <c r="H1043" s="4" cm="1">
        <f t="array" ref="H1043">(Distributed_Weight_INT(G1043,HORIZONTAL_BEAM_CALCS!P_1,(HORIZONTAL_BEAM_CALCS!L/2)-0.05,0))</f>
        <v>-2599.7372813593875</v>
      </c>
      <c r="I1043" s="4" cm="1">
        <f t="array" ref="I1043">Distributed_Weight_INT(G1043,[0]!P_3,HORIZONTAL_BEAM_CALCS!b,(HORIZONTAL_BEAM_CALCS!L/2-0.05))</f>
        <v>361.64473556257923</v>
      </c>
      <c r="J1043" s="4" cm="1">
        <f t="array" ref="J1043">Distributed_Weight_INT(G1043,HORIZONTAL_BEAM_CALCS!P_2,(HORIZONTAL_BEAM_CALCS!L/2)-0.05,(HORIZONTAL_BEAM_CALCS!L/2)+0.05)</f>
        <v>-6.9077922114710253</v>
      </c>
      <c r="K1043" s="4">
        <f>(1/(([0]!E*10^9)*HORIZONTAL_BEAM_CALCS!Ix))*(H1043+I1043+J1043)</f>
        <v>-6.3629900192067938E-5</v>
      </c>
      <c r="L1043" s="12">
        <f t="shared" si="50"/>
        <v>-2.1777293935815234E-5</v>
      </c>
      <c r="M1043">
        <f t="shared" si="49"/>
        <v>4.9799208864885391E-5</v>
      </c>
      <c r="N1043" s="16">
        <f t="shared" si="51"/>
        <v>-4.2169901044742056E-6</v>
      </c>
    </row>
    <row r="1044" spans="1:14" x14ac:dyDescent="0.2">
      <c r="A1044" s="4">
        <v>2.0859999999999999</v>
      </c>
      <c r="B1044" s="4" cm="1">
        <f t="array" ref="B1044">(Distributed_Weight(A1044,HORIZONTAL_BEAM_CALCS!P_1,(HORIZONTAL_BEAM_CALCS!L/2)-0.05,0))</f>
        <v>0</v>
      </c>
      <c r="C1044" s="4" cm="1">
        <f t="array" ref="C1044">Distributed_Weight(A1044,[0]!P_3,HORIZONTAL_BEAM_CALCS!b,(HORIZONTAL_BEAM_CALCS!L/2-0.05))</f>
        <v>0</v>
      </c>
      <c r="D1044" s="4" cm="1">
        <f t="array" ref="D1044">Distributed_Weight(A1044,HORIZONTAL_BEAM_CALCS!P_2,(HORIZONTAL_BEAM_CALCS!L/2)-0.05,(HORIZONTAL_BEAM_CALCS!L/2)+0.05)</f>
        <v>0</v>
      </c>
      <c r="E1044" s="16">
        <f>(1/(([0]!E*10^9)*HORIZONTAL_BEAM_CALCS!Ix))*(B1044+C1044+D1044)</f>
        <v>0</v>
      </c>
      <c r="G1044" s="4">
        <v>2.0859999999999999</v>
      </c>
      <c r="H1044" s="4" cm="1">
        <f t="array" ref="H1044">(Distributed_Weight_INT(G1044,HORIZONTAL_BEAM_CALCS!P_1,(HORIZONTAL_BEAM_CALCS!L/2)-0.05,0))</f>
        <v>-2607.0154730525269</v>
      </c>
      <c r="I1044" s="4" cm="1">
        <f t="array" ref="I1044">Distributed_Weight_INT(G1044,[0]!P_3,HORIZONTAL_BEAM_CALCS!b,(HORIZONTAL_BEAM_CALCS!L/2-0.05))</f>
        <v>365.77419976753282</v>
      </c>
      <c r="J1044" s="4" cm="1">
        <f t="array" ref="J1044">Distributed_Weight_INT(G1044,HORIZONTAL_BEAM_CALCS!P_2,(HORIZONTAL_BEAM_CALCS!L/2)-0.05,(HORIZONTAL_BEAM_CALCS!L/2)+0.05)</f>
        <v>-7.0526935884586299</v>
      </c>
      <c r="K1044" s="4">
        <f>(1/(([0]!E*10^9)*HORIZONTAL_BEAM_CALCS!Ix))*(H1044+I1044+J1044)</f>
        <v>-6.3723251303162483E-5</v>
      </c>
      <c r="L1044" s="12">
        <f t="shared" si="50"/>
        <v>-2.1870645046909779E-5</v>
      </c>
      <c r="M1044">
        <f t="shared" si="49"/>
        <v>4.9755654277013766E-5</v>
      </c>
      <c r="N1044" s="16">
        <f t="shared" si="51"/>
        <v>-4.26054469234583E-6</v>
      </c>
    </row>
    <row r="1045" spans="1:14" x14ac:dyDescent="0.2">
      <c r="A1045" s="4">
        <v>2.0880000000000001</v>
      </c>
      <c r="B1045" s="4" cm="1">
        <f t="array" ref="B1045">(Distributed_Weight(A1045,HORIZONTAL_BEAM_CALCS!P_1,(HORIZONTAL_BEAM_CALCS!L/2)-0.05,0))</f>
        <v>0</v>
      </c>
      <c r="C1045" s="4" cm="1">
        <f t="array" ref="C1045">Distributed_Weight(A1045,[0]!P_3,HORIZONTAL_BEAM_CALCS!b,(HORIZONTAL_BEAM_CALCS!L/2-0.05))</f>
        <v>0</v>
      </c>
      <c r="D1045" s="4" cm="1">
        <f t="array" ref="D1045">Distributed_Weight(A1045,HORIZONTAL_BEAM_CALCS!P_2,(HORIZONTAL_BEAM_CALCS!L/2)-0.05,(HORIZONTAL_BEAM_CALCS!L/2)+0.05)</f>
        <v>0</v>
      </c>
      <c r="E1045" s="16">
        <f>(1/(([0]!E*10^9)*HORIZONTAL_BEAM_CALCS!Ix))*(B1045+C1045+D1045)</f>
        <v>0</v>
      </c>
      <c r="G1045" s="4">
        <v>2.0880000000000001</v>
      </c>
      <c r="H1045" s="4" cm="1">
        <f t="array" ref="H1045">(Distributed_Weight_INT(G1045,HORIZONTAL_BEAM_CALCS!P_1,(HORIZONTAL_BEAM_CALCS!L/2)-0.05,0))</f>
        <v>-2614.3054321153486</v>
      </c>
      <c r="I1045" s="4" cm="1">
        <f t="array" ref="I1045">Distributed_Weight_INT(G1045,[0]!P_3,HORIZONTAL_BEAM_CALCS!b,(HORIZONTAL_BEAM_CALCS!L/2-0.05))</f>
        <v>369.92719871184721</v>
      </c>
      <c r="J1045" s="4" cm="1">
        <f t="array" ref="J1045">Distributed_Weight_INT(G1045,HORIZONTAL_BEAM_CALCS!P_2,(HORIZONTAL_BEAM_CALCS!L/2)-0.05,(HORIZONTAL_BEAM_CALCS!L/2)+0.05)</f>
        <v>-7.1996072777689397</v>
      </c>
      <c r="K1045" s="4">
        <f>(1/(([0]!E*10^9)*HORIZONTAL_BEAM_CALCS!Ix))*(H1045+I1045+J1045)</f>
        <v>-6.3816325927293794E-5</v>
      </c>
      <c r="L1045" s="12">
        <f t="shared" si="50"/>
        <v>-2.196371967104109E-5</v>
      </c>
      <c r="M1045">
        <f t="shared" si="49"/>
        <v>4.9711912986919944E-5</v>
      </c>
      <c r="N1045" s="16">
        <f t="shared" si="51"/>
        <v>-4.3042859824396522E-6</v>
      </c>
    </row>
    <row r="1046" spans="1:14" x14ac:dyDescent="0.2">
      <c r="A1046" s="4">
        <v>2.09</v>
      </c>
      <c r="B1046" s="4" cm="1">
        <f t="array" ref="B1046">(Distributed_Weight(A1046,HORIZONTAL_BEAM_CALCS!P_1,(HORIZONTAL_BEAM_CALCS!L/2)-0.05,0))</f>
        <v>0</v>
      </c>
      <c r="C1046" s="4" cm="1">
        <f t="array" ref="C1046">Distributed_Weight(A1046,[0]!P_3,HORIZONTAL_BEAM_CALCS!b,(HORIZONTAL_BEAM_CALCS!L/2-0.05))</f>
        <v>0</v>
      </c>
      <c r="D1046" s="4" cm="1">
        <f t="array" ref="D1046">Distributed_Weight(A1046,HORIZONTAL_BEAM_CALCS!P_2,(HORIZONTAL_BEAM_CALCS!L/2)-0.05,(HORIZONTAL_BEAM_CALCS!L/2)+0.05)</f>
        <v>0</v>
      </c>
      <c r="E1046" s="16">
        <f>(1/(([0]!E*10^9)*HORIZONTAL_BEAM_CALCS!Ix))*(B1046+C1046+D1046)</f>
        <v>0</v>
      </c>
      <c r="G1046" s="4">
        <v>2.09</v>
      </c>
      <c r="H1046" s="4" cm="1">
        <f t="array" ref="H1046">(Distributed_Weight_INT(G1046,HORIZONTAL_BEAM_CALCS!P_1,(HORIZONTAL_BEAM_CALCS!L/2)-0.05,0))</f>
        <v>-2621.607158547848</v>
      </c>
      <c r="I1046" s="4" cm="1">
        <f t="array" ref="I1046">Distributed_Weight_INT(G1046,[0]!P_3,HORIZONTAL_BEAM_CALCS!b,(HORIZONTAL_BEAM_CALCS!L/2-0.05))</f>
        <v>374.10373239552081</v>
      </c>
      <c r="J1046" s="4" cm="1">
        <f t="array" ref="J1046">Distributed_Weight_INT(G1046,HORIZONTAL_BEAM_CALCS!P_2,(HORIZONTAL_BEAM_CALCS!L/2)-0.05,(HORIZONTAL_BEAM_CALCS!L/2)+0.05)</f>
        <v>-7.3485471562216267</v>
      </c>
      <c r="K1046" s="4">
        <f>(1/(([0]!E*10^9)*HORIZONTAL_BEAM_CALCS!Ix))*(H1046+I1046+J1046)</f>
        <v>-6.3909124457771591E-5</v>
      </c>
      <c r="L1046" s="12">
        <f t="shared" si="50"/>
        <v>-2.2056518201518886E-5</v>
      </c>
      <c r="M1046">
        <f t="shared" si="49"/>
        <v>4.9667985547577864E-5</v>
      </c>
      <c r="N1046" s="16">
        <f t="shared" si="51"/>
        <v>-4.3482134217817322E-6</v>
      </c>
    </row>
    <row r="1047" spans="1:14" x14ac:dyDescent="0.2">
      <c r="A1047" s="4">
        <v>2.0920000000000001</v>
      </c>
      <c r="B1047" s="4" cm="1">
        <f t="array" ref="B1047">(Distributed_Weight(A1047,HORIZONTAL_BEAM_CALCS!P_1,(HORIZONTAL_BEAM_CALCS!L/2)-0.05,0))</f>
        <v>0</v>
      </c>
      <c r="C1047" s="4" cm="1">
        <f t="array" ref="C1047">Distributed_Weight(A1047,[0]!P_3,HORIZONTAL_BEAM_CALCS!b,(HORIZONTAL_BEAM_CALCS!L/2-0.05))</f>
        <v>0</v>
      </c>
      <c r="D1047" s="4" cm="1">
        <f t="array" ref="D1047">Distributed_Weight(A1047,HORIZONTAL_BEAM_CALCS!P_2,(HORIZONTAL_BEAM_CALCS!L/2)-0.05,(HORIZONTAL_BEAM_CALCS!L/2)+0.05)</f>
        <v>0</v>
      </c>
      <c r="E1047" s="16">
        <f>(1/(([0]!E*10^9)*HORIZONTAL_BEAM_CALCS!Ix))*(B1047+C1047+D1047)</f>
        <v>0</v>
      </c>
      <c r="G1047" s="4">
        <v>2.0920000000000001</v>
      </c>
      <c r="H1047" s="4" cm="1">
        <f t="array" ref="H1047">(Distributed_Weight_INT(G1047,HORIZONTAL_BEAM_CALCS!P_1,(HORIZONTAL_BEAM_CALCS!L/2)-0.05,0))</f>
        <v>-2628.9206523500297</v>
      </c>
      <c r="I1047" s="4" cm="1">
        <f t="array" ref="I1047">Distributed_Weight_INT(G1047,[0]!P_3,HORIZONTAL_BEAM_CALCS!b,(HORIZONTAL_BEAM_CALCS!L/2-0.05))</f>
        <v>378.30380081855526</v>
      </c>
      <c r="J1047" s="4" cm="1">
        <f t="array" ref="J1047">Distributed_Weight_INT(G1047,HORIZONTAL_BEAM_CALCS!P_2,(HORIZONTAL_BEAM_CALCS!L/2)-0.05,(HORIZONTAL_BEAM_CALCS!L/2)+0.05)</f>
        <v>-7.4995271006365005</v>
      </c>
      <c r="K1047" s="4">
        <f>(1/(([0]!E*10^9)*HORIZONTAL_BEAM_CALCS!Ix))*(H1047+I1047+J1047)</f>
        <v>-6.4001647287905769E-5</v>
      </c>
      <c r="L1047" s="12">
        <f t="shared" si="50"/>
        <v>-2.2149041031653065E-5</v>
      </c>
      <c r="M1047">
        <f t="shared" si="49"/>
        <v>4.9623872511174823E-5</v>
      </c>
      <c r="N1047" s="16">
        <f t="shared" si="51"/>
        <v>-4.3923264581847729E-6</v>
      </c>
    </row>
    <row r="1048" spans="1:14" x14ac:dyDescent="0.2">
      <c r="A1048" s="4">
        <v>2.0939999999999999</v>
      </c>
      <c r="B1048" s="4" cm="1">
        <f t="array" ref="B1048">(Distributed_Weight(A1048,HORIZONTAL_BEAM_CALCS!P_1,(HORIZONTAL_BEAM_CALCS!L/2)-0.05,0))</f>
        <v>0</v>
      </c>
      <c r="C1048" s="4" cm="1">
        <f t="array" ref="C1048">Distributed_Weight(A1048,[0]!P_3,HORIZONTAL_BEAM_CALCS!b,(HORIZONTAL_BEAM_CALCS!L/2-0.05))</f>
        <v>0</v>
      </c>
      <c r="D1048" s="4" cm="1">
        <f t="array" ref="D1048">Distributed_Weight(A1048,HORIZONTAL_BEAM_CALCS!P_2,(HORIZONTAL_BEAM_CALCS!L/2)-0.05,(HORIZONTAL_BEAM_CALCS!L/2)+0.05)</f>
        <v>0</v>
      </c>
      <c r="E1048" s="16">
        <f>(1/(([0]!E*10^9)*HORIZONTAL_BEAM_CALCS!Ix))*(B1048+C1048+D1048)</f>
        <v>0</v>
      </c>
      <c r="G1048" s="4">
        <v>2.0939999999999999</v>
      </c>
      <c r="H1048" s="4" cm="1">
        <f t="array" ref="H1048">(Distributed_Weight_INT(G1048,HORIZONTAL_BEAM_CALCS!P_1,(HORIZONTAL_BEAM_CALCS!L/2)-0.05,0))</f>
        <v>-2636.2459135218892</v>
      </c>
      <c r="I1048" s="4" cm="1">
        <f t="array" ref="I1048">Distributed_Weight_INT(G1048,[0]!P_3,HORIZONTAL_BEAM_CALCS!b,(HORIZONTAL_BEAM_CALCS!L/2-0.05))</f>
        <v>382.52740398094875</v>
      </c>
      <c r="J1048" s="4" cm="1">
        <f t="array" ref="J1048">Distributed_Weight_INT(G1048,HORIZONTAL_BEAM_CALCS!P_2,(HORIZONTAL_BEAM_CALCS!L/2)-0.05,(HORIZONTAL_BEAM_CALCS!L/2)+0.05)</f>
        <v>-7.6525609878332332</v>
      </c>
      <c r="K1048" s="4">
        <f>(1/(([0]!E*10^9)*HORIZONTAL_BEAM_CALCS!Ix))*(H1048+I1048+J1048)</f>
        <v>-6.4093894811006051E-5</v>
      </c>
      <c r="L1048" s="12">
        <f t="shared" si="50"/>
        <v>-2.2241288554753347E-5</v>
      </c>
      <c r="M1048">
        <f t="shared" si="49"/>
        <v>4.9579574429111524E-5</v>
      </c>
      <c r="N1048" s="16">
        <f t="shared" si="51"/>
        <v>-4.4366245402480727E-6</v>
      </c>
    </row>
    <row r="1049" spans="1:14" x14ac:dyDescent="0.2">
      <c r="A1049" s="4">
        <v>2.0960000000000001</v>
      </c>
      <c r="B1049" s="4" cm="1">
        <f t="array" ref="B1049">(Distributed_Weight(A1049,HORIZONTAL_BEAM_CALCS!P_1,(HORIZONTAL_BEAM_CALCS!L/2)-0.05,0))</f>
        <v>0</v>
      </c>
      <c r="C1049" s="4" cm="1">
        <f t="array" ref="C1049">Distributed_Weight(A1049,[0]!P_3,HORIZONTAL_BEAM_CALCS!b,(HORIZONTAL_BEAM_CALCS!L/2-0.05))</f>
        <v>0</v>
      </c>
      <c r="D1049" s="4" cm="1">
        <f t="array" ref="D1049">Distributed_Weight(A1049,HORIZONTAL_BEAM_CALCS!P_2,(HORIZONTAL_BEAM_CALCS!L/2)-0.05,(HORIZONTAL_BEAM_CALCS!L/2)+0.05)</f>
        <v>0</v>
      </c>
      <c r="E1049" s="16">
        <f>(1/(([0]!E*10^9)*HORIZONTAL_BEAM_CALCS!Ix))*(B1049+C1049+D1049)</f>
        <v>0</v>
      </c>
      <c r="G1049" s="4">
        <v>2.0960000000000001</v>
      </c>
      <c r="H1049" s="4" cm="1">
        <f t="array" ref="H1049">(Distributed_Weight_INT(G1049,HORIZONTAL_BEAM_CALCS!P_1,(HORIZONTAL_BEAM_CALCS!L/2)-0.05,0))</f>
        <v>-2643.5829420634304</v>
      </c>
      <c r="I1049" s="4" cm="1">
        <f t="array" ref="I1049">Distributed_Weight_INT(G1049,[0]!P_3,HORIZONTAL_BEAM_CALCS!b,(HORIZONTAL_BEAM_CALCS!L/2-0.05))</f>
        <v>386.7745418827032</v>
      </c>
      <c r="J1049" s="4" cm="1">
        <f t="array" ref="J1049">Distributed_Weight_INT(G1049,HORIZONTAL_BEAM_CALCS!P_2,(HORIZONTAL_BEAM_CALCS!L/2)-0.05,(HORIZONTAL_BEAM_CALCS!L/2)+0.05)</f>
        <v>-7.8076626946316345</v>
      </c>
      <c r="K1049" s="4">
        <f>(1/(([0]!E*10^9)*HORIZONTAL_BEAM_CALCS!Ix))*(H1049+I1049+J1049)</f>
        <v>-6.4185867420382345E-5</v>
      </c>
      <c r="L1049" s="12">
        <f t="shared" si="50"/>
        <v>-2.233326116412964E-5</v>
      </c>
      <c r="M1049">
        <f t="shared" si="49"/>
        <v>4.953509185200201E-5</v>
      </c>
      <c r="N1049" s="16">
        <f t="shared" si="51"/>
        <v>-4.4811071173575864E-6</v>
      </c>
    </row>
    <row r="1050" spans="1:14" x14ac:dyDescent="0.2">
      <c r="A1050" s="4">
        <v>2.0979999999999999</v>
      </c>
      <c r="B1050" s="4" cm="1">
        <f t="array" ref="B1050">(Distributed_Weight(A1050,HORIZONTAL_BEAM_CALCS!P_1,(HORIZONTAL_BEAM_CALCS!L/2)-0.05,0))</f>
        <v>0</v>
      </c>
      <c r="C1050" s="4" cm="1">
        <f t="array" ref="C1050">Distributed_Weight(A1050,[0]!P_3,HORIZONTAL_BEAM_CALCS!b,(HORIZONTAL_BEAM_CALCS!L/2-0.05))</f>
        <v>0</v>
      </c>
      <c r="D1050" s="4" cm="1">
        <f t="array" ref="D1050">Distributed_Weight(A1050,HORIZONTAL_BEAM_CALCS!P_2,(HORIZONTAL_BEAM_CALCS!L/2)-0.05,(HORIZONTAL_BEAM_CALCS!L/2)+0.05)</f>
        <v>0</v>
      </c>
      <c r="E1050" s="16">
        <f>(1/(([0]!E*10^9)*HORIZONTAL_BEAM_CALCS!Ix))*(B1050+C1050+D1050)</f>
        <v>0</v>
      </c>
      <c r="G1050" s="4">
        <v>2.0979999999999999</v>
      </c>
      <c r="H1050" s="4" cm="1">
        <f t="array" ref="H1050">(Distributed_Weight_INT(G1050,HORIZONTAL_BEAM_CALCS!P_1,(HORIZONTAL_BEAM_CALCS!L/2)-0.05,0))</f>
        <v>-2650.9317379746503</v>
      </c>
      <c r="I1050" s="4" cm="1">
        <f t="array" ref="I1050">Distributed_Weight_INT(G1050,[0]!P_3,HORIZONTAL_BEAM_CALCS!b,(HORIZONTAL_BEAM_CALCS!L/2-0.05))</f>
        <v>391.04521452381675</v>
      </c>
      <c r="J1050" s="4" cm="1">
        <f t="array" ref="J1050">Distributed_Weight_INT(G1050,HORIZONTAL_BEAM_CALCS!P_2,(HORIZONTAL_BEAM_CALCS!L/2)-0.05,(HORIZONTAL_BEAM_CALCS!L/2)+0.05)</f>
        <v>-7.9648460978513773</v>
      </c>
      <c r="K1050" s="4">
        <f>(1/(([0]!E*10^9)*HORIZONTAL_BEAM_CALCS!Ix))*(H1050+I1050+J1050)</f>
        <v>-6.4277565509344357E-5</v>
      </c>
      <c r="L1050" s="12">
        <f t="shared" si="50"/>
        <v>-2.2424959253091653E-5</v>
      </c>
      <c r="M1050">
        <f t="shared" si="49"/>
        <v>4.9490425329673752E-5</v>
      </c>
      <c r="N1050" s="16">
        <f t="shared" si="51"/>
        <v>-4.525773639685844E-6</v>
      </c>
    </row>
    <row r="1051" spans="1:14" x14ac:dyDescent="0.2">
      <c r="A1051" s="4">
        <v>2.1</v>
      </c>
      <c r="B1051" s="4" cm="1">
        <f t="array" ref="B1051">(Distributed_Weight(A1051,HORIZONTAL_BEAM_CALCS!P_1,(HORIZONTAL_BEAM_CALCS!L/2)-0.05,0))</f>
        <v>0</v>
      </c>
      <c r="C1051" s="4" cm="1">
        <f t="array" ref="C1051">Distributed_Weight(A1051,[0]!P_3,HORIZONTAL_BEAM_CALCS!b,(HORIZONTAL_BEAM_CALCS!L/2-0.05))</f>
        <v>0</v>
      </c>
      <c r="D1051" s="4" cm="1">
        <f t="array" ref="D1051">Distributed_Weight(A1051,HORIZONTAL_BEAM_CALCS!P_2,(HORIZONTAL_BEAM_CALCS!L/2)-0.05,(HORIZONTAL_BEAM_CALCS!L/2)+0.05)</f>
        <v>0</v>
      </c>
      <c r="E1051" s="16">
        <f>(1/(([0]!E*10^9)*HORIZONTAL_BEAM_CALCS!Ix))*(B1051+C1051+D1051)</f>
        <v>0</v>
      </c>
      <c r="G1051" s="4">
        <v>2.1</v>
      </c>
      <c r="H1051" s="4" cm="1">
        <f t="array" ref="H1051">(Distributed_Weight_INT(G1051,HORIZONTAL_BEAM_CALCS!P_1,(HORIZONTAL_BEAM_CALCS!L/2)-0.05,0))</f>
        <v>-2658.2923012555516</v>
      </c>
      <c r="I1051" s="4" cm="1">
        <f t="array" ref="I1051">Distributed_Weight_INT(G1051,[0]!P_3,HORIZONTAL_BEAM_CALCS!b,(HORIZONTAL_BEAM_CALCS!L/2-0.05))</f>
        <v>395.33942190429121</v>
      </c>
      <c r="J1051" s="4" cm="1">
        <f t="array" ref="J1051">Distributed_Weight_INT(G1051,HORIZONTAL_BEAM_CALCS!P_2,(HORIZONTAL_BEAM_CALCS!L/2)-0.05,(HORIZONTAL_BEAM_CALCS!L/2)+0.05)</f>
        <v>-8.1241250743122713</v>
      </c>
      <c r="K1051" s="4">
        <f>(1/(([0]!E*10^9)*HORIZONTAL_BEAM_CALCS!Ix))*(H1051+I1051+J1051)</f>
        <v>-6.4368989471201985E-5</v>
      </c>
      <c r="L1051" s="12">
        <f t="shared" si="50"/>
        <v>-2.2516383214949281E-5</v>
      </c>
      <c r="M1051">
        <f t="shared" si="49"/>
        <v>4.9445575411167565E-5</v>
      </c>
      <c r="N1051" s="16">
        <f t="shared" si="51"/>
        <v>-4.5706235581920317E-6</v>
      </c>
    </row>
    <row r="1052" spans="1:14" x14ac:dyDescent="0.2">
      <c r="A1052" s="4">
        <v>2.1019999999999999</v>
      </c>
      <c r="B1052" s="4" cm="1">
        <f t="array" ref="B1052">(Distributed_Weight(A1052,HORIZONTAL_BEAM_CALCS!P_1,(HORIZONTAL_BEAM_CALCS!L/2)-0.05,0))</f>
        <v>0</v>
      </c>
      <c r="C1052" s="4" cm="1">
        <f t="array" ref="C1052">Distributed_Weight(A1052,[0]!P_3,HORIZONTAL_BEAM_CALCS!b,(HORIZONTAL_BEAM_CALCS!L/2-0.05))</f>
        <v>0</v>
      </c>
      <c r="D1052" s="4" cm="1">
        <f t="array" ref="D1052">Distributed_Weight(A1052,HORIZONTAL_BEAM_CALCS!P_2,(HORIZONTAL_BEAM_CALCS!L/2)-0.05,(HORIZONTAL_BEAM_CALCS!L/2)+0.05)</f>
        <v>0</v>
      </c>
      <c r="E1052" s="16">
        <f>(1/(([0]!E*10^9)*HORIZONTAL_BEAM_CALCS!Ix))*(B1052+C1052+D1052)</f>
        <v>0</v>
      </c>
      <c r="G1052" s="4">
        <v>2.1019999999999999</v>
      </c>
      <c r="H1052" s="4" cm="1">
        <f t="array" ref="H1052">(Distributed_Weight_INT(G1052,HORIZONTAL_BEAM_CALCS!P_1,(HORIZONTAL_BEAM_CALCS!L/2)-0.05,0))</f>
        <v>-2665.664631906131</v>
      </c>
      <c r="I1052" s="4" cm="1">
        <f t="array" ref="I1052">Distributed_Weight_INT(G1052,[0]!P_3,HORIZONTAL_BEAM_CALCS!b,(HORIZONTAL_BEAM_CALCS!L/2-0.05))</f>
        <v>399.65716402412477</v>
      </c>
      <c r="J1052" s="4" cm="1">
        <f t="array" ref="J1052">Distributed_Weight_INT(G1052,HORIZONTAL_BEAM_CALCS!P_2,(HORIZONTAL_BEAM_CALCS!L/2)-0.05,(HORIZONTAL_BEAM_CALCS!L/2)+0.05)</f>
        <v>-8.2855135008339875</v>
      </c>
      <c r="K1052" s="4">
        <f>(1/(([0]!E*10^9)*HORIZONTAL_BEAM_CALCS!Ix))*(H1052+I1052+J1052)</f>
        <v>-6.4460139699264976E-5</v>
      </c>
      <c r="L1052" s="12">
        <f t="shared" si="50"/>
        <v>-2.2607533443012272E-5</v>
      </c>
      <c r="M1052">
        <f t="shared" ref="M1052:M1115" si="52">M1051+L1051*(G1052-G1051)</f>
        <v>4.9400542644737672E-5</v>
      </c>
      <c r="N1052" s="16">
        <f t="shared" si="51"/>
        <v>-4.6156563246219247E-6</v>
      </c>
    </row>
    <row r="1053" spans="1:14" x14ac:dyDescent="0.2">
      <c r="A1053" s="4">
        <v>2.1040000000000001</v>
      </c>
      <c r="B1053" s="4" cm="1">
        <f t="array" ref="B1053">(Distributed_Weight(A1053,HORIZONTAL_BEAM_CALCS!P_1,(HORIZONTAL_BEAM_CALCS!L/2)-0.05,0))</f>
        <v>0</v>
      </c>
      <c r="C1053" s="4" cm="1">
        <f t="array" ref="C1053">Distributed_Weight(A1053,[0]!P_3,HORIZONTAL_BEAM_CALCS!b,(HORIZONTAL_BEAM_CALCS!L/2-0.05))</f>
        <v>0</v>
      </c>
      <c r="D1053" s="4" cm="1">
        <f t="array" ref="D1053">Distributed_Weight(A1053,HORIZONTAL_BEAM_CALCS!P_2,(HORIZONTAL_BEAM_CALCS!L/2)-0.05,(HORIZONTAL_BEAM_CALCS!L/2)+0.05)</f>
        <v>0</v>
      </c>
      <c r="E1053" s="16">
        <f>(1/(([0]!E*10^9)*HORIZONTAL_BEAM_CALCS!Ix))*(B1053+C1053+D1053)</f>
        <v>0</v>
      </c>
      <c r="G1053" s="4">
        <v>2.1040000000000001</v>
      </c>
      <c r="H1053" s="4" cm="1">
        <f t="array" ref="H1053">(Distributed_Weight_INT(G1053,HORIZONTAL_BEAM_CALCS!P_1,(HORIZONTAL_BEAM_CALCS!L/2)-0.05,0))</f>
        <v>-2673.0487299263928</v>
      </c>
      <c r="I1053" s="4" cm="1">
        <f t="array" ref="I1053">Distributed_Weight_INT(G1053,[0]!P_3,HORIZONTAL_BEAM_CALCS!b,(HORIZONTAL_BEAM_CALCS!L/2-0.05))</f>
        <v>403.99844088331918</v>
      </c>
      <c r="J1053" s="4" cm="1">
        <f t="array" ref="J1053">Distributed_Weight_INT(G1053,HORIZONTAL_BEAM_CALCS!P_2,(HORIZONTAL_BEAM_CALCS!L/2)-0.05,(HORIZONTAL_BEAM_CALCS!L/2)+0.05)</f>
        <v>-8.4490252542363358</v>
      </c>
      <c r="K1053" s="4">
        <f>(1/(([0]!E*10^9)*HORIZONTAL_BEAM_CALCS!Ix))*(H1053+I1053+J1053)</f>
        <v>-6.4551016586843185E-5</v>
      </c>
      <c r="L1053" s="12">
        <f t="shared" si="50"/>
        <v>-2.2698410330590481E-5</v>
      </c>
      <c r="M1053">
        <f t="shared" si="52"/>
        <v>4.9355327577851642E-5</v>
      </c>
      <c r="N1053" s="16">
        <f t="shared" si="51"/>
        <v>-4.6608713915079544E-6</v>
      </c>
    </row>
    <row r="1054" spans="1:14" x14ac:dyDescent="0.2">
      <c r="A1054" s="4">
        <v>2.1059999999999999</v>
      </c>
      <c r="B1054" s="4" cm="1">
        <f t="array" ref="B1054">(Distributed_Weight(A1054,HORIZONTAL_BEAM_CALCS!P_1,(HORIZONTAL_BEAM_CALCS!L/2)-0.05,0))</f>
        <v>0</v>
      </c>
      <c r="C1054" s="4" cm="1">
        <f t="array" ref="C1054">Distributed_Weight(A1054,[0]!P_3,HORIZONTAL_BEAM_CALCS!b,(HORIZONTAL_BEAM_CALCS!L/2-0.05))</f>
        <v>0</v>
      </c>
      <c r="D1054" s="4" cm="1">
        <f t="array" ref="D1054">Distributed_Weight(A1054,HORIZONTAL_BEAM_CALCS!P_2,(HORIZONTAL_BEAM_CALCS!L/2)-0.05,(HORIZONTAL_BEAM_CALCS!L/2)+0.05)</f>
        <v>0</v>
      </c>
      <c r="E1054" s="16">
        <f>(1/(([0]!E*10^9)*HORIZONTAL_BEAM_CALCS!Ix))*(B1054+C1054+D1054)</f>
        <v>0</v>
      </c>
      <c r="G1054" s="4">
        <v>2.1059999999999999</v>
      </c>
      <c r="H1054" s="4" cm="1">
        <f t="array" ref="H1054">(Distributed_Weight_INT(G1054,HORIZONTAL_BEAM_CALCS!P_1,(HORIZONTAL_BEAM_CALCS!L/2)-0.05,0))</f>
        <v>-2680.4445953163322</v>
      </c>
      <c r="I1054" s="4" cm="1">
        <f t="array" ref="I1054">Distributed_Weight_INT(G1054,[0]!P_3,HORIZONTAL_BEAM_CALCS!b,(HORIZONTAL_BEAM_CALCS!L/2-0.05))</f>
        <v>408.36325248187285</v>
      </c>
      <c r="J1054" s="4" cm="1">
        <f t="array" ref="J1054">Distributed_Weight_INT(G1054,HORIZONTAL_BEAM_CALCS!P_2,(HORIZONTAL_BEAM_CALCS!L/2)-0.05,(HORIZONTAL_BEAM_CALCS!L/2)+0.05)</f>
        <v>-8.614674211338988</v>
      </c>
      <c r="K1054" s="4">
        <f>(1/(([0]!E*10^9)*HORIZONTAL_BEAM_CALCS!Ix))*(H1054+I1054+J1054)</f>
        <v>-6.4641620527246388E-5</v>
      </c>
      <c r="L1054" s="12">
        <f t="shared" si="50"/>
        <v>-2.2789014270993683E-5</v>
      </c>
      <c r="M1054">
        <f t="shared" si="52"/>
        <v>4.9309930757190469E-5</v>
      </c>
      <c r="N1054" s="16">
        <f t="shared" si="51"/>
        <v>-4.7062682121691275E-6</v>
      </c>
    </row>
    <row r="1055" spans="1:14" x14ac:dyDescent="0.2">
      <c r="A1055" s="4">
        <v>2.1080000000000001</v>
      </c>
      <c r="B1055" s="4" cm="1">
        <f t="array" ref="B1055">(Distributed_Weight(A1055,HORIZONTAL_BEAM_CALCS!P_1,(HORIZONTAL_BEAM_CALCS!L/2)-0.05,0))</f>
        <v>0</v>
      </c>
      <c r="C1055" s="4" cm="1">
        <f t="array" ref="C1055">Distributed_Weight(A1055,[0]!P_3,HORIZONTAL_BEAM_CALCS!b,(HORIZONTAL_BEAM_CALCS!L/2-0.05))</f>
        <v>0</v>
      </c>
      <c r="D1055" s="4" cm="1">
        <f t="array" ref="D1055">Distributed_Weight(A1055,HORIZONTAL_BEAM_CALCS!P_2,(HORIZONTAL_BEAM_CALCS!L/2)-0.05,(HORIZONTAL_BEAM_CALCS!L/2)+0.05)</f>
        <v>0</v>
      </c>
      <c r="E1055" s="16">
        <f>(1/(([0]!E*10^9)*HORIZONTAL_BEAM_CALCS!Ix))*(B1055+C1055+D1055)</f>
        <v>0</v>
      </c>
      <c r="G1055" s="4">
        <v>2.1080000000000001</v>
      </c>
      <c r="H1055" s="4" cm="1">
        <f t="array" ref="H1055">(Distributed_Weight_INT(G1055,HORIZONTAL_BEAM_CALCS!P_1,(HORIZONTAL_BEAM_CALCS!L/2)-0.05,0))</f>
        <v>-2687.8522280759535</v>
      </c>
      <c r="I1055" s="4" cm="1">
        <f t="array" ref="I1055">Distributed_Weight_INT(G1055,[0]!P_3,HORIZONTAL_BEAM_CALCS!b,(HORIZONTAL_BEAM_CALCS!L/2-0.05))</f>
        <v>412.75159881978732</v>
      </c>
      <c r="J1055" s="4" cm="1">
        <f t="array" ref="J1055">Distributed_Weight_INT(G1055,HORIZONTAL_BEAM_CALCS!P_2,(HORIZONTAL_BEAM_CALCS!L/2)-0.05,(HORIZONTAL_BEAM_CALCS!L/2)+0.05)</f>
        <v>-8.7824742489617567</v>
      </c>
      <c r="K1055" s="4">
        <f>(1/(([0]!E*10^9)*HORIZONTAL_BEAM_CALCS!Ix))*(H1055+I1055+J1055)</f>
        <v>-6.4731951913784397E-5</v>
      </c>
      <c r="L1055" s="12">
        <f t="shared" si="50"/>
        <v>-2.2879345657531693E-5</v>
      </c>
      <c r="M1055">
        <f t="shared" si="52"/>
        <v>4.9264352728648476E-5</v>
      </c>
      <c r="N1055" s="16">
        <f t="shared" si="51"/>
        <v>-4.7518462407111206E-6</v>
      </c>
    </row>
    <row r="1056" spans="1:14" x14ac:dyDescent="0.2">
      <c r="A1056" s="4">
        <v>2.11</v>
      </c>
      <c r="B1056" s="4" cm="1">
        <f t="array" ref="B1056">(Distributed_Weight(A1056,HORIZONTAL_BEAM_CALCS!P_1,(HORIZONTAL_BEAM_CALCS!L/2)-0.05,0))</f>
        <v>0</v>
      </c>
      <c r="C1056" s="4" cm="1">
        <f t="array" ref="C1056">Distributed_Weight(A1056,[0]!P_3,HORIZONTAL_BEAM_CALCS!b,(HORIZONTAL_BEAM_CALCS!L/2-0.05))</f>
        <v>0</v>
      </c>
      <c r="D1056" s="4" cm="1">
        <f t="array" ref="D1056">Distributed_Weight(A1056,HORIZONTAL_BEAM_CALCS!P_2,(HORIZONTAL_BEAM_CALCS!L/2)-0.05,(HORIZONTAL_BEAM_CALCS!L/2)+0.05)</f>
        <v>0</v>
      </c>
      <c r="E1056" s="16">
        <f>(1/(([0]!E*10^9)*HORIZONTAL_BEAM_CALCS!Ix))*(B1056+C1056+D1056)</f>
        <v>0</v>
      </c>
      <c r="G1056" s="4">
        <v>2.11</v>
      </c>
      <c r="H1056" s="4" cm="1">
        <f t="array" ref="H1056">(Distributed_Weight_INT(G1056,HORIZONTAL_BEAM_CALCS!P_1,(HORIZONTAL_BEAM_CALCS!L/2)-0.05,0))</f>
        <v>-2695.2716282052534</v>
      </c>
      <c r="I1056" s="4" cm="1">
        <f t="array" ref="I1056">Distributed_Weight_INT(G1056,[0]!P_3,HORIZONTAL_BEAM_CALCS!b,(HORIZONTAL_BEAM_CALCS!L/2-0.05))</f>
        <v>417.16347989706082</v>
      </c>
      <c r="J1056" s="4" cm="1">
        <f t="array" ref="J1056">Distributed_Weight_INT(G1056,HORIZONTAL_BEAM_CALCS!P_2,(HORIZONTAL_BEAM_CALCS!L/2)-0.05,(HORIZONTAL_BEAM_CALCS!L/2)+0.05)</f>
        <v>-8.9524392439243066</v>
      </c>
      <c r="K1056" s="4">
        <f>(1/(([0]!E*10^9)*HORIZONTAL_BEAM_CALCS!Ix))*(H1056+I1056+J1056)</f>
        <v>-6.4822011139767044E-5</v>
      </c>
      <c r="L1056" s="12">
        <f t="shared" si="50"/>
        <v>-2.2969404883514339E-5</v>
      </c>
      <c r="M1056">
        <f t="shared" si="52"/>
        <v>4.9218594037333418E-5</v>
      </c>
      <c r="N1056" s="16">
        <f t="shared" si="51"/>
        <v>-4.7976049320261785E-6</v>
      </c>
    </row>
    <row r="1057" spans="1:14" x14ac:dyDescent="0.2">
      <c r="A1057" s="4">
        <v>2.1120000000000001</v>
      </c>
      <c r="B1057" s="4" cm="1">
        <f t="array" ref="B1057">(Distributed_Weight(A1057,HORIZONTAL_BEAM_CALCS!P_1,(HORIZONTAL_BEAM_CALCS!L/2)-0.05,0))</f>
        <v>0</v>
      </c>
      <c r="C1057" s="4" cm="1">
        <f t="array" ref="C1057">Distributed_Weight(A1057,[0]!P_3,HORIZONTAL_BEAM_CALCS!b,(HORIZONTAL_BEAM_CALCS!L/2-0.05))</f>
        <v>0</v>
      </c>
      <c r="D1057" s="4" cm="1">
        <f t="array" ref="D1057">Distributed_Weight(A1057,HORIZONTAL_BEAM_CALCS!P_2,(HORIZONTAL_BEAM_CALCS!L/2)-0.05,(HORIZONTAL_BEAM_CALCS!L/2)+0.05)</f>
        <v>0</v>
      </c>
      <c r="E1057" s="16">
        <f>(1/(([0]!E*10^9)*HORIZONTAL_BEAM_CALCS!Ix))*(B1057+C1057+D1057)</f>
        <v>0</v>
      </c>
      <c r="G1057" s="4">
        <v>2.1120000000000001</v>
      </c>
      <c r="H1057" s="4" cm="1">
        <f t="array" ref="H1057">(Distributed_Weight_INT(G1057,HORIZONTAL_BEAM_CALCS!P_1,(HORIZONTAL_BEAM_CALCS!L/2)-0.05,0))</f>
        <v>-2702.7027957042346</v>
      </c>
      <c r="I1057" s="4" cm="1">
        <f t="array" ref="I1057">Distributed_Weight_INT(G1057,[0]!P_3,HORIZONTAL_BEAM_CALCS!b,(HORIZONTAL_BEAM_CALCS!L/2-0.05))</f>
        <v>421.5988957136953</v>
      </c>
      <c r="J1057" s="4" cm="1">
        <f t="array" ref="J1057">Distributed_Weight_INT(G1057,HORIZONTAL_BEAM_CALCS!P_2,(HORIZONTAL_BEAM_CALCS!L/2)-0.05,(HORIZONTAL_BEAM_CALCS!L/2)+0.05)</f>
        <v>-9.1245830730464572</v>
      </c>
      <c r="K1057" s="4">
        <f>(1/(([0]!E*10^9)*HORIZONTAL_BEAM_CALCS!Ix))*(H1057+I1057+J1057)</f>
        <v>-6.4911798598504128E-5</v>
      </c>
      <c r="L1057" s="12">
        <f t="shared" si="50"/>
        <v>-2.3059192342251424E-5</v>
      </c>
      <c r="M1057">
        <f t="shared" si="52"/>
        <v>4.9172655227566387E-5</v>
      </c>
      <c r="N1057" s="16">
        <f t="shared" si="51"/>
        <v>-4.8435437417932096E-6</v>
      </c>
    </row>
    <row r="1058" spans="1:14" x14ac:dyDescent="0.2">
      <c r="A1058" s="4">
        <v>2.1139999999999999</v>
      </c>
      <c r="B1058" s="4" cm="1">
        <f t="array" ref="B1058">(Distributed_Weight(A1058,HORIZONTAL_BEAM_CALCS!P_1,(HORIZONTAL_BEAM_CALCS!L/2)-0.05,0))</f>
        <v>0</v>
      </c>
      <c r="C1058" s="4" cm="1">
        <f t="array" ref="C1058">Distributed_Weight(A1058,[0]!P_3,HORIZONTAL_BEAM_CALCS!b,(HORIZONTAL_BEAM_CALCS!L/2-0.05))</f>
        <v>0</v>
      </c>
      <c r="D1058" s="4" cm="1">
        <f t="array" ref="D1058">Distributed_Weight(A1058,HORIZONTAL_BEAM_CALCS!P_2,(HORIZONTAL_BEAM_CALCS!L/2)-0.05,(HORIZONTAL_BEAM_CALCS!L/2)+0.05)</f>
        <v>0</v>
      </c>
      <c r="E1058" s="16">
        <f>(1/(([0]!E*10^9)*HORIZONTAL_BEAM_CALCS!Ix))*(B1058+C1058+D1058)</f>
        <v>0</v>
      </c>
      <c r="G1058" s="4">
        <v>2.1139999999999999</v>
      </c>
      <c r="H1058" s="4" cm="1">
        <f t="array" ref="H1058">(Distributed_Weight_INT(G1058,HORIZONTAL_BEAM_CALCS!P_1,(HORIZONTAL_BEAM_CALCS!L/2)-0.05,0))</f>
        <v>-2710.1457305728945</v>
      </c>
      <c r="I1058" s="4" cm="1">
        <f t="array" ref="I1058">Distributed_Weight_INT(G1058,[0]!P_3,HORIZONTAL_BEAM_CALCS!b,(HORIZONTAL_BEAM_CALCS!L/2-0.05))</f>
        <v>426.05784626968875</v>
      </c>
      <c r="J1058" s="4" cm="1">
        <f t="array" ref="J1058">Distributed_Weight_INT(G1058,HORIZONTAL_BEAM_CALCS!P_2,(HORIZONTAL_BEAM_CALCS!L/2)-0.05,(HORIZONTAL_BEAM_CALCS!L/2)+0.05)</f>
        <v>-9.2989196131478717</v>
      </c>
      <c r="K1058" s="4">
        <f>(1/(([0]!E*10^9)*HORIZONTAL_BEAM_CALCS!Ix))*(H1058+I1058+J1058)</f>
        <v>-6.5001314683305465E-5</v>
      </c>
      <c r="L1058" s="12">
        <f t="shared" si="50"/>
        <v>-2.3148708427052761E-5</v>
      </c>
      <c r="M1058">
        <f t="shared" si="52"/>
        <v>4.9126536842881886E-5</v>
      </c>
      <c r="N1058" s="16">
        <f t="shared" si="51"/>
        <v>-4.8896621264777105E-6</v>
      </c>
    </row>
    <row r="1059" spans="1:14" x14ac:dyDescent="0.2">
      <c r="A1059" s="4">
        <v>2.1160000000000001</v>
      </c>
      <c r="B1059" s="4" cm="1">
        <f t="array" ref="B1059">(Distributed_Weight(A1059,HORIZONTAL_BEAM_CALCS!P_1,(HORIZONTAL_BEAM_CALCS!L/2)-0.05,0))</f>
        <v>0</v>
      </c>
      <c r="C1059" s="4" cm="1">
        <f t="array" ref="C1059">Distributed_Weight(A1059,[0]!P_3,HORIZONTAL_BEAM_CALCS!b,(HORIZONTAL_BEAM_CALCS!L/2-0.05))</f>
        <v>0</v>
      </c>
      <c r="D1059" s="4" cm="1">
        <f t="array" ref="D1059">Distributed_Weight(A1059,HORIZONTAL_BEAM_CALCS!P_2,(HORIZONTAL_BEAM_CALCS!L/2)-0.05,(HORIZONTAL_BEAM_CALCS!L/2)+0.05)</f>
        <v>0</v>
      </c>
      <c r="E1059" s="16">
        <f>(1/(([0]!E*10^9)*HORIZONTAL_BEAM_CALCS!Ix))*(B1059+C1059+D1059)</f>
        <v>0</v>
      </c>
      <c r="G1059" s="4">
        <v>2.1160000000000001</v>
      </c>
      <c r="H1059" s="4" cm="1">
        <f t="array" ref="H1059">(Distributed_Weight_INT(G1059,HORIZONTAL_BEAM_CALCS!P_1,(HORIZONTAL_BEAM_CALCS!L/2)-0.05,0))</f>
        <v>-2717.6004328112358</v>
      </c>
      <c r="I1059" s="4" cm="1">
        <f t="array" ref="I1059">Distributed_Weight_INT(G1059,[0]!P_3,HORIZONTAL_BEAM_CALCS!b,(HORIZONTAL_BEAM_CALCS!L/2-0.05))</f>
        <v>430.54033156504329</v>
      </c>
      <c r="J1059" s="4" cm="1">
        <f t="array" ref="J1059">Distributed_Weight_INT(G1059,HORIZONTAL_BEAM_CALCS!P_2,(HORIZONTAL_BEAM_CALCS!L/2)-0.05,(HORIZONTAL_BEAM_CALCS!L/2)+0.05)</f>
        <v>-9.4754627410483678</v>
      </c>
      <c r="K1059" s="4">
        <f>(1/(([0]!E*10^9)*HORIZONTAL_BEAM_CALCS!Ix))*(H1059+I1059+J1059)</f>
        <v>-6.5090559787480843E-5</v>
      </c>
      <c r="L1059" s="12">
        <f t="shared" si="50"/>
        <v>-2.3237953531228139E-5</v>
      </c>
      <c r="M1059">
        <f t="shared" si="52"/>
        <v>4.9080239426027775E-5</v>
      </c>
      <c r="N1059" s="16">
        <f t="shared" si="51"/>
        <v>-4.9359595433318211E-6</v>
      </c>
    </row>
    <row r="1060" spans="1:14" x14ac:dyDescent="0.2">
      <c r="A1060" s="4">
        <v>2.1179999999999999</v>
      </c>
      <c r="B1060" s="4" cm="1">
        <f t="array" ref="B1060">(Distributed_Weight(A1060,HORIZONTAL_BEAM_CALCS!P_1,(HORIZONTAL_BEAM_CALCS!L/2)-0.05,0))</f>
        <v>0</v>
      </c>
      <c r="C1060" s="4" cm="1">
        <f t="array" ref="C1060">Distributed_Weight(A1060,[0]!P_3,HORIZONTAL_BEAM_CALCS!b,(HORIZONTAL_BEAM_CALCS!L/2-0.05))</f>
        <v>0</v>
      </c>
      <c r="D1060" s="4" cm="1">
        <f t="array" ref="D1060">Distributed_Weight(A1060,HORIZONTAL_BEAM_CALCS!P_2,(HORIZONTAL_BEAM_CALCS!L/2)-0.05,(HORIZONTAL_BEAM_CALCS!L/2)+0.05)</f>
        <v>0</v>
      </c>
      <c r="E1060" s="16">
        <f>(1/(([0]!E*10^9)*HORIZONTAL_BEAM_CALCS!Ix))*(B1060+C1060+D1060)</f>
        <v>0</v>
      </c>
      <c r="G1060" s="4">
        <v>2.1179999999999999</v>
      </c>
      <c r="H1060" s="4" cm="1">
        <f t="array" ref="H1060">(Distributed_Weight_INT(G1060,HORIZONTAL_BEAM_CALCS!P_1,(HORIZONTAL_BEAM_CALCS!L/2)-0.05,0))</f>
        <v>-2725.0669024192553</v>
      </c>
      <c r="I1060" s="4" cm="1">
        <f t="array" ref="I1060">Distributed_Weight_INT(G1060,[0]!P_3,HORIZONTAL_BEAM_CALCS!b,(HORIZONTAL_BEAM_CALCS!L/2-0.05))</f>
        <v>435.04635159975675</v>
      </c>
      <c r="J1060" s="4" cm="1">
        <f t="array" ref="J1060">Distributed_Weight_INT(G1060,HORIZONTAL_BEAM_CALCS!P_2,(HORIZONTAL_BEAM_CALCS!L/2)-0.05,(HORIZONTAL_BEAM_CALCS!L/2)+0.05)</f>
        <v>-9.6542263335676086</v>
      </c>
      <c r="K1060" s="4">
        <f>(1/(([0]!E*10^9)*HORIZONTAL_BEAM_CALCS!Ix))*(H1060+I1060+J1060)</f>
        <v>-6.5179534304340078E-5</v>
      </c>
      <c r="L1060" s="12">
        <f t="shared" si="50"/>
        <v>-2.3326928048087373E-5</v>
      </c>
      <c r="M1060">
        <f t="shared" si="52"/>
        <v>4.9033763518965327E-5</v>
      </c>
      <c r="N1060" s="16">
        <f t="shared" si="51"/>
        <v>-4.9824354503942697E-6</v>
      </c>
    </row>
    <row r="1061" spans="1:14" x14ac:dyDescent="0.2">
      <c r="A1061" s="4">
        <v>2.12</v>
      </c>
      <c r="B1061" s="4" cm="1">
        <f t="array" ref="B1061">(Distributed_Weight(A1061,HORIZONTAL_BEAM_CALCS!P_1,(HORIZONTAL_BEAM_CALCS!L/2)-0.05,0))</f>
        <v>0</v>
      </c>
      <c r="C1061" s="4" cm="1">
        <f t="array" ref="C1061">Distributed_Weight(A1061,[0]!P_3,HORIZONTAL_BEAM_CALCS!b,(HORIZONTAL_BEAM_CALCS!L/2-0.05))</f>
        <v>0</v>
      </c>
      <c r="D1061" s="4" cm="1">
        <f t="array" ref="D1061">Distributed_Weight(A1061,HORIZONTAL_BEAM_CALCS!P_2,(HORIZONTAL_BEAM_CALCS!L/2)-0.05,(HORIZONTAL_BEAM_CALCS!L/2)+0.05)</f>
        <v>0</v>
      </c>
      <c r="E1061" s="16">
        <f>(1/(([0]!E*10^9)*HORIZONTAL_BEAM_CALCS!Ix))*(B1061+C1061+D1061)</f>
        <v>0</v>
      </c>
      <c r="G1061" s="4">
        <v>2.12</v>
      </c>
      <c r="H1061" s="4" cm="1">
        <f t="array" ref="H1061">(Distributed_Weight_INT(G1061,HORIZONTAL_BEAM_CALCS!P_1,(HORIZONTAL_BEAM_CALCS!L/2)-0.05,0))</f>
        <v>-2732.5451393969565</v>
      </c>
      <c r="I1061" s="4" cm="1">
        <f t="array" ref="I1061">Distributed_Weight_INT(G1061,[0]!P_3,HORIZONTAL_BEAM_CALCS!b,(HORIZONTAL_BEAM_CALCS!L/2-0.05))</f>
        <v>439.57590637383134</v>
      </c>
      <c r="J1061" s="4" cm="1">
        <f t="array" ref="J1061">Distributed_Weight_INT(G1061,HORIZONTAL_BEAM_CALCS!P_2,(HORIZONTAL_BEAM_CALCS!L/2)-0.05,(HORIZONTAL_BEAM_CALCS!L/2)+0.05)</f>
        <v>-9.8352242675254136</v>
      </c>
      <c r="K1061" s="4">
        <f>(1/(([0]!E*10^9)*HORIZONTAL_BEAM_CALCS!Ix))*(H1061+I1061+J1061)</f>
        <v>-6.5268238627192983E-5</v>
      </c>
      <c r="L1061" s="12">
        <f t="shared" si="50"/>
        <v>-2.3415632370940279E-5</v>
      </c>
      <c r="M1061">
        <f t="shared" si="52"/>
        <v>4.8987109662869148E-5</v>
      </c>
      <c r="N1061" s="16">
        <f t="shared" si="51"/>
        <v>-5.029089306490448E-6</v>
      </c>
    </row>
    <row r="1062" spans="1:14" x14ac:dyDescent="0.2">
      <c r="A1062" s="4">
        <v>2.1219999999999999</v>
      </c>
      <c r="B1062" s="4" cm="1">
        <f t="array" ref="B1062">(Distributed_Weight(A1062,HORIZONTAL_BEAM_CALCS!P_1,(HORIZONTAL_BEAM_CALCS!L/2)-0.05,0))</f>
        <v>0</v>
      </c>
      <c r="C1062" s="4" cm="1">
        <f t="array" ref="C1062">Distributed_Weight(A1062,[0]!P_3,HORIZONTAL_BEAM_CALCS!b,(HORIZONTAL_BEAM_CALCS!L/2-0.05))</f>
        <v>0</v>
      </c>
      <c r="D1062" s="4" cm="1">
        <f t="array" ref="D1062">Distributed_Weight(A1062,HORIZONTAL_BEAM_CALCS!P_2,(HORIZONTAL_BEAM_CALCS!L/2)-0.05,(HORIZONTAL_BEAM_CALCS!L/2)+0.05)</f>
        <v>0</v>
      </c>
      <c r="E1062" s="16">
        <f>(1/(([0]!E*10^9)*HORIZONTAL_BEAM_CALCS!Ix))*(B1062+C1062+D1062)</f>
        <v>0</v>
      </c>
      <c r="G1062" s="4">
        <v>2.1219999999999999</v>
      </c>
      <c r="H1062" s="4" cm="1">
        <f t="array" ref="H1062">(Distributed_Weight_INT(G1062,HORIZONTAL_BEAM_CALCS!P_1,(HORIZONTAL_BEAM_CALCS!L/2)-0.05,0))</f>
        <v>-2740.0351437443364</v>
      </c>
      <c r="I1062" s="4" cm="1">
        <f t="array" ref="I1062">Distributed_Weight_INT(G1062,[0]!P_3,HORIZONTAL_BEAM_CALCS!b,(HORIZONTAL_BEAM_CALCS!L/2-0.05))</f>
        <v>444.12899588726492</v>
      </c>
      <c r="J1062" s="4" cm="1">
        <f t="array" ref="J1062">Distributed_Weight_INT(G1062,HORIZONTAL_BEAM_CALCS!P_2,(HORIZONTAL_BEAM_CALCS!L/2)-0.05,(HORIZONTAL_BEAM_CALCS!L/2)+0.05)</f>
        <v>-10.018470419741444</v>
      </c>
      <c r="K1062" s="4">
        <f>(1/(([0]!E*10^9)*HORIZONTAL_BEAM_CALCS!Ix))*(H1062+I1062+J1062)</f>
        <v>-6.5356673149349374E-5</v>
      </c>
      <c r="L1062" s="12">
        <f t="shared" si="50"/>
        <v>-2.350406689309667E-5</v>
      </c>
      <c r="M1062">
        <f t="shared" si="52"/>
        <v>4.8940278398127274E-5</v>
      </c>
      <c r="N1062" s="16">
        <f t="shared" si="51"/>
        <v>-5.0759205712323227E-6</v>
      </c>
    </row>
    <row r="1063" spans="1:14" x14ac:dyDescent="0.2">
      <c r="A1063" s="4">
        <v>2.1240000000000001</v>
      </c>
      <c r="B1063" s="4" cm="1">
        <f t="array" ref="B1063">(Distributed_Weight(A1063,HORIZONTAL_BEAM_CALCS!P_1,(HORIZONTAL_BEAM_CALCS!L/2)-0.05,0))</f>
        <v>0</v>
      </c>
      <c r="C1063" s="4" cm="1">
        <f t="array" ref="C1063">Distributed_Weight(A1063,[0]!P_3,HORIZONTAL_BEAM_CALCS!b,(HORIZONTAL_BEAM_CALCS!L/2-0.05))</f>
        <v>0</v>
      </c>
      <c r="D1063" s="4" cm="1">
        <f t="array" ref="D1063">Distributed_Weight(A1063,HORIZONTAL_BEAM_CALCS!P_2,(HORIZONTAL_BEAM_CALCS!L/2)-0.05,(HORIZONTAL_BEAM_CALCS!L/2)+0.05)</f>
        <v>0</v>
      </c>
      <c r="E1063" s="16">
        <f>(1/(([0]!E*10^9)*HORIZONTAL_BEAM_CALCS!Ix))*(B1063+C1063+D1063)</f>
        <v>0</v>
      </c>
      <c r="G1063" s="4">
        <v>2.1240000000000001</v>
      </c>
      <c r="H1063" s="4" cm="1">
        <f t="array" ref="H1063">(Distributed_Weight_INT(G1063,HORIZONTAL_BEAM_CALCS!P_1,(HORIZONTAL_BEAM_CALCS!L/2)-0.05,0))</f>
        <v>-2747.5369154613977</v>
      </c>
      <c r="I1063" s="4" cm="1">
        <f t="array" ref="I1063">Distributed_Weight_INT(G1063,[0]!P_3,HORIZONTAL_BEAM_CALCS!b,(HORIZONTAL_BEAM_CALCS!L/2-0.05))</f>
        <v>448.7056201400593</v>
      </c>
      <c r="J1063" s="4" cm="1">
        <f t="array" ref="J1063">Distributed_Weight_INT(G1063,HORIZONTAL_BEAM_CALCS!P_2,(HORIZONTAL_BEAM_CALCS!L/2)-0.05,(HORIZONTAL_BEAM_CALCS!L/2)+0.05)</f>
        <v>-10.203978667035521</v>
      </c>
      <c r="K1063" s="4">
        <f>(1/(([0]!E*10^9)*HORIZONTAL_BEAM_CALCS!Ix))*(H1063+I1063+J1063)</f>
        <v>-6.5444838264119081E-5</v>
      </c>
      <c r="L1063" s="12">
        <f t="shared" si="50"/>
        <v>-2.3592232007866376E-5</v>
      </c>
      <c r="M1063">
        <f t="shared" si="52"/>
        <v>4.8893270264341073E-5</v>
      </c>
      <c r="N1063" s="16">
        <f t="shared" si="51"/>
        <v>-5.1229287050185237E-6</v>
      </c>
    </row>
    <row r="1064" spans="1:14" x14ac:dyDescent="0.2">
      <c r="A1064" s="4">
        <v>2.1259999999999999</v>
      </c>
      <c r="B1064" s="4" cm="1">
        <f t="array" ref="B1064">(Distributed_Weight(A1064,HORIZONTAL_BEAM_CALCS!P_1,(HORIZONTAL_BEAM_CALCS!L/2)-0.05,0))</f>
        <v>0</v>
      </c>
      <c r="C1064" s="4" cm="1">
        <f t="array" ref="C1064">Distributed_Weight(A1064,[0]!P_3,HORIZONTAL_BEAM_CALCS!b,(HORIZONTAL_BEAM_CALCS!L/2-0.05))</f>
        <v>0</v>
      </c>
      <c r="D1064" s="4" cm="1">
        <f t="array" ref="D1064">Distributed_Weight(A1064,HORIZONTAL_BEAM_CALCS!P_2,(HORIZONTAL_BEAM_CALCS!L/2)-0.05,(HORIZONTAL_BEAM_CALCS!L/2)+0.05)</f>
        <v>0</v>
      </c>
      <c r="E1064" s="16">
        <f>(1/(([0]!E*10^9)*HORIZONTAL_BEAM_CALCS!Ix))*(B1064+C1064+D1064)</f>
        <v>0</v>
      </c>
      <c r="G1064" s="4">
        <v>2.1259999999999999</v>
      </c>
      <c r="H1064" s="4" cm="1">
        <f t="array" ref="H1064">(Distributed_Weight_INT(G1064,HORIZONTAL_BEAM_CALCS!P_1,(HORIZONTAL_BEAM_CALCS!L/2)-0.05,0))</f>
        <v>-2755.0504545481376</v>
      </c>
      <c r="I1064" s="4" cm="1">
        <f t="array" ref="I1064">Distributed_Weight_INT(G1064,[0]!P_3,HORIZONTAL_BEAM_CALCS!b,(HORIZONTAL_BEAM_CALCS!L/2-0.05))</f>
        <v>453.30577913221288</v>
      </c>
      <c r="J1064" s="4" cm="1">
        <f t="array" ref="J1064">Distributed_Weight_INT(G1064,HORIZONTAL_BEAM_CALCS!P_2,(HORIZONTAL_BEAM_CALCS!L/2)-0.05,(HORIZONTAL_BEAM_CALCS!L/2)+0.05)</f>
        <v>-10.391762886227307</v>
      </c>
      <c r="K1064" s="4">
        <f>(1/(([0]!E*10^9)*HORIZONTAL_BEAM_CALCS!Ix))*(H1064+I1064+J1064)</f>
        <v>-6.5532734364811849E-5</v>
      </c>
      <c r="L1064" s="12">
        <f t="shared" si="50"/>
        <v>-2.3680128108559145E-5</v>
      </c>
      <c r="M1064">
        <f t="shared" si="52"/>
        <v>4.8846085800325347E-5</v>
      </c>
      <c r="N1064" s="16">
        <f t="shared" si="51"/>
        <v>-5.1701131690342494E-6</v>
      </c>
    </row>
    <row r="1065" spans="1:14" x14ac:dyDescent="0.2">
      <c r="A1065" s="4">
        <v>2.1280000000000001</v>
      </c>
      <c r="B1065" s="4" cm="1">
        <f t="array" ref="B1065">(Distributed_Weight(A1065,HORIZONTAL_BEAM_CALCS!P_1,(HORIZONTAL_BEAM_CALCS!L/2)-0.05,0))</f>
        <v>0</v>
      </c>
      <c r="C1065" s="4" cm="1">
        <f t="array" ref="C1065">Distributed_Weight(A1065,[0]!P_3,HORIZONTAL_BEAM_CALCS!b,(HORIZONTAL_BEAM_CALCS!L/2-0.05))</f>
        <v>0</v>
      </c>
      <c r="D1065" s="4" cm="1">
        <f t="array" ref="D1065">Distributed_Weight(A1065,HORIZONTAL_BEAM_CALCS!P_2,(HORIZONTAL_BEAM_CALCS!L/2)-0.05,(HORIZONTAL_BEAM_CALCS!L/2)+0.05)</f>
        <v>0</v>
      </c>
      <c r="E1065" s="16">
        <f>(1/(([0]!E*10^9)*HORIZONTAL_BEAM_CALCS!Ix))*(B1065+C1065+D1065)</f>
        <v>0</v>
      </c>
      <c r="G1065" s="4">
        <v>2.1280000000000001</v>
      </c>
      <c r="H1065" s="4" cm="1">
        <f t="array" ref="H1065">(Distributed_Weight_INT(G1065,HORIZONTAL_BEAM_CALCS!P_1,(HORIZONTAL_BEAM_CALCS!L/2)-0.05,0))</f>
        <v>-2762.5757610045584</v>
      </c>
      <c r="I1065" s="4" cm="1">
        <f t="array" ref="I1065">Distributed_Weight_INT(G1065,[0]!P_3,HORIZONTAL_BEAM_CALCS!b,(HORIZONTAL_BEAM_CALCS!L/2-0.05))</f>
        <v>457.92947286372737</v>
      </c>
      <c r="J1065" s="4" cm="1">
        <f t="array" ref="J1065">Distributed_Weight_INT(G1065,HORIZONTAL_BEAM_CALCS!P_2,(HORIZONTAL_BEAM_CALCS!L/2)-0.05,(HORIZONTAL_BEAM_CALCS!L/2)+0.05)</f>
        <v>-10.581836954136618</v>
      </c>
      <c r="K1065" s="4">
        <f>(1/(([0]!E*10^9)*HORIZONTAL_BEAM_CALCS!Ix))*(H1065+I1065+J1065)</f>
        <v>-6.5620361844737548E-5</v>
      </c>
      <c r="L1065" s="12">
        <f t="shared" si="50"/>
        <v>-2.3767755588484844E-5</v>
      </c>
      <c r="M1065">
        <f t="shared" si="52"/>
        <v>4.8798725544108222E-5</v>
      </c>
      <c r="N1065" s="16">
        <f t="shared" si="51"/>
        <v>-5.2174734252513749E-6</v>
      </c>
    </row>
    <row r="1066" spans="1:14" x14ac:dyDescent="0.2">
      <c r="A1066" s="4">
        <v>2.13</v>
      </c>
      <c r="B1066" s="4" cm="1">
        <f t="array" ref="B1066">(Distributed_Weight(A1066,HORIZONTAL_BEAM_CALCS!P_1,(HORIZONTAL_BEAM_CALCS!L/2)-0.05,0))</f>
        <v>0</v>
      </c>
      <c r="C1066" s="4" cm="1">
        <f t="array" ref="C1066">Distributed_Weight(A1066,[0]!P_3,HORIZONTAL_BEAM_CALCS!b,(HORIZONTAL_BEAM_CALCS!L/2-0.05))</f>
        <v>0</v>
      </c>
      <c r="D1066" s="4" cm="1">
        <f t="array" ref="D1066">Distributed_Weight(A1066,HORIZONTAL_BEAM_CALCS!P_2,(HORIZONTAL_BEAM_CALCS!L/2)-0.05,(HORIZONTAL_BEAM_CALCS!L/2)+0.05)</f>
        <v>0</v>
      </c>
      <c r="E1066" s="16">
        <f>(1/(([0]!E*10^9)*HORIZONTAL_BEAM_CALCS!Ix))*(B1066+C1066+D1066)</f>
        <v>0</v>
      </c>
      <c r="G1066" s="4">
        <v>2.13</v>
      </c>
      <c r="H1066" s="4" cm="1">
        <f t="array" ref="H1066">(Distributed_Weight_INT(G1066,HORIZONTAL_BEAM_CALCS!P_1,(HORIZONTAL_BEAM_CALCS!L/2)-0.05,0))</f>
        <v>-2770.1128348306584</v>
      </c>
      <c r="I1066" s="4" cm="1">
        <f t="array" ref="I1066">Distributed_Weight_INT(G1066,[0]!P_3,HORIZONTAL_BEAM_CALCS!b,(HORIZONTAL_BEAM_CALCS!L/2-0.05))</f>
        <v>462.57670133460084</v>
      </c>
      <c r="J1066" s="4" cm="1">
        <f t="array" ref="J1066">Distributed_Weight_INT(G1066,HORIZONTAL_BEAM_CALCS!P_2,(HORIZONTAL_BEAM_CALCS!L/2)-0.05,(HORIZONTAL_BEAM_CALCS!L/2)+0.05)</f>
        <v>-10.77421474758312</v>
      </c>
      <c r="K1066" s="4">
        <f>(1/(([0]!E*10^9)*HORIZONTAL_BEAM_CALCS!Ix))*(H1066+I1066+J1066)</f>
        <v>-6.5707721097205967E-5</v>
      </c>
      <c r="L1066" s="12">
        <f t="shared" si="50"/>
        <v>-2.3855114840953263E-5</v>
      </c>
      <c r="M1066">
        <f t="shared" si="52"/>
        <v>4.875119003293126E-5</v>
      </c>
      <c r="N1066" s="16">
        <f t="shared" si="51"/>
        <v>-5.2650089364283367E-6</v>
      </c>
    </row>
    <row r="1067" spans="1:14" x14ac:dyDescent="0.2">
      <c r="A1067" s="4">
        <v>2.1320000000000001</v>
      </c>
      <c r="B1067" s="4" cm="1">
        <f t="array" ref="B1067">(Distributed_Weight(A1067,HORIZONTAL_BEAM_CALCS!P_1,(HORIZONTAL_BEAM_CALCS!L/2)-0.05,0))</f>
        <v>0</v>
      </c>
      <c r="C1067" s="4" cm="1">
        <f t="array" ref="C1067">Distributed_Weight(A1067,[0]!P_3,HORIZONTAL_BEAM_CALCS!b,(HORIZONTAL_BEAM_CALCS!L/2-0.05))</f>
        <v>0</v>
      </c>
      <c r="D1067" s="4" cm="1">
        <f t="array" ref="D1067">Distributed_Weight(A1067,HORIZONTAL_BEAM_CALCS!P_2,(HORIZONTAL_BEAM_CALCS!L/2)-0.05,(HORIZONTAL_BEAM_CALCS!L/2)+0.05)</f>
        <v>0</v>
      </c>
      <c r="E1067" s="16">
        <f>(1/(([0]!E*10^9)*HORIZONTAL_BEAM_CALCS!Ix))*(B1067+C1067+D1067)</f>
        <v>0</v>
      </c>
      <c r="G1067" s="4">
        <v>2.1320000000000001</v>
      </c>
      <c r="H1067" s="4" cm="1">
        <f t="array" ref="H1067">(Distributed_Weight_INT(G1067,HORIZONTAL_BEAM_CALCS!P_1,(HORIZONTAL_BEAM_CALCS!L/2)-0.05,0))</f>
        <v>-2777.6616760264396</v>
      </c>
      <c r="I1067" s="4" cm="1">
        <f t="array" ref="I1067">Distributed_Weight_INT(G1067,[0]!P_3,HORIZONTAL_BEAM_CALCS!b,(HORIZONTAL_BEAM_CALCS!L/2-0.05))</f>
        <v>467.24746454483545</v>
      </c>
      <c r="J1067" s="4" cm="1">
        <f t="array" ref="J1067">Distributed_Weight_INT(G1067,HORIZONTAL_BEAM_CALCS!P_2,(HORIZONTAL_BEAM_CALCS!L/2)-0.05,(HORIZONTAL_BEAM_CALCS!L/2)+0.05)</f>
        <v>-10.968910143386632</v>
      </c>
      <c r="K1067" s="4">
        <f>(1/(([0]!E*10^9)*HORIZONTAL_BEAM_CALCS!Ix))*(H1067+I1067+J1067)</f>
        <v>-6.5794812515526907E-5</v>
      </c>
      <c r="L1067" s="12">
        <f t="shared" si="50"/>
        <v>-2.3942206259274202E-5</v>
      </c>
      <c r="M1067">
        <f t="shared" si="52"/>
        <v>4.8703479803249348E-5</v>
      </c>
      <c r="N1067" s="16">
        <f t="shared" si="51"/>
        <v>-5.3127191661102484E-6</v>
      </c>
    </row>
    <row r="1068" spans="1:14" x14ac:dyDescent="0.2">
      <c r="A1068" s="4">
        <v>2.1339999999999999</v>
      </c>
      <c r="B1068" s="4" cm="1">
        <f t="array" ref="B1068">(Distributed_Weight(A1068,HORIZONTAL_BEAM_CALCS!P_1,(HORIZONTAL_BEAM_CALCS!L/2)-0.05,0))</f>
        <v>0</v>
      </c>
      <c r="C1068" s="4" cm="1">
        <f t="array" ref="C1068">Distributed_Weight(A1068,[0]!P_3,HORIZONTAL_BEAM_CALCS!b,(HORIZONTAL_BEAM_CALCS!L/2-0.05))</f>
        <v>0</v>
      </c>
      <c r="D1068" s="4" cm="1">
        <f t="array" ref="D1068">Distributed_Weight(A1068,HORIZONTAL_BEAM_CALCS!P_2,(HORIZONTAL_BEAM_CALCS!L/2)-0.05,(HORIZONTAL_BEAM_CALCS!L/2)+0.05)</f>
        <v>0</v>
      </c>
      <c r="E1068" s="16">
        <f>(1/(([0]!E*10^9)*HORIZONTAL_BEAM_CALCS!Ix))*(B1068+C1068+D1068)</f>
        <v>0</v>
      </c>
      <c r="G1068" s="4">
        <v>2.1339999999999999</v>
      </c>
      <c r="H1068" s="4" cm="1">
        <f t="array" ref="H1068">(Distributed_Weight_INT(G1068,HORIZONTAL_BEAM_CALCS!P_1,(HORIZONTAL_BEAM_CALCS!L/2)-0.05,0))</f>
        <v>-2785.2222845918991</v>
      </c>
      <c r="I1068" s="4" cm="1">
        <f t="array" ref="I1068">Distributed_Weight_INT(G1068,[0]!P_3,HORIZONTAL_BEAM_CALCS!b,(HORIZONTAL_BEAM_CALCS!L/2-0.05))</f>
        <v>471.94176249442881</v>
      </c>
      <c r="J1068" s="4" cm="1">
        <f t="array" ref="J1068">Distributed_Weight_INT(G1068,HORIZONTAL_BEAM_CALCS!P_2,(HORIZONTAL_BEAM_CALCS!L/2)-0.05,(HORIZONTAL_BEAM_CALCS!L/2)+0.05)</f>
        <v>-11.165937018366813</v>
      </c>
      <c r="K1068" s="4">
        <f>(1/(([0]!E*10^9)*HORIZONTAL_BEAM_CALCS!Ix))*(H1068+I1068+J1068)</f>
        <v>-6.5881636493010182E-5</v>
      </c>
      <c r="L1068" s="12">
        <f t="shared" si="50"/>
        <v>-2.4029030236757478E-5</v>
      </c>
      <c r="M1068">
        <f t="shared" si="52"/>
        <v>4.8655595390730805E-5</v>
      </c>
      <c r="N1068" s="16">
        <f t="shared" si="51"/>
        <v>-5.3606035786287916E-6</v>
      </c>
    </row>
    <row r="1069" spans="1:14" x14ac:dyDescent="0.2">
      <c r="A1069" s="4">
        <v>2.1360000000000001</v>
      </c>
      <c r="B1069" s="4" cm="1">
        <f t="array" ref="B1069">(Distributed_Weight(A1069,HORIZONTAL_BEAM_CALCS!P_1,(HORIZONTAL_BEAM_CALCS!L/2)-0.05,0))</f>
        <v>0</v>
      </c>
      <c r="C1069" s="4" cm="1">
        <f t="array" ref="C1069">Distributed_Weight(A1069,[0]!P_3,HORIZONTAL_BEAM_CALCS!b,(HORIZONTAL_BEAM_CALCS!L/2-0.05))</f>
        <v>0</v>
      </c>
      <c r="D1069" s="4" cm="1">
        <f t="array" ref="D1069">Distributed_Weight(A1069,HORIZONTAL_BEAM_CALCS!P_2,(HORIZONTAL_BEAM_CALCS!L/2)-0.05,(HORIZONTAL_BEAM_CALCS!L/2)+0.05)</f>
        <v>0</v>
      </c>
      <c r="E1069" s="16">
        <f>(1/(([0]!E*10^9)*HORIZONTAL_BEAM_CALCS!Ix))*(B1069+C1069+D1069)</f>
        <v>0</v>
      </c>
      <c r="G1069" s="4">
        <v>2.1360000000000001</v>
      </c>
      <c r="H1069" s="4" cm="1">
        <f t="array" ref="H1069">(Distributed_Weight_INT(G1069,HORIZONTAL_BEAM_CALCS!P_1,(HORIZONTAL_BEAM_CALCS!L/2)-0.05,0))</f>
        <v>-2792.7946605270408</v>
      </c>
      <c r="I1069" s="4" cm="1">
        <f t="array" ref="I1069">Distributed_Weight_INT(G1069,[0]!P_3,HORIZONTAL_BEAM_CALCS!b,(HORIZONTAL_BEAM_CALCS!L/2-0.05))</f>
        <v>476.65959518338349</v>
      </c>
      <c r="J1069" s="4" cm="1">
        <f t="array" ref="J1069">Distributed_Weight_INT(G1069,HORIZONTAL_BEAM_CALCS!P_2,(HORIZONTAL_BEAM_CALCS!L/2)-0.05,(HORIZONTAL_BEAM_CALCS!L/2)+0.05)</f>
        <v>-11.365309249343488</v>
      </c>
      <c r="K1069" s="4">
        <f>(1/(([0]!E*10^9)*HORIZONTAL_BEAM_CALCS!Ix))*(H1069+I1069+J1069)</f>
        <v>-6.5968193422965635E-5</v>
      </c>
      <c r="L1069" s="12">
        <f t="shared" si="50"/>
        <v>-2.4115587166712931E-5</v>
      </c>
      <c r="M1069">
        <f t="shared" si="52"/>
        <v>4.8607537330257285E-5</v>
      </c>
      <c r="N1069" s="16">
        <f t="shared" si="51"/>
        <v>-5.4086616391023113E-6</v>
      </c>
    </row>
    <row r="1070" spans="1:14" x14ac:dyDescent="0.2">
      <c r="A1070" s="4">
        <v>2.1379999999999999</v>
      </c>
      <c r="B1070" s="4" cm="1">
        <f t="array" ref="B1070">(Distributed_Weight(A1070,HORIZONTAL_BEAM_CALCS!P_1,(HORIZONTAL_BEAM_CALCS!L/2)-0.05,0))</f>
        <v>0</v>
      </c>
      <c r="C1070" s="4" cm="1">
        <f t="array" ref="C1070">Distributed_Weight(A1070,[0]!P_3,HORIZONTAL_BEAM_CALCS!b,(HORIZONTAL_BEAM_CALCS!L/2-0.05))</f>
        <v>0</v>
      </c>
      <c r="D1070" s="4" cm="1">
        <f t="array" ref="D1070">Distributed_Weight(A1070,HORIZONTAL_BEAM_CALCS!P_2,(HORIZONTAL_BEAM_CALCS!L/2)-0.05,(HORIZONTAL_BEAM_CALCS!L/2)+0.05)</f>
        <v>0</v>
      </c>
      <c r="E1070" s="16">
        <f>(1/(([0]!E*10^9)*HORIZONTAL_BEAM_CALCS!Ix))*(B1070+C1070+D1070)</f>
        <v>0</v>
      </c>
      <c r="G1070" s="4">
        <v>2.1379999999999999</v>
      </c>
      <c r="H1070" s="4" cm="1">
        <f t="array" ref="H1070">(Distributed_Weight_INT(G1070,HORIZONTAL_BEAM_CALCS!P_1,(HORIZONTAL_BEAM_CALCS!L/2)-0.05,0))</f>
        <v>-2800.3788038318608</v>
      </c>
      <c r="I1070" s="4" cm="1">
        <f t="array" ref="I1070">Distributed_Weight_INT(G1070,[0]!P_3,HORIZONTAL_BEAM_CALCS!b,(HORIZONTAL_BEAM_CALCS!L/2-0.05))</f>
        <v>481.4009626116968</v>
      </c>
      <c r="J1070" s="4" cm="1">
        <f t="array" ref="J1070">Distributed_Weight_INT(G1070,HORIZONTAL_BEAM_CALCS!P_2,(HORIZONTAL_BEAM_CALCS!L/2)-0.05,(HORIZONTAL_BEAM_CALCS!L/2)+0.05)</f>
        <v>-11.567040713136313</v>
      </c>
      <c r="K1070" s="4">
        <f>(1/(([0]!E*10^9)*HORIZONTAL_BEAM_CALCS!Ix))*(H1070+I1070+J1070)</f>
        <v>-6.6054483698703027E-5</v>
      </c>
      <c r="L1070" s="12">
        <f t="shared" si="50"/>
        <v>-2.4201877442450323E-5</v>
      </c>
      <c r="M1070">
        <f t="shared" si="52"/>
        <v>4.8559306155923862E-5</v>
      </c>
      <c r="N1070" s="16">
        <f t="shared" si="51"/>
        <v>-5.4568928134357344E-6</v>
      </c>
    </row>
    <row r="1071" spans="1:14" x14ac:dyDescent="0.2">
      <c r="A1071" s="4">
        <v>2.14</v>
      </c>
      <c r="B1071" s="4" cm="1">
        <f t="array" ref="B1071">(Distributed_Weight(A1071,HORIZONTAL_BEAM_CALCS!P_1,(HORIZONTAL_BEAM_CALCS!L/2)-0.05,0))</f>
        <v>0</v>
      </c>
      <c r="C1071" s="4" cm="1">
        <f t="array" ref="C1071">Distributed_Weight(A1071,[0]!P_3,HORIZONTAL_BEAM_CALCS!b,(HORIZONTAL_BEAM_CALCS!L/2-0.05))</f>
        <v>0</v>
      </c>
      <c r="D1071" s="4" cm="1">
        <f t="array" ref="D1071">Distributed_Weight(A1071,HORIZONTAL_BEAM_CALCS!P_2,(HORIZONTAL_BEAM_CALCS!L/2)-0.05,(HORIZONTAL_BEAM_CALCS!L/2)+0.05)</f>
        <v>0</v>
      </c>
      <c r="E1071" s="16">
        <f>(1/(([0]!E*10^9)*HORIZONTAL_BEAM_CALCS!Ix))*(B1071+C1071+D1071)</f>
        <v>0</v>
      </c>
      <c r="G1071" s="4">
        <v>2.14</v>
      </c>
      <c r="H1071" s="4" cm="1">
        <f t="array" ref="H1071">(Distributed_Weight_INT(G1071,HORIZONTAL_BEAM_CALCS!P_1,(HORIZONTAL_BEAM_CALCS!L/2)-0.05,0))</f>
        <v>-2807.9747145063616</v>
      </c>
      <c r="I1071" s="4" cm="1">
        <f t="array" ref="I1071">Distributed_Weight_INT(G1071,[0]!P_3,HORIZONTAL_BEAM_CALCS!b,(HORIZONTAL_BEAM_CALCS!L/2-0.05))</f>
        <v>486.16586477937136</v>
      </c>
      <c r="J1071" s="4" cm="1">
        <f t="array" ref="J1071">Distributed_Weight_INT(G1071,HORIZONTAL_BEAM_CALCS!P_2,(HORIZONTAL_BEAM_CALCS!L/2)-0.05,(HORIZONTAL_BEAM_CALCS!L/2)+0.05)</f>
        <v>-11.771145286565115</v>
      </c>
      <c r="K1071" s="4">
        <f>(1/(([0]!E*10^9)*HORIZONTAL_BEAM_CALCS!Ix))*(H1071+I1071+J1071)</f>
        <v>-6.6140507713532173E-5</v>
      </c>
      <c r="L1071" s="12">
        <f t="shared" si="50"/>
        <v>-2.4287901457279469E-5</v>
      </c>
      <c r="M1071">
        <f t="shared" si="52"/>
        <v>4.8510902401038959E-5</v>
      </c>
      <c r="N1071" s="16">
        <f t="shared" si="51"/>
        <v>-5.5052965683206374E-6</v>
      </c>
    </row>
    <row r="1072" spans="1:14" x14ac:dyDescent="0.2">
      <c r="A1072" s="4">
        <v>2.1419999999999999</v>
      </c>
      <c r="B1072" s="4" cm="1">
        <f t="array" ref="B1072">(Distributed_Weight(A1072,HORIZONTAL_BEAM_CALCS!P_1,(HORIZONTAL_BEAM_CALCS!L/2)-0.05,0))</f>
        <v>0</v>
      </c>
      <c r="C1072" s="4" cm="1">
        <f t="array" ref="C1072">Distributed_Weight(A1072,[0]!P_3,HORIZONTAL_BEAM_CALCS!b,(HORIZONTAL_BEAM_CALCS!L/2-0.05))</f>
        <v>0</v>
      </c>
      <c r="D1072" s="4" cm="1">
        <f t="array" ref="D1072">Distributed_Weight(A1072,HORIZONTAL_BEAM_CALCS!P_2,(HORIZONTAL_BEAM_CALCS!L/2)-0.05,(HORIZONTAL_BEAM_CALCS!L/2)+0.05)</f>
        <v>0</v>
      </c>
      <c r="E1072" s="16">
        <f>(1/(([0]!E*10^9)*HORIZONTAL_BEAM_CALCS!Ix))*(B1072+C1072+D1072)</f>
        <v>0</v>
      </c>
      <c r="G1072" s="4">
        <v>2.1419999999999999</v>
      </c>
      <c r="H1072" s="4" cm="1">
        <f t="array" ref="H1072">(Distributed_Weight_INT(G1072,HORIZONTAL_BEAM_CALCS!P_1,(HORIZONTAL_BEAM_CALCS!L/2)-0.05,0))</f>
        <v>-2815.5823925505415</v>
      </c>
      <c r="I1072" s="4" cm="1">
        <f t="array" ref="I1072">Distributed_Weight_INT(G1072,[0]!P_3,HORIZONTAL_BEAM_CALCS!b,(HORIZONTAL_BEAM_CALCS!L/2-0.05))</f>
        <v>490.95430168640485</v>
      </c>
      <c r="J1072" s="4" cm="1">
        <f t="array" ref="J1072">Distributed_Weight_INT(G1072,HORIZONTAL_BEAM_CALCS!P_2,(HORIZONTAL_BEAM_CALCS!L/2)-0.05,(HORIZONTAL_BEAM_CALCS!L/2)+0.05)</f>
        <v>-11.977636846449547</v>
      </c>
      <c r="K1072" s="4">
        <f>(1/(([0]!E*10^9)*HORIZONTAL_BEAM_CALCS!Ix))*(H1072+I1072+J1072)</f>
        <v>-6.6226265860762901E-5</v>
      </c>
      <c r="L1072" s="12">
        <f t="shared" si="50"/>
        <v>-2.4373659604510197E-5</v>
      </c>
      <c r="M1072">
        <f t="shared" si="52"/>
        <v>4.8462326598124404E-5</v>
      </c>
      <c r="N1072" s="16">
        <f t="shared" si="51"/>
        <v>-5.5538723712351924E-6</v>
      </c>
    </row>
    <row r="1073" spans="1:14" x14ac:dyDescent="0.2">
      <c r="A1073" s="4">
        <v>2.1440000000000001</v>
      </c>
      <c r="B1073" s="4" cm="1">
        <f t="array" ref="B1073">(Distributed_Weight(A1073,HORIZONTAL_BEAM_CALCS!P_1,(HORIZONTAL_BEAM_CALCS!L/2)-0.05,0))</f>
        <v>0</v>
      </c>
      <c r="C1073" s="4" cm="1">
        <f t="array" ref="C1073">Distributed_Weight(A1073,[0]!P_3,HORIZONTAL_BEAM_CALCS!b,(HORIZONTAL_BEAM_CALCS!L/2-0.05))</f>
        <v>0</v>
      </c>
      <c r="D1073" s="4" cm="1">
        <f t="array" ref="D1073">Distributed_Weight(A1073,HORIZONTAL_BEAM_CALCS!P_2,(HORIZONTAL_BEAM_CALCS!L/2)-0.05,(HORIZONTAL_BEAM_CALCS!L/2)+0.05)</f>
        <v>0</v>
      </c>
      <c r="E1073" s="16">
        <f>(1/(([0]!E*10^9)*HORIZONTAL_BEAM_CALCS!Ix))*(B1073+C1073+D1073)</f>
        <v>0</v>
      </c>
      <c r="G1073" s="4">
        <v>2.1440000000000001</v>
      </c>
      <c r="H1073" s="4" cm="1">
        <f t="array" ref="H1073">(Distributed_Weight_INT(G1073,HORIZONTAL_BEAM_CALCS!P_1,(HORIZONTAL_BEAM_CALCS!L/2)-0.05,0))</f>
        <v>-2823.2018379644028</v>
      </c>
      <c r="I1073" s="4" cm="1">
        <f t="array" ref="I1073">Distributed_Weight_INT(G1073,[0]!P_3,HORIZONTAL_BEAM_CALCS!b,(HORIZONTAL_BEAM_CALCS!L/2-0.05))</f>
        <v>495.7662733327993</v>
      </c>
      <c r="J1073" s="4" cm="1">
        <f t="array" ref="J1073">Distributed_Weight_INT(G1073,HORIZONTAL_BEAM_CALCS!P_2,(HORIZONTAL_BEAM_CALCS!L/2)-0.05,(HORIZONTAL_BEAM_CALCS!L/2)+0.05)</f>
        <v>-12.186529269609437</v>
      </c>
      <c r="K1073" s="4">
        <f>(1/(([0]!E*10^9)*HORIZONTAL_BEAM_CALCS!Ix))*(H1073+I1073+J1073)</f>
        <v>-6.6311758533705027E-5</v>
      </c>
      <c r="L1073" s="12">
        <f t="shared" si="50"/>
        <v>-2.4459152277452323E-5</v>
      </c>
      <c r="M1073">
        <f t="shared" si="52"/>
        <v>4.8413579278915375E-5</v>
      </c>
      <c r="N1073" s="16">
        <f t="shared" si="51"/>
        <v>-5.6026196904442209E-6</v>
      </c>
    </row>
    <row r="1074" spans="1:14" x14ac:dyDescent="0.2">
      <c r="A1074" s="4">
        <v>2.1459999999999999</v>
      </c>
      <c r="B1074" s="4" cm="1">
        <f t="array" ref="B1074">(Distributed_Weight(A1074,HORIZONTAL_BEAM_CALCS!P_1,(HORIZONTAL_BEAM_CALCS!L/2)-0.05,0))</f>
        <v>0</v>
      </c>
      <c r="C1074" s="4" cm="1">
        <f t="array" ref="C1074">Distributed_Weight(A1074,[0]!P_3,HORIZONTAL_BEAM_CALCS!b,(HORIZONTAL_BEAM_CALCS!L/2-0.05))</f>
        <v>0</v>
      </c>
      <c r="D1074" s="4" cm="1">
        <f t="array" ref="D1074">Distributed_Weight(A1074,HORIZONTAL_BEAM_CALCS!P_2,(HORIZONTAL_BEAM_CALCS!L/2)-0.05,(HORIZONTAL_BEAM_CALCS!L/2)+0.05)</f>
        <v>0</v>
      </c>
      <c r="E1074" s="16">
        <f>(1/(([0]!E*10^9)*HORIZONTAL_BEAM_CALCS!Ix))*(B1074+C1074+D1074)</f>
        <v>0</v>
      </c>
      <c r="G1074" s="4">
        <v>2.1459999999999999</v>
      </c>
      <c r="H1074" s="4" cm="1">
        <f t="array" ref="H1074">(Distributed_Weight_INT(G1074,HORIZONTAL_BEAM_CALCS!P_1,(HORIZONTAL_BEAM_CALCS!L/2)-0.05,0))</f>
        <v>-2830.8330507479423</v>
      </c>
      <c r="I1074" s="4" cm="1">
        <f t="array" ref="I1074">Distributed_Weight_INT(G1074,[0]!P_3,HORIZONTAL_BEAM_CALCS!b,(HORIZONTAL_BEAM_CALCS!L/2-0.05))</f>
        <v>500.60177971855296</v>
      </c>
      <c r="J1074" s="4" cm="1">
        <f t="array" ref="J1074">Distributed_Weight_INT(G1074,HORIZONTAL_BEAM_CALCS!P_2,(HORIZONTAL_BEAM_CALCS!L/2)-0.05,(HORIZONTAL_BEAM_CALCS!L/2)+0.05)</f>
        <v>-12.397836432864439</v>
      </c>
      <c r="K1074" s="4">
        <f>(1/(([0]!E*10^9)*HORIZONTAL_BEAM_CALCS!Ix))*(H1074+I1074+J1074)</f>
        <v>-6.6396986125668312E-5</v>
      </c>
      <c r="L1074" s="12">
        <f t="shared" si="50"/>
        <v>-2.4544379869415607E-5</v>
      </c>
      <c r="M1074">
        <f t="shared" si="52"/>
        <v>4.8364660974360477E-5</v>
      </c>
      <c r="N1074" s="16">
        <f t="shared" si="51"/>
        <v>-5.6515379949991198E-6</v>
      </c>
    </row>
    <row r="1075" spans="1:14" x14ac:dyDescent="0.2">
      <c r="A1075" s="4">
        <v>2.1480000000000001</v>
      </c>
      <c r="B1075" s="4" cm="1">
        <f t="array" ref="B1075">(Distributed_Weight(A1075,HORIZONTAL_BEAM_CALCS!P_1,(HORIZONTAL_BEAM_CALCS!L/2)-0.05,0))</f>
        <v>0</v>
      </c>
      <c r="C1075" s="4" cm="1">
        <f t="array" ref="C1075">Distributed_Weight(A1075,[0]!P_3,HORIZONTAL_BEAM_CALCS!b,(HORIZONTAL_BEAM_CALCS!L/2-0.05))</f>
        <v>0</v>
      </c>
      <c r="D1075" s="4" cm="1">
        <f t="array" ref="D1075">Distributed_Weight(A1075,HORIZONTAL_BEAM_CALCS!P_2,(HORIZONTAL_BEAM_CALCS!L/2)-0.05,(HORIZONTAL_BEAM_CALCS!L/2)+0.05)</f>
        <v>0</v>
      </c>
      <c r="E1075" s="16">
        <f>(1/(([0]!E*10^9)*HORIZONTAL_BEAM_CALCS!Ix))*(B1075+C1075+D1075)</f>
        <v>0</v>
      </c>
      <c r="G1075" s="4">
        <v>2.1480000000000001</v>
      </c>
      <c r="H1075" s="4" cm="1">
        <f t="array" ref="H1075">(Distributed_Weight_INT(G1075,HORIZONTAL_BEAM_CALCS!P_1,(HORIZONTAL_BEAM_CALCS!L/2)-0.05,0))</f>
        <v>-2838.4760309011635</v>
      </c>
      <c r="I1075" s="4" cm="1">
        <f t="array" ref="I1075">Distributed_Weight_INT(G1075,[0]!P_3,HORIZONTAL_BEAM_CALCS!b,(HORIZONTAL_BEAM_CALCS!L/2-0.05))</f>
        <v>505.46082084366742</v>
      </c>
      <c r="J1075" s="4" cm="1">
        <f t="array" ref="J1075">Distributed_Weight_INT(G1075,HORIZONTAL_BEAM_CALCS!P_2,(HORIZONTAL_BEAM_CALCS!L/2)-0.05,(HORIZONTAL_BEAM_CALCS!L/2)+0.05)</f>
        <v>-12.611572213034385</v>
      </c>
      <c r="K1075" s="4">
        <f>(1/(([0]!E*10^9)*HORIZONTAL_BEAM_CALCS!Ix))*(H1075+I1075+J1075)</f>
        <v>-6.6481949029962637E-5</v>
      </c>
      <c r="L1075" s="12">
        <f t="shared" si="50"/>
        <v>-2.4629342773709933E-5</v>
      </c>
      <c r="M1075">
        <f t="shared" si="52"/>
        <v>4.8315572214621641E-5</v>
      </c>
      <c r="N1075" s="16">
        <f t="shared" si="51"/>
        <v>-5.7006267547379558E-6</v>
      </c>
    </row>
    <row r="1076" spans="1:14" x14ac:dyDescent="0.2">
      <c r="A1076" s="4">
        <v>2.15</v>
      </c>
      <c r="B1076" s="4" cm="1">
        <f t="array" ref="B1076">(Distributed_Weight(A1076,HORIZONTAL_BEAM_CALCS!P_1,(HORIZONTAL_BEAM_CALCS!L/2)-0.05,0))</f>
        <v>0</v>
      </c>
      <c r="C1076" s="4" cm="1">
        <f t="array" ref="C1076">Distributed_Weight(A1076,[0]!P_3,HORIZONTAL_BEAM_CALCS!b,(HORIZONTAL_BEAM_CALCS!L/2-0.05))</f>
        <v>0</v>
      </c>
      <c r="D1076" s="4" cm="1">
        <f t="array" ref="D1076">Distributed_Weight(A1076,HORIZONTAL_BEAM_CALCS!P_2,(HORIZONTAL_BEAM_CALCS!L/2)-0.05,(HORIZONTAL_BEAM_CALCS!L/2)+0.05)</f>
        <v>0</v>
      </c>
      <c r="E1076" s="16">
        <f>(1/(([0]!E*10^9)*HORIZONTAL_BEAM_CALCS!Ix))*(B1076+C1076+D1076)</f>
        <v>0</v>
      </c>
      <c r="G1076" s="4">
        <v>2.15</v>
      </c>
      <c r="H1076" s="4" cm="1">
        <f t="array" ref="H1076">(Distributed_Weight_INT(G1076,HORIZONTAL_BEAM_CALCS!P_1,(HORIZONTAL_BEAM_CALCS!L/2)-0.05,0))</f>
        <v>-2846.1307784240635</v>
      </c>
      <c r="I1076" s="4" cm="1">
        <f t="array" ref="I1076">Distributed_Weight_INT(G1076,[0]!P_3,HORIZONTAL_BEAM_CALCS!b,(HORIZONTAL_BEAM_CALCS!L/2-0.05))</f>
        <v>510.34339670814086</v>
      </c>
      <c r="J1076" s="4" cm="1">
        <f t="array" ref="J1076">Distributed_Weight_INT(G1076,HORIZONTAL_BEAM_CALCS!P_2,(HORIZONTAL_BEAM_CALCS!L/2)-0.05,(HORIZONTAL_BEAM_CALCS!L/2)+0.05)</f>
        <v>-12.827750486938919</v>
      </c>
      <c r="K1076" s="4">
        <f>(1/(([0]!E*10^9)*HORIZONTAL_BEAM_CALCS!Ix))*(H1076+I1076+J1076)</f>
        <v>-6.6566647639897765E-5</v>
      </c>
      <c r="L1076" s="12">
        <f t="shared" si="50"/>
        <v>-2.471404138364506E-5</v>
      </c>
      <c r="M1076">
        <f t="shared" si="52"/>
        <v>4.8266313529074226E-5</v>
      </c>
      <c r="N1076" s="16">
        <f t="shared" si="51"/>
        <v>-5.7498854402853708E-6</v>
      </c>
    </row>
    <row r="1077" spans="1:14" x14ac:dyDescent="0.2">
      <c r="A1077" s="4">
        <v>2.1520000000000001</v>
      </c>
      <c r="B1077" s="4" cm="1">
        <f t="array" ref="B1077">(Distributed_Weight(A1077,HORIZONTAL_BEAM_CALCS!P_1,(HORIZONTAL_BEAM_CALCS!L/2)-0.05,0))</f>
        <v>0</v>
      </c>
      <c r="C1077" s="4" cm="1">
        <f t="array" ref="C1077">Distributed_Weight(A1077,[0]!P_3,HORIZONTAL_BEAM_CALCS!b,(HORIZONTAL_BEAM_CALCS!L/2-0.05))</f>
        <v>0</v>
      </c>
      <c r="D1077" s="4" cm="1">
        <f t="array" ref="D1077">Distributed_Weight(A1077,HORIZONTAL_BEAM_CALCS!P_2,(HORIZONTAL_BEAM_CALCS!L/2)-0.05,(HORIZONTAL_BEAM_CALCS!L/2)+0.05)</f>
        <v>0</v>
      </c>
      <c r="E1077" s="16">
        <f>(1/(([0]!E*10^9)*HORIZONTAL_BEAM_CALCS!Ix))*(B1077+C1077+D1077)</f>
        <v>0</v>
      </c>
      <c r="G1077" s="4">
        <v>2.1520000000000001</v>
      </c>
      <c r="H1077" s="4" cm="1">
        <f t="array" ref="H1077">(Distributed_Weight_INT(G1077,HORIZONTAL_BEAM_CALCS!P_1,(HORIZONTAL_BEAM_CALCS!L/2)-0.05,0))</f>
        <v>-2853.7972933166448</v>
      </c>
      <c r="I1077" s="4" cm="1">
        <f t="array" ref="I1077">Distributed_Weight_INT(G1077,[0]!P_3,HORIZONTAL_BEAM_CALCS!b,(HORIZONTAL_BEAM_CALCS!L/2-0.05))</f>
        <v>515.24950731197544</v>
      </c>
      <c r="J1077" s="4" cm="1">
        <f t="array" ref="J1077">Distributed_Weight_INT(G1077,HORIZONTAL_BEAM_CALCS!P_2,(HORIZONTAL_BEAM_CALCS!L/2)-0.05,(HORIZONTAL_BEAM_CALCS!L/2)+0.05)</f>
        <v>-13.046385131397882</v>
      </c>
      <c r="K1077" s="4">
        <f>(1/(([0]!E*10^9)*HORIZONTAL_BEAM_CALCS!Ix))*(H1077+I1077+J1077)</f>
        <v>-6.6651082348783536E-5</v>
      </c>
      <c r="L1077" s="12">
        <f t="shared" si="50"/>
        <v>-2.4798476092530832E-5</v>
      </c>
      <c r="M1077">
        <f t="shared" si="52"/>
        <v>4.8216885446306933E-5</v>
      </c>
      <c r="N1077" s="16">
        <f t="shared" si="51"/>
        <v>-5.7993135230526631E-6</v>
      </c>
    </row>
    <row r="1078" spans="1:14" x14ac:dyDescent="0.2">
      <c r="A1078" s="4">
        <v>2.1539999999999999</v>
      </c>
      <c r="B1078" s="4" cm="1">
        <f t="array" ref="B1078">(Distributed_Weight(A1078,HORIZONTAL_BEAM_CALCS!P_1,(HORIZONTAL_BEAM_CALCS!L/2)-0.05,0))</f>
        <v>0</v>
      </c>
      <c r="C1078" s="4" cm="1">
        <f t="array" ref="C1078">Distributed_Weight(A1078,[0]!P_3,HORIZONTAL_BEAM_CALCS!b,(HORIZONTAL_BEAM_CALCS!L/2-0.05))</f>
        <v>0</v>
      </c>
      <c r="D1078" s="4" cm="1">
        <f t="array" ref="D1078">Distributed_Weight(A1078,HORIZONTAL_BEAM_CALCS!P_2,(HORIZONTAL_BEAM_CALCS!L/2)-0.05,(HORIZONTAL_BEAM_CALCS!L/2)+0.05)</f>
        <v>0</v>
      </c>
      <c r="E1078" s="16">
        <f>(1/(([0]!E*10^9)*HORIZONTAL_BEAM_CALCS!Ix))*(B1078+C1078+D1078)</f>
        <v>0</v>
      </c>
      <c r="G1078" s="4">
        <v>2.1539999999999999</v>
      </c>
      <c r="H1078" s="4" cm="1">
        <f t="array" ref="H1078">(Distributed_Weight_INT(G1078,HORIZONTAL_BEAM_CALCS!P_1,(HORIZONTAL_BEAM_CALCS!L/2)-0.05,0))</f>
        <v>-2861.4755755789042</v>
      </c>
      <c r="I1078" s="4" cm="1">
        <f t="array" ref="I1078">Distributed_Weight_INT(G1078,[0]!P_3,HORIZONTAL_BEAM_CALCS!b,(HORIZONTAL_BEAM_CALCS!L/2-0.05))</f>
        <v>520.17915265516899</v>
      </c>
      <c r="J1078" s="4" cm="1">
        <f t="array" ref="J1078">Distributed_Weight_INT(G1078,HORIZONTAL_BEAM_CALCS!P_2,(HORIZONTAL_BEAM_CALCS!L/2)-0.05,(HORIZONTAL_BEAM_CALCS!L/2)+0.05)</f>
        <v>-13.267490023230915</v>
      </c>
      <c r="K1078" s="4">
        <f>(1/(([0]!E*10^9)*HORIZONTAL_BEAM_CALCS!Ix))*(H1078+I1078+J1078)</f>
        <v>-6.6735253549929699E-5</v>
      </c>
      <c r="L1078" s="12">
        <f t="shared" si="50"/>
        <v>-2.4882647293676995E-5</v>
      </c>
      <c r="M1078">
        <f t="shared" si="52"/>
        <v>4.8167288494121877E-5</v>
      </c>
      <c r="N1078" s="16">
        <f t="shared" si="51"/>
        <v>-5.8489104752377198E-6</v>
      </c>
    </row>
    <row r="1079" spans="1:14" x14ac:dyDescent="0.2">
      <c r="A1079" s="4">
        <v>2.1560000000000001</v>
      </c>
      <c r="B1079" s="4" cm="1">
        <f t="array" ref="B1079">(Distributed_Weight(A1079,HORIZONTAL_BEAM_CALCS!P_1,(HORIZONTAL_BEAM_CALCS!L/2)-0.05,0))</f>
        <v>0</v>
      </c>
      <c r="C1079" s="4" cm="1">
        <f t="array" ref="C1079">Distributed_Weight(A1079,[0]!P_3,HORIZONTAL_BEAM_CALCS!b,(HORIZONTAL_BEAM_CALCS!L/2-0.05))</f>
        <v>0</v>
      </c>
      <c r="D1079" s="4" cm="1">
        <f t="array" ref="D1079">Distributed_Weight(A1079,HORIZONTAL_BEAM_CALCS!P_2,(HORIZONTAL_BEAM_CALCS!L/2)-0.05,(HORIZONTAL_BEAM_CALCS!L/2)+0.05)</f>
        <v>0</v>
      </c>
      <c r="E1079" s="16">
        <f>(1/(([0]!E*10^9)*HORIZONTAL_BEAM_CALCS!Ix))*(B1079+C1079+D1079)</f>
        <v>0</v>
      </c>
      <c r="G1079" s="4">
        <v>2.1560000000000001</v>
      </c>
      <c r="H1079" s="4" cm="1">
        <f t="array" ref="H1079">(Distributed_Weight_INT(G1079,HORIZONTAL_BEAM_CALCS!P_1,(HORIZONTAL_BEAM_CALCS!L/2)-0.05,0))</f>
        <v>-2869.1656252108455</v>
      </c>
      <c r="I1079" s="4" cm="1">
        <f t="array" ref="I1079">Distributed_Weight_INT(G1079,[0]!P_3,HORIZONTAL_BEAM_CALCS!b,(HORIZONTAL_BEAM_CALCS!L/2-0.05))</f>
        <v>525.13233273772346</v>
      </c>
      <c r="J1079" s="4" cm="1">
        <f t="array" ref="J1079">Distributed_Weight_INT(G1079,HORIZONTAL_BEAM_CALCS!P_2,(HORIZONTAL_BEAM_CALCS!L/2)-0.05,(HORIZONTAL_BEAM_CALCS!L/2)+0.05)</f>
        <v>-13.491079039257857</v>
      </c>
      <c r="K1079" s="4">
        <f>(1/(([0]!E*10^9)*HORIZONTAL_BEAM_CALCS!Ix))*(H1079+I1079+J1079)</f>
        <v>-6.6819161636646137E-5</v>
      </c>
      <c r="L1079" s="12">
        <f t="shared" si="50"/>
        <v>-2.4966555380393433E-5</v>
      </c>
      <c r="M1079">
        <f t="shared" si="52"/>
        <v>4.8117523199534519E-5</v>
      </c>
      <c r="N1079" s="16">
        <f t="shared" si="51"/>
        <v>-5.8986757698250775E-6</v>
      </c>
    </row>
    <row r="1080" spans="1:14" x14ac:dyDescent="0.2">
      <c r="A1080" s="4">
        <v>2.1579999999999999</v>
      </c>
      <c r="B1080" s="4" cm="1">
        <f t="array" ref="B1080">(Distributed_Weight(A1080,HORIZONTAL_BEAM_CALCS!P_1,(HORIZONTAL_BEAM_CALCS!L/2)-0.05,0))</f>
        <v>0</v>
      </c>
      <c r="C1080" s="4" cm="1">
        <f t="array" ref="C1080">Distributed_Weight(A1080,[0]!P_3,HORIZONTAL_BEAM_CALCS!b,(HORIZONTAL_BEAM_CALCS!L/2-0.05))</f>
        <v>0</v>
      </c>
      <c r="D1080" s="4" cm="1">
        <f t="array" ref="D1080">Distributed_Weight(A1080,HORIZONTAL_BEAM_CALCS!P_2,(HORIZONTAL_BEAM_CALCS!L/2)-0.05,(HORIZONTAL_BEAM_CALCS!L/2)+0.05)</f>
        <v>0</v>
      </c>
      <c r="E1080" s="16">
        <f>(1/(([0]!E*10^9)*HORIZONTAL_BEAM_CALCS!Ix))*(B1080+C1080+D1080)</f>
        <v>0</v>
      </c>
      <c r="G1080" s="4">
        <v>2.1579999999999999</v>
      </c>
      <c r="H1080" s="4" cm="1">
        <f t="array" ref="H1080">(Distributed_Weight_INT(G1080,HORIZONTAL_BEAM_CALCS!P_1,(HORIZONTAL_BEAM_CALCS!L/2)-0.05,0))</f>
        <v>-2876.8674422124654</v>
      </c>
      <c r="I1080" s="4" cm="1">
        <f t="array" ref="I1080">Distributed_Weight_INT(G1080,[0]!P_3,HORIZONTAL_BEAM_CALCS!b,(HORIZONTAL_BEAM_CALCS!L/2-0.05))</f>
        <v>530.10904755963679</v>
      </c>
      <c r="J1080" s="4" cm="1">
        <f t="array" ref="J1080">Distributed_Weight_INT(G1080,HORIZONTAL_BEAM_CALCS!P_2,(HORIZONTAL_BEAM_CALCS!L/2)-0.05,(HORIZONTAL_BEAM_CALCS!L/2)+0.05)</f>
        <v>-13.71716605629835</v>
      </c>
      <c r="K1080" s="4">
        <f>(1/(([0]!E*10^9)*HORIZONTAL_BEAM_CALCS!Ix))*(H1080+I1080+J1080)</f>
        <v>-6.6902807002242623E-5</v>
      </c>
      <c r="L1080" s="12">
        <f t="shared" si="50"/>
        <v>-2.5050200745989919E-5</v>
      </c>
      <c r="M1080">
        <f t="shared" si="52"/>
        <v>4.8067590088773735E-5</v>
      </c>
      <c r="N1080" s="16">
        <f t="shared" si="51"/>
        <v>-5.9486088805858615E-6</v>
      </c>
    </row>
    <row r="1081" spans="1:14" x14ac:dyDescent="0.2">
      <c r="A1081" s="4">
        <v>2.16</v>
      </c>
      <c r="B1081" s="4" cm="1">
        <f t="array" ref="B1081">(Distributed_Weight(A1081,HORIZONTAL_BEAM_CALCS!P_1,(HORIZONTAL_BEAM_CALCS!L/2)-0.05,0))</f>
        <v>0</v>
      </c>
      <c r="C1081" s="4" cm="1">
        <f t="array" ref="C1081">Distributed_Weight(A1081,[0]!P_3,HORIZONTAL_BEAM_CALCS!b,(HORIZONTAL_BEAM_CALCS!L/2-0.05))</f>
        <v>0</v>
      </c>
      <c r="D1081" s="4" cm="1">
        <f t="array" ref="D1081">Distributed_Weight(A1081,HORIZONTAL_BEAM_CALCS!P_2,(HORIZONTAL_BEAM_CALCS!L/2)-0.05,(HORIZONTAL_BEAM_CALCS!L/2)+0.05)</f>
        <v>0</v>
      </c>
      <c r="E1081" s="16">
        <f>(1/(([0]!E*10^9)*HORIZONTAL_BEAM_CALCS!Ix))*(B1081+C1081+D1081)</f>
        <v>0</v>
      </c>
      <c r="G1081" s="4">
        <v>2.16</v>
      </c>
      <c r="H1081" s="4" cm="1">
        <f t="array" ref="H1081">(Distributed_Weight_INT(G1081,HORIZONTAL_BEAM_CALCS!P_1,(HORIZONTAL_BEAM_CALCS!L/2)-0.05,0))</f>
        <v>-2884.5810265837667</v>
      </c>
      <c r="I1081" s="4" cm="1">
        <f t="array" ref="I1081">Distributed_Weight_INT(G1081,[0]!P_3,HORIZONTAL_BEAM_CALCS!b,(HORIZONTAL_BEAM_CALCS!L/2-0.05))</f>
        <v>535.10929712091138</v>
      </c>
      <c r="J1081" s="4" cm="1">
        <f t="array" ref="J1081">Distributed_Weight_INT(G1081,HORIZONTAL_BEAM_CALCS!P_2,(HORIZONTAL_BEAM_CALCS!L/2)-0.05,(HORIZONTAL_BEAM_CALCS!L/2)+0.05)</f>
        <v>-13.945764951172235</v>
      </c>
      <c r="K1081" s="4">
        <f>(1/(([0]!E*10^9)*HORIZONTAL_BEAM_CALCS!Ix))*(H1081+I1081+J1081)</f>
        <v>-6.6986190040028973E-5</v>
      </c>
      <c r="L1081" s="12">
        <f t="shared" si="50"/>
        <v>-2.5133583783776269E-5</v>
      </c>
      <c r="M1081">
        <f t="shared" si="52"/>
        <v>4.801748968728175E-5</v>
      </c>
      <c r="N1081" s="16">
        <f t="shared" si="51"/>
        <v>-5.9987092820778468E-6</v>
      </c>
    </row>
    <row r="1082" spans="1:14" x14ac:dyDescent="0.2">
      <c r="A1082" s="4">
        <v>2.1619999999999999</v>
      </c>
      <c r="B1082" s="4" cm="1">
        <f t="array" ref="B1082">(Distributed_Weight(A1082,HORIZONTAL_BEAM_CALCS!P_1,(HORIZONTAL_BEAM_CALCS!L/2)-0.05,0))</f>
        <v>0</v>
      </c>
      <c r="C1082" s="4" cm="1">
        <f t="array" ref="C1082">Distributed_Weight(A1082,[0]!P_3,HORIZONTAL_BEAM_CALCS!b,(HORIZONTAL_BEAM_CALCS!L/2-0.05))</f>
        <v>0</v>
      </c>
      <c r="D1082" s="4" cm="1">
        <f t="array" ref="D1082">Distributed_Weight(A1082,HORIZONTAL_BEAM_CALCS!P_2,(HORIZONTAL_BEAM_CALCS!L/2)-0.05,(HORIZONTAL_BEAM_CALCS!L/2)+0.05)</f>
        <v>0</v>
      </c>
      <c r="E1082" s="16">
        <f>(1/(([0]!E*10^9)*HORIZONTAL_BEAM_CALCS!Ix))*(B1082+C1082+D1082)</f>
        <v>0</v>
      </c>
      <c r="G1082" s="4">
        <v>2.1619999999999999</v>
      </c>
      <c r="H1082" s="4" cm="1">
        <f t="array" ref="H1082">(Distributed_Weight_INT(G1082,HORIZONTAL_BEAM_CALCS!P_1,(HORIZONTAL_BEAM_CALCS!L/2)-0.05,0))</f>
        <v>-2892.3063783247467</v>
      </c>
      <c r="I1082" s="4" cm="1">
        <f t="array" ref="I1082">Distributed_Weight_INT(G1082,[0]!P_3,HORIZONTAL_BEAM_CALCS!b,(HORIZONTAL_BEAM_CALCS!L/2-0.05))</f>
        <v>540.13308142154494</v>
      </c>
      <c r="J1082" s="4" cm="1">
        <f t="array" ref="J1082">Distributed_Weight_INT(G1082,HORIZONTAL_BEAM_CALCS!P_2,(HORIZONTAL_BEAM_CALCS!L/2)-0.05,(HORIZONTAL_BEAM_CALCS!L/2)+0.05)</f>
        <v>-14.176889600699152</v>
      </c>
      <c r="K1082" s="4">
        <f>(1/(([0]!E*10^9)*HORIZONTAL_BEAM_CALCS!Ix))*(H1082+I1082+J1082)</f>
        <v>-6.7069311143314988E-5</v>
      </c>
      <c r="L1082" s="12">
        <f t="shared" si="50"/>
        <v>-2.5216704887062284E-5</v>
      </c>
      <c r="M1082">
        <f t="shared" si="52"/>
        <v>4.7967222519714199E-5</v>
      </c>
      <c r="N1082" s="16">
        <f t="shared" si="51"/>
        <v>-6.0489764496453972E-6</v>
      </c>
    </row>
    <row r="1083" spans="1:14" x14ac:dyDescent="0.2">
      <c r="A1083" s="4">
        <v>2.1640000000000001</v>
      </c>
      <c r="B1083" s="4" cm="1">
        <f t="array" ref="B1083">(Distributed_Weight(A1083,HORIZONTAL_BEAM_CALCS!P_1,(HORIZONTAL_BEAM_CALCS!L/2)-0.05,0))</f>
        <v>0</v>
      </c>
      <c r="C1083" s="4" cm="1">
        <f t="array" ref="C1083">Distributed_Weight(A1083,[0]!P_3,HORIZONTAL_BEAM_CALCS!b,(HORIZONTAL_BEAM_CALCS!L/2-0.05))</f>
        <v>0</v>
      </c>
      <c r="D1083" s="4" cm="1">
        <f t="array" ref="D1083">Distributed_Weight(A1083,HORIZONTAL_BEAM_CALCS!P_2,(HORIZONTAL_BEAM_CALCS!L/2)-0.05,(HORIZONTAL_BEAM_CALCS!L/2)+0.05)</f>
        <v>0</v>
      </c>
      <c r="E1083" s="16">
        <f>(1/(([0]!E*10^9)*HORIZONTAL_BEAM_CALCS!Ix))*(B1083+C1083+D1083)</f>
        <v>0</v>
      </c>
      <c r="G1083" s="4">
        <v>2.1640000000000001</v>
      </c>
      <c r="H1083" s="4" cm="1">
        <f t="array" ref="H1083">(Distributed_Weight_INT(G1083,HORIZONTAL_BEAM_CALCS!P_1,(HORIZONTAL_BEAM_CALCS!L/2)-0.05,0))</f>
        <v>-2900.043497435408</v>
      </c>
      <c r="I1083" s="4" cm="1">
        <f t="array" ref="I1083">Distributed_Weight_INT(G1083,[0]!P_3,HORIZONTAL_BEAM_CALCS!b,(HORIZONTAL_BEAM_CALCS!L/2-0.05))</f>
        <v>545.18040046153942</v>
      </c>
      <c r="J1083" s="4" cm="1">
        <f t="array" ref="J1083">Distributed_Weight_INT(G1083,HORIZONTAL_BEAM_CALCS!P_2,(HORIZONTAL_BEAM_CALCS!L/2)-0.05,(HORIZONTAL_BEAM_CALCS!L/2)+0.05)</f>
        <v>-14.410553881698945</v>
      </c>
      <c r="K1083" s="4">
        <f>(1/(([0]!E*10^9)*HORIZONTAL_BEAM_CALCS!Ix))*(H1083+I1083+J1083)</f>
        <v>-6.7152170705410484E-5</v>
      </c>
      <c r="L1083" s="12">
        <f t="shared" si="50"/>
        <v>-2.5299564449157779E-5</v>
      </c>
      <c r="M1083">
        <f t="shared" si="52"/>
        <v>4.791678910994007E-5</v>
      </c>
      <c r="N1083" s="16">
        <f t="shared" si="51"/>
        <v>-6.099409859419526E-6</v>
      </c>
    </row>
    <row r="1084" spans="1:14" x14ac:dyDescent="0.2">
      <c r="A1084" s="4">
        <v>2.1659999999999999</v>
      </c>
      <c r="B1084" s="4" cm="1">
        <f t="array" ref="B1084">(Distributed_Weight(A1084,HORIZONTAL_BEAM_CALCS!P_1,(HORIZONTAL_BEAM_CALCS!L/2)-0.05,0))</f>
        <v>0</v>
      </c>
      <c r="C1084" s="4" cm="1">
        <f t="array" ref="C1084">Distributed_Weight(A1084,[0]!P_3,HORIZONTAL_BEAM_CALCS!b,(HORIZONTAL_BEAM_CALCS!L/2-0.05))</f>
        <v>0</v>
      </c>
      <c r="D1084" s="4" cm="1">
        <f t="array" ref="D1084">Distributed_Weight(A1084,HORIZONTAL_BEAM_CALCS!P_2,(HORIZONTAL_BEAM_CALCS!L/2)-0.05,(HORIZONTAL_BEAM_CALCS!L/2)+0.05)</f>
        <v>0</v>
      </c>
      <c r="E1084" s="16">
        <f>(1/(([0]!E*10^9)*HORIZONTAL_BEAM_CALCS!Ix))*(B1084+C1084+D1084)</f>
        <v>0</v>
      </c>
      <c r="G1084" s="4">
        <v>2.1659999999999999</v>
      </c>
      <c r="H1084" s="4" cm="1">
        <f t="array" ref="H1084">(Distributed_Weight_INT(G1084,HORIZONTAL_BEAM_CALCS!P_1,(HORIZONTAL_BEAM_CALCS!L/2)-0.05,0))</f>
        <v>-2907.7923839157475</v>
      </c>
      <c r="I1084" s="4" cm="1">
        <f t="array" ref="I1084">Distributed_Weight_INT(G1084,[0]!P_3,HORIZONTAL_BEAM_CALCS!b,(HORIZONTAL_BEAM_CALCS!L/2-0.05))</f>
        <v>550.25125424089288</v>
      </c>
      <c r="J1084" s="4" cm="1">
        <f t="array" ref="J1084">Distributed_Weight_INT(G1084,HORIZONTAL_BEAM_CALCS!P_2,(HORIZONTAL_BEAM_CALCS!L/2)-0.05,(HORIZONTAL_BEAM_CALCS!L/2)+0.05)</f>
        <v>-14.646771670991249</v>
      </c>
      <c r="K1084" s="4">
        <f>(1/(([0]!E*10^9)*HORIZONTAL_BEAM_CALCS!Ix))*(H1084+I1084+J1084)</f>
        <v>-6.7234769119625234E-5</v>
      </c>
      <c r="L1084" s="12">
        <f t="shared" si="50"/>
        <v>-2.538216286337253E-5</v>
      </c>
      <c r="M1084">
        <f t="shared" si="52"/>
        <v>4.7866189981041761E-5</v>
      </c>
      <c r="N1084" s="16">
        <f t="shared" si="51"/>
        <v>-6.1500089883178351E-6</v>
      </c>
    </row>
    <row r="1085" spans="1:14" x14ac:dyDescent="0.2">
      <c r="A1085" s="4">
        <v>2.1680000000000001</v>
      </c>
      <c r="B1085" s="4" cm="1">
        <f t="array" ref="B1085">(Distributed_Weight(A1085,HORIZONTAL_BEAM_CALCS!P_1,(HORIZONTAL_BEAM_CALCS!L/2)-0.05,0))</f>
        <v>0</v>
      </c>
      <c r="C1085" s="4" cm="1">
        <f t="array" ref="C1085">Distributed_Weight(A1085,[0]!P_3,HORIZONTAL_BEAM_CALCS!b,(HORIZONTAL_BEAM_CALCS!L/2-0.05))</f>
        <v>0</v>
      </c>
      <c r="D1085" s="4" cm="1">
        <f t="array" ref="D1085">Distributed_Weight(A1085,HORIZONTAL_BEAM_CALCS!P_2,(HORIZONTAL_BEAM_CALCS!L/2)-0.05,(HORIZONTAL_BEAM_CALCS!L/2)+0.05)</f>
        <v>0</v>
      </c>
      <c r="E1085" s="16">
        <f>(1/(([0]!E*10^9)*HORIZONTAL_BEAM_CALCS!Ix))*(B1085+C1085+D1085)</f>
        <v>0</v>
      </c>
      <c r="G1085" s="4">
        <v>2.1680000000000001</v>
      </c>
      <c r="H1085" s="4" cm="1">
        <f t="array" ref="H1085">(Distributed_Weight_INT(G1085,HORIZONTAL_BEAM_CALCS!P_1,(HORIZONTAL_BEAM_CALCS!L/2)-0.05,0))</f>
        <v>-2915.5530377657687</v>
      </c>
      <c r="I1085" s="4" cm="1">
        <f t="array" ref="I1085">Distributed_Weight_INT(G1085,[0]!P_3,HORIZONTAL_BEAM_CALCS!b,(HORIZONTAL_BEAM_CALCS!L/2-0.05))</f>
        <v>555.34564275960747</v>
      </c>
      <c r="J1085" s="4" cm="1">
        <f t="array" ref="J1085">Distributed_Weight_INT(G1085,HORIZONTAL_BEAM_CALCS!P_2,(HORIZONTAL_BEAM_CALCS!L/2)-0.05,(HORIZONTAL_BEAM_CALCS!L/2)+0.05)</f>
        <v>-14.885556845395911</v>
      </c>
      <c r="K1085" s="4">
        <f>(1/(([0]!E*10^9)*HORIZONTAL_BEAM_CALCS!Ix))*(H1085+I1085+J1085)</f>
        <v>-6.7317106779269122E-5</v>
      </c>
      <c r="L1085" s="12">
        <f t="shared" si="50"/>
        <v>-2.5464500523016417E-5</v>
      </c>
      <c r="M1085">
        <f t="shared" si="52"/>
        <v>4.7815425655315013E-5</v>
      </c>
      <c r="N1085" s="16">
        <f t="shared" si="51"/>
        <v>-6.2007733140445831E-6</v>
      </c>
    </row>
    <row r="1086" spans="1:14" x14ac:dyDescent="0.2">
      <c r="A1086" s="4">
        <v>2.17</v>
      </c>
      <c r="B1086" s="4" cm="1">
        <f t="array" ref="B1086">(Distributed_Weight(A1086,HORIZONTAL_BEAM_CALCS!P_1,(HORIZONTAL_BEAM_CALCS!L/2)-0.05,0))</f>
        <v>0</v>
      </c>
      <c r="C1086" s="4" cm="1">
        <f t="array" ref="C1086">Distributed_Weight(A1086,[0]!P_3,HORIZONTAL_BEAM_CALCS!b,(HORIZONTAL_BEAM_CALCS!L/2-0.05))</f>
        <v>0</v>
      </c>
      <c r="D1086" s="4" cm="1">
        <f t="array" ref="D1086">Distributed_Weight(A1086,HORIZONTAL_BEAM_CALCS!P_2,(HORIZONTAL_BEAM_CALCS!L/2)-0.05,(HORIZONTAL_BEAM_CALCS!L/2)+0.05)</f>
        <v>0</v>
      </c>
      <c r="E1086" s="16">
        <f>(1/(([0]!E*10^9)*HORIZONTAL_BEAM_CALCS!Ix))*(B1086+C1086+D1086)</f>
        <v>0</v>
      </c>
      <c r="G1086" s="4">
        <v>2.17</v>
      </c>
      <c r="H1086" s="4" cm="1">
        <f t="array" ref="H1086">(Distributed_Weight_INT(G1086,HORIZONTAL_BEAM_CALCS!P_1,(HORIZONTAL_BEAM_CALCS!L/2)-0.05,0))</f>
        <v>-2923.3254589854682</v>
      </c>
      <c r="I1086" s="4" cm="1">
        <f t="array" ref="I1086">Distributed_Weight_INT(G1086,[0]!P_3,HORIZONTAL_BEAM_CALCS!b,(HORIZONTAL_BEAM_CALCS!L/2-0.05))</f>
        <v>560.46356601768093</v>
      </c>
      <c r="J1086" s="4" cm="1">
        <f t="array" ref="J1086">Distributed_Weight_INT(G1086,HORIZONTAL_BEAM_CALCS!P_2,(HORIZONTAL_BEAM_CALCS!L/2)-0.05,(HORIZONTAL_BEAM_CALCS!L/2)+0.05)</f>
        <v>-15.126923281732568</v>
      </c>
      <c r="K1086" s="4">
        <f>(1/(([0]!E*10^9)*HORIZONTAL_BEAM_CALCS!Ix))*(H1086+I1086+J1086)</f>
        <v>-6.7399184077651894E-5</v>
      </c>
      <c r="L1086" s="12">
        <f t="shared" si="50"/>
        <v>-2.554657782139919E-5</v>
      </c>
      <c r="M1086">
        <f t="shared" si="52"/>
        <v>4.7764496654268986E-5</v>
      </c>
      <c r="N1086" s="16">
        <f t="shared" si="51"/>
        <v>-6.2517023150906103E-6</v>
      </c>
    </row>
    <row r="1087" spans="1:14" x14ac:dyDescent="0.2">
      <c r="A1087" s="4">
        <v>2.1720000000000002</v>
      </c>
      <c r="B1087" s="4" cm="1">
        <f t="array" ref="B1087">(Distributed_Weight(A1087,HORIZONTAL_BEAM_CALCS!P_1,(HORIZONTAL_BEAM_CALCS!L/2)-0.05,0))</f>
        <v>0</v>
      </c>
      <c r="C1087" s="4" cm="1">
        <f t="array" ref="C1087">Distributed_Weight(A1087,[0]!P_3,HORIZONTAL_BEAM_CALCS!b,(HORIZONTAL_BEAM_CALCS!L/2-0.05))</f>
        <v>0</v>
      </c>
      <c r="D1087" s="4" cm="1">
        <f t="array" ref="D1087">Distributed_Weight(A1087,HORIZONTAL_BEAM_CALCS!P_2,(HORIZONTAL_BEAM_CALCS!L/2)-0.05,(HORIZONTAL_BEAM_CALCS!L/2)+0.05)</f>
        <v>0</v>
      </c>
      <c r="E1087" s="16">
        <f>(1/(([0]!E*10^9)*HORIZONTAL_BEAM_CALCS!Ix))*(B1087+C1087+D1087)</f>
        <v>0</v>
      </c>
      <c r="G1087" s="4">
        <v>2.1720000000000002</v>
      </c>
      <c r="H1087" s="4" cm="1">
        <f t="array" ref="H1087">(Distributed_Weight_INT(G1087,HORIZONTAL_BEAM_CALCS!P_1,(HORIZONTAL_BEAM_CALCS!L/2)-0.05,0))</f>
        <v>-2931.10964757485</v>
      </c>
      <c r="I1087" s="4" cm="1">
        <f t="array" ref="I1087">Distributed_Weight_INT(G1087,[0]!P_3,HORIZONTAL_BEAM_CALCS!b,(HORIZONTAL_BEAM_CALCS!L/2-0.05))</f>
        <v>565.60502401511553</v>
      </c>
      <c r="J1087" s="4" cm="1">
        <f t="array" ref="J1087">Distributed_Weight_INT(G1087,HORIZONTAL_BEAM_CALCS!P_2,(HORIZONTAL_BEAM_CALCS!L/2)-0.05,(HORIZONTAL_BEAM_CALCS!L/2)+0.05)</f>
        <v>-15.370884856821064</v>
      </c>
      <c r="K1087" s="4">
        <f>(1/(([0]!E*10^9)*HORIZONTAL_BEAM_CALCS!Ix))*(H1087+I1087+J1087)</f>
        <v>-6.7481001408083434E-5</v>
      </c>
      <c r="L1087" s="12">
        <f t="shared" si="50"/>
        <v>-2.562839515183073E-5</v>
      </c>
      <c r="M1087">
        <f t="shared" si="52"/>
        <v>4.7713403498626183E-5</v>
      </c>
      <c r="N1087" s="16">
        <f t="shared" si="51"/>
        <v>-6.3027954707334135E-6</v>
      </c>
    </row>
    <row r="1088" spans="1:14" x14ac:dyDescent="0.2">
      <c r="A1088" s="4">
        <v>2.1739999999999999</v>
      </c>
      <c r="B1088" s="4" cm="1">
        <f t="array" ref="B1088">(Distributed_Weight(A1088,HORIZONTAL_BEAM_CALCS!P_1,(HORIZONTAL_BEAM_CALCS!L/2)-0.05,0))</f>
        <v>0</v>
      </c>
      <c r="C1088" s="4" cm="1">
        <f t="array" ref="C1088">Distributed_Weight(A1088,[0]!P_3,HORIZONTAL_BEAM_CALCS!b,(HORIZONTAL_BEAM_CALCS!L/2-0.05))</f>
        <v>0</v>
      </c>
      <c r="D1088" s="4" cm="1">
        <f t="array" ref="D1088">Distributed_Weight(A1088,HORIZONTAL_BEAM_CALCS!P_2,(HORIZONTAL_BEAM_CALCS!L/2)-0.05,(HORIZONTAL_BEAM_CALCS!L/2)+0.05)</f>
        <v>0</v>
      </c>
      <c r="E1088" s="16">
        <f>(1/(([0]!E*10^9)*HORIZONTAL_BEAM_CALCS!Ix))*(B1088+C1088+D1088)</f>
        <v>0</v>
      </c>
      <c r="G1088" s="4">
        <v>2.1739999999999999</v>
      </c>
      <c r="H1088" s="4" cm="1">
        <f t="array" ref="H1088">(Distributed_Weight_INT(G1088,HORIZONTAL_BEAM_CALCS!P_1,(HORIZONTAL_BEAM_CALCS!L/2)-0.05,0))</f>
        <v>-2938.9056035339095</v>
      </c>
      <c r="I1088" s="4" cm="1">
        <f t="array" ref="I1088">Distributed_Weight_INT(G1088,[0]!P_3,HORIZONTAL_BEAM_CALCS!b,(HORIZONTAL_BEAM_CALCS!L/2-0.05))</f>
        <v>570.77001675190888</v>
      </c>
      <c r="J1088" s="4" cm="1">
        <f t="array" ref="J1088">Distributed_Weight_INT(G1088,HORIZONTAL_BEAM_CALCS!P_2,(HORIZONTAL_BEAM_CALCS!L/2)-0.05,(HORIZONTAL_BEAM_CALCS!L/2)+0.05)</f>
        <v>-15.617455447481035</v>
      </c>
      <c r="K1088" s="4">
        <f>(1/(([0]!E*10^9)*HORIZONTAL_BEAM_CALCS!Ix))*(H1088+I1088+J1088)</f>
        <v>-6.7562559163873435E-5</v>
      </c>
      <c r="L1088" s="12">
        <f t="shared" si="50"/>
        <v>-2.5709952907620731E-5</v>
      </c>
      <c r="M1088">
        <f t="shared" si="52"/>
        <v>4.7662146708322525E-5</v>
      </c>
      <c r="N1088" s="16">
        <f t="shared" si="51"/>
        <v>-6.3540522610370715E-6</v>
      </c>
    </row>
    <row r="1089" spans="1:14" x14ac:dyDescent="0.2">
      <c r="A1089" s="4">
        <v>2.1760000000000002</v>
      </c>
      <c r="B1089" s="4" cm="1">
        <f t="array" ref="B1089">(Distributed_Weight(A1089,HORIZONTAL_BEAM_CALCS!P_1,(HORIZONTAL_BEAM_CALCS!L/2)-0.05,0))</f>
        <v>0</v>
      </c>
      <c r="C1089" s="4" cm="1">
        <f t="array" ref="C1089">Distributed_Weight(A1089,[0]!P_3,HORIZONTAL_BEAM_CALCS!b,(HORIZONTAL_BEAM_CALCS!L/2-0.05))</f>
        <v>0</v>
      </c>
      <c r="D1089" s="4" cm="1">
        <f t="array" ref="D1089">Distributed_Weight(A1089,HORIZONTAL_BEAM_CALCS!P_2,(HORIZONTAL_BEAM_CALCS!L/2)-0.05,(HORIZONTAL_BEAM_CALCS!L/2)+0.05)</f>
        <v>0</v>
      </c>
      <c r="E1089" s="16">
        <f>(1/(([0]!E*10^9)*HORIZONTAL_BEAM_CALCS!Ix))*(B1089+C1089+D1089)</f>
        <v>0</v>
      </c>
      <c r="G1089" s="4">
        <v>2.1760000000000002</v>
      </c>
      <c r="H1089" s="4" cm="1">
        <f t="array" ref="H1089">(Distributed_Weight_INT(G1089,HORIZONTAL_BEAM_CALCS!P_1,(HORIZONTAL_BEAM_CALCS!L/2)-0.05,0))</f>
        <v>-2946.7133268626508</v>
      </c>
      <c r="I1089" s="4" cm="1">
        <f t="array" ref="I1089">Distributed_Weight_INT(G1089,[0]!P_3,HORIZONTAL_BEAM_CALCS!b,(HORIZONTAL_BEAM_CALCS!L/2-0.05))</f>
        <v>575.9585442280636</v>
      </c>
      <c r="J1089" s="4" cm="1">
        <f t="array" ref="J1089">Distributed_Weight_INT(G1089,HORIZONTAL_BEAM_CALCS!P_2,(HORIZONTAL_BEAM_CALCS!L/2)-0.05,(HORIZONTAL_BEAM_CALCS!L/2)+0.05)</f>
        <v>-15.866648930532326</v>
      </c>
      <c r="K1089" s="4">
        <f>(1/(([0]!E*10^9)*HORIZONTAL_BEAM_CALCS!Ix))*(H1089+I1089+J1089)</f>
        <v>-6.7643857738331807E-5</v>
      </c>
      <c r="L1089" s="12">
        <f t="shared" si="50"/>
        <v>-2.5791251482079103E-5</v>
      </c>
      <c r="M1089">
        <f t="shared" si="52"/>
        <v>4.7610726802507277E-5</v>
      </c>
      <c r="N1089" s="16">
        <f t="shared" si="51"/>
        <v>-6.4054721668523192E-6</v>
      </c>
    </row>
    <row r="1090" spans="1:14" x14ac:dyDescent="0.2">
      <c r="A1090" s="4">
        <v>2.1779999999999999</v>
      </c>
      <c r="B1090" s="4" cm="1">
        <f t="array" ref="B1090">(Distributed_Weight(A1090,HORIZONTAL_BEAM_CALCS!P_1,(HORIZONTAL_BEAM_CALCS!L/2)-0.05,0))</f>
        <v>0</v>
      </c>
      <c r="C1090" s="4" cm="1">
        <f t="array" ref="C1090">Distributed_Weight(A1090,[0]!P_3,HORIZONTAL_BEAM_CALCS!b,(HORIZONTAL_BEAM_CALCS!L/2-0.05))</f>
        <v>0</v>
      </c>
      <c r="D1090" s="4" cm="1">
        <f t="array" ref="D1090">Distributed_Weight(A1090,HORIZONTAL_BEAM_CALCS!P_2,(HORIZONTAL_BEAM_CALCS!L/2)-0.05,(HORIZONTAL_BEAM_CALCS!L/2)+0.05)</f>
        <v>0</v>
      </c>
      <c r="E1090" s="16">
        <f>(1/(([0]!E*10^9)*HORIZONTAL_BEAM_CALCS!Ix))*(B1090+C1090+D1090)</f>
        <v>0</v>
      </c>
      <c r="G1090" s="4">
        <v>2.1779999999999999</v>
      </c>
      <c r="H1090" s="4" cm="1">
        <f t="array" ref="H1090">(Distributed_Weight_INT(G1090,HORIZONTAL_BEAM_CALCS!P_1,(HORIZONTAL_BEAM_CALCS!L/2)-0.05,0))</f>
        <v>-2954.5328175610707</v>
      </c>
      <c r="I1090" s="4" cm="1">
        <f t="array" ref="I1090">Distributed_Weight_INT(G1090,[0]!P_3,HORIZONTAL_BEAM_CALCS!b,(HORIZONTAL_BEAM_CALCS!L/2-0.05))</f>
        <v>581.17060644357684</v>
      </c>
      <c r="J1090" s="4" cm="1">
        <f t="array" ref="J1090">Distributed_Weight_INT(G1090,HORIZONTAL_BEAM_CALCS!P_2,(HORIZONTAL_BEAM_CALCS!L/2)-0.05,(HORIZONTAL_BEAM_CALCS!L/2)+0.05)</f>
        <v>-16.118479182794573</v>
      </c>
      <c r="K1090" s="4">
        <f>(1/(([0]!E*10^9)*HORIZONTAL_BEAM_CALCS!Ix))*(H1090+I1090+J1090)</f>
        <v>-6.772489752476831E-5</v>
      </c>
      <c r="L1090" s="12">
        <f t="shared" ref="L1090:L1153" si="53">K1090-$K$1747/2</f>
        <v>-2.5872291268515606E-5</v>
      </c>
      <c r="M1090">
        <f t="shared" si="52"/>
        <v>4.7559144299543123E-5</v>
      </c>
      <c r="N1090" s="16">
        <f t="shared" si="51"/>
        <v>-6.4570546698164739E-6</v>
      </c>
    </row>
    <row r="1091" spans="1:14" x14ac:dyDescent="0.2">
      <c r="A1091" s="4">
        <v>2.1800000000000002</v>
      </c>
      <c r="B1091" s="4" cm="1">
        <f t="array" ref="B1091">(Distributed_Weight(A1091,HORIZONTAL_BEAM_CALCS!P_1,(HORIZONTAL_BEAM_CALCS!L/2)-0.05,0))</f>
        <v>0</v>
      </c>
      <c r="C1091" s="4" cm="1">
        <f t="array" ref="C1091">Distributed_Weight(A1091,[0]!P_3,HORIZONTAL_BEAM_CALCS!b,(HORIZONTAL_BEAM_CALCS!L/2-0.05))</f>
        <v>0</v>
      </c>
      <c r="D1091" s="4" cm="1">
        <f t="array" ref="D1091">Distributed_Weight(A1091,HORIZONTAL_BEAM_CALCS!P_2,(HORIZONTAL_BEAM_CALCS!L/2)-0.05,(HORIZONTAL_BEAM_CALCS!L/2)+0.05)</f>
        <v>0</v>
      </c>
      <c r="E1091" s="16">
        <f>(1/(([0]!E*10^9)*HORIZONTAL_BEAM_CALCS!Ix))*(B1091+C1091+D1091)</f>
        <v>0</v>
      </c>
      <c r="G1091" s="4">
        <v>2.1800000000000002</v>
      </c>
      <c r="H1091" s="4" cm="1">
        <f t="array" ref="H1091">(Distributed_Weight_INT(G1091,HORIZONTAL_BEAM_CALCS!P_1,(HORIZONTAL_BEAM_CALCS!L/2)-0.05,0))</f>
        <v>-2962.3640756291716</v>
      </c>
      <c r="I1091" s="4" cm="1">
        <f t="array" ref="I1091">Distributed_Weight_INT(G1091,[0]!P_3,HORIZONTAL_BEAM_CALCS!b,(HORIZONTAL_BEAM_CALCS!L/2-0.05))</f>
        <v>586.40620339845157</v>
      </c>
      <c r="J1091" s="4" cm="1">
        <f t="array" ref="J1091">Distributed_Weight_INT(G1091,HORIZONTAL_BEAM_CALCS!P_2,(HORIZONTAL_BEAM_CALCS!L/2)-0.05,(HORIZONTAL_BEAM_CALCS!L/2)+0.05)</f>
        <v>-16.37296008108763</v>
      </c>
      <c r="K1091" s="4">
        <f>(1/(([0]!E*10^9)*HORIZONTAL_BEAM_CALCS!Ix))*(H1091+I1091+J1091)</f>
        <v>-6.7805678916492773E-5</v>
      </c>
      <c r="L1091" s="12">
        <f t="shared" si="53"/>
        <v>-2.5953072660240069E-5</v>
      </c>
      <c r="M1091">
        <f t="shared" si="52"/>
        <v>4.7507399717006088E-5</v>
      </c>
      <c r="N1091" s="16">
        <f t="shared" ref="N1091:N1154" si="54">M1091-MAX($M$2:$M$1747)</f>
        <v>-6.5087992523535089E-6</v>
      </c>
    </row>
    <row r="1092" spans="1:14" x14ac:dyDescent="0.2">
      <c r="A1092" s="4">
        <v>2.1819999999999999</v>
      </c>
      <c r="B1092" s="4" cm="1">
        <f t="array" ref="B1092">(Distributed_Weight(A1092,HORIZONTAL_BEAM_CALCS!P_1,(HORIZONTAL_BEAM_CALCS!L/2)-0.05,0))</f>
        <v>0</v>
      </c>
      <c r="C1092" s="4" cm="1">
        <f t="array" ref="C1092">Distributed_Weight(A1092,[0]!P_3,HORIZONTAL_BEAM_CALCS!b,(HORIZONTAL_BEAM_CALCS!L/2-0.05))</f>
        <v>0</v>
      </c>
      <c r="D1092" s="4" cm="1">
        <f t="array" ref="D1092">Distributed_Weight(A1092,HORIZONTAL_BEAM_CALCS!P_2,(HORIZONTAL_BEAM_CALCS!L/2)-0.05,(HORIZONTAL_BEAM_CALCS!L/2)+0.05)</f>
        <v>0</v>
      </c>
      <c r="E1092" s="16">
        <f>(1/(([0]!E*10^9)*HORIZONTAL_BEAM_CALCS!Ix))*(B1092+C1092+D1092)</f>
        <v>0</v>
      </c>
      <c r="G1092" s="4">
        <v>2.1819999999999999</v>
      </c>
      <c r="H1092" s="4" cm="1">
        <f t="array" ref="H1092">(Distributed_Weight_INT(G1092,HORIZONTAL_BEAM_CALCS!P_1,(HORIZONTAL_BEAM_CALCS!L/2)-0.05,0))</f>
        <v>-2970.2071010669511</v>
      </c>
      <c r="I1092" s="4" cm="1">
        <f t="array" ref="I1092">Distributed_Weight_INT(G1092,[0]!P_3,HORIZONTAL_BEAM_CALCS!b,(HORIZONTAL_BEAM_CALCS!L/2-0.05))</f>
        <v>591.66533509268493</v>
      </c>
      <c r="J1092" s="4" cm="1">
        <f t="array" ref="J1092">Distributed_Weight_INT(G1092,HORIZONTAL_BEAM_CALCS!P_2,(HORIZONTAL_BEAM_CALCS!L/2)-0.05,(HORIZONTAL_BEAM_CALCS!L/2)+0.05)</f>
        <v>-16.630105502231117</v>
      </c>
      <c r="K1092" s="4">
        <f>(1/(([0]!E*10^9)*HORIZONTAL_BEAM_CALCS!Ix))*(H1092+I1092+J1092)</f>
        <v>-6.7886202306815011E-5</v>
      </c>
      <c r="L1092" s="12">
        <f t="shared" si="53"/>
        <v>-2.6033596050562307E-5</v>
      </c>
      <c r="M1092">
        <f t="shared" si="52"/>
        <v>4.745549357168561E-5</v>
      </c>
      <c r="N1092" s="16">
        <f t="shared" si="54"/>
        <v>-6.5607053976739864E-6</v>
      </c>
    </row>
    <row r="1093" spans="1:14" x14ac:dyDescent="0.2">
      <c r="A1093" s="4">
        <v>2.1840000000000002</v>
      </c>
      <c r="B1093" s="4" cm="1">
        <f t="array" ref="B1093">(Distributed_Weight(A1093,HORIZONTAL_BEAM_CALCS!P_1,(HORIZONTAL_BEAM_CALCS!L/2)-0.05,0))</f>
        <v>0</v>
      </c>
      <c r="C1093" s="4" cm="1">
        <f t="array" ref="C1093">Distributed_Weight(A1093,[0]!P_3,HORIZONTAL_BEAM_CALCS!b,(HORIZONTAL_BEAM_CALCS!L/2-0.05))</f>
        <v>0</v>
      </c>
      <c r="D1093" s="4" cm="1">
        <f t="array" ref="D1093">Distributed_Weight(A1093,HORIZONTAL_BEAM_CALCS!P_2,(HORIZONTAL_BEAM_CALCS!L/2)-0.05,(HORIZONTAL_BEAM_CALCS!L/2)+0.05)</f>
        <v>0</v>
      </c>
      <c r="E1093" s="16">
        <f>(1/(([0]!E*10^9)*HORIZONTAL_BEAM_CALCS!Ix))*(B1093+C1093+D1093)</f>
        <v>0</v>
      </c>
      <c r="G1093" s="4">
        <v>2.1840000000000002</v>
      </c>
      <c r="H1093" s="4" cm="1">
        <f t="array" ref="H1093">(Distributed_Weight_INT(G1093,HORIZONTAL_BEAM_CALCS!P_1,(HORIZONTAL_BEAM_CALCS!L/2)-0.05,0))</f>
        <v>-2978.0618938744128</v>
      </c>
      <c r="I1093" s="4" cm="1">
        <f t="array" ref="I1093">Distributed_Weight_INT(G1093,[0]!P_3,HORIZONTAL_BEAM_CALCS!b,(HORIZONTAL_BEAM_CALCS!L/2-0.05))</f>
        <v>596.94800152627943</v>
      </c>
      <c r="J1093" s="4" cm="1">
        <f t="array" ref="J1093">Distributed_Weight_INT(G1093,HORIZONTAL_BEAM_CALCS!P_2,(HORIZONTAL_BEAM_CALCS!L/2)-0.05,(HORIZONTAL_BEAM_CALCS!L/2)+0.05)</f>
        <v>-16.889929323044896</v>
      </c>
      <c r="K1093" s="4">
        <f>(1/(([0]!E*10^9)*HORIZONTAL_BEAM_CALCS!Ix))*(H1093+I1093+J1093)</f>
        <v>-6.7966468089044826E-5</v>
      </c>
      <c r="L1093" s="12">
        <f t="shared" si="53"/>
        <v>-2.6113861832792122E-5</v>
      </c>
      <c r="M1093">
        <f t="shared" si="52"/>
        <v>4.7403426379584478E-5</v>
      </c>
      <c r="N1093" s="16">
        <f t="shared" si="54"/>
        <v>-6.6127725897751182E-6</v>
      </c>
    </row>
    <row r="1094" spans="1:14" x14ac:dyDescent="0.2">
      <c r="A1094" s="4">
        <v>2.1859999999999999</v>
      </c>
      <c r="B1094" s="4" cm="1">
        <f t="array" ref="B1094">(Distributed_Weight(A1094,HORIZONTAL_BEAM_CALCS!P_1,(HORIZONTAL_BEAM_CALCS!L/2)-0.05,0))</f>
        <v>0</v>
      </c>
      <c r="C1094" s="4" cm="1">
        <f t="array" ref="C1094">Distributed_Weight(A1094,[0]!P_3,HORIZONTAL_BEAM_CALCS!b,(HORIZONTAL_BEAM_CALCS!L/2-0.05))</f>
        <v>0</v>
      </c>
      <c r="D1094" s="4" cm="1">
        <f t="array" ref="D1094">Distributed_Weight(A1094,HORIZONTAL_BEAM_CALCS!P_2,(HORIZONTAL_BEAM_CALCS!L/2)-0.05,(HORIZONTAL_BEAM_CALCS!L/2)+0.05)</f>
        <v>0</v>
      </c>
      <c r="E1094" s="16">
        <f>(1/(([0]!E*10^9)*HORIZONTAL_BEAM_CALCS!Ix))*(B1094+C1094+D1094)</f>
        <v>0</v>
      </c>
      <c r="G1094" s="4">
        <v>2.1859999999999999</v>
      </c>
      <c r="H1094" s="4" cm="1">
        <f t="array" ref="H1094">(Distributed_Weight_INT(G1094,HORIZONTAL_BEAM_CALCS!P_1,(HORIZONTAL_BEAM_CALCS!L/2)-0.05,0))</f>
        <v>-2985.9284540515523</v>
      </c>
      <c r="I1094" s="4" cm="1">
        <f t="array" ref="I1094">Distributed_Weight_INT(G1094,[0]!P_3,HORIZONTAL_BEAM_CALCS!b,(HORIZONTAL_BEAM_CALCS!L/2-0.05))</f>
        <v>602.25420269923313</v>
      </c>
      <c r="J1094" s="4" cm="1">
        <f t="array" ref="J1094">Distributed_Weight_INT(G1094,HORIZONTAL_BEAM_CALCS!P_2,(HORIZONTAL_BEAM_CALCS!L/2)-0.05,(HORIZONTAL_BEAM_CALCS!L/2)+0.05)</f>
        <v>-17.152445420348592</v>
      </c>
      <c r="K1094" s="4">
        <f>(1/(([0]!E*10^9)*HORIZONTAL_BEAM_CALCS!Ix))*(H1094+I1094+J1094)</f>
        <v>-6.8046476656491992E-5</v>
      </c>
      <c r="L1094" s="12">
        <f t="shared" si="53"/>
        <v>-2.6193870400239288E-5</v>
      </c>
      <c r="M1094">
        <f t="shared" si="52"/>
        <v>4.7351198655918898E-5</v>
      </c>
      <c r="N1094" s="16">
        <f t="shared" si="54"/>
        <v>-6.665000313440698E-6</v>
      </c>
    </row>
    <row r="1095" spans="1:14" x14ac:dyDescent="0.2">
      <c r="A1095" s="4">
        <v>2.1880000000000002</v>
      </c>
      <c r="B1095" s="4" cm="1">
        <f t="array" ref="B1095">(Distributed_Weight(A1095,HORIZONTAL_BEAM_CALCS!P_1,(HORIZONTAL_BEAM_CALCS!L/2)-0.05,0))</f>
        <v>0</v>
      </c>
      <c r="C1095" s="4" cm="1">
        <f t="array" ref="C1095">Distributed_Weight(A1095,[0]!P_3,HORIZONTAL_BEAM_CALCS!b,(HORIZONTAL_BEAM_CALCS!L/2-0.05))</f>
        <v>0</v>
      </c>
      <c r="D1095" s="4" cm="1">
        <f t="array" ref="D1095">Distributed_Weight(A1095,HORIZONTAL_BEAM_CALCS!P_2,(HORIZONTAL_BEAM_CALCS!L/2)-0.05,(HORIZONTAL_BEAM_CALCS!L/2)+0.05)</f>
        <v>0</v>
      </c>
      <c r="E1095" s="16">
        <f>(1/(([0]!E*10^9)*HORIZONTAL_BEAM_CALCS!Ix))*(B1095+C1095+D1095)</f>
        <v>0</v>
      </c>
      <c r="G1095" s="4">
        <v>2.1880000000000002</v>
      </c>
      <c r="H1095" s="4" cm="1">
        <f t="array" ref="H1095">(Distributed_Weight_INT(G1095,HORIZONTAL_BEAM_CALCS!P_1,(HORIZONTAL_BEAM_CALCS!L/2)-0.05,0))</f>
        <v>-2993.8067815983736</v>
      </c>
      <c r="I1095" s="4" cm="1">
        <f t="array" ref="I1095">Distributed_Weight_INT(G1095,[0]!P_3,HORIZONTAL_BEAM_CALCS!b,(HORIZONTAL_BEAM_CALCS!L/2-0.05))</f>
        <v>607.58393861154752</v>
      </c>
      <c r="J1095" s="4" cm="1">
        <f t="array" ref="J1095">Distributed_Weight_INT(G1095,HORIZONTAL_BEAM_CALCS!P_2,(HORIZONTAL_BEAM_CALCS!L/2)-0.05,(HORIZONTAL_BEAM_CALCS!L/2)+0.05)</f>
        <v>-17.417667670962054</v>
      </c>
      <c r="K1095" s="4">
        <f>(1/(([0]!E*10^9)*HORIZONTAL_BEAM_CALCS!Ix))*(H1095+I1095+J1095)</f>
        <v>-6.8126228402466392E-5</v>
      </c>
      <c r="L1095" s="12">
        <f t="shared" si="53"/>
        <v>-2.6273622146213688E-5</v>
      </c>
      <c r="M1095">
        <f t="shared" si="52"/>
        <v>4.7298810915118414E-5</v>
      </c>
      <c r="N1095" s="16">
        <f t="shared" si="54"/>
        <v>-6.7173880542411828E-6</v>
      </c>
    </row>
    <row r="1096" spans="1:14" x14ac:dyDescent="0.2">
      <c r="A1096" s="4">
        <v>2.19</v>
      </c>
      <c r="B1096" s="4" cm="1">
        <f t="array" ref="B1096">(Distributed_Weight(A1096,HORIZONTAL_BEAM_CALCS!P_1,(HORIZONTAL_BEAM_CALCS!L/2)-0.05,0))</f>
        <v>0</v>
      </c>
      <c r="C1096" s="4" cm="1">
        <f t="array" ref="C1096">Distributed_Weight(A1096,[0]!P_3,HORIZONTAL_BEAM_CALCS!b,(HORIZONTAL_BEAM_CALCS!L/2-0.05))</f>
        <v>0</v>
      </c>
      <c r="D1096" s="4" cm="1">
        <f t="array" ref="D1096">Distributed_Weight(A1096,HORIZONTAL_BEAM_CALCS!P_2,(HORIZONTAL_BEAM_CALCS!L/2)-0.05,(HORIZONTAL_BEAM_CALCS!L/2)+0.05)</f>
        <v>0</v>
      </c>
      <c r="E1096" s="16">
        <f>(1/(([0]!E*10^9)*HORIZONTAL_BEAM_CALCS!Ix))*(B1096+C1096+D1096)</f>
        <v>0</v>
      </c>
      <c r="G1096" s="4">
        <v>2.19</v>
      </c>
      <c r="H1096" s="4" cm="1">
        <f t="array" ref="H1096">(Distributed_Weight_INT(G1096,HORIZONTAL_BEAM_CALCS!P_1,(HORIZONTAL_BEAM_CALCS!L/2)-0.05,0))</f>
        <v>-3001.6968765148736</v>
      </c>
      <c r="I1096" s="4" cm="1">
        <f t="array" ref="I1096">Distributed_Weight_INT(G1096,[0]!P_3,HORIZONTAL_BEAM_CALCS!b,(HORIZONTAL_BEAM_CALCS!L/2-0.05))</f>
        <v>612.93720926322089</v>
      </c>
      <c r="J1096" s="4" cm="1">
        <f t="array" ref="J1096">Distributed_Weight_INT(G1096,HORIZONTAL_BEAM_CALCS!P_2,(HORIZONTAL_BEAM_CALCS!L/2)-0.05,(HORIZONTAL_BEAM_CALCS!L/2)+0.05)</f>
        <v>-17.685609951704915</v>
      </c>
      <c r="K1096" s="4">
        <f>(1/(([0]!E*10^9)*HORIZONTAL_BEAM_CALCS!Ix))*(H1096+I1096+J1096)</f>
        <v>-6.8205723720277787E-5</v>
      </c>
      <c r="L1096" s="12">
        <f t="shared" si="53"/>
        <v>-2.6353117464025082E-5</v>
      </c>
      <c r="M1096">
        <f t="shared" si="52"/>
        <v>4.7246263670825992E-5</v>
      </c>
      <c r="N1096" s="16">
        <f t="shared" si="54"/>
        <v>-6.7699352985336046E-6</v>
      </c>
    </row>
    <row r="1097" spans="1:14" x14ac:dyDescent="0.2">
      <c r="A1097" s="4">
        <v>2.1920000000000002</v>
      </c>
      <c r="B1097" s="4" cm="1">
        <f t="array" ref="B1097">(Distributed_Weight(A1097,HORIZONTAL_BEAM_CALCS!P_1,(HORIZONTAL_BEAM_CALCS!L/2)-0.05,0))</f>
        <v>0</v>
      </c>
      <c r="C1097" s="4" cm="1">
        <f t="array" ref="C1097">Distributed_Weight(A1097,[0]!P_3,HORIZONTAL_BEAM_CALCS!b,(HORIZONTAL_BEAM_CALCS!L/2-0.05))</f>
        <v>0</v>
      </c>
      <c r="D1097" s="4" cm="1">
        <f t="array" ref="D1097">Distributed_Weight(A1097,HORIZONTAL_BEAM_CALCS!P_2,(HORIZONTAL_BEAM_CALCS!L/2)-0.05,(HORIZONTAL_BEAM_CALCS!L/2)+0.05)</f>
        <v>0</v>
      </c>
      <c r="E1097" s="16">
        <f>(1/(([0]!E*10^9)*HORIZONTAL_BEAM_CALCS!Ix))*(B1097+C1097+D1097)</f>
        <v>0</v>
      </c>
      <c r="G1097" s="4">
        <v>2.1920000000000002</v>
      </c>
      <c r="H1097" s="4" cm="1">
        <f t="array" ref="H1097">(Distributed_Weight_INT(G1097,HORIZONTAL_BEAM_CALCS!P_1,(HORIZONTAL_BEAM_CALCS!L/2)-0.05,0))</f>
        <v>-3009.5987388010549</v>
      </c>
      <c r="I1097" s="4" cm="1">
        <f t="array" ref="I1097">Distributed_Weight_INT(G1097,[0]!P_3,HORIZONTAL_BEAM_CALCS!b,(HORIZONTAL_BEAM_CALCS!L/2-0.05))</f>
        <v>618.31401465425574</v>
      </c>
      <c r="J1097" s="4" cm="1">
        <f t="array" ref="J1097">Distributed_Weight_INT(G1097,HORIZONTAL_BEAM_CALCS!P_2,(HORIZONTAL_BEAM_CALCS!L/2)-0.05,(HORIZONTAL_BEAM_CALCS!L/2)+0.05)</f>
        <v>-17.956286139397033</v>
      </c>
      <c r="K1097" s="4">
        <f>(1/(([0]!E*10^9)*HORIZONTAL_BEAM_CALCS!Ix))*(H1097+I1097+J1097)</f>
        <v>-6.8284963003235964E-5</v>
      </c>
      <c r="L1097" s="12">
        <f t="shared" si="53"/>
        <v>-2.643235674698326E-5</v>
      </c>
      <c r="M1097">
        <f t="shared" si="52"/>
        <v>4.7193557435897938E-5</v>
      </c>
      <c r="N1097" s="16">
        <f t="shared" si="54"/>
        <v>-6.8226415334616587E-6</v>
      </c>
    </row>
    <row r="1098" spans="1:14" x14ac:dyDescent="0.2">
      <c r="A1098" s="4">
        <v>2.194</v>
      </c>
      <c r="B1098" s="4" cm="1">
        <f t="array" ref="B1098">(Distributed_Weight(A1098,HORIZONTAL_BEAM_CALCS!P_1,(HORIZONTAL_BEAM_CALCS!L/2)-0.05,0))</f>
        <v>0</v>
      </c>
      <c r="C1098" s="4" cm="1">
        <f t="array" ref="C1098">Distributed_Weight(A1098,[0]!P_3,HORIZONTAL_BEAM_CALCS!b,(HORIZONTAL_BEAM_CALCS!L/2-0.05))</f>
        <v>0</v>
      </c>
      <c r="D1098" s="4" cm="1">
        <f t="array" ref="D1098">Distributed_Weight(A1098,HORIZONTAL_BEAM_CALCS!P_2,(HORIZONTAL_BEAM_CALCS!L/2)-0.05,(HORIZONTAL_BEAM_CALCS!L/2)+0.05)</f>
        <v>0</v>
      </c>
      <c r="E1098" s="16">
        <f>(1/(([0]!E*10^9)*HORIZONTAL_BEAM_CALCS!Ix))*(B1098+C1098+D1098)</f>
        <v>0</v>
      </c>
      <c r="G1098" s="4">
        <v>2.194</v>
      </c>
      <c r="H1098" s="4" cm="1">
        <f t="array" ref="H1098">(Distributed_Weight_INT(G1098,HORIZONTAL_BEAM_CALCS!P_1,(HORIZONTAL_BEAM_CALCS!L/2)-0.05,0))</f>
        <v>-3017.5123684569144</v>
      </c>
      <c r="I1098" s="4" cm="1">
        <f t="array" ref="I1098">Distributed_Weight_INT(G1098,[0]!P_3,HORIZONTAL_BEAM_CALCS!b,(HORIZONTAL_BEAM_CALCS!L/2-0.05))</f>
        <v>623.714354784649</v>
      </c>
      <c r="J1098" s="4" cm="1">
        <f t="array" ref="J1098">Distributed_Weight_INT(G1098,HORIZONTAL_BEAM_CALCS!P_2,(HORIZONTAL_BEAM_CALCS!L/2)-0.05,(HORIZONTAL_BEAM_CALCS!L/2)+0.05)</f>
        <v>-18.229710110858026</v>
      </c>
      <c r="K1098" s="4">
        <f>(1/(([0]!E*10^9)*HORIZONTAL_BEAM_CALCS!Ix))*(H1098+I1098+J1098)</f>
        <v>-6.8363946644650779E-5</v>
      </c>
      <c r="L1098" s="12">
        <f t="shared" si="53"/>
        <v>-2.6511340388398075E-5</v>
      </c>
      <c r="M1098">
        <f t="shared" si="52"/>
        <v>4.7140692722403974E-5</v>
      </c>
      <c r="N1098" s="16">
        <f t="shared" si="54"/>
        <v>-6.8755062469556222E-6</v>
      </c>
    </row>
    <row r="1099" spans="1:14" x14ac:dyDescent="0.2">
      <c r="A1099" s="4">
        <v>2.1960000000000002</v>
      </c>
      <c r="B1099" s="4" cm="1">
        <f t="array" ref="B1099">(Distributed_Weight(A1099,HORIZONTAL_BEAM_CALCS!P_1,(HORIZONTAL_BEAM_CALCS!L/2)-0.05,0))</f>
        <v>0</v>
      </c>
      <c r="C1099" s="4" cm="1">
        <f t="array" ref="C1099">Distributed_Weight(A1099,[0]!P_3,HORIZONTAL_BEAM_CALCS!b,(HORIZONTAL_BEAM_CALCS!L/2-0.05))</f>
        <v>0</v>
      </c>
      <c r="D1099" s="4" cm="1">
        <f t="array" ref="D1099">Distributed_Weight(A1099,HORIZONTAL_BEAM_CALCS!P_2,(HORIZONTAL_BEAM_CALCS!L/2)-0.05,(HORIZONTAL_BEAM_CALCS!L/2)+0.05)</f>
        <v>0</v>
      </c>
      <c r="E1099" s="16">
        <f>(1/(([0]!E*10^9)*HORIZONTAL_BEAM_CALCS!Ix))*(B1099+C1099+D1099)</f>
        <v>0</v>
      </c>
      <c r="G1099" s="4">
        <v>2.1960000000000002</v>
      </c>
      <c r="H1099" s="4" cm="1">
        <f t="array" ref="H1099">(Distributed_Weight_INT(G1099,HORIZONTAL_BEAM_CALCS!P_1,(HORIZONTAL_BEAM_CALCS!L/2)-0.05,0))</f>
        <v>-3025.4377654824557</v>
      </c>
      <c r="I1099" s="4" cm="1">
        <f t="array" ref="I1099">Distributed_Weight_INT(G1099,[0]!P_3,HORIZONTAL_BEAM_CALCS!b,(HORIZONTAL_BEAM_CALCS!L/2-0.05))</f>
        <v>629.13822965440363</v>
      </c>
      <c r="J1099" s="4" cm="1">
        <f t="array" ref="J1099">Distributed_Weight_INT(G1099,HORIZONTAL_BEAM_CALCS!P_2,(HORIZONTAL_BEAM_CALCS!L/2)-0.05,(HORIZONTAL_BEAM_CALCS!L/2)+0.05)</f>
        <v>-18.505895742907757</v>
      </c>
      <c r="K1099" s="4">
        <f>(1/(([0]!E*10^9)*HORIZONTAL_BEAM_CALCS!Ix))*(H1099+I1099+J1099)</f>
        <v>-6.8442675037832035E-5</v>
      </c>
      <c r="L1099" s="12">
        <f t="shared" si="53"/>
        <v>-2.6590068781579331E-5</v>
      </c>
      <c r="M1099">
        <f t="shared" si="52"/>
        <v>4.7087670041627174E-5</v>
      </c>
      <c r="N1099" s="16">
        <f t="shared" si="54"/>
        <v>-6.928528927732422E-6</v>
      </c>
    </row>
    <row r="1100" spans="1:14" x14ac:dyDescent="0.2">
      <c r="A1100" s="4">
        <v>2.198</v>
      </c>
      <c r="B1100" s="4" cm="1">
        <f t="array" ref="B1100">(Distributed_Weight(A1100,HORIZONTAL_BEAM_CALCS!P_1,(HORIZONTAL_BEAM_CALCS!L/2)-0.05,0))</f>
        <v>0</v>
      </c>
      <c r="C1100" s="4" cm="1">
        <f t="array" ref="C1100">Distributed_Weight(A1100,[0]!P_3,HORIZONTAL_BEAM_CALCS!b,(HORIZONTAL_BEAM_CALCS!L/2-0.05))</f>
        <v>0</v>
      </c>
      <c r="D1100" s="4" cm="1">
        <f t="array" ref="D1100">Distributed_Weight(A1100,HORIZONTAL_BEAM_CALCS!P_2,(HORIZONTAL_BEAM_CALCS!L/2)-0.05,(HORIZONTAL_BEAM_CALCS!L/2)+0.05)</f>
        <v>0</v>
      </c>
      <c r="E1100" s="16">
        <f>(1/(([0]!E*10^9)*HORIZONTAL_BEAM_CALCS!Ix))*(B1100+C1100+D1100)</f>
        <v>0</v>
      </c>
      <c r="G1100" s="4">
        <v>2.198</v>
      </c>
      <c r="H1100" s="4" cm="1">
        <f t="array" ref="H1100">(Distributed_Weight_INT(G1100,HORIZONTAL_BEAM_CALCS!P_1,(HORIZONTAL_BEAM_CALCS!L/2)-0.05,0))</f>
        <v>-3033.3749298776756</v>
      </c>
      <c r="I1100" s="4" cm="1">
        <f t="array" ref="I1100">Distributed_Weight_INT(G1100,[0]!P_3,HORIZONTAL_BEAM_CALCS!b,(HORIZONTAL_BEAM_CALCS!L/2-0.05))</f>
        <v>634.58563926351701</v>
      </c>
      <c r="J1100" s="4" cm="1">
        <f t="array" ref="J1100">Distributed_Weight_INT(G1100,HORIZONTAL_BEAM_CALCS!P_2,(HORIZONTAL_BEAM_CALCS!L/2)-0.05,(HORIZONTAL_BEAM_CALCS!L/2)+0.05)</f>
        <v>-18.784856912365843</v>
      </c>
      <c r="K1100" s="4">
        <f>(1/(([0]!E*10^9)*HORIZONTAL_BEAM_CALCS!Ix))*(H1100+I1100+J1100)</f>
        <v>-6.8521148576089518E-5</v>
      </c>
      <c r="L1100" s="12">
        <f t="shared" si="53"/>
        <v>-2.6668542319836814E-5</v>
      </c>
      <c r="M1100">
        <f t="shared" si="52"/>
        <v>4.7034489904064023E-5</v>
      </c>
      <c r="N1100" s="16">
        <f t="shared" si="54"/>
        <v>-6.9817090652955736E-6</v>
      </c>
    </row>
    <row r="1101" spans="1:14" x14ac:dyDescent="0.2">
      <c r="A1101" s="4">
        <v>2.2000000000000002</v>
      </c>
      <c r="B1101" s="4" cm="1">
        <f t="array" ref="B1101">(Distributed_Weight(A1101,HORIZONTAL_BEAM_CALCS!P_1,(HORIZONTAL_BEAM_CALCS!L/2)-0.05,0))</f>
        <v>0</v>
      </c>
      <c r="C1101" s="4" cm="1">
        <f t="array" ref="C1101">Distributed_Weight(A1101,[0]!P_3,HORIZONTAL_BEAM_CALCS!b,(HORIZONTAL_BEAM_CALCS!L/2-0.05))</f>
        <v>0</v>
      </c>
      <c r="D1101" s="4" cm="1">
        <f t="array" ref="D1101">Distributed_Weight(A1101,HORIZONTAL_BEAM_CALCS!P_2,(HORIZONTAL_BEAM_CALCS!L/2)-0.05,(HORIZONTAL_BEAM_CALCS!L/2)+0.05)</f>
        <v>0</v>
      </c>
      <c r="E1101" s="16">
        <f>(1/(([0]!E*10^9)*HORIZONTAL_BEAM_CALCS!Ix))*(B1101+C1101+D1101)</f>
        <v>0</v>
      </c>
      <c r="G1101" s="4">
        <v>2.2000000000000002</v>
      </c>
      <c r="H1101" s="4" cm="1">
        <f t="array" ref="H1101">(Distributed_Weight_INT(G1101,HORIZONTAL_BEAM_CALCS!P_1,(HORIZONTAL_BEAM_CALCS!L/2)-0.05,0))</f>
        <v>-3041.323861642577</v>
      </c>
      <c r="I1101" s="4" cm="1">
        <f t="array" ref="I1101">Distributed_Weight_INT(G1101,[0]!P_3,HORIZONTAL_BEAM_CALCS!b,(HORIZONTAL_BEAM_CALCS!L/2-0.05))</f>
        <v>640.05658361199187</v>
      </c>
      <c r="J1101" s="4" cm="1">
        <f t="array" ref="J1101">Distributed_Weight_INT(G1101,HORIZONTAL_BEAM_CALCS!P_2,(HORIZONTAL_BEAM_CALCS!L/2)-0.05,(HORIZONTAL_BEAM_CALCS!L/2)+0.05)</f>
        <v>-19.066607496052153</v>
      </c>
      <c r="K1101" s="4">
        <f>(1/(([0]!E*10^9)*HORIZONTAL_BEAM_CALCS!Ix))*(H1101+I1101+J1101)</f>
        <v>-6.8599367652733058E-5</v>
      </c>
      <c r="L1101" s="12">
        <f t="shared" si="53"/>
        <v>-2.6746761396480354E-5</v>
      </c>
      <c r="M1101">
        <f t="shared" si="52"/>
        <v>4.6981152819424341E-5</v>
      </c>
      <c r="N1101" s="16">
        <f t="shared" si="54"/>
        <v>-7.0350461499352557E-6</v>
      </c>
    </row>
    <row r="1102" spans="1:14" x14ac:dyDescent="0.2">
      <c r="A1102" s="4">
        <v>2.202</v>
      </c>
      <c r="B1102" s="4" cm="1">
        <f t="array" ref="B1102">(Distributed_Weight(A1102,HORIZONTAL_BEAM_CALCS!P_1,(HORIZONTAL_BEAM_CALCS!L/2)-0.05,0))</f>
        <v>0</v>
      </c>
      <c r="C1102" s="4" cm="1">
        <f t="array" ref="C1102">Distributed_Weight(A1102,[0]!P_3,HORIZONTAL_BEAM_CALCS!b,(HORIZONTAL_BEAM_CALCS!L/2-0.05))</f>
        <v>0</v>
      </c>
      <c r="D1102" s="4" cm="1">
        <f t="array" ref="D1102">Distributed_Weight(A1102,HORIZONTAL_BEAM_CALCS!P_2,(HORIZONTAL_BEAM_CALCS!L/2)-0.05,(HORIZONTAL_BEAM_CALCS!L/2)+0.05)</f>
        <v>0</v>
      </c>
      <c r="E1102" s="16">
        <f>(1/(([0]!E*10^9)*HORIZONTAL_BEAM_CALCS!Ix))*(B1102+C1102+D1102)</f>
        <v>0</v>
      </c>
      <c r="G1102" s="4">
        <v>2.202</v>
      </c>
      <c r="H1102" s="4" cm="1">
        <f t="array" ref="H1102">(Distributed_Weight_INT(G1102,HORIZONTAL_BEAM_CALCS!P_1,(HORIZONTAL_BEAM_CALCS!L/2)-0.05,0))</f>
        <v>-3049.2845607771569</v>
      </c>
      <c r="I1102" s="4" cm="1">
        <f t="array" ref="I1102">Distributed_Weight_INT(G1102,[0]!P_3,HORIZONTAL_BEAM_CALCS!b,(HORIZONTAL_BEAM_CALCS!L/2-0.05))</f>
        <v>645.55106269982502</v>
      </c>
      <c r="J1102" s="4" cm="1">
        <f t="array" ref="J1102">Distributed_Weight_INT(G1102,HORIZONTAL_BEAM_CALCS!P_2,(HORIZONTAL_BEAM_CALCS!L/2)-0.05,(HORIZONTAL_BEAM_CALCS!L/2)+0.05)</f>
        <v>-19.351161370786301</v>
      </c>
      <c r="K1102" s="4">
        <f>(1/(([0]!E*10^9)*HORIZONTAL_BEAM_CALCS!Ix))*(H1102+I1102+J1102)</f>
        <v>-6.8677332661072469E-5</v>
      </c>
      <c r="L1102" s="12">
        <f t="shared" si="53"/>
        <v>-2.6824726404819765E-5</v>
      </c>
      <c r="M1102">
        <f t="shared" si="52"/>
        <v>4.6927659296631388E-5</v>
      </c>
      <c r="N1102" s="16">
        <f t="shared" si="54"/>
        <v>-7.0885396727282085E-6</v>
      </c>
    </row>
    <row r="1103" spans="1:14" x14ac:dyDescent="0.2">
      <c r="A1103" s="4">
        <v>2.2040000000000002</v>
      </c>
      <c r="B1103" s="4" cm="1">
        <f t="array" ref="B1103">(Distributed_Weight(A1103,HORIZONTAL_BEAM_CALCS!P_1,(HORIZONTAL_BEAM_CALCS!L/2)-0.05,0))</f>
        <v>0</v>
      </c>
      <c r="C1103" s="4" cm="1">
        <f t="array" ref="C1103">Distributed_Weight(A1103,[0]!P_3,HORIZONTAL_BEAM_CALCS!b,(HORIZONTAL_BEAM_CALCS!L/2-0.05))</f>
        <v>0</v>
      </c>
      <c r="D1103" s="4" cm="1">
        <f t="array" ref="D1103">Distributed_Weight(A1103,HORIZONTAL_BEAM_CALCS!P_2,(HORIZONTAL_BEAM_CALCS!L/2)-0.05,(HORIZONTAL_BEAM_CALCS!L/2)+0.05)</f>
        <v>0</v>
      </c>
      <c r="E1103" s="16">
        <f>(1/(([0]!E*10^9)*HORIZONTAL_BEAM_CALCS!Ix))*(B1103+C1103+D1103)</f>
        <v>0</v>
      </c>
      <c r="G1103" s="4">
        <v>2.2040000000000002</v>
      </c>
      <c r="H1103" s="4" cm="1">
        <f t="array" ref="H1103">(Distributed_Weight_INT(G1103,HORIZONTAL_BEAM_CALCS!P_1,(HORIZONTAL_BEAM_CALCS!L/2)-0.05,0))</f>
        <v>-3057.2570272814182</v>
      </c>
      <c r="I1103" s="4" cm="1">
        <f t="array" ref="I1103">Distributed_Weight_INT(G1103,[0]!P_3,HORIZONTAL_BEAM_CALCS!b,(HORIZONTAL_BEAM_CALCS!L/2-0.05))</f>
        <v>651.06907652701977</v>
      </c>
      <c r="J1103" s="4" cm="1">
        <f t="array" ref="J1103">Distributed_Weight_INT(G1103,HORIZONTAL_BEAM_CALCS!P_2,(HORIZONTAL_BEAM_CALCS!L/2)-0.05,(HORIZONTAL_BEAM_CALCS!L/2)+0.05)</f>
        <v>-19.638532413388148</v>
      </c>
      <c r="K1103" s="4">
        <f>(1/(([0]!E*10^9)*HORIZONTAL_BEAM_CALCS!Ix))*(H1103+I1103+J1103)</f>
        <v>-6.8755043994417513E-5</v>
      </c>
      <c r="L1103" s="12">
        <f t="shared" si="53"/>
        <v>-2.6902437738164808E-5</v>
      </c>
      <c r="M1103">
        <f t="shared" si="52"/>
        <v>4.687400984382174E-5</v>
      </c>
      <c r="N1103" s="16">
        <f t="shared" si="54"/>
        <v>-7.142189125537856E-6</v>
      </c>
    </row>
    <row r="1104" spans="1:14" x14ac:dyDescent="0.2">
      <c r="A1104" s="4">
        <v>2.206</v>
      </c>
      <c r="B1104" s="4" cm="1">
        <f t="array" ref="B1104">(Distributed_Weight(A1104,HORIZONTAL_BEAM_CALCS!P_1,(HORIZONTAL_BEAM_CALCS!L/2)-0.05,0))</f>
        <v>0</v>
      </c>
      <c r="C1104" s="4" cm="1">
        <f t="array" ref="C1104">Distributed_Weight(A1104,[0]!P_3,HORIZONTAL_BEAM_CALCS!b,(HORIZONTAL_BEAM_CALCS!L/2-0.05))</f>
        <v>0</v>
      </c>
      <c r="D1104" s="4" cm="1">
        <f t="array" ref="D1104">Distributed_Weight(A1104,HORIZONTAL_BEAM_CALCS!P_2,(HORIZONTAL_BEAM_CALCS!L/2)-0.05,(HORIZONTAL_BEAM_CALCS!L/2)+0.05)</f>
        <v>0</v>
      </c>
      <c r="E1104" s="16">
        <f>(1/(([0]!E*10^9)*HORIZONTAL_BEAM_CALCS!Ix))*(B1104+C1104+D1104)</f>
        <v>0</v>
      </c>
      <c r="G1104" s="4">
        <v>2.206</v>
      </c>
      <c r="H1104" s="4" cm="1">
        <f t="array" ref="H1104">(Distributed_Weight_INT(G1104,HORIZONTAL_BEAM_CALCS!P_1,(HORIZONTAL_BEAM_CALCS!L/2)-0.05,0))</f>
        <v>-3065.2412611553573</v>
      </c>
      <c r="I1104" s="4" cm="1">
        <f t="array" ref="I1104">Distributed_Weight_INT(G1104,[0]!P_3,HORIZONTAL_BEAM_CALCS!b,(HORIZONTAL_BEAM_CALCS!L/2-0.05))</f>
        <v>656.61062509357282</v>
      </c>
      <c r="J1104" s="4" cm="1">
        <f t="array" ref="J1104">Distributed_Weight_INT(G1104,HORIZONTAL_BEAM_CALCS!P_2,(HORIZONTAL_BEAM_CALCS!L/2)-0.05,(HORIZONTAL_BEAM_CALCS!L/2)+0.05)</f>
        <v>-19.928734500677319</v>
      </c>
      <c r="K1104" s="4">
        <f>(1/(([0]!E*10^9)*HORIZONTAL_BEAM_CALCS!Ix))*(H1104+I1104+J1104)</f>
        <v>-6.8832502046078044E-5</v>
      </c>
      <c r="L1104" s="12">
        <f t="shared" si="53"/>
        <v>-2.697989578982534E-5</v>
      </c>
      <c r="M1104">
        <f t="shared" si="52"/>
        <v>4.682020496834542E-5</v>
      </c>
      <c r="N1104" s="16">
        <f t="shared" si="54"/>
        <v>-7.1959940010141767E-6</v>
      </c>
    </row>
    <row r="1105" spans="1:14" x14ac:dyDescent="0.2">
      <c r="A1105" s="4">
        <v>2.2080000000000002</v>
      </c>
      <c r="B1105" s="4" cm="1">
        <f t="array" ref="B1105">(Distributed_Weight(A1105,HORIZONTAL_BEAM_CALCS!P_1,(HORIZONTAL_BEAM_CALCS!L/2)-0.05,0))</f>
        <v>0</v>
      </c>
      <c r="C1105" s="4" cm="1">
        <f t="array" ref="C1105">Distributed_Weight(A1105,[0]!P_3,HORIZONTAL_BEAM_CALCS!b,(HORIZONTAL_BEAM_CALCS!L/2-0.05))</f>
        <v>0</v>
      </c>
      <c r="D1105" s="4" cm="1">
        <f t="array" ref="D1105">Distributed_Weight(A1105,HORIZONTAL_BEAM_CALCS!P_2,(HORIZONTAL_BEAM_CALCS!L/2)-0.05,(HORIZONTAL_BEAM_CALCS!L/2)+0.05)</f>
        <v>0</v>
      </c>
      <c r="E1105" s="16">
        <f>(1/(([0]!E*10^9)*HORIZONTAL_BEAM_CALCS!Ix))*(B1105+C1105+D1105)</f>
        <v>0</v>
      </c>
      <c r="G1105" s="4">
        <v>2.2080000000000002</v>
      </c>
      <c r="H1105" s="4" cm="1">
        <f t="array" ref="H1105">(Distributed_Weight_INT(G1105,HORIZONTAL_BEAM_CALCS!P_1,(HORIZONTAL_BEAM_CALCS!L/2)-0.05,0))</f>
        <v>-3073.2372623989791</v>
      </c>
      <c r="I1105" s="4" cm="1">
        <f t="array" ref="I1105">Distributed_Weight_INT(G1105,[0]!P_3,HORIZONTAL_BEAM_CALCS!b,(HORIZONTAL_BEAM_CALCS!L/2-0.05))</f>
        <v>662.17570839948758</v>
      </c>
      <c r="J1105" s="4" cm="1">
        <f t="array" ref="J1105">Distributed_Weight_INT(G1105,HORIZONTAL_BEAM_CALCS!P_2,(HORIZONTAL_BEAM_CALCS!L/2)-0.05,(HORIZONTAL_BEAM_CALCS!L/2)+0.05)</f>
        <v>-20.221781509473676</v>
      </c>
      <c r="K1105" s="4">
        <f>(1/(([0]!E*10^9)*HORIZONTAL_BEAM_CALCS!Ix))*(H1105+I1105+J1105)</f>
        <v>-6.8909707209363893E-5</v>
      </c>
      <c r="L1105" s="12">
        <f t="shared" si="53"/>
        <v>-2.7057100953111188E-5</v>
      </c>
      <c r="M1105">
        <f t="shared" si="52"/>
        <v>4.6766245176765764E-5</v>
      </c>
      <c r="N1105" s="16">
        <f t="shared" si="54"/>
        <v>-7.2499537925938329E-6</v>
      </c>
    </row>
    <row r="1106" spans="1:14" x14ac:dyDescent="0.2">
      <c r="A1106" s="4">
        <v>2.21</v>
      </c>
      <c r="B1106" s="4" cm="1">
        <f t="array" ref="B1106">(Distributed_Weight(A1106,HORIZONTAL_BEAM_CALCS!P_1,(HORIZONTAL_BEAM_CALCS!L/2)-0.05,0))</f>
        <v>0</v>
      </c>
      <c r="C1106" s="4" cm="1">
        <f t="array" ref="C1106">Distributed_Weight(A1106,[0]!P_3,HORIZONTAL_BEAM_CALCS!b,(HORIZONTAL_BEAM_CALCS!L/2-0.05))</f>
        <v>0</v>
      </c>
      <c r="D1106" s="4" cm="1">
        <f t="array" ref="D1106">Distributed_Weight(A1106,HORIZONTAL_BEAM_CALCS!P_2,(HORIZONTAL_BEAM_CALCS!L/2)-0.05,(HORIZONTAL_BEAM_CALCS!L/2)+0.05)</f>
        <v>0</v>
      </c>
      <c r="E1106" s="16">
        <f>(1/(([0]!E*10^9)*HORIZONTAL_BEAM_CALCS!Ix))*(B1106+C1106+D1106)</f>
        <v>0</v>
      </c>
      <c r="G1106" s="4">
        <v>2.21</v>
      </c>
      <c r="H1106" s="4" cm="1">
        <f t="array" ref="H1106">(Distributed_Weight_INT(G1106,HORIZONTAL_BEAM_CALCS!P_1,(HORIZONTAL_BEAM_CALCS!L/2)-0.05,0))</f>
        <v>-3081.2450310122786</v>
      </c>
      <c r="I1106" s="4" cm="1">
        <f t="array" ref="I1106">Distributed_Weight_INT(G1106,[0]!P_3,HORIZONTAL_BEAM_CALCS!b,(HORIZONTAL_BEAM_CALCS!L/2-0.05))</f>
        <v>667.76432644476108</v>
      </c>
      <c r="J1106" s="4" cm="1">
        <f t="array" ref="J1106">Distributed_Weight_INT(G1106,HORIZONTAL_BEAM_CALCS!P_2,(HORIZONTAL_BEAM_CALCS!L/2)-0.05,(HORIZONTAL_BEAM_CALCS!L/2)+0.05)</f>
        <v>-20.517687316596827</v>
      </c>
      <c r="K1106" s="4">
        <f>(1/(([0]!E*10^9)*HORIZONTAL_BEAM_CALCS!Ix))*(H1106+I1106+J1106)</f>
        <v>-6.8986659877584805E-5</v>
      </c>
      <c r="L1106" s="12">
        <f t="shared" si="53"/>
        <v>-2.7134053621332101E-5</v>
      </c>
      <c r="M1106">
        <f t="shared" si="52"/>
        <v>4.6712130974859548E-5</v>
      </c>
      <c r="N1106" s="16">
        <f t="shared" si="54"/>
        <v>-7.3040679945000483E-6</v>
      </c>
    </row>
    <row r="1107" spans="1:14" x14ac:dyDescent="0.2">
      <c r="A1107" s="4">
        <v>2.2120000000000002</v>
      </c>
      <c r="B1107" s="4" cm="1">
        <f t="array" ref="B1107">(Distributed_Weight(A1107,HORIZONTAL_BEAM_CALCS!P_1,(HORIZONTAL_BEAM_CALCS!L/2)-0.05,0))</f>
        <v>0</v>
      </c>
      <c r="C1107" s="4" cm="1">
        <f t="array" ref="C1107">Distributed_Weight(A1107,[0]!P_3,HORIZONTAL_BEAM_CALCS!b,(HORIZONTAL_BEAM_CALCS!L/2-0.05))</f>
        <v>0</v>
      </c>
      <c r="D1107" s="4" cm="1">
        <f t="array" ref="D1107">Distributed_Weight(A1107,HORIZONTAL_BEAM_CALCS!P_2,(HORIZONTAL_BEAM_CALCS!L/2)-0.05,(HORIZONTAL_BEAM_CALCS!L/2)+0.05)</f>
        <v>0</v>
      </c>
      <c r="E1107" s="16">
        <f>(1/(([0]!E*10^9)*HORIZONTAL_BEAM_CALCS!Ix))*(B1107+C1107+D1107)</f>
        <v>0</v>
      </c>
      <c r="G1107" s="4">
        <v>2.2120000000000002</v>
      </c>
      <c r="H1107" s="4" cm="1">
        <f t="array" ref="H1107">(Distributed_Weight_INT(G1107,HORIZONTAL_BEAM_CALCS!P_1,(HORIZONTAL_BEAM_CALCS!L/2)-0.05,0))</f>
        <v>-3089.2645669952599</v>
      </c>
      <c r="I1107" s="4" cm="1">
        <f t="array" ref="I1107">Distributed_Weight_INT(G1107,[0]!P_3,HORIZONTAL_BEAM_CALCS!b,(HORIZONTAL_BEAM_CALCS!L/2-0.05))</f>
        <v>673.37647922939584</v>
      </c>
      <c r="J1107" s="4" cm="1">
        <f t="array" ref="J1107">Distributed_Weight_INT(G1107,HORIZONTAL_BEAM_CALCS!P_2,(HORIZONTAL_BEAM_CALCS!L/2)-0.05,(HORIZONTAL_BEAM_CALCS!L/2)+0.05)</f>
        <v>-20.816465798866648</v>
      </c>
      <c r="K1107" s="4">
        <f>(1/(([0]!E*10^9)*HORIZONTAL_BEAM_CALCS!Ix))*(H1107+I1107+J1107)</f>
        <v>-6.9063360444050623E-5</v>
      </c>
      <c r="L1107" s="12">
        <f t="shared" si="53"/>
        <v>-2.7210754187797919E-5</v>
      </c>
      <c r="M1107">
        <f t="shared" si="52"/>
        <v>4.665786286761688E-5</v>
      </c>
      <c r="N1107" s="16">
        <f t="shared" si="54"/>
        <v>-7.3583361017427165E-6</v>
      </c>
    </row>
    <row r="1108" spans="1:14" x14ac:dyDescent="0.2">
      <c r="A1108" s="4">
        <v>2.214</v>
      </c>
      <c r="B1108" s="4" cm="1">
        <f t="array" ref="B1108">(Distributed_Weight(A1108,HORIZONTAL_BEAM_CALCS!P_1,(HORIZONTAL_BEAM_CALCS!L/2)-0.05,0))</f>
        <v>0</v>
      </c>
      <c r="C1108" s="4" cm="1">
        <f t="array" ref="C1108">Distributed_Weight(A1108,[0]!P_3,HORIZONTAL_BEAM_CALCS!b,(HORIZONTAL_BEAM_CALCS!L/2-0.05))</f>
        <v>0</v>
      </c>
      <c r="D1108" s="4" cm="1">
        <f t="array" ref="D1108">Distributed_Weight(A1108,HORIZONTAL_BEAM_CALCS!P_2,(HORIZONTAL_BEAM_CALCS!L/2)-0.05,(HORIZONTAL_BEAM_CALCS!L/2)+0.05)</f>
        <v>0</v>
      </c>
      <c r="E1108" s="16">
        <f>(1/(([0]!E*10^9)*HORIZONTAL_BEAM_CALCS!Ix))*(B1108+C1108+D1108)</f>
        <v>0</v>
      </c>
      <c r="G1108" s="4">
        <v>2.214</v>
      </c>
      <c r="H1108" s="4" cm="1">
        <f t="array" ref="H1108">(Distributed_Weight_INT(G1108,HORIZONTAL_BEAM_CALCS!P_1,(HORIZONTAL_BEAM_CALCS!L/2)-0.05,0))</f>
        <v>-3097.2958703479194</v>
      </c>
      <c r="I1108" s="4" cm="1">
        <f t="array" ref="I1108">Distributed_Weight_INT(G1108,[0]!P_3,HORIZONTAL_BEAM_CALCS!b,(HORIZONTAL_BEAM_CALCS!L/2-0.05))</f>
        <v>679.01216675338901</v>
      </c>
      <c r="J1108" s="4" cm="1">
        <f t="array" ref="J1108">Distributed_Weight_INT(G1108,HORIZONTAL_BEAM_CALCS!P_2,(HORIZONTAL_BEAM_CALCS!L/2)-0.05,(HORIZONTAL_BEAM_CALCS!L/2)+0.05)</f>
        <v>-21.11813083310275</v>
      </c>
      <c r="K1108" s="4">
        <f>(1/(([0]!E*10^9)*HORIZONTAL_BEAM_CALCS!Ix))*(H1108+I1108+J1108)</f>
        <v>-6.9139809302071176E-5</v>
      </c>
      <c r="L1108" s="12">
        <f t="shared" si="53"/>
        <v>-2.7287203045818472E-5</v>
      </c>
      <c r="M1108">
        <f t="shared" si="52"/>
        <v>4.660344135924129E-5</v>
      </c>
      <c r="N1108" s="16">
        <f t="shared" si="54"/>
        <v>-7.4127576101183065E-6</v>
      </c>
    </row>
    <row r="1109" spans="1:14" x14ac:dyDescent="0.2">
      <c r="A1109" s="4">
        <v>2.2160000000000002</v>
      </c>
      <c r="B1109" s="4" cm="1">
        <f t="array" ref="B1109">(Distributed_Weight(A1109,HORIZONTAL_BEAM_CALCS!P_1,(HORIZONTAL_BEAM_CALCS!L/2)-0.05,0))</f>
        <v>0</v>
      </c>
      <c r="C1109" s="4" cm="1">
        <f t="array" ref="C1109">Distributed_Weight(A1109,[0]!P_3,HORIZONTAL_BEAM_CALCS!b,(HORIZONTAL_BEAM_CALCS!L/2-0.05))</f>
        <v>0</v>
      </c>
      <c r="D1109" s="4" cm="1">
        <f t="array" ref="D1109">Distributed_Weight(A1109,HORIZONTAL_BEAM_CALCS!P_2,(HORIZONTAL_BEAM_CALCS!L/2)-0.05,(HORIZONTAL_BEAM_CALCS!L/2)+0.05)</f>
        <v>0</v>
      </c>
      <c r="E1109" s="16">
        <f>(1/(([0]!E*10^9)*HORIZONTAL_BEAM_CALCS!Ix))*(B1109+C1109+D1109)</f>
        <v>0</v>
      </c>
      <c r="G1109" s="4">
        <v>2.2160000000000002</v>
      </c>
      <c r="H1109" s="4" cm="1">
        <f t="array" ref="H1109">(Distributed_Weight_INT(G1109,HORIZONTAL_BEAM_CALCS!P_1,(HORIZONTAL_BEAM_CALCS!L/2)-0.05,0))</f>
        <v>-3105.3389410702612</v>
      </c>
      <c r="I1109" s="4" cm="1">
        <f t="array" ref="I1109">Distributed_Weight_INT(G1109,[0]!P_3,HORIZONTAL_BEAM_CALCS!b,(HORIZONTAL_BEAM_CALCS!L/2-0.05))</f>
        <v>684.67138901674389</v>
      </c>
      <c r="J1109" s="4" cm="1">
        <f t="array" ref="J1109">Distributed_Weight_INT(G1109,HORIZONTAL_BEAM_CALCS!P_2,(HORIZONTAL_BEAM_CALCS!L/2)-0.05,(HORIZONTAL_BEAM_CALCS!L/2)+0.05)</f>
        <v>-21.422696296125004</v>
      </c>
      <c r="K1109" s="4">
        <f>(1/(([0]!E*10^9)*HORIZONTAL_BEAM_CALCS!Ix))*(H1109+I1109+J1109)</f>
        <v>-6.9216006844956252E-5</v>
      </c>
      <c r="L1109" s="12">
        <f t="shared" si="53"/>
        <v>-2.7363400588703548E-5</v>
      </c>
      <c r="M1109">
        <f t="shared" si="52"/>
        <v>4.6548866953149646E-5</v>
      </c>
      <c r="N1109" s="16">
        <f t="shared" si="54"/>
        <v>-7.4673320162099504E-6</v>
      </c>
    </row>
    <row r="1110" spans="1:14" x14ac:dyDescent="0.2">
      <c r="A1110" s="4">
        <v>2.218</v>
      </c>
      <c r="B1110" s="4" cm="1">
        <f t="array" ref="B1110">(Distributed_Weight(A1110,HORIZONTAL_BEAM_CALCS!P_1,(HORIZONTAL_BEAM_CALCS!L/2)-0.05,0))</f>
        <v>0</v>
      </c>
      <c r="C1110" s="4" cm="1">
        <f t="array" ref="C1110">Distributed_Weight(A1110,[0]!P_3,HORIZONTAL_BEAM_CALCS!b,(HORIZONTAL_BEAM_CALCS!L/2-0.05))</f>
        <v>0</v>
      </c>
      <c r="D1110" s="4" cm="1">
        <f t="array" ref="D1110">Distributed_Weight(A1110,HORIZONTAL_BEAM_CALCS!P_2,(HORIZONTAL_BEAM_CALCS!L/2)-0.05,(HORIZONTAL_BEAM_CALCS!L/2)+0.05)</f>
        <v>0</v>
      </c>
      <c r="E1110" s="16">
        <f>(1/(([0]!E*10^9)*HORIZONTAL_BEAM_CALCS!Ix))*(B1110+C1110+D1110)</f>
        <v>0</v>
      </c>
      <c r="G1110" s="4">
        <v>2.218</v>
      </c>
      <c r="H1110" s="4" cm="1">
        <f t="array" ref="H1110">(Distributed_Weight_INT(G1110,HORIZONTAL_BEAM_CALCS!P_1,(HORIZONTAL_BEAM_CALCS!L/2)-0.05,0))</f>
        <v>-3113.3937791622807</v>
      </c>
      <c r="I1110" s="4" cm="1">
        <f t="array" ref="I1110">Distributed_Weight_INT(G1110,[0]!P_3,HORIZONTAL_BEAM_CALCS!b,(HORIZONTAL_BEAM_CALCS!L/2-0.05))</f>
        <v>690.35414601945718</v>
      </c>
      <c r="J1110" s="4" cm="1">
        <f t="array" ref="J1110">Distributed_Weight_INT(G1110,HORIZONTAL_BEAM_CALCS!P_2,(HORIZONTAL_BEAM_CALCS!L/2)-0.05,(HORIZONTAL_BEAM_CALCS!L/2)+0.05)</f>
        <v>-21.730176064753017</v>
      </c>
      <c r="K1110" s="4">
        <f>(1/(([0]!E*10^9)*HORIZONTAL_BEAM_CALCS!Ix))*(H1110+I1110+J1110)</f>
        <v>-6.9291953466015638E-5</v>
      </c>
      <c r="L1110" s="12">
        <f t="shared" si="53"/>
        <v>-2.7439347209762934E-5</v>
      </c>
      <c r="M1110">
        <f t="shared" si="52"/>
        <v>4.6494140151972248E-5</v>
      </c>
      <c r="N1110" s="16">
        <f t="shared" si="54"/>
        <v>-7.5220588173873485E-6</v>
      </c>
    </row>
    <row r="1111" spans="1:14" x14ac:dyDescent="0.2">
      <c r="A1111" s="4">
        <v>2.2200000000000002</v>
      </c>
      <c r="B1111" s="4" cm="1">
        <f t="array" ref="B1111">(Distributed_Weight(A1111,HORIZONTAL_BEAM_CALCS!P_1,(HORIZONTAL_BEAM_CALCS!L/2)-0.05,0))</f>
        <v>0</v>
      </c>
      <c r="C1111" s="4" cm="1">
        <f t="array" ref="C1111">Distributed_Weight(A1111,[0]!P_3,HORIZONTAL_BEAM_CALCS!b,(HORIZONTAL_BEAM_CALCS!L/2-0.05))</f>
        <v>0</v>
      </c>
      <c r="D1111" s="4" cm="1">
        <f t="array" ref="D1111">Distributed_Weight(A1111,HORIZONTAL_BEAM_CALCS!P_2,(HORIZONTAL_BEAM_CALCS!L/2)-0.05,(HORIZONTAL_BEAM_CALCS!L/2)+0.05)</f>
        <v>0</v>
      </c>
      <c r="E1111" s="16">
        <f>(1/(([0]!E*10^9)*HORIZONTAL_BEAM_CALCS!Ix))*(B1111+C1111+D1111)</f>
        <v>0</v>
      </c>
      <c r="G1111" s="4">
        <v>2.2200000000000002</v>
      </c>
      <c r="H1111" s="4" cm="1">
        <f t="array" ref="H1111">(Distributed_Weight_INT(G1111,HORIZONTAL_BEAM_CALCS!P_1,(HORIZONTAL_BEAM_CALCS!L/2)-0.05,0))</f>
        <v>-3121.4603846239816</v>
      </c>
      <c r="I1111" s="4" cm="1">
        <f t="array" ref="I1111">Distributed_Weight_INT(G1111,[0]!P_3,HORIZONTAL_BEAM_CALCS!b,(HORIZONTAL_BEAM_CALCS!L/2-0.05))</f>
        <v>696.06043776153172</v>
      </c>
      <c r="J1111" s="4" cm="1">
        <f t="array" ref="J1111">Distributed_Weight_INT(G1111,HORIZONTAL_BEAM_CALCS!P_2,(HORIZONTAL_BEAM_CALCS!L/2)-0.05,(HORIZONTAL_BEAM_CALCS!L/2)+0.05)</f>
        <v>-22.040584015806669</v>
      </c>
      <c r="K1111" s="4">
        <f>(1/(([0]!E*10^9)*HORIZONTAL_BEAM_CALCS!Ix))*(H1111+I1111+J1111)</f>
        <v>-6.9367649558559191E-5</v>
      </c>
      <c r="L1111" s="12">
        <f t="shared" si="53"/>
        <v>-2.7515043302306487E-5</v>
      </c>
      <c r="M1111">
        <f t="shared" si="52"/>
        <v>4.6439261457552718E-5</v>
      </c>
      <c r="N1111" s="16">
        <f t="shared" si="54"/>
        <v>-7.5769375118068781E-6</v>
      </c>
    </row>
    <row r="1112" spans="1:14" x14ac:dyDescent="0.2">
      <c r="A1112" s="4">
        <v>2.222</v>
      </c>
      <c r="B1112" s="4" cm="1">
        <f t="array" ref="B1112">(Distributed_Weight(A1112,HORIZONTAL_BEAM_CALCS!P_1,(HORIZONTAL_BEAM_CALCS!L/2)-0.05,0))</f>
        <v>0</v>
      </c>
      <c r="C1112" s="4" cm="1">
        <f t="array" ref="C1112">Distributed_Weight(A1112,[0]!P_3,HORIZONTAL_BEAM_CALCS!b,(HORIZONTAL_BEAM_CALCS!L/2-0.05))</f>
        <v>0</v>
      </c>
      <c r="D1112" s="4" cm="1">
        <f t="array" ref="D1112">Distributed_Weight(A1112,HORIZONTAL_BEAM_CALCS!P_2,(HORIZONTAL_BEAM_CALCS!L/2)-0.05,(HORIZONTAL_BEAM_CALCS!L/2)+0.05)</f>
        <v>0</v>
      </c>
      <c r="E1112" s="16">
        <f>(1/(([0]!E*10^9)*HORIZONTAL_BEAM_CALCS!Ix))*(B1112+C1112+D1112)</f>
        <v>0</v>
      </c>
      <c r="G1112" s="4">
        <v>2.222</v>
      </c>
      <c r="H1112" s="4" cm="1">
        <f t="array" ref="H1112">(Distributed_Weight_INT(G1112,HORIZONTAL_BEAM_CALCS!P_1,(HORIZONTAL_BEAM_CALCS!L/2)-0.05,0))</f>
        <v>-3129.5387574553615</v>
      </c>
      <c r="I1112" s="4" cm="1">
        <f t="array" ref="I1112">Distributed_Weight_INT(G1112,[0]!P_3,HORIZONTAL_BEAM_CALCS!b,(HORIZONTAL_BEAM_CALCS!L/2-0.05))</f>
        <v>701.79026424296524</v>
      </c>
      <c r="J1112" s="4" cm="1">
        <f t="array" ref="J1112">Distributed_Weight_INT(G1112,HORIZONTAL_BEAM_CALCS!P_2,(HORIZONTAL_BEAM_CALCS!L/2)-0.05,(HORIZONTAL_BEAM_CALCS!L/2)+0.05)</f>
        <v>-22.353934026105559</v>
      </c>
      <c r="K1112" s="4">
        <f>(1/(([0]!E*10^9)*HORIZONTAL_BEAM_CALCS!Ix))*(H1112+I1112+J1112)</f>
        <v>-6.9443095515896671E-5</v>
      </c>
      <c r="L1112" s="12">
        <f t="shared" si="53"/>
        <v>-2.7590489259643967E-5</v>
      </c>
      <c r="M1112">
        <f t="shared" si="52"/>
        <v>4.6384231370948112E-5</v>
      </c>
      <c r="N1112" s="16">
        <f t="shared" si="54"/>
        <v>-7.6319675984114847E-6</v>
      </c>
    </row>
    <row r="1113" spans="1:14" x14ac:dyDescent="0.2">
      <c r="A1113" s="4">
        <v>2.2240000000000002</v>
      </c>
      <c r="B1113" s="4" cm="1">
        <f t="array" ref="B1113">(Distributed_Weight(A1113,HORIZONTAL_BEAM_CALCS!P_1,(HORIZONTAL_BEAM_CALCS!L/2)-0.05,0))</f>
        <v>0</v>
      </c>
      <c r="C1113" s="4" cm="1">
        <f t="array" ref="C1113">Distributed_Weight(A1113,[0]!P_3,HORIZONTAL_BEAM_CALCS!b,(HORIZONTAL_BEAM_CALCS!L/2-0.05))</f>
        <v>0</v>
      </c>
      <c r="D1113" s="4" cm="1">
        <f t="array" ref="D1113">Distributed_Weight(A1113,HORIZONTAL_BEAM_CALCS!P_2,(HORIZONTAL_BEAM_CALCS!L/2)-0.05,(HORIZONTAL_BEAM_CALCS!L/2)+0.05)</f>
        <v>0</v>
      </c>
      <c r="E1113" s="16">
        <f>(1/(([0]!E*10^9)*HORIZONTAL_BEAM_CALCS!Ix))*(B1113+C1113+D1113)</f>
        <v>0</v>
      </c>
      <c r="G1113" s="4">
        <v>2.2240000000000002</v>
      </c>
      <c r="H1113" s="4" cm="1">
        <f t="array" ref="H1113">(Distributed_Weight_INT(G1113,HORIZONTAL_BEAM_CALCS!P_1,(HORIZONTAL_BEAM_CALCS!L/2)-0.05,0))</f>
        <v>-3137.6288976564229</v>
      </c>
      <c r="I1113" s="4" cm="1">
        <f t="array" ref="I1113">Distributed_Weight_INT(G1113,[0]!P_3,HORIZONTAL_BEAM_CALCS!b,(HORIZONTAL_BEAM_CALCS!L/2-0.05))</f>
        <v>707.54362546375967</v>
      </c>
      <c r="J1113" s="4" cm="1">
        <f t="array" ref="J1113">Distributed_Weight_INT(G1113,HORIZONTAL_BEAM_CALCS!P_2,(HORIZONTAL_BEAM_CALCS!L/2)-0.05,(HORIZONTAL_BEAM_CALCS!L/2)+0.05)</f>
        <v>-22.670239972469567</v>
      </c>
      <c r="K1113" s="4">
        <f>(1/(([0]!E*10^9)*HORIZONTAL_BEAM_CALCS!Ix))*(H1113+I1113+J1113)</f>
        <v>-6.9518291731337947E-5</v>
      </c>
      <c r="L1113" s="12">
        <f t="shared" si="53"/>
        <v>-2.7665685475085243E-5</v>
      </c>
      <c r="M1113">
        <f t="shared" si="52"/>
        <v>4.6329050392428819E-5</v>
      </c>
      <c r="N1113" s="16">
        <f t="shared" si="54"/>
        <v>-7.6871485769307771E-6</v>
      </c>
    </row>
    <row r="1114" spans="1:14" x14ac:dyDescent="0.2">
      <c r="A1114" s="4">
        <v>2.226</v>
      </c>
      <c r="B1114" s="4" cm="1">
        <f t="array" ref="B1114">(Distributed_Weight(A1114,HORIZONTAL_BEAM_CALCS!P_1,(HORIZONTAL_BEAM_CALCS!L/2)-0.05,0))</f>
        <v>0</v>
      </c>
      <c r="C1114" s="4" cm="1">
        <f t="array" ref="C1114">Distributed_Weight(A1114,[0]!P_3,HORIZONTAL_BEAM_CALCS!b,(HORIZONTAL_BEAM_CALCS!L/2-0.05))</f>
        <v>0</v>
      </c>
      <c r="D1114" s="4" cm="1">
        <f t="array" ref="D1114">Distributed_Weight(A1114,HORIZONTAL_BEAM_CALCS!P_2,(HORIZONTAL_BEAM_CALCS!L/2)-0.05,(HORIZONTAL_BEAM_CALCS!L/2)+0.05)</f>
        <v>0</v>
      </c>
      <c r="E1114" s="16">
        <f>(1/(([0]!E*10^9)*HORIZONTAL_BEAM_CALCS!Ix))*(B1114+C1114+D1114)</f>
        <v>0</v>
      </c>
      <c r="G1114" s="4">
        <v>2.226</v>
      </c>
      <c r="H1114" s="4" cm="1">
        <f t="array" ref="H1114">(Distributed_Weight_INT(G1114,HORIZONTAL_BEAM_CALCS!P_1,(HORIZONTAL_BEAM_CALCS!L/2)-0.05,0))</f>
        <v>-3145.7308052271628</v>
      </c>
      <c r="I1114" s="4" cm="1">
        <f t="array" ref="I1114">Distributed_Weight_INT(G1114,[0]!P_3,HORIZONTAL_BEAM_CALCS!b,(HORIZONTAL_BEAM_CALCS!L/2-0.05))</f>
        <v>713.32052142391308</v>
      </c>
      <c r="J1114" s="4" cm="1">
        <f t="array" ref="J1114">Distributed_Weight_INT(G1114,HORIZONTAL_BEAM_CALCS!P_2,(HORIZONTAL_BEAM_CALCS!L/2)-0.05,(HORIZONTAL_BEAM_CALCS!L/2)+0.05)</f>
        <v>-22.989515731718296</v>
      </c>
      <c r="K1114" s="4">
        <f>(1/(([0]!E*10^9)*HORIZONTAL_BEAM_CALCS!Ix))*(H1114+I1114+J1114)</f>
        <v>-6.9593238598192781E-5</v>
      </c>
      <c r="L1114" s="12">
        <f t="shared" si="53"/>
        <v>-2.7740632341940076E-5</v>
      </c>
      <c r="M1114">
        <f t="shared" si="52"/>
        <v>4.6273719021478657E-5</v>
      </c>
      <c r="N1114" s="16">
        <f t="shared" si="54"/>
        <v>-7.742479947880939E-6</v>
      </c>
    </row>
    <row r="1115" spans="1:14" x14ac:dyDescent="0.2">
      <c r="A1115" s="4">
        <v>2.2280000000000002</v>
      </c>
      <c r="B1115" s="4" cm="1">
        <f t="array" ref="B1115">(Distributed_Weight(A1115,HORIZONTAL_BEAM_CALCS!P_1,(HORIZONTAL_BEAM_CALCS!L/2)-0.05,0))</f>
        <v>0</v>
      </c>
      <c r="C1115" s="4" cm="1">
        <f t="array" ref="C1115">Distributed_Weight(A1115,[0]!P_3,HORIZONTAL_BEAM_CALCS!b,(HORIZONTAL_BEAM_CALCS!L/2-0.05))</f>
        <v>0</v>
      </c>
      <c r="D1115" s="4" cm="1">
        <f t="array" ref="D1115">Distributed_Weight(A1115,HORIZONTAL_BEAM_CALCS!P_2,(HORIZONTAL_BEAM_CALCS!L/2)-0.05,(HORIZONTAL_BEAM_CALCS!L/2)+0.05)</f>
        <v>0</v>
      </c>
      <c r="E1115" s="16">
        <f>(1/(([0]!E*10^9)*HORIZONTAL_BEAM_CALCS!Ix))*(B1115+C1115+D1115)</f>
        <v>0</v>
      </c>
      <c r="G1115" s="4">
        <v>2.2280000000000002</v>
      </c>
      <c r="H1115" s="4" cm="1">
        <f t="array" ref="H1115">(Distributed_Weight_INT(G1115,HORIZONTAL_BEAM_CALCS!P_1,(HORIZONTAL_BEAM_CALCS!L/2)-0.05,0))</f>
        <v>-3153.8444801675837</v>
      </c>
      <c r="I1115" s="4" cm="1">
        <f t="array" ref="I1115">Distributed_Weight_INT(G1115,[0]!P_3,HORIZONTAL_BEAM_CALCS!b,(HORIZONTAL_BEAM_CALCS!L/2-0.05))</f>
        <v>719.12095212342751</v>
      </c>
      <c r="J1115" s="4" cm="1">
        <f t="array" ref="J1115">Distributed_Weight_INT(G1115,HORIZONTAL_BEAM_CALCS!P_2,(HORIZONTAL_BEAM_CALCS!L/2)-0.05,(HORIZONTAL_BEAM_CALCS!L/2)+0.05)</f>
        <v>-23.311775180671624</v>
      </c>
      <c r="K1115" s="4">
        <f>(1/(([0]!E*10^9)*HORIZONTAL_BEAM_CALCS!Ix))*(H1115+I1115+J1115)</f>
        <v>-6.9667936509771014E-5</v>
      </c>
      <c r="L1115" s="12">
        <f t="shared" si="53"/>
        <v>-2.7815330253518309E-5</v>
      </c>
      <c r="M1115">
        <f t="shared" si="52"/>
        <v>4.6218237756794772E-5</v>
      </c>
      <c r="N1115" s="16">
        <f t="shared" si="54"/>
        <v>-7.7979612125648245E-6</v>
      </c>
    </row>
    <row r="1116" spans="1:14" x14ac:dyDescent="0.2">
      <c r="A1116" s="4">
        <v>2.23</v>
      </c>
      <c r="B1116" s="4" cm="1">
        <f t="array" ref="B1116">(Distributed_Weight(A1116,HORIZONTAL_BEAM_CALCS!P_1,(HORIZONTAL_BEAM_CALCS!L/2)-0.05,0))</f>
        <v>0</v>
      </c>
      <c r="C1116" s="4" cm="1">
        <f t="array" ref="C1116">Distributed_Weight(A1116,[0]!P_3,HORIZONTAL_BEAM_CALCS!b,(HORIZONTAL_BEAM_CALCS!L/2-0.05))</f>
        <v>0</v>
      </c>
      <c r="D1116" s="4" cm="1">
        <f t="array" ref="D1116">Distributed_Weight(A1116,HORIZONTAL_BEAM_CALCS!P_2,(HORIZONTAL_BEAM_CALCS!L/2)-0.05,(HORIZONTAL_BEAM_CALCS!L/2)+0.05)</f>
        <v>0</v>
      </c>
      <c r="E1116" s="16">
        <f>(1/(([0]!E*10^9)*HORIZONTAL_BEAM_CALCS!Ix))*(B1116+C1116+D1116)</f>
        <v>0</v>
      </c>
      <c r="G1116" s="4">
        <v>2.23</v>
      </c>
      <c r="H1116" s="4" cm="1">
        <f t="array" ref="H1116">(Distributed_Weight_INT(G1116,HORIZONTAL_BEAM_CALCS!P_1,(HORIZONTAL_BEAM_CALCS!L/2)-0.05,0))</f>
        <v>-3161.9699224776837</v>
      </c>
      <c r="I1116" s="4" cm="1">
        <f t="array" ref="I1116">Distributed_Weight_INT(G1116,[0]!P_3,HORIZONTAL_BEAM_CALCS!b,(HORIZONTAL_BEAM_CALCS!L/2-0.05))</f>
        <v>724.94491756230116</v>
      </c>
      <c r="J1116" s="4" cm="1">
        <f t="array" ref="J1116">Distributed_Weight_INT(G1116,HORIZONTAL_BEAM_CALCS!P_2,(HORIZONTAL_BEAM_CALCS!L/2)-0.05,(HORIZONTAL_BEAM_CALCS!L/2)+0.05)</f>
        <v>-23.637032196149153</v>
      </c>
      <c r="K1116" s="4">
        <f>(1/(([0]!E*10^9)*HORIZONTAL_BEAM_CALCS!Ix))*(H1116+I1116+J1116)</f>
        <v>-6.9742385859382393E-5</v>
      </c>
      <c r="L1116" s="12">
        <f t="shared" si="53"/>
        <v>-2.7889779603129689E-5</v>
      </c>
      <c r="M1116">
        <f t="shared" ref="M1116:M1179" si="55">M1115+L1115*(G1116-G1115)</f>
        <v>4.6162607096287741E-5</v>
      </c>
      <c r="N1116" s="16">
        <f t="shared" si="54"/>
        <v>-7.8535918730718556E-6</v>
      </c>
    </row>
    <row r="1117" spans="1:14" x14ac:dyDescent="0.2">
      <c r="A1117" s="4">
        <v>2.2320000000000002</v>
      </c>
      <c r="B1117" s="4" cm="1">
        <f t="array" ref="B1117">(Distributed_Weight(A1117,HORIZONTAL_BEAM_CALCS!P_1,(HORIZONTAL_BEAM_CALCS!L/2)-0.05,0))</f>
        <v>0</v>
      </c>
      <c r="C1117" s="4" cm="1">
        <f t="array" ref="C1117">Distributed_Weight(A1117,[0]!P_3,HORIZONTAL_BEAM_CALCS!b,(HORIZONTAL_BEAM_CALCS!L/2-0.05))</f>
        <v>0</v>
      </c>
      <c r="D1117" s="4" cm="1">
        <f t="array" ref="D1117">Distributed_Weight(A1117,HORIZONTAL_BEAM_CALCS!P_2,(HORIZONTAL_BEAM_CALCS!L/2)-0.05,(HORIZONTAL_BEAM_CALCS!L/2)+0.05)</f>
        <v>0</v>
      </c>
      <c r="E1117" s="16">
        <f>(1/(([0]!E*10^9)*HORIZONTAL_BEAM_CALCS!Ix))*(B1117+C1117+D1117)</f>
        <v>0</v>
      </c>
      <c r="G1117" s="4">
        <v>2.2320000000000002</v>
      </c>
      <c r="H1117" s="4" cm="1">
        <f t="array" ref="H1117">(Distributed_Weight_INT(G1117,HORIZONTAL_BEAM_CALCS!P_1,(HORIZONTAL_BEAM_CALCS!L/2)-0.05,0))</f>
        <v>-3170.1071321574655</v>
      </c>
      <c r="I1117" s="4" cm="1">
        <f t="array" ref="I1117">Distributed_Weight_INT(G1117,[0]!P_3,HORIZONTAL_BEAM_CALCS!b,(HORIZONTAL_BEAM_CALCS!L/2-0.05))</f>
        <v>730.79241774053571</v>
      </c>
      <c r="J1117" s="4" cm="1">
        <f t="array" ref="J1117">Distributed_Weight_INT(G1117,HORIZONTAL_BEAM_CALCS!P_2,(HORIZONTAL_BEAM_CALCS!L/2)-0.05,(HORIZONTAL_BEAM_CALCS!L/2)+0.05)</f>
        <v>-23.965300654970768</v>
      </c>
      <c r="K1117" s="4">
        <f>(1/(([0]!E*10^9)*HORIZONTAL_BEAM_CALCS!Ix))*(H1117+I1117+J1117)</f>
        <v>-6.981658704033683E-5</v>
      </c>
      <c r="L1117" s="12">
        <f t="shared" si="53"/>
        <v>-2.7963980784084126E-5</v>
      </c>
      <c r="M1117">
        <f t="shared" si="55"/>
        <v>4.6106827537081478E-5</v>
      </c>
      <c r="N1117" s="16">
        <f t="shared" si="54"/>
        <v>-7.9093714322781179E-6</v>
      </c>
    </row>
    <row r="1118" spans="1:14" x14ac:dyDescent="0.2">
      <c r="A1118" s="4">
        <v>2.234</v>
      </c>
      <c r="B1118" s="4" cm="1">
        <f t="array" ref="B1118">(Distributed_Weight(A1118,HORIZONTAL_BEAM_CALCS!P_1,(HORIZONTAL_BEAM_CALCS!L/2)-0.05,0))</f>
        <v>0</v>
      </c>
      <c r="C1118" s="4" cm="1">
        <f t="array" ref="C1118">Distributed_Weight(A1118,[0]!P_3,HORIZONTAL_BEAM_CALCS!b,(HORIZONTAL_BEAM_CALCS!L/2-0.05))</f>
        <v>0</v>
      </c>
      <c r="D1118" s="4" cm="1">
        <f t="array" ref="D1118">Distributed_Weight(A1118,HORIZONTAL_BEAM_CALCS!P_2,(HORIZONTAL_BEAM_CALCS!L/2)-0.05,(HORIZONTAL_BEAM_CALCS!L/2)+0.05)</f>
        <v>0</v>
      </c>
      <c r="E1118" s="16">
        <f>(1/(([0]!E*10^9)*HORIZONTAL_BEAM_CALCS!Ix))*(B1118+C1118+D1118)</f>
        <v>0</v>
      </c>
      <c r="G1118" s="4">
        <v>2.234</v>
      </c>
      <c r="H1118" s="4" cm="1">
        <f t="array" ref="H1118">(Distributed_Weight_INT(G1118,HORIZONTAL_BEAM_CALCS!P_1,(HORIZONTAL_BEAM_CALCS!L/2)-0.05,0))</f>
        <v>-3178.2561092069245</v>
      </c>
      <c r="I1118" s="4" cm="1">
        <f t="array" ref="I1118">Distributed_Weight_INT(G1118,[0]!P_3,HORIZONTAL_BEAM_CALCS!b,(HORIZONTAL_BEAM_CALCS!L/2-0.05))</f>
        <v>736.66345265812913</v>
      </c>
      <c r="J1118" s="4" cm="1">
        <f t="array" ref="J1118">Distributed_Weight_INT(G1118,HORIZONTAL_BEAM_CALCS!P_2,(HORIZONTAL_BEAM_CALCS!L/2)-0.05,(HORIZONTAL_BEAM_CALCS!L/2)+0.05)</f>
        <v>-24.296594433956063</v>
      </c>
      <c r="K1118" s="4">
        <f>(1/(([0]!E*10^9)*HORIZONTAL_BEAM_CALCS!Ix))*(H1118+I1118+J1118)</f>
        <v>-6.989054044594403E-5</v>
      </c>
      <c r="L1118" s="12">
        <f t="shared" si="53"/>
        <v>-2.8037934189691325E-5</v>
      </c>
      <c r="M1118">
        <f t="shared" si="55"/>
        <v>4.6050899575513318E-5</v>
      </c>
      <c r="N1118" s="16">
        <f t="shared" si="54"/>
        <v>-7.9652993938462787E-6</v>
      </c>
    </row>
    <row r="1119" spans="1:14" x14ac:dyDescent="0.2">
      <c r="A1119" s="4">
        <v>2.2360000000000002</v>
      </c>
      <c r="B1119" s="4" cm="1">
        <f t="array" ref="B1119">(Distributed_Weight(A1119,HORIZONTAL_BEAM_CALCS!P_1,(HORIZONTAL_BEAM_CALCS!L/2)-0.05,0))</f>
        <v>0</v>
      </c>
      <c r="C1119" s="4" cm="1">
        <f t="array" ref="C1119">Distributed_Weight(A1119,[0]!P_3,HORIZONTAL_BEAM_CALCS!b,(HORIZONTAL_BEAM_CALCS!L/2-0.05))</f>
        <v>0</v>
      </c>
      <c r="D1119" s="4" cm="1">
        <f t="array" ref="D1119">Distributed_Weight(A1119,HORIZONTAL_BEAM_CALCS!P_2,(HORIZONTAL_BEAM_CALCS!L/2)-0.05,(HORIZONTAL_BEAM_CALCS!L/2)+0.05)</f>
        <v>0</v>
      </c>
      <c r="E1119" s="16">
        <f>(1/(([0]!E*10^9)*HORIZONTAL_BEAM_CALCS!Ix))*(B1119+C1119+D1119)</f>
        <v>0</v>
      </c>
      <c r="G1119" s="4">
        <v>2.2360000000000002</v>
      </c>
      <c r="H1119" s="4" cm="1">
        <f t="array" ref="H1119">(Distributed_Weight_INT(G1119,HORIZONTAL_BEAM_CALCS!P_1,(HORIZONTAL_BEAM_CALCS!L/2)-0.05,0))</f>
        <v>-3186.4168536260663</v>
      </c>
      <c r="I1119" s="4" cm="1">
        <f t="array" ref="I1119">Distributed_Weight_INT(G1119,[0]!P_3,HORIZONTAL_BEAM_CALCS!b,(HORIZONTAL_BEAM_CALCS!L/2-0.05))</f>
        <v>742.5580223150838</v>
      </c>
      <c r="J1119" s="4" cm="1">
        <f t="array" ref="J1119">Distributed_Weight_INT(G1119,HORIZONTAL_BEAM_CALCS!P_2,(HORIZONTAL_BEAM_CALCS!L/2)-0.05,(HORIZONTAL_BEAM_CALCS!L/2)+0.05)</f>
        <v>-24.630927409924929</v>
      </c>
      <c r="K1119" s="4">
        <f>(1/(([0]!E*10^9)*HORIZONTAL_BEAM_CALCS!Ix))*(H1119+I1119+J1119)</f>
        <v>-6.9964246469513875E-5</v>
      </c>
      <c r="L1119" s="12">
        <f t="shared" si="53"/>
        <v>-2.8111640213261171E-5</v>
      </c>
      <c r="M1119">
        <f t="shared" si="55"/>
        <v>4.5994823707133928E-5</v>
      </c>
      <c r="N1119" s="16">
        <f t="shared" si="54"/>
        <v>-8.0213752622256684E-6</v>
      </c>
    </row>
    <row r="1120" spans="1:14" x14ac:dyDescent="0.2">
      <c r="A1120" s="4">
        <v>2.238</v>
      </c>
      <c r="B1120" s="4" cm="1">
        <f t="array" ref="B1120">(Distributed_Weight(A1120,HORIZONTAL_BEAM_CALCS!P_1,(HORIZONTAL_BEAM_CALCS!L/2)-0.05,0))</f>
        <v>0</v>
      </c>
      <c r="C1120" s="4" cm="1">
        <f t="array" ref="C1120">Distributed_Weight(A1120,[0]!P_3,HORIZONTAL_BEAM_CALCS!b,(HORIZONTAL_BEAM_CALCS!L/2-0.05))</f>
        <v>0</v>
      </c>
      <c r="D1120" s="4" cm="1">
        <f t="array" ref="D1120">Distributed_Weight(A1120,HORIZONTAL_BEAM_CALCS!P_2,(HORIZONTAL_BEAM_CALCS!L/2)-0.05,(HORIZONTAL_BEAM_CALCS!L/2)+0.05)</f>
        <v>0</v>
      </c>
      <c r="E1120" s="16">
        <f>(1/(([0]!E*10^9)*HORIZONTAL_BEAM_CALCS!Ix))*(B1120+C1120+D1120)</f>
        <v>0</v>
      </c>
      <c r="G1120" s="4">
        <v>2.238</v>
      </c>
      <c r="H1120" s="4" cm="1">
        <f t="array" ref="H1120">(Distributed_Weight_INT(G1120,HORIZONTAL_BEAM_CALCS!P_1,(HORIZONTAL_BEAM_CALCS!L/2)-0.05,0))</f>
        <v>-3194.5893654148858</v>
      </c>
      <c r="I1120" s="4" cm="1">
        <f t="array" ref="I1120">Distributed_Weight_INT(G1120,[0]!P_3,HORIZONTAL_BEAM_CALCS!b,(HORIZONTAL_BEAM_CALCS!L/2-0.05))</f>
        <v>748.47612671139711</v>
      </c>
      <c r="J1120" s="4" cm="1">
        <f t="array" ref="J1120">Distributed_Weight_INT(G1120,HORIZONTAL_BEAM_CALCS!P_2,(HORIZONTAL_BEAM_CALCS!L/2)-0.05,(HORIZONTAL_BEAM_CALCS!L/2)+0.05)</f>
        <v>-24.968313459696951</v>
      </c>
      <c r="K1120" s="4">
        <f>(1/(([0]!E*10^9)*HORIZONTAL_BEAM_CALCS!Ix))*(H1120+I1120+J1120)</f>
        <v>-7.0037705504356128E-5</v>
      </c>
      <c r="L1120" s="12">
        <f t="shared" si="53"/>
        <v>-2.8185099248103424E-5</v>
      </c>
      <c r="M1120">
        <f t="shared" si="55"/>
        <v>4.593860042670741E-5</v>
      </c>
      <c r="N1120" s="16">
        <f t="shared" si="54"/>
        <v>-8.0775985426521861E-6</v>
      </c>
    </row>
    <row r="1121" spans="1:14" x14ac:dyDescent="0.2">
      <c r="A1121" s="4">
        <v>2.2400000000000002</v>
      </c>
      <c r="B1121" s="4" cm="1">
        <f t="array" ref="B1121">(Distributed_Weight(A1121,HORIZONTAL_BEAM_CALCS!P_1,(HORIZONTAL_BEAM_CALCS!L/2)-0.05,0))</f>
        <v>0</v>
      </c>
      <c r="C1121" s="4" cm="1">
        <f t="array" ref="C1121">Distributed_Weight(A1121,[0]!P_3,HORIZONTAL_BEAM_CALCS!b,(HORIZONTAL_BEAM_CALCS!L/2-0.05))</f>
        <v>0</v>
      </c>
      <c r="D1121" s="4" cm="1">
        <f t="array" ref="D1121">Distributed_Weight(A1121,HORIZONTAL_BEAM_CALCS!P_2,(HORIZONTAL_BEAM_CALCS!L/2)-0.05,(HORIZONTAL_BEAM_CALCS!L/2)+0.05)</f>
        <v>0</v>
      </c>
      <c r="E1121" s="16">
        <f>(1/(([0]!E*10^9)*HORIZONTAL_BEAM_CALCS!Ix))*(B1121+C1121+D1121)</f>
        <v>0</v>
      </c>
      <c r="G1121" s="4">
        <v>2.2400000000000002</v>
      </c>
      <c r="H1121" s="4" cm="1">
        <f t="array" ref="H1121">(Distributed_Weight_INT(G1121,HORIZONTAL_BEAM_CALCS!P_1,(HORIZONTAL_BEAM_CALCS!L/2)-0.05,0))</f>
        <v>-3202.7736445733872</v>
      </c>
      <c r="I1121" s="4" cm="1">
        <f t="array" ref="I1121">Distributed_Weight_INT(G1121,[0]!P_3,HORIZONTAL_BEAM_CALCS!b,(HORIZONTAL_BEAM_CALCS!L/2-0.05))</f>
        <v>754.41776584707168</v>
      </c>
      <c r="J1121" s="4" cm="1">
        <f t="array" ref="J1121">Distributed_Weight_INT(G1121,HORIZONTAL_BEAM_CALCS!P_2,(HORIZONTAL_BEAM_CALCS!L/2)-0.05,(HORIZONTAL_BEAM_CALCS!L/2)+0.05)</f>
        <v>-25.308766460092027</v>
      </c>
      <c r="K1121" s="4">
        <f>(1/(([0]!E*10^9)*HORIZONTAL_BEAM_CALCS!Ix))*(H1121+I1121+J1121)</f>
        <v>-7.0110917943780644E-5</v>
      </c>
      <c r="L1121" s="12">
        <f t="shared" si="53"/>
        <v>-2.8258311687527939E-5</v>
      </c>
      <c r="M1121">
        <f t="shared" si="55"/>
        <v>4.5882230228211196E-5</v>
      </c>
      <c r="N1121" s="16">
        <f t="shared" si="54"/>
        <v>-8.1339687411484006E-6</v>
      </c>
    </row>
    <row r="1122" spans="1:14" x14ac:dyDescent="0.2">
      <c r="A1122" s="4">
        <v>2.242</v>
      </c>
      <c r="B1122" s="4" cm="1">
        <f t="array" ref="B1122">(Distributed_Weight(A1122,HORIZONTAL_BEAM_CALCS!P_1,(HORIZONTAL_BEAM_CALCS!L/2)-0.05,0))</f>
        <v>0</v>
      </c>
      <c r="C1122" s="4" cm="1">
        <f t="array" ref="C1122">Distributed_Weight(A1122,[0]!P_3,HORIZONTAL_BEAM_CALCS!b,(HORIZONTAL_BEAM_CALCS!L/2-0.05))</f>
        <v>0</v>
      </c>
      <c r="D1122" s="4" cm="1">
        <f t="array" ref="D1122">Distributed_Weight(A1122,HORIZONTAL_BEAM_CALCS!P_2,(HORIZONTAL_BEAM_CALCS!L/2)-0.05,(HORIZONTAL_BEAM_CALCS!L/2)+0.05)</f>
        <v>0</v>
      </c>
      <c r="E1122" s="16">
        <f>(1/(([0]!E*10^9)*HORIZONTAL_BEAM_CALCS!Ix))*(B1122+C1122+D1122)</f>
        <v>0</v>
      </c>
      <c r="G1122" s="4">
        <v>2.242</v>
      </c>
      <c r="H1122" s="4" cm="1">
        <f t="array" ref="H1122">(Distributed_Weight_INT(G1122,HORIZONTAL_BEAM_CALCS!P_1,(HORIZONTAL_BEAM_CALCS!L/2)-0.05,0))</f>
        <v>-3210.9696911015667</v>
      </c>
      <c r="I1122" s="4" cm="1">
        <f t="array" ref="I1122">Distributed_Weight_INT(G1122,[0]!P_3,HORIZONTAL_BEAM_CALCS!b,(HORIZONTAL_BEAM_CALCS!L/2-0.05))</f>
        <v>760.38293972210522</v>
      </c>
      <c r="J1122" s="4" cm="1">
        <f t="array" ref="J1122">Distributed_Weight_INT(G1122,HORIZONTAL_BEAM_CALCS!P_2,(HORIZONTAL_BEAM_CALCS!L/2)-0.05,(HORIZONTAL_BEAM_CALCS!L/2)+0.05)</f>
        <v>-25.652300287929744</v>
      </c>
      <c r="K1122" s="4">
        <f>(1/(([0]!E*10^9)*HORIZONTAL_BEAM_CALCS!Ix))*(H1122+I1122+J1122)</f>
        <v>-7.0183884181097169E-5</v>
      </c>
      <c r="L1122" s="12">
        <f t="shared" si="53"/>
        <v>-2.8331277924844465E-5</v>
      </c>
      <c r="M1122">
        <f t="shared" si="55"/>
        <v>4.5825713604836147E-5</v>
      </c>
      <c r="N1122" s="16">
        <f t="shared" si="54"/>
        <v>-8.190485364523449E-6</v>
      </c>
    </row>
    <row r="1123" spans="1:14" x14ac:dyDescent="0.2">
      <c r="A1123" s="4">
        <v>2.2440000000000002</v>
      </c>
      <c r="B1123" s="4" cm="1">
        <f t="array" ref="B1123">(Distributed_Weight(A1123,HORIZONTAL_BEAM_CALCS!P_1,(HORIZONTAL_BEAM_CALCS!L/2)-0.05,0))</f>
        <v>0</v>
      </c>
      <c r="C1123" s="4" cm="1">
        <f t="array" ref="C1123">Distributed_Weight(A1123,[0]!P_3,HORIZONTAL_BEAM_CALCS!b,(HORIZONTAL_BEAM_CALCS!L/2-0.05))</f>
        <v>0</v>
      </c>
      <c r="D1123" s="4" cm="1">
        <f t="array" ref="D1123">Distributed_Weight(A1123,HORIZONTAL_BEAM_CALCS!P_2,(HORIZONTAL_BEAM_CALCS!L/2)-0.05,(HORIZONTAL_BEAM_CALCS!L/2)+0.05)</f>
        <v>0</v>
      </c>
      <c r="E1123" s="16">
        <f>(1/(([0]!E*10^9)*HORIZONTAL_BEAM_CALCS!Ix))*(B1123+C1123+D1123)</f>
        <v>0</v>
      </c>
      <c r="G1123" s="4">
        <v>2.2440000000000002</v>
      </c>
      <c r="H1123" s="4" cm="1">
        <f t="array" ref="H1123">(Distributed_Weight_INT(G1123,HORIZONTAL_BEAM_CALCS!P_1,(HORIZONTAL_BEAM_CALCS!L/2)-0.05,0))</f>
        <v>-3219.177504999428</v>
      </c>
      <c r="I1123" s="4" cm="1">
        <f t="array" ref="I1123">Distributed_Weight_INT(G1123,[0]!P_3,HORIZONTAL_BEAM_CALCS!b,(HORIZONTAL_BEAM_CALCS!L/2-0.05))</f>
        <v>766.37164833649979</v>
      </c>
      <c r="J1123" s="4" cm="1">
        <f t="array" ref="J1123">Distributed_Weight_INT(G1123,HORIZONTAL_BEAM_CALCS!P_2,(HORIZONTAL_BEAM_CALCS!L/2)-0.05,(HORIZONTAL_BEAM_CALCS!L/2)+0.05)</f>
        <v>-25.998928820029995</v>
      </c>
      <c r="K1123" s="4">
        <f>(1/(([0]!E*10^9)*HORIZONTAL_BEAM_CALCS!Ix))*(H1123+I1123+J1123)</f>
        <v>-7.0256604609615587E-5</v>
      </c>
      <c r="L1123" s="12">
        <f t="shared" si="53"/>
        <v>-2.8403998353362883E-5</v>
      </c>
      <c r="M1123">
        <f t="shared" si="55"/>
        <v>4.5769051048986451E-5</v>
      </c>
      <c r="N1123" s="16">
        <f t="shared" si="54"/>
        <v>-8.2471479203731455E-6</v>
      </c>
    </row>
    <row r="1124" spans="1:14" x14ac:dyDescent="0.2">
      <c r="A1124" s="4">
        <v>2.246</v>
      </c>
      <c r="B1124" s="4" cm="1">
        <f t="array" ref="B1124">(Distributed_Weight(A1124,HORIZONTAL_BEAM_CALCS!P_1,(HORIZONTAL_BEAM_CALCS!L/2)-0.05,0))</f>
        <v>0</v>
      </c>
      <c r="C1124" s="4" cm="1">
        <f t="array" ref="C1124">Distributed_Weight(A1124,[0]!P_3,HORIZONTAL_BEAM_CALCS!b,(HORIZONTAL_BEAM_CALCS!L/2-0.05))</f>
        <v>0</v>
      </c>
      <c r="D1124" s="4" cm="1">
        <f t="array" ref="D1124">Distributed_Weight(A1124,HORIZONTAL_BEAM_CALCS!P_2,(HORIZONTAL_BEAM_CALCS!L/2)-0.05,(HORIZONTAL_BEAM_CALCS!L/2)+0.05)</f>
        <v>0</v>
      </c>
      <c r="E1124" s="16">
        <f>(1/(([0]!E*10^9)*HORIZONTAL_BEAM_CALCS!Ix))*(B1124+C1124+D1124)</f>
        <v>0</v>
      </c>
      <c r="G1124" s="4">
        <v>2.246</v>
      </c>
      <c r="H1124" s="4" cm="1">
        <f t="array" ref="H1124">(Distributed_Weight_INT(G1124,HORIZONTAL_BEAM_CALCS!P_1,(HORIZONTAL_BEAM_CALCS!L/2)-0.05,0))</f>
        <v>-3227.397086266968</v>
      </c>
      <c r="I1124" s="4" cm="1">
        <f t="array" ref="I1124">Distributed_Weight_INT(G1124,[0]!P_3,HORIZONTAL_BEAM_CALCS!b,(HORIZONTAL_BEAM_CALCS!L/2-0.05))</f>
        <v>772.38389169025299</v>
      </c>
      <c r="J1124" s="4" cm="1">
        <f t="array" ref="J1124">Distributed_Weight_INT(G1124,HORIZONTAL_BEAM_CALCS!P_2,(HORIZONTAL_BEAM_CALCS!L/2)-0.05,(HORIZONTAL_BEAM_CALCS!L/2)+0.05)</f>
        <v>-26.348665933212374</v>
      </c>
      <c r="K1124" s="4">
        <f>(1/(([0]!E*10^9)*HORIZONTAL_BEAM_CALCS!Ix))*(H1124+I1124+J1124)</f>
        <v>-7.0329079622645673E-5</v>
      </c>
      <c r="L1124" s="12">
        <f t="shared" si="53"/>
        <v>-2.8476473366392968E-5</v>
      </c>
      <c r="M1124">
        <f t="shared" si="55"/>
        <v>4.5712243052279731E-5</v>
      </c>
      <c r="N1124" s="16">
        <f t="shared" si="54"/>
        <v>-8.3039559170798656E-6</v>
      </c>
    </row>
    <row r="1125" spans="1:14" x14ac:dyDescent="0.2">
      <c r="A1125" s="4">
        <v>2.2480000000000002</v>
      </c>
      <c r="B1125" s="4" cm="1">
        <f t="array" ref="B1125">(Distributed_Weight(A1125,HORIZONTAL_BEAM_CALCS!P_1,(HORIZONTAL_BEAM_CALCS!L/2)-0.05,0))</f>
        <v>0</v>
      </c>
      <c r="C1125" s="4" cm="1">
        <f t="array" ref="C1125">Distributed_Weight(A1125,[0]!P_3,HORIZONTAL_BEAM_CALCS!b,(HORIZONTAL_BEAM_CALCS!L/2-0.05))</f>
        <v>0</v>
      </c>
      <c r="D1125" s="4" cm="1">
        <f t="array" ref="D1125">Distributed_Weight(A1125,HORIZONTAL_BEAM_CALCS!P_2,(HORIZONTAL_BEAM_CALCS!L/2)-0.05,(HORIZONTAL_BEAM_CALCS!L/2)+0.05)</f>
        <v>0</v>
      </c>
      <c r="E1125" s="16">
        <f>(1/(([0]!E*10^9)*HORIZONTAL_BEAM_CALCS!Ix))*(B1125+C1125+D1125)</f>
        <v>0</v>
      </c>
      <c r="G1125" s="4">
        <v>2.2480000000000002</v>
      </c>
      <c r="H1125" s="4" cm="1">
        <f t="array" ref="H1125">(Distributed_Weight_INT(G1125,HORIZONTAL_BEAM_CALCS!P_1,(HORIZONTAL_BEAM_CALCS!L/2)-0.05,0))</f>
        <v>-3235.6284349041889</v>
      </c>
      <c r="I1125" s="4" cm="1">
        <f t="array" ref="I1125">Distributed_Weight_INT(G1125,[0]!P_3,HORIZONTAL_BEAM_CALCS!b,(HORIZONTAL_BEAM_CALCS!L/2-0.05))</f>
        <v>778.41966978336779</v>
      </c>
      <c r="J1125" s="4" cm="1">
        <f t="array" ref="J1125">Distributed_Weight_INT(G1125,HORIZONTAL_BEAM_CALCS!P_2,(HORIZONTAL_BEAM_CALCS!L/2)-0.05,(HORIZONTAL_BEAM_CALCS!L/2)+0.05)</f>
        <v>-26.701525504296761</v>
      </c>
      <c r="K1125" s="4">
        <f>(1/(([0]!E*10^9)*HORIZONTAL_BEAM_CALCS!Ix))*(H1125+I1125+J1125)</f>
        <v>-7.0401309613497186E-5</v>
      </c>
      <c r="L1125" s="12">
        <f t="shared" si="53"/>
        <v>-2.8548703357244482E-5</v>
      </c>
      <c r="M1125">
        <f t="shared" si="55"/>
        <v>4.5655290105546942E-5</v>
      </c>
      <c r="N1125" s="16">
        <f t="shared" si="54"/>
        <v>-8.3609088638126548E-6</v>
      </c>
    </row>
    <row r="1126" spans="1:14" x14ac:dyDescent="0.2">
      <c r="A1126" s="4">
        <v>2.25</v>
      </c>
      <c r="B1126" s="4" cm="1">
        <f t="array" ref="B1126">(Distributed_Weight(A1126,HORIZONTAL_BEAM_CALCS!P_1,(HORIZONTAL_BEAM_CALCS!L/2)-0.05,0))</f>
        <v>0</v>
      </c>
      <c r="C1126" s="4" cm="1">
        <f t="array" ref="C1126">Distributed_Weight(A1126,[0]!P_3,HORIZONTAL_BEAM_CALCS!b,(HORIZONTAL_BEAM_CALCS!L/2-0.05))</f>
        <v>0</v>
      </c>
      <c r="D1126" s="4" cm="1">
        <f t="array" ref="D1126">Distributed_Weight(A1126,HORIZONTAL_BEAM_CALCS!P_2,(HORIZONTAL_BEAM_CALCS!L/2)-0.05,(HORIZONTAL_BEAM_CALCS!L/2)+0.05)</f>
        <v>0</v>
      </c>
      <c r="E1126" s="16">
        <f>(1/(([0]!E*10^9)*HORIZONTAL_BEAM_CALCS!Ix))*(B1126+C1126+D1126)</f>
        <v>0</v>
      </c>
      <c r="G1126" s="4">
        <v>2.25</v>
      </c>
      <c r="H1126" s="4" cm="1">
        <f t="array" ref="H1126">(Distributed_Weight_INT(G1126,HORIZONTAL_BEAM_CALCS!P_1,(HORIZONTAL_BEAM_CALCS!L/2)-0.05,0))</f>
        <v>-3243.8715509110889</v>
      </c>
      <c r="I1126" s="4" cm="1">
        <f t="array" ref="I1126">Distributed_Weight_INT(G1126,[0]!P_3,HORIZONTAL_BEAM_CALCS!b,(HORIZONTAL_BEAM_CALCS!L/2-0.05))</f>
        <v>784.47898261584112</v>
      </c>
      <c r="J1126" s="4" cm="1">
        <f t="array" ref="J1126">Distributed_Weight_INT(G1126,HORIZONTAL_BEAM_CALCS!P_2,(HORIZONTAL_BEAM_CALCS!L/2)-0.05,(HORIZONTAL_BEAM_CALCS!L/2)+0.05)</f>
        <v>-27.057521410102751</v>
      </c>
      <c r="K1126" s="4">
        <f>(1/(([0]!E*10^9)*HORIZONTAL_BEAM_CALCS!Ix))*(H1126+I1126+J1126)</f>
        <v>-7.0473294975480024E-5</v>
      </c>
      <c r="L1126" s="12">
        <f t="shared" si="53"/>
        <v>-2.862068871922732E-5</v>
      </c>
      <c r="M1126">
        <f t="shared" si="55"/>
        <v>4.5598192698832456E-5</v>
      </c>
      <c r="N1126" s="16">
        <f t="shared" si="54"/>
        <v>-8.4180062705271406E-6</v>
      </c>
    </row>
    <row r="1127" spans="1:14" x14ac:dyDescent="0.2">
      <c r="A1127" s="4">
        <v>2.2519999999999998</v>
      </c>
      <c r="B1127" s="4" cm="1">
        <f t="array" ref="B1127">(Distributed_Weight(A1127,HORIZONTAL_BEAM_CALCS!P_1,(HORIZONTAL_BEAM_CALCS!L/2)-0.05,0))</f>
        <v>0</v>
      </c>
      <c r="C1127" s="4" cm="1">
        <f t="array" ref="C1127">Distributed_Weight(A1127,[0]!P_3,HORIZONTAL_BEAM_CALCS!b,(HORIZONTAL_BEAM_CALCS!L/2-0.05))</f>
        <v>0</v>
      </c>
      <c r="D1127" s="4" cm="1">
        <f t="array" ref="D1127">Distributed_Weight(A1127,HORIZONTAL_BEAM_CALCS!P_2,(HORIZONTAL_BEAM_CALCS!L/2)-0.05,(HORIZONTAL_BEAM_CALCS!L/2)+0.05)</f>
        <v>0</v>
      </c>
      <c r="E1127" s="16">
        <f>(1/(([0]!E*10^9)*HORIZONTAL_BEAM_CALCS!Ix))*(B1127+C1127+D1127)</f>
        <v>0</v>
      </c>
      <c r="G1127" s="4">
        <v>2.2519999999999998</v>
      </c>
      <c r="H1127" s="4" cm="1">
        <f t="array" ref="H1127">(Distributed_Weight_INT(G1127,HORIZONTAL_BEAM_CALCS!P_1,(HORIZONTAL_BEAM_CALCS!L/2)-0.05,0))</f>
        <v>-3252.126434287668</v>
      </c>
      <c r="I1127" s="4" cm="1">
        <f t="array" ref="I1127">Distributed_Weight_INT(G1127,[0]!P_3,HORIZONTAL_BEAM_CALCS!b,(HORIZONTAL_BEAM_CALCS!L/2-0.05))</f>
        <v>790.56183018767456</v>
      </c>
      <c r="J1127" s="4" cm="1">
        <f t="array" ref="J1127">Distributed_Weight_INT(G1127,HORIZONTAL_BEAM_CALCS!P_2,(HORIZONTAL_BEAM_CALCS!L/2)-0.05,(HORIZONTAL_BEAM_CALCS!L/2)+0.05)</f>
        <v>-27.416667527450169</v>
      </c>
      <c r="K1127" s="4">
        <f>(1/(([0]!E*10^9)*HORIZONTAL_BEAM_CALCS!Ix))*(H1127+I1127+J1127)</f>
        <v>-7.0545036101903933E-5</v>
      </c>
      <c r="L1127" s="12">
        <f t="shared" si="53"/>
        <v>-2.8692429845651229E-5</v>
      </c>
      <c r="M1127">
        <f t="shared" si="55"/>
        <v>4.554095132139401E-5</v>
      </c>
      <c r="N1127" s="16">
        <f t="shared" si="54"/>
        <v>-8.4752476479655866E-6</v>
      </c>
    </row>
    <row r="1128" spans="1:14" x14ac:dyDescent="0.2">
      <c r="A1128" s="4">
        <v>2.254</v>
      </c>
      <c r="B1128" s="4" cm="1">
        <f t="array" ref="B1128">(Distributed_Weight(A1128,HORIZONTAL_BEAM_CALCS!P_1,(HORIZONTAL_BEAM_CALCS!L/2)-0.05,0))</f>
        <v>0</v>
      </c>
      <c r="C1128" s="4" cm="1">
        <f t="array" ref="C1128">Distributed_Weight(A1128,[0]!P_3,HORIZONTAL_BEAM_CALCS!b,(HORIZONTAL_BEAM_CALCS!L/2-0.05))</f>
        <v>0</v>
      </c>
      <c r="D1128" s="4" cm="1">
        <f t="array" ref="D1128">Distributed_Weight(A1128,HORIZONTAL_BEAM_CALCS!P_2,(HORIZONTAL_BEAM_CALCS!L/2)-0.05,(HORIZONTAL_BEAM_CALCS!L/2)+0.05)</f>
        <v>0</v>
      </c>
      <c r="E1128" s="16">
        <f>(1/(([0]!E*10^9)*HORIZONTAL_BEAM_CALCS!Ix))*(B1128+C1128+D1128)</f>
        <v>0</v>
      </c>
      <c r="G1128" s="4">
        <v>2.254</v>
      </c>
      <c r="H1128" s="4" cm="1">
        <f t="array" ref="H1128">(Distributed_Weight_INT(G1128,HORIZONTAL_BEAM_CALCS!P_1,(HORIZONTAL_BEAM_CALCS!L/2)-0.05,0))</f>
        <v>-3260.3930850339298</v>
      </c>
      <c r="I1128" s="4" cm="1">
        <f t="array" ref="I1128">Distributed_Weight_INT(G1128,[0]!P_3,HORIZONTAL_BEAM_CALCS!b,(HORIZONTAL_BEAM_CALCS!L/2-0.05))</f>
        <v>796.66821249886891</v>
      </c>
      <c r="J1128" s="4" cm="1">
        <f t="array" ref="J1128">Distributed_Weight_INT(G1128,HORIZONTAL_BEAM_CALCS!P_2,(HORIZONTAL_BEAM_CALCS!L/2)-0.05,(HORIZONTAL_BEAM_CALCS!L/2)+0.05)</f>
        <v>-27.778977733158822</v>
      </c>
      <c r="K1128" s="4">
        <f>(1/(([0]!E*10^9)*HORIZONTAL_BEAM_CALCS!Ix))*(H1128+I1128+J1128)</f>
        <v>-7.0616533386078784E-5</v>
      </c>
      <c r="L1128" s="12">
        <f t="shared" si="53"/>
        <v>-2.876392712982608E-5</v>
      </c>
      <c r="M1128">
        <f t="shared" si="55"/>
        <v>4.5483566461702704E-5</v>
      </c>
      <c r="N1128" s="16">
        <f t="shared" si="54"/>
        <v>-8.5326325076568924E-6</v>
      </c>
    </row>
    <row r="1129" spans="1:14" x14ac:dyDescent="0.2">
      <c r="A1129" s="4">
        <v>2.2559999999999998</v>
      </c>
      <c r="B1129" s="4" cm="1">
        <f t="array" ref="B1129">(Distributed_Weight(A1129,HORIZONTAL_BEAM_CALCS!P_1,(HORIZONTAL_BEAM_CALCS!L/2)-0.05,0))</f>
        <v>0</v>
      </c>
      <c r="C1129" s="4" cm="1">
        <f t="array" ref="C1129">Distributed_Weight(A1129,[0]!P_3,HORIZONTAL_BEAM_CALCS!b,(HORIZONTAL_BEAM_CALCS!L/2-0.05))</f>
        <v>0</v>
      </c>
      <c r="D1129" s="4" cm="1">
        <f t="array" ref="D1129">Distributed_Weight(A1129,HORIZONTAL_BEAM_CALCS!P_2,(HORIZONTAL_BEAM_CALCS!L/2)-0.05,(HORIZONTAL_BEAM_CALCS!L/2)+0.05)</f>
        <v>0</v>
      </c>
      <c r="E1129" s="16">
        <f>(1/(([0]!E*10^9)*HORIZONTAL_BEAM_CALCS!Ix))*(B1129+C1129+D1129)</f>
        <v>0</v>
      </c>
      <c r="G1129" s="4">
        <v>2.2559999999999998</v>
      </c>
      <c r="H1129" s="4" cm="1">
        <f t="array" ref="H1129">(Distributed_Weight_INT(G1129,HORIZONTAL_BEAM_CALCS!P_1,(HORIZONTAL_BEAM_CALCS!L/2)-0.05,0))</f>
        <v>-3268.6715031498697</v>
      </c>
      <c r="I1129" s="4" cm="1">
        <f t="array" ref="I1129">Distributed_Weight_INT(G1129,[0]!P_3,HORIZONTAL_BEAM_CALCS!b,(HORIZONTAL_BEAM_CALCS!L/2-0.05))</f>
        <v>802.79812954942236</v>
      </c>
      <c r="J1129" s="4" cm="1">
        <f t="array" ref="J1129">Distributed_Weight_INT(G1129,HORIZONTAL_BEAM_CALCS!P_2,(HORIZONTAL_BEAM_CALCS!L/2)-0.05,(HORIZONTAL_BEAM_CALCS!L/2)+0.05)</f>
        <v>-28.1444659040483</v>
      </c>
      <c r="K1129" s="4">
        <f>(1/(([0]!E*10^9)*HORIZONTAL_BEAM_CALCS!Ix))*(H1129+I1129+J1129)</f>
        <v>-7.0687787221314336E-5</v>
      </c>
      <c r="L1129" s="12">
        <f t="shared" si="53"/>
        <v>-2.8835180965061632E-5</v>
      </c>
      <c r="M1129">
        <f t="shared" si="55"/>
        <v>4.5426038607443057E-5</v>
      </c>
      <c r="N1129" s="16">
        <f t="shared" si="54"/>
        <v>-8.5901603619165397E-6</v>
      </c>
    </row>
    <row r="1130" spans="1:14" x14ac:dyDescent="0.2">
      <c r="A1130" s="4">
        <v>2.258</v>
      </c>
      <c r="B1130" s="4" cm="1">
        <f t="array" ref="B1130">(Distributed_Weight(A1130,HORIZONTAL_BEAM_CALCS!P_1,(HORIZONTAL_BEAM_CALCS!L/2)-0.05,0))</f>
        <v>0</v>
      </c>
      <c r="C1130" s="4" cm="1">
        <f t="array" ref="C1130">Distributed_Weight(A1130,[0]!P_3,HORIZONTAL_BEAM_CALCS!b,(HORIZONTAL_BEAM_CALCS!L/2-0.05))</f>
        <v>0</v>
      </c>
      <c r="D1130" s="4" cm="1">
        <f t="array" ref="D1130">Distributed_Weight(A1130,HORIZONTAL_BEAM_CALCS!P_2,(HORIZONTAL_BEAM_CALCS!L/2)-0.05,(HORIZONTAL_BEAM_CALCS!L/2)+0.05)</f>
        <v>0</v>
      </c>
      <c r="E1130" s="16">
        <f>(1/(([0]!E*10^9)*HORIZONTAL_BEAM_CALCS!Ix))*(B1130+C1130+D1130)</f>
        <v>0</v>
      </c>
      <c r="G1130" s="4">
        <v>2.258</v>
      </c>
      <c r="H1130" s="4" cm="1">
        <f t="array" ref="H1130">(Distributed_Weight_INT(G1130,HORIZONTAL_BEAM_CALCS!P_1,(HORIZONTAL_BEAM_CALCS!L/2)-0.05,0))</f>
        <v>-3276.9616886354911</v>
      </c>
      <c r="I1130" s="4" cm="1">
        <f t="array" ref="I1130">Distributed_Weight_INT(G1130,[0]!P_3,HORIZONTAL_BEAM_CALCS!b,(HORIZONTAL_BEAM_CALCS!L/2-0.05))</f>
        <v>808.95158133933705</v>
      </c>
      <c r="J1130" s="4" cm="1">
        <f t="array" ref="J1130">Distributed_Weight_INT(G1130,HORIZONTAL_BEAM_CALCS!P_2,(HORIZONTAL_BEAM_CALCS!L/2)-0.05,(HORIZONTAL_BEAM_CALCS!L/2)+0.05)</f>
        <v>-28.513145916938502</v>
      </c>
      <c r="K1130" s="4">
        <f>(1/(([0]!E*10^9)*HORIZONTAL_BEAM_CALCS!Ix))*(H1130+I1130+J1130)</f>
        <v>-7.0758798000920392E-5</v>
      </c>
      <c r="L1130" s="12">
        <f t="shared" si="53"/>
        <v>-2.8906191744667687E-5</v>
      </c>
      <c r="M1130">
        <f t="shared" si="55"/>
        <v>4.536836824551293E-5</v>
      </c>
      <c r="N1130" s="16">
        <f t="shared" si="54"/>
        <v>-8.6478307238466664E-6</v>
      </c>
    </row>
    <row r="1131" spans="1:14" x14ac:dyDescent="0.2">
      <c r="A1131" s="4">
        <v>2.2599999999999998</v>
      </c>
      <c r="B1131" s="4" cm="1">
        <f t="array" ref="B1131">(Distributed_Weight(A1131,HORIZONTAL_BEAM_CALCS!P_1,(HORIZONTAL_BEAM_CALCS!L/2)-0.05,0))</f>
        <v>0</v>
      </c>
      <c r="C1131" s="4" cm="1">
        <f t="array" ref="C1131">Distributed_Weight(A1131,[0]!P_3,HORIZONTAL_BEAM_CALCS!b,(HORIZONTAL_BEAM_CALCS!L/2-0.05))</f>
        <v>0</v>
      </c>
      <c r="D1131" s="4" cm="1">
        <f t="array" ref="D1131">Distributed_Weight(A1131,HORIZONTAL_BEAM_CALCS!P_2,(HORIZONTAL_BEAM_CALCS!L/2)-0.05,(HORIZONTAL_BEAM_CALCS!L/2)+0.05)</f>
        <v>0</v>
      </c>
      <c r="E1131" s="16">
        <f>(1/(([0]!E*10^9)*HORIZONTAL_BEAM_CALCS!Ix))*(B1131+C1131+D1131)</f>
        <v>0</v>
      </c>
      <c r="G1131" s="4">
        <v>2.2599999999999998</v>
      </c>
      <c r="H1131" s="4" cm="1">
        <f t="array" ref="H1131">(Distributed_Weight_INT(G1131,HORIZONTAL_BEAM_CALCS!P_1,(HORIZONTAL_BEAM_CALCS!L/2)-0.05,0))</f>
        <v>-3285.2636414907906</v>
      </c>
      <c r="I1131" s="4" cm="1">
        <f t="array" ref="I1131">Distributed_Weight_INT(G1131,[0]!P_3,HORIZONTAL_BEAM_CALCS!b,(HORIZONTAL_BEAM_CALCS!L/2-0.05))</f>
        <v>815.12856786861039</v>
      </c>
      <c r="J1131" s="4" cm="1">
        <f t="array" ref="J1131">Distributed_Weight_INT(G1131,HORIZONTAL_BEAM_CALCS!P_2,(HORIZONTAL_BEAM_CALCS!L/2)-0.05,(HORIZONTAL_BEAM_CALCS!L/2)+0.05)</f>
        <v>-28.885031648649008</v>
      </c>
      <c r="K1131" s="4">
        <f>(1/(([0]!E*10^9)*HORIZONTAL_BEAM_CALCS!Ix))*(H1131+I1131+J1131)</f>
        <v>-7.0829566118206779E-5</v>
      </c>
      <c r="L1131" s="12">
        <f t="shared" si="53"/>
        <v>-2.8976959861954075E-5</v>
      </c>
      <c r="M1131">
        <f t="shared" si="55"/>
        <v>4.5310555862023604E-5</v>
      </c>
      <c r="N1131" s="16">
        <f t="shared" si="54"/>
        <v>-8.7056431073359925E-6</v>
      </c>
    </row>
    <row r="1132" spans="1:14" x14ac:dyDescent="0.2">
      <c r="A1132" s="4">
        <v>2.262</v>
      </c>
      <c r="B1132" s="4" cm="1">
        <f t="array" ref="B1132">(Distributed_Weight(A1132,HORIZONTAL_BEAM_CALCS!P_1,(HORIZONTAL_BEAM_CALCS!L/2)-0.05,0))</f>
        <v>0</v>
      </c>
      <c r="C1132" s="4" cm="1">
        <f t="array" ref="C1132">Distributed_Weight(A1132,[0]!P_3,HORIZONTAL_BEAM_CALCS!b,(HORIZONTAL_BEAM_CALCS!L/2-0.05))</f>
        <v>0</v>
      </c>
      <c r="D1132" s="4" cm="1">
        <f t="array" ref="D1132">Distributed_Weight(A1132,HORIZONTAL_BEAM_CALCS!P_2,(HORIZONTAL_BEAM_CALCS!L/2)-0.05,(HORIZONTAL_BEAM_CALCS!L/2)+0.05)</f>
        <v>0</v>
      </c>
      <c r="E1132" s="16">
        <f>(1/(([0]!E*10^9)*HORIZONTAL_BEAM_CALCS!Ix))*(B1132+C1132+D1132)</f>
        <v>0</v>
      </c>
      <c r="G1132" s="4">
        <v>2.262</v>
      </c>
      <c r="H1132" s="4" cm="1">
        <f t="array" ref="H1132">(Distributed_Weight_INT(G1132,HORIZONTAL_BEAM_CALCS!P_1,(HORIZONTAL_BEAM_CALCS!L/2)-0.05,0))</f>
        <v>-3293.5773617157715</v>
      </c>
      <c r="I1132" s="4" cm="1">
        <f t="array" ref="I1132">Distributed_Weight_INT(G1132,[0]!P_3,HORIZONTAL_BEAM_CALCS!b,(HORIZONTAL_BEAM_CALCS!L/2-0.05))</f>
        <v>821.32908913724509</v>
      </c>
      <c r="J1132" s="4" cm="1">
        <f t="array" ref="J1132">Distributed_Weight_INT(G1132,HORIZONTAL_BEAM_CALCS!P_2,(HORIZONTAL_BEAM_CALCS!L/2)-0.05,(HORIZONTAL_BEAM_CALCS!L/2)+0.05)</f>
        <v>-29.260136975999721</v>
      </c>
      <c r="K1132" s="4">
        <f>(1/(([0]!E*10^9)*HORIZONTAL_BEAM_CALCS!Ix))*(H1132+I1132+J1132)</f>
        <v>-7.0900091966483313E-5</v>
      </c>
      <c r="L1132" s="12">
        <f t="shared" si="53"/>
        <v>-2.9047485710230609E-5</v>
      </c>
      <c r="M1132">
        <f t="shared" si="55"/>
        <v>4.5252601942299689E-5</v>
      </c>
      <c r="N1132" s="16">
        <f t="shared" si="54"/>
        <v>-8.7635970270599078E-6</v>
      </c>
    </row>
    <row r="1133" spans="1:14" x14ac:dyDescent="0.2">
      <c r="A1133" s="4">
        <v>2.2639999999999998</v>
      </c>
      <c r="B1133" s="4" cm="1">
        <f t="array" ref="B1133">(Distributed_Weight(A1133,HORIZONTAL_BEAM_CALCS!P_1,(HORIZONTAL_BEAM_CALCS!L/2)-0.05,0))</f>
        <v>0</v>
      </c>
      <c r="C1133" s="4" cm="1">
        <f t="array" ref="C1133">Distributed_Weight(A1133,[0]!P_3,HORIZONTAL_BEAM_CALCS!b,(HORIZONTAL_BEAM_CALCS!L/2-0.05))</f>
        <v>0</v>
      </c>
      <c r="D1133" s="4" cm="1">
        <f t="array" ref="D1133">Distributed_Weight(A1133,HORIZONTAL_BEAM_CALCS!P_2,(HORIZONTAL_BEAM_CALCS!L/2)-0.05,(HORIZONTAL_BEAM_CALCS!L/2)+0.05)</f>
        <v>0</v>
      </c>
      <c r="E1133" s="16">
        <f>(1/(([0]!E*10^9)*HORIZONTAL_BEAM_CALCS!Ix))*(B1133+C1133+D1133)</f>
        <v>0</v>
      </c>
      <c r="G1133" s="4">
        <v>2.2639999999999998</v>
      </c>
      <c r="H1133" s="4" cm="1">
        <f t="array" ref="H1133">(Distributed_Weight_INT(G1133,HORIZONTAL_BEAM_CALCS!P_1,(HORIZONTAL_BEAM_CALCS!L/2)-0.05,0))</f>
        <v>-3301.9028493104311</v>
      </c>
      <c r="I1133" s="4" cm="1">
        <f t="array" ref="I1133">Distributed_Weight_INT(G1133,[0]!P_3,HORIZONTAL_BEAM_CALCS!b,(HORIZONTAL_BEAM_CALCS!L/2-0.05))</f>
        <v>827.55314514523866</v>
      </c>
      <c r="J1133" s="4" cm="1">
        <f t="array" ref="J1133">Distributed_Weight_INT(G1133,HORIZONTAL_BEAM_CALCS!P_2,(HORIZONTAL_BEAM_CALCS!L/2)-0.05,(HORIZONTAL_BEAM_CALCS!L/2)+0.05)</f>
        <v>-29.638475775810218</v>
      </c>
      <c r="K1133" s="4">
        <f>(1/(([0]!E*10^9)*HORIZONTAL_BEAM_CALCS!Ix))*(H1133+I1133+J1133)</f>
        <v>-7.0970375939059783E-5</v>
      </c>
      <c r="L1133" s="12">
        <f t="shared" si="53"/>
        <v>-2.9117769682807078E-5</v>
      </c>
      <c r="M1133">
        <f t="shared" si="55"/>
        <v>4.5194506970879232E-5</v>
      </c>
      <c r="N1133" s="16">
        <f t="shared" si="54"/>
        <v>-8.821691998480364E-6</v>
      </c>
    </row>
    <row r="1134" spans="1:14" x14ac:dyDescent="0.2">
      <c r="A1134" s="4">
        <v>2.266</v>
      </c>
      <c r="B1134" s="4" cm="1">
        <f t="array" ref="B1134">(Distributed_Weight(A1134,HORIZONTAL_BEAM_CALCS!P_1,(HORIZONTAL_BEAM_CALCS!L/2)-0.05,0))</f>
        <v>0</v>
      </c>
      <c r="C1134" s="4" cm="1">
        <f t="array" ref="C1134">Distributed_Weight(A1134,[0]!P_3,HORIZONTAL_BEAM_CALCS!b,(HORIZONTAL_BEAM_CALCS!L/2-0.05))</f>
        <v>0</v>
      </c>
      <c r="D1134" s="4" cm="1">
        <f t="array" ref="D1134">Distributed_Weight(A1134,HORIZONTAL_BEAM_CALCS!P_2,(HORIZONTAL_BEAM_CALCS!L/2)-0.05,(HORIZONTAL_BEAM_CALCS!L/2)+0.05)</f>
        <v>0</v>
      </c>
      <c r="E1134" s="16">
        <f>(1/(([0]!E*10^9)*HORIZONTAL_BEAM_CALCS!Ix))*(B1134+C1134+D1134)</f>
        <v>0</v>
      </c>
      <c r="G1134" s="4">
        <v>2.266</v>
      </c>
      <c r="H1134" s="4" cm="1">
        <f t="array" ref="H1134">(Distributed_Weight_INT(G1134,HORIZONTAL_BEAM_CALCS!P_1,(HORIZONTAL_BEAM_CALCS!L/2)-0.05,0))</f>
        <v>-3310.2401042747729</v>
      </c>
      <c r="I1134" s="4" cm="1">
        <f t="array" ref="I1134">Distributed_Weight_INT(G1134,[0]!P_3,HORIZONTAL_BEAM_CALCS!b,(HORIZONTAL_BEAM_CALCS!L/2-0.05))</f>
        <v>833.80073589259325</v>
      </c>
      <c r="J1134" s="4" cm="1">
        <f t="array" ref="J1134">Distributed_Weight_INT(G1134,HORIZONTAL_BEAM_CALCS!P_2,(HORIZONTAL_BEAM_CALCS!L/2)-0.05,(HORIZONTAL_BEAM_CALCS!L/2)+0.05)</f>
        <v>-30.020061924900407</v>
      </c>
      <c r="K1134" s="4">
        <f>(1/(([0]!E*10^9)*HORIZONTAL_BEAM_CALCS!Ix))*(H1134+I1134+J1134)</f>
        <v>-7.1040418429246043E-5</v>
      </c>
      <c r="L1134" s="12">
        <f t="shared" si="53"/>
        <v>-2.9187812172993338E-5</v>
      </c>
      <c r="M1134">
        <f t="shared" si="55"/>
        <v>4.5136271431513614E-5</v>
      </c>
      <c r="N1134" s="16">
        <f t="shared" si="54"/>
        <v>-8.8799275378459823E-6</v>
      </c>
    </row>
    <row r="1135" spans="1:14" x14ac:dyDescent="0.2">
      <c r="A1135" s="4">
        <v>2.2679999999999998</v>
      </c>
      <c r="B1135" s="4" cm="1">
        <f t="array" ref="B1135">(Distributed_Weight(A1135,HORIZONTAL_BEAM_CALCS!P_1,(HORIZONTAL_BEAM_CALCS!L/2)-0.05,0))</f>
        <v>0</v>
      </c>
      <c r="C1135" s="4" cm="1">
        <f t="array" ref="C1135">Distributed_Weight(A1135,[0]!P_3,HORIZONTAL_BEAM_CALCS!b,(HORIZONTAL_BEAM_CALCS!L/2-0.05))</f>
        <v>0</v>
      </c>
      <c r="D1135" s="4" cm="1">
        <f t="array" ref="D1135">Distributed_Weight(A1135,HORIZONTAL_BEAM_CALCS!P_2,(HORIZONTAL_BEAM_CALCS!L/2)-0.05,(HORIZONTAL_BEAM_CALCS!L/2)+0.05)</f>
        <v>0</v>
      </c>
      <c r="E1135" s="16">
        <f>(1/(([0]!E*10^9)*HORIZONTAL_BEAM_CALCS!Ix))*(B1135+C1135+D1135)</f>
        <v>0</v>
      </c>
      <c r="G1135" s="4">
        <v>2.2679999999999998</v>
      </c>
      <c r="H1135" s="4" cm="1">
        <f t="array" ref="H1135">(Distributed_Weight_INT(G1135,HORIZONTAL_BEAM_CALCS!P_1,(HORIZONTAL_BEAM_CALCS!L/2)-0.05,0))</f>
        <v>-3318.5891266087924</v>
      </c>
      <c r="I1135" s="4" cm="1">
        <f t="array" ref="I1135">Distributed_Weight_INT(G1135,[0]!P_3,HORIZONTAL_BEAM_CALCS!b,(HORIZONTAL_BEAM_CALCS!L/2-0.05))</f>
        <v>840.07186137930648</v>
      </c>
      <c r="J1135" s="4" cm="1">
        <f t="array" ref="J1135">Distributed_Weight_INT(G1135,HORIZONTAL_BEAM_CALCS!P_2,(HORIZONTAL_BEAM_CALCS!L/2)-0.05,(HORIZONTAL_BEAM_CALCS!L/2)+0.05)</f>
        <v>-30.404909300089859</v>
      </c>
      <c r="K1135" s="4">
        <f>(1/(([0]!E*10^9)*HORIZONTAL_BEAM_CALCS!Ix))*(H1135+I1135+J1135)</f>
        <v>-7.1110219830351868E-5</v>
      </c>
      <c r="L1135" s="12">
        <f t="shared" si="53"/>
        <v>-2.9257613574099163E-5</v>
      </c>
      <c r="M1135">
        <f t="shared" si="55"/>
        <v>4.5077895807167637E-5</v>
      </c>
      <c r="N1135" s="16">
        <f t="shared" si="54"/>
        <v>-8.9383031621919596E-6</v>
      </c>
    </row>
    <row r="1136" spans="1:14" x14ac:dyDescent="0.2">
      <c r="A1136" s="4">
        <v>2.27</v>
      </c>
      <c r="B1136" s="4" cm="1">
        <f t="array" ref="B1136">(Distributed_Weight(A1136,HORIZONTAL_BEAM_CALCS!P_1,(HORIZONTAL_BEAM_CALCS!L/2)-0.05,0))</f>
        <v>0</v>
      </c>
      <c r="C1136" s="4" cm="1">
        <f t="array" ref="C1136">Distributed_Weight(A1136,[0]!P_3,HORIZONTAL_BEAM_CALCS!b,(HORIZONTAL_BEAM_CALCS!L/2-0.05))</f>
        <v>0</v>
      </c>
      <c r="D1136" s="4" cm="1">
        <f t="array" ref="D1136">Distributed_Weight(A1136,HORIZONTAL_BEAM_CALCS!P_2,(HORIZONTAL_BEAM_CALCS!L/2)-0.05,(HORIZONTAL_BEAM_CALCS!L/2)+0.05)</f>
        <v>0</v>
      </c>
      <c r="E1136" s="16">
        <f>(1/(([0]!E*10^9)*HORIZONTAL_BEAM_CALCS!Ix))*(B1136+C1136+D1136)</f>
        <v>0</v>
      </c>
      <c r="G1136" s="4">
        <v>2.27</v>
      </c>
      <c r="H1136" s="4" cm="1">
        <f t="array" ref="H1136">(Distributed_Weight_INT(G1136,HORIZONTAL_BEAM_CALCS!P_1,(HORIZONTAL_BEAM_CALCS!L/2)-0.05,0))</f>
        <v>-3326.9499163124942</v>
      </c>
      <c r="I1136" s="4" cm="1">
        <f t="array" ref="I1136">Distributed_Weight_INT(G1136,[0]!P_3,HORIZONTAL_BEAM_CALCS!b,(HORIZONTAL_BEAM_CALCS!L/2-0.05))</f>
        <v>846.36652160538108</v>
      </c>
      <c r="J1136" s="4" cm="1">
        <f t="array" ref="J1136">Distributed_Weight_INT(G1136,HORIZONTAL_BEAM_CALCS!P_2,(HORIZONTAL_BEAM_CALCS!L/2)-0.05,(HORIZONTAL_BEAM_CALCS!L/2)+0.05)</f>
        <v>-30.793031778198486</v>
      </c>
      <c r="K1136" s="4">
        <f>(1/(([0]!E*10^9)*HORIZONTAL_BEAM_CALCS!Ix))*(H1136+I1136+J1136)</f>
        <v>-7.1179780535687073E-5</v>
      </c>
      <c r="L1136" s="12">
        <f t="shared" si="53"/>
        <v>-2.9327174279434368E-5</v>
      </c>
      <c r="M1136">
        <f t="shared" si="55"/>
        <v>4.5019380580019434E-5</v>
      </c>
      <c r="N1136" s="16">
        <f t="shared" si="54"/>
        <v>-8.9968183893401622E-6</v>
      </c>
    </row>
    <row r="1137" spans="1:14" x14ac:dyDescent="0.2">
      <c r="A1137" s="4">
        <v>2.2719999999999998</v>
      </c>
      <c r="B1137" s="4" cm="1">
        <f t="array" ref="B1137">(Distributed_Weight(A1137,HORIZONTAL_BEAM_CALCS!P_1,(HORIZONTAL_BEAM_CALCS!L/2)-0.05,0))</f>
        <v>0</v>
      </c>
      <c r="C1137" s="4" cm="1">
        <f t="array" ref="C1137">Distributed_Weight(A1137,[0]!P_3,HORIZONTAL_BEAM_CALCS!b,(HORIZONTAL_BEAM_CALCS!L/2-0.05))</f>
        <v>0</v>
      </c>
      <c r="D1137" s="4" cm="1">
        <f t="array" ref="D1137">Distributed_Weight(A1137,HORIZONTAL_BEAM_CALCS!P_2,(HORIZONTAL_BEAM_CALCS!L/2)-0.05,(HORIZONTAL_BEAM_CALCS!L/2)+0.05)</f>
        <v>0</v>
      </c>
      <c r="E1137" s="16">
        <f>(1/(([0]!E*10^9)*HORIZONTAL_BEAM_CALCS!Ix))*(B1137+C1137+D1137)</f>
        <v>0</v>
      </c>
      <c r="G1137" s="4">
        <v>2.2719999999999998</v>
      </c>
      <c r="H1137" s="4" cm="1">
        <f t="array" ref="H1137">(Distributed_Weight_INT(G1137,HORIZONTAL_BEAM_CALCS!P_1,(HORIZONTAL_BEAM_CALCS!L/2)-0.05,0))</f>
        <v>-3335.3224733858738</v>
      </c>
      <c r="I1137" s="4" cm="1">
        <f t="array" ref="I1137">Distributed_Weight_INT(G1137,[0]!P_3,HORIZONTAL_BEAM_CALCS!b,(HORIZONTAL_BEAM_CALCS!L/2-0.05))</f>
        <v>852.68471657081454</v>
      </c>
      <c r="J1137" s="4" cm="1">
        <f t="array" ref="J1137">Distributed_Weight_INT(G1137,HORIZONTAL_BEAM_CALCS!P_2,(HORIZONTAL_BEAM_CALCS!L/2)-0.05,(HORIZONTAL_BEAM_CALCS!L/2)+0.05)</f>
        <v>-31.184443236045855</v>
      </c>
      <c r="K1137" s="4">
        <f>(1/(([0]!E*10^9)*HORIZONTAL_BEAM_CALCS!Ix))*(H1137+I1137+J1137)</f>
        <v>-7.1249100938561446E-5</v>
      </c>
      <c r="L1137" s="12">
        <f t="shared" si="53"/>
        <v>-2.9396494682308741E-5</v>
      </c>
      <c r="M1137">
        <f t="shared" si="55"/>
        <v>4.4960726231460571E-5</v>
      </c>
      <c r="N1137" s="16">
        <f t="shared" si="54"/>
        <v>-9.0554727378990252E-6</v>
      </c>
    </row>
    <row r="1138" spans="1:14" x14ac:dyDescent="0.2">
      <c r="A1138" s="4">
        <v>2.274</v>
      </c>
      <c r="B1138" s="4" cm="1">
        <f t="array" ref="B1138">(Distributed_Weight(A1138,HORIZONTAL_BEAM_CALCS!P_1,(HORIZONTAL_BEAM_CALCS!L/2)-0.05,0))</f>
        <v>0</v>
      </c>
      <c r="C1138" s="4" cm="1">
        <f t="array" ref="C1138">Distributed_Weight(A1138,[0]!P_3,HORIZONTAL_BEAM_CALCS!b,(HORIZONTAL_BEAM_CALCS!L/2-0.05))</f>
        <v>0</v>
      </c>
      <c r="D1138" s="4" cm="1">
        <f t="array" ref="D1138">Distributed_Weight(A1138,HORIZONTAL_BEAM_CALCS!P_2,(HORIZONTAL_BEAM_CALCS!L/2)-0.05,(HORIZONTAL_BEAM_CALCS!L/2)+0.05)</f>
        <v>0</v>
      </c>
      <c r="E1138" s="16">
        <f>(1/(([0]!E*10^9)*HORIZONTAL_BEAM_CALCS!Ix))*(B1138+C1138+D1138)</f>
        <v>0</v>
      </c>
      <c r="G1138" s="4">
        <v>2.274</v>
      </c>
      <c r="H1138" s="4" cm="1">
        <f t="array" ref="H1138">(Distributed_Weight_INT(G1138,HORIZONTAL_BEAM_CALCS!P_1,(HORIZONTAL_BEAM_CALCS!L/2)-0.05,0))</f>
        <v>-3343.7067978289351</v>
      </c>
      <c r="I1138" s="4" cm="1">
        <f t="array" ref="I1138">Distributed_Weight_INT(G1138,[0]!P_3,HORIZONTAL_BEAM_CALCS!b,(HORIZONTAL_BEAM_CALCS!L/2-0.05))</f>
        <v>859.02644627560971</v>
      </c>
      <c r="J1138" s="4" cm="1">
        <f t="array" ref="J1138">Distributed_Weight_INT(G1138,HORIZONTAL_BEAM_CALCS!P_2,(HORIZONTAL_BEAM_CALCS!L/2)-0.05,(HORIZONTAL_BEAM_CALCS!L/2)+0.05)</f>
        <v>-31.579157550451885</v>
      </c>
      <c r="K1138" s="4">
        <f>(1/(([0]!E*10^9)*HORIZONTAL_BEAM_CALCS!Ix))*(H1138+I1138+J1138)</f>
        <v>-7.1318181432284829E-5</v>
      </c>
      <c r="L1138" s="12">
        <f t="shared" si="53"/>
        <v>-2.9465575176032125E-5</v>
      </c>
      <c r="M1138">
        <f t="shared" si="55"/>
        <v>4.490193324209595E-5</v>
      </c>
      <c r="N1138" s="16">
        <f t="shared" si="54"/>
        <v>-9.1142657272636466E-6</v>
      </c>
    </row>
    <row r="1139" spans="1:14" x14ac:dyDescent="0.2">
      <c r="A1139" s="4">
        <v>2.2759999999999998</v>
      </c>
      <c r="B1139" s="4" cm="1">
        <f t="array" ref="B1139">(Distributed_Weight(A1139,HORIZONTAL_BEAM_CALCS!P_1,(HORIZONTAL_BEAM_CALCS!L/2)-0.05,0))</f>
        <v>0</v>
      </c>
      <c r="C1139" s="4" cm="1">
        <f t="array" ref="C1139">Distributed_Weight(A1139,[0]!P_3,HORIZONTAL_BEAM_CALCS!b,(HORIZONTAL_BEAM_CALCS!L/2-0.05))</f>
        <v>0</v>
      </c>
      <c r="D1139" s="4" cm="1">
        <f t="array" ref="D1139">Distributed_Weight(A1139,HORIZONTAL_BEAM_CALCS!P_2,(HORIZONTAL_BEAM_CALCS!L/2)-0.05,(HORIZONTAL_BEAM_CALCS!L/2)+0.05)</f>
        <v>0</v>
      </c>
      <c r="E1139" s="16">
        <f>(1/(([0]!E*10^9)*HORIZONTAL_BEAM_CALCS!Ix))*(B1139+C1139+D1139)</f>
        <v>0</v>
      </c>
      <c r="G1139" s="4">
        <v>2.2759999999999998</v>
      </c>
      <c r="H1139" s="4" cm="1">
        <f t="array" ref="H1139">(Distributed_Weight_INT(G1139,HORIZONTAL_BEAM_CALCS!P_1,(HORIZONTAL_BEAM_CALCS!L/2)-0.05,0))</f>
        <v>-3352.1028896416747</v>
      </c>
      <c r="I1139" s="4" cm="1">
        <f t="array" ref="I1139">Distributed_Weight_INT(G1139,[0]!P_3,HORIZONTAL_BEAM_CALCS!b,(HORIZONTAL_BEAM_CALCS!L/2-0.05))</f>
        <v>865.39171071976284</v>
      </c>
      <c r="J1139" s="4" cm="1">
        <f t="array" ref="J1139">Distributed_Weight_INT(G1139,HORIZONTAL_BEAM_CALCS!P_2,(HORIZONTAL_BEAM_CALCS!L/2)-0.05,(HORIZONTAL_BEAM_CALCS!L/2)+0.05)</f>
        <v>-31.977188598236133</v>
      </c>
      <c r="K1139" s="4">
        <f>(1/(([0]!E*10^9)*HORIZONTAL_BEAM_CALCS!Ix))*(H1139+I1139+J1139)</f>
        <v>-7.138702241016701E-5</v>
      </c>
      <c r="L1139" s="12">
        <f t="shared" si="53"/>
        <v>-2.9534416153914306E-5</v>
      </c>
      <c r="M1139">
        <f t="shared" si="55"/>
        <v>4.484300209174389E-5</v>
      </c>
      <c r="N1139" s="16">
        <f t="shared" si="54"/>
        <v>-9.1731968776157067E-6</v>
      </c>
    </row>
    <row r="1140" spans="1:14" x14ac:dyDescent="0.2">
      <c r="A1140" s="4">
        <v>2.278</v>
      </c>
      <c r="B1140" s="4" cm="1">
        <f t="array" ref="B1140">(Distributed_Weight(A1140,HORIZONTAL_BEAM_CALCS!P_1,(HORIZONTAL_BEAM_CALCS!L/2)-0.05,0))</f>
        <v>0</v>
      </c>
      <c r="C1140" s="4" cm="1">
        <f t="array" ref="C1140">Distributed_Weight(A1140,[0]!P_3,HORIZONTAL_BEAM_CALCS!b,(HORIZONTAL_BEAM_CALCS!L/2-0.05))</f>
        <v>0</v>
      </c>
      <c r="D1140" s="4" cm="1">
        <f t="array" ref="D1140">Distributed_Weight(A1140,HORIZONTAL_BEAM_CALCS!P_2,(HORIZONTAL_BEAM_CALCS!L/2)-0.05,(HORIZONTAL_BEAM_CALCS!L/2)+0.05)</f>
        <v>0</v>
      </c>
      <c r="E1140" s="16">
        <f>(1/(([0]!E*10^9)*HORIZONTAL_BEAM_CALCS!Ix))*(B1140+C1140+D1140)</f>
        <v>0</v>
      </c>
      <c r="G1140" s="4">
        <v>2.278</v>
      </c>
      <c r="H1140" s="4" cm="1">
        <f t="array" ref="H1140">(Distributed_Weight_INT(G1140,HORIZONTAL_BEAM_CALCS!P_1,(HORIZONTAL_BEAM_CALCS!L/2)-0.05,0))</f>
        <v>-3360.5107488240956</v>
      </c>
      <c r="I1140" s="4" cm="1">
        <f t="array" ref="I1140">Distributed_Weight_INT(G1140,[0]!P_3,HORIZONTAL_BEAM_CALCS!b,(HORIZONTAL_BEAM_CALCS!L/2-0.05))</f>
        <v>871.78050990327802</v>
      </c>
      <c r="J1140" s="4" cm="1">
        <f t="array" ref="J1140">Distributed_Weight_INT(G1140,HORIZONTAL_BEAM_CALCS!P_2,(HORIZONTAL_BEAM_CALCS!L/2)-0.05,(HORIZONTAL_BEAM_CALCS!L/2)+0.05)</f>
        <v>-32.378550256218524</v>
      </c>
      <c r="K1140" s="4">
        <f>(1/(([0]!E*10^9)*HORIZONTAL_BEAM_CALCS!Ix))*(H1140+I1140+J1140)</f>
        <v>-7.1455624265517805E-5</v>
      </c>
      <c r="L1140" s="12">
        <f t="shared" si="53"/>
        <v>-2.9603018009265101E-5</v>
      </c>
      <c r="M1140">
        <f t="shared" si="55"/>
        <v>4.4783933259436055E-5</v>
      </c>
      <c r="N1140" s="16">
        <f t="shared" si="54"/>
        <v>-9.2322657099235417E-6</v>
      </c>
    </row>
    <row r="1141" spans="1:14" x14ac:dyDescent="0.2">
      <c r="A1141" s="4">
        <v>2.2799999999999998</v>
      </c>
      <c r="B1141" s="4" cm="1">
        <f t="array" ref="B1141">(Distributed_Weight(A1141,HORIZONTAL_BEAM_CALCS!P_1,(HORIZONTAL_BEAM_CALCS!L/2)-0.05,0))</f>
        <v>0</v>
      </c>
      <c r="C1141" s="4" cm="1">
        <f t="array" ref="C1141">Distributed_Weight(A1141,[0]!P_3,HORIZONTAL_BEAM_CALCS!b,(HORIZONTAL_BEAM_CALCS!L/2-0.05))</f>
        <v>0</v>
      </c>
      <c r="D1141" s="4" cm="1">
        <f t="array" ref="D1141">Distributed_Weight(A1141,HORIZONTAL_BEAM_CALCS!P_2,(HORIZONTAL_BEAM_CALCS!L/2)-0.05,(HORIZONTAL_BEAM_CALCS!L/2)+0.05)</f>
        <v>0</v>
      </c>
      <c r="E1141" s="16">
        <f>(1/(([0]!E*10^9)*HORIZONTAL_BEAM_CALCS!Ix))*(B1141+C1141+D1141)</f>
        <v>0</v>
      </c>
      <c r="G1141" s="4">
        <v>2.2799999999999998</v>
      </c>
      <c r="H1141" s="4" cm="1">
        <f t="array" ref="H1141">(Distributed_Weight_INT(G1141,HORIZONTAL_BEAM_CALCS!P_1,(HORIZONTAL_BEAM_CALCS!L/2)-0.05,0))</f>
        <v>-3368.9303753761951</v>
      </c>
      <c r="I1141" s="4" cm="1">
        <f t="array" ref="I1141">Distributed_Weight_INT(G1141,[0]!P_3,HORIZONTAL_BEAM_CALCS!b,(HORIZONTAL_BEAM_CALCS!L/2-0.05))</f>
        <v>878.19284382615092</v>
      </c>
      <c r="J1141" s="4" cm="1">
        <f t="array" ref="J1141">Distributed_Weight_INT(G1141,HORIZONTAL_BEAM_CALCS!P_2,(HORIZONTAL_BEAM_CALCS!L/2)-0.05,(HORIZONTAL_BEAM_CALCS!L/2)+0.05)</f>
        <v>-32.783256401218622</v>
      </c>
      <c r="K1141" s="4">
        <f>(1/(([0]!E*10^9)*HORIZONTAL_BEAM_CALCS!Ix))*(H1141+I1141+J1141)</f>
        <v>-7.1523987391647028E-5</v>
      </c>
      <c r="L1141" s="12">
        <f t="shared" si="53"/>
        <v>-2.9671381135394324E-5</v>
      </c>
      <c r="M1141">
        <f t="shared" si="55"/>
        <v>4.4724727223417533E-5</v>
      </c>
      <c r="N1141" s="16">
        <f t="shared" si="54"/>
        <v>-9.2914717459420635E-6</v>
      </c>
    </row>
    <row r="1142" spans="1:14" x14ac:dyDescent="0.2">
      <c r="A1142" s="4">
        <v>2.282</v>
      </c>
      <c r="B1142" s="4" cm="1">
        <f t="array" ref="B1142">(Distributed_Weight(A1142,HORIZONTAL_BEAM_CALCS!P_1,(HORIZONTAL_BEAM_CALCS!L/2)-0.05,0))</f>
        <v>0</v>
      </c>
      <c r="C1142" s="4" cm="1">
        <f t="array" ref="C1142">Distributed_Weight(A1142,[0]!P_3,HORIZONTAL_BEAM_CALCS!b,(HORIZONTAL_BEAM_CALCS!L/2-0.05))</f>
        <v>0</v>
      </c>
      <c r="D1142" s="4" cm="1">
        <f t="array" ref="D1142">Distributed_Weight(A1142,HORIZONTAL_BEAM_CALCS!P_2,(HORIZONTAL_BEAM_CALCS!L/2)-0.05,(HORIZONTAL_BEAM_CALCS!L/2)+0.05)</f>
        <v>0</v>
      </c>
      <c r="E1142" s="16">
        <f>(1/(([0]!E*10^9)*HORIZONTAL_BEAM_CALCS!Ix))*(B1142+C1142+D1142)</f>
        <v>0</v>
      </c>
      <c r="G1142" s="4">
        <v>2.282</v>
      </c>
      <c r="H1142" s="4" cm="1">
        <f t="array" ref="H1142">(Distributed_Weight_INT(G1142,HORIZONTAL_BEAM_CALCS!P_1,(HORIZONTAL_BEAM_CALCS!L/2)-0.05,0))</f>
        <v>-3377.3617692979769</v>
      </c>
      <c r="I1142" s="4" cm="1">
        <f t="array" ref="I1142">Distributed_Weight_INT(G1142,[0]!P_3,HORIZONTAL_BEAM_CALCS!b,(HORIZONTAL_BEAM_CALCS!L/2-0.05))</f>
        <v>884.62871248838576</v>
      </c>
      <c r="J1142" s="4" cm="1">
        <f t="array" ref="J1142">Distributed_Weight_INT(G1142,HORIZONTAL_BEAM_CALCS!P_2,(HORIZONTAL_BEAM_CALCS!L/2)-0.05,(HORIZONTAL_BEAM_CALCS!L/2)+0.05)</f>
        <v>-33.191320910056348</v>
      </c>
      <c r="K1142" s="4">
        <f>(1/(([0]!E*10^9)*HORIZONTAL_BEAM_CALCS!Ix))*(H1142+I1142+J1142)</f>
        <v>-7.1592112181864521E-5</v>
      </c>
      <c r="L1142" s="12">
        <f t="shared" si="53"/>
        <v>-2.9739505925611817E-5</v>
      </c>
      <c r="M1142">
        <f t="shared" si="55"/>
        <v>4.4665384461146736E-5</v>
      </c>
      <c r="N1142" s="16">
        <f t="shared" si="54"/>
        <v>-9.3508145082128602E-6</v>
      </c>
    </row>
    <row r="1143" spans="1:14" x14ac:dyDescent="0.2">
      <c r="A1143" s="4">
        <v>2.2839999999999998</v>
      </c>
      <c r="B1143" s="4" cm="1">
        <f t="array" ref="B1143">(Distributed_Weight(A1143,HORIZONTAL_BEAM_CALCS!P_1,(HORIZONTAL_BEAM_CALCS!L/2)-0.05,0))</f>
        <v>0</v>
      </c>
      <c r="C1143" s="4" cm="1">
        <f t="array" ref="C1143">Distributed_Weight(A1143,[0]!P_3,HORIZONTAL_BEAM_CALCS!b,(HORIZONTAL_BEAM_CALCS!L/2-0.05))</f>
        <v>0</v>
      </c>
      <c r="D1143" s="4" cm="1">
        <f t="array" ref="D1143">Distributed_Weight(A1143,HORIZONTAL_BEAM_CALCS!P_2,(HORIZONTAL_BEAM_CALCS!L/2)-0.05,(HORIZONTAL_BEAM_CALCS!L/2)+0.05)</f>
        <v>0</v>
      </c>
      <c r="E1143" s="16">
        <f>(1/(([0]!E*10^9)*HORIZONTAL_BEAM_CALCS!Ix))*(B1143+C1143+D1143)</f>
        <v>0</v>
      </c>
      <c r="G1143" s="4">
        <v>2.2839999999999998</v>
      </c>
      <c r="H1143" s="4" cm="1">
        <f t="array" ref="H1143">(Distributed_Weight_INT(G1143,HORIZONTAL_BEAM_CALCS!P_1,(HORIZONTAL_BEAM_CALCS!L/2)-0.05,0))</f>
        <v>-3385.8049305894365</v>
      </c>
      <c r="I1143" s="4" cm="1">
        <f t="array" ref="I1143">Distributed_Weight_INT(G1143,[0]!P_3,HORIZONTAL_BEAM_CALCS!b,(HORIZONTAL_BEAM_CALCS!L/2-0.05))</f>
        <v>891.08811588997924</v>
      </c>
      <c r="J1143" s="4" cm="1">
        <f t="array" ref="J1143">Distributed_Weight_INT(G1143,HORIZONTAL_BEAM_CALCS!P_2,(HORIZONTAL_BEAM_CALCS!L/2)-0.05,(HORIZONTAL_BEAM_CALCS!L/2)+0.05)</f>
        <v>-33.602757659551251</v>
      </c>
      <c r="K1143" s="4">
        <f>(1/(([0]!E*10^9)*HORIZONTAL_BEAM_CALCS!Ix))*(H1143+I1143+J1143)</f>
        <v>-7.1659999029480018E-5</v>
      </c>
      <c r="L1143" s="12">
        <f t="shared" si="53"/>
        <v>-2.9807392773227314E-5</v>
      </c>
      <c r="M1143">
        <f t="shared" si="55"/>
        <v>4.4605905449295521E-5</v>
      </c>
      <c r="N1143" s="16">
        <f t="shared" si="54"/>
        <v>-9.4102935200640752E-6</v>
      </c>
    </row>
    <row r="1144" spans="1:14" x14ac:dyDescent="0.2">
      <c r="A1144" s="4">
        <v>2.286</v>
      </c>
      <c r="B1144" s="4" cm="1">
        <f t="array" ref="B1144">(Distributed_Weight(A1144,HORIZONTAL_BEAM_CALCS!P_1,(HORIZONTAL_BEAM_CALCS!L/2)-0.05,0))</f>
        <v>0</v>
      </c>
      <c r="C1144" s="4" cm="1">
        <f t="array" ref="C1144">Distributed_Weight(A1144,[0]!P_3,HORIZONTAL_BEAM_CALCS!b,(HORIZONTAL_BEAM_CALCS!L/2-0.05))</f>
        <v>0</v>
      </c>
      <c r="D1144" s="4" cm="1">
        <f t="array" ref="D1144">Distributed_Weight(A1144,HORIZONTAL_BEAM_CALCS!P_2,(HORIZONTAL_BEAM_CALCS!L/2)-0.05,(HORIZONTAL_BEAM_CALCS!L/2)+0.05)</f>
        <v>0</v>
      </c>
      <c r="E1144" s="16">
        <f>(1/(([0]!E*10^9)*HORIZONTAL_BEAM_CALCS!Ix))*(B1144+C1144+D1144)</f>
        <v>0</v>
      </c>
      <c r="G1144" s="4">
        <v>2.286</v>
      </c>
      <c r="H1144" s="4" cm="1">
        <f t="array" ref="H1144">(Distributed_Weight_INT(G1144,HORIZONTAL_BEAM_CALCS!P_1,(HORIZONTAL_BEAM_CALCS!L/2)-0.05,0))</f>
        <v>-3394.2598592505778</v>
      </c>
      <c r="I1144" s="4" cm="1">
        <f t="array" ref="I1144">Distributed_Weight_INT(G1144,[0]!P_3,HORIZONTAL_BEAM_CALCS!b,(HORIZONTAL_BEAM_CALCS!L/2-0.05))</f>
        <v>897.57105403093396</v>
      </c>
      <c r="J1144" s="4" cm="1">
        <f t="array" ref="J1144">Distributed_Weight_INT(G1144,HORIZONTAL_BEAM_CALCS!P_2,(HORIZONTAL_BEAM_CALCS!L/2)-0.05,(HORIZONTAL_BEAM_CALCS!L/2)+0.05)</f>
        <v>-34.017580526523261</v>
      </c>
      <c r="K1144" s="4">
        <f>(1/(([0]!E*10^9)*HORIZONTAL_BEAM_CALCS!Ix))*(H1144+I1144+J1144)</f>
        <v>-7.1727648327803389E-5</v>
      </c>
      <c r="L1144" s="12">
        <f t="shared" si="53"/>
        <v>-2.9875042071550685E-5</v>
      </c>
      <c r="M1144">
        <f t="shared" si="55"/>
        <v>4.4546290663749061E-5</v>
      </c>
      <c r="N1144" s="16">
        <f t="shared" si="54"/>
        <v>-9.4699083056105351E-6</v>
      </c>
    </row>
    <row r="1145" spans="1:14" x14ac:dyDescent="0.2">
      <c r="A1145" s="4">
        <v>2.2879999999999998</v>
      </c>
      <c r="B1145" s="4" cm="1">
        <f t="array" ref="B1145">(Distributed_Weight(A1145,HORIZONTAL_BEAM_CALCS!P_1,(HORIZONTAL_BEAM_CALCS!L/2)-0.05,0))</f>
        <v>0</v>
      </c>
      <c r="C1145" s="4" cm="1">
        <f t="array" ref="C1145">Distributed_Weight(A1145,[0]!P_3,HORIZONTAL_BEAM_CALCS!b,(HORIZONTAL_BEAM_CALCS!L/2-0.05))</f>
        <v>0</v>
      </c>
      <c r="D1145" s="4" cm="1">
        <f t="array" ref="D1145">Distributed_Weight(A1145,HORIZONTAL_BEAM_CALCS!P_2,(HORIZONTAL_BEAM_CALCS!L/2)-0.05,(HORIZONTAL_BEAM_CALCS!L/2)+0.05)</f>
        <v>0</v>
      </c>
      <c r="E1145" s="16">
        <f>(1/(([0]!E*10^9)*HORIZONTAL_BEAM_CALCS!Ix))*(B1145+C1145+D1145)</f>
        <v>0</v>
      </c>
      <c r="G1145" s="4">
        <v>2.2879999999999998</v>
      </c>
      <c r="H1145" s="4" cm="1">
        <f t="array" ref="H1145">(Distributed_Weight_INT(G1145,HORIZONTAL_BEAM_CALCS!P_1,(HORIZONTAL_BEAM_CALCS!L/2)-0.05,0))</f>
        <v>-3402.7265552813974</v>
      </c>
      <c r="I1145" s="4" cm="1">
        <f t="array" ref="I1145">Distributed_Weight_INT(G1145,[0]!P_3,HORIZONTAL_BEAM_CALCS!b,(HORIZONTAL_BEAM_CALCS!L/2-0.05))</f>
        <v>904.07752691124722</v>
      </c>
      <c r="J1145" s="4" cm="1">
        <f t="array" ref="J1145">Distributed_Weight_INT(G1145,HORIZONTAL_BEAM_CALCS!P_2,(HORIZONTAL_BEAM_CALCS!L/2)-0.05,(HORIZONTAL_BEAM_CALCS!L/2)+0.05)</f>
        <v>-34.435803387791935</v>
      </c>
      <c r="K1145" s="4">
        <f>(1/(([0]!E*10^9)*HORIZONTAL_BEAM_CALCS!Ix))*(H1145+I1145+J1145)</f>
        <v>-7.1795060470144421E-5</v>
      </c>
      <c r="L1145" s="12">
        <f t="shared" si="53"/>
        <v>-2.9942454213891717E-5</v>
      </c>
      <c r="M1145">
        <f t="shared" si="55"/>
        <v>4.4486540579605968E-5</v>
      </c>
      <c r="N1145" s="16">
        <f t="shared" si="54"/>
        <v>-9.5296583897536282E-6</v>
      </c>
    </row>
    <row r="1146" spans="1:14" x14ac:dyDescent="0.2">
      <c r="A1146" s="4">
        <v>2.29</v>
      </c>
      <c r="B1146" s="4" cm="1">
        <f t="array" ref="B1146">(Distributed_Weight(A1146,HORIZONTAL_BEAM_CALCS!P_1,(HORIZONTAL_BEAM_CALCS!L/2)-0.05,0))</f>
        <v>0</v>
      </c>
      <c r="C1146" s="4" cm="1">
        <f t="array" ref="C1146">Distributed_Weight(A1146,[0]!P_3,HORIZONTAL_BEAM_CALCS!b,(HORIZONTAL_BEAM_CALCS!L/2-0.05))</f>
        <v>0</v>
      </c>
      <c r="D1146" s="4" cm="1">
        <f t="array" ref="D1146">Distributed_Weight(A1146,HORIZONTAL_BEAM_CALCS!P_2,(HORIZONTAL_BEAM_CALCS!L/2)-0.05,(HORIZONTAL_BEAM_CALCS!L/2)+0.05)</f>
        <v>0</v>
      </c>
      <c r="E1146" s="16">
        <f>(1/(([0]!E*10^9)*HORIZONTAL_BEAM_CALCS!Ix))*(B1146+C1146+D1146)</f>
        <v>0</v>
      </c>
      <c r="G1146" s="4">
        <v>2.29</v>
      </c>
      <c r="H1146" s="4" cm="1">
        <f t="array" ref="H1146">(Distributed_Weight_INT(G1146,HORIZONTAL_BEAM_CALCS!P_1,(HORIZONTAL_BEAM_CALCS!L/2)-0.05,0))</f>
        <v>-3411.2050186818988</v>
      </c>
      <c r="I1146" s="4" cm="1">
        <f t="array" ref="I1146">Distributed_Weight_INT(G1146,[0]!P_3,HORIZONTAL_BEAM_CALCS!b,(HORIZONTAL_BEAM_CALCS!L/2-0.05))</f>
        <v>910.60753453092207</v>
      </c>
      <c r="J1146" s="4" cm="1">
        <f t="array" ref="J1146">Distributed_Weight_INT(G1146,HORIZONTAL_BEAM_CALCS!P_2,(HORIZONTAL_BEAM_CALCS!L/2)-0.05,(HORIZONTAL_BEAM_CALCS!L/2)+0.05)</f>
        <v>-34.857440120177202</v>
      </c>
      <c r="K1146" s="4">
        <f>(1/(([0]!E*10^9)*HORIZONTAL_BEAM_CALCS!Ix))*(H1146+I1146+J1146)</f>
        <v>-7.186223584981293E-5</v>
      </c>
      <c r="L1146" s="12">
        <f t="shared" si="53"/>
        <v>-3.0009629593560226E-5</v>
      </c>
      <c r="M1146">
        <f t="shared" si="55"/>
        <v>4.4426655671178177E-5</v>
      </c>
      <c r="N1146" s="16">
        <f t="shared" si="54"/>
        <v>-9.5895432981814196E-6</v>
      </c>
    </row>
    <row r="1147" spans="1:14" x14ac:dyDescent="0.2">
      <c r="A1147" s="4">
        <v>2.2919999999999998</v>
      </c>
      <c r="B1147" s="4" cm="1">
        <f t="array" ref="B1147">(Distributed_Weight(A1147,HORIZONTAL_BEAM_CALCS!P_1,(HORIZONTAL_BEAM_CALCS!L/2)-0.05,0))</f>
        <v>0</v>
      </c>
      <c r="C1147" s="4" cm="1">
        <f t="array" ref="C1147">Distributed_Weight(A1147,[0]!P_3,HORIZONTAL_BEAM_CALCS!b,(HORIZONTAL_BEAM_CALCS!L/2-0.05))</f>
        <v>0</v>
      </c>
      <c r="D1147" s="4" cm="1">
        <f t="array" ref="D1147">Distributed_Weight(A1147,HORIZONTAL_BEAM_CALCS!P_2,(HORIZONTAL_BEAM_CALCS!L/2)-0.05,(HORIZONTAL_BEAM_CALCS!L/2)+0.05)</f>
        <v>0</v>
      </c>
      <c r="E1147" s="16">
        <f>(1/(([0]!E*10^9)*HORIZONTAL_BEAM_CALCS!Ix))*(B1147+C1147+D1147)</f>
        <v>0</v>
      </c>
      <c r="G1147" s="4">
        <v>2.2919999999999998</v>
      </c>
      <c r="H1147" s="4" cm="1">
        <f t="array" ref="H1147">(Distributed_Weight_INT(G1147,HORIZONTAL_BEAM_CALCS!P_1,(HORIZONTAL_BEAM_CALCS!L/2)-0.05,0))</f>
        <v>-3419.6952494520783</v>
      </c>
      <c r="I1147" s="4" cm="1">
        <f t="array" ref="I1147">Distributed_Weight_INT(G1147,[0]!P_3,HORIZONTAL_BEAM_CALCS!b,(HORIZONTAL_BEAM_CALCS!L/2-0.05))</f>
        <v>917.1610768899551</v>
      </c>
      <c r="J1147" s="4" cm="1">
        <f t="array" ref="J1147">Distributed_Weight_INT(G1147,HORIZONTAL_BEAM_CALCS!P_2,(HORIZONTAL_BEAM_CALCS!L/2)-0.05,(HORIZONTAL_BEAM_CALCS!L/2)+0.05)</f>
        <v>-35.282504600498619</v>
      </c>
      <c r="K1147" s="4">
        <f>(1/(([0]!E*10^9)*HORIZONTAL_BEAM_CALCS!Ix))*(H1147+I1147+J1147)</f>
        <v>-7.1929174860118717E-5</v>
      </c>
      <c r="L1147" s="12">
        <f t="shared" si="53"/>
        <v>-3.0076568603866012E-5</v>
      </c>
      <c r="M1147">
        <f t="shared" si="55"/>
        <v>4.4366636411991061E-5</v>
      </c>
      <c r="N1147" s="16">
        <f t="shared" si="54"/>
        <v>-9.6495625573685359E-6</v>
      </c>
    </row>
    <row r="1148" spans="1:14" x14ac:dyDescent="0.2">
      <c r="A1148" s="4">
        <v>2.294</v>
      </c>
      <c r="B1148" s="4" cm="1">
        <f t="array" ref="B1148">(Distributed_Weight(A1148,HORIZONTAL_BEAM_CALCS!P_1,(HORIZONTAL_BEAM_CALCS!L/2)-0.05,0))</f>
        <v>0</v>
      </c>
      <c r="C1148" s="4" cm="1">
        <f t="array" ref="C1148">Distributed_Weight(A1148,[0]!P_3,HORIZONTAL_BEAM_CALCS!b,(HORIZONTAL_BEAM_CALCS!L/2-0.05))</f>
        <v>0</v>
      </c>
      <c r="D1148" s="4" cm="1">
        <f t="array" ref="D1148">Distributed_Weight(A1148,HORIZONTAL_BEAM_CALCS!P_2,(HORIZONTAL_BEAM_CALCS!L/2)-0.05,(HORIZONTAL_BEAM_CALCS!L/2)+0.05)</f>
        <v>0</v>
      </c>
      <c r="E1148" s="16">
        <f>(1/(([0]!E*10^9)*HORIZONTAL_BEAM_CALCS!Ix))*(B1148+C1148+D1148)</f>
        <v>0</v>
      </c>
      <c r="G1148" s="4">
        <v>2.294</v>
      </c>
      <c r="H1148" s="4" cm="1">
        <f t="array" ref="H1148">(Distributed_Weight_INT(G1148,HORIZONTAL_BEAM_CALCS!P_1,(HORIZONTAL_BEAM_CALCS!L/2)-0.05,0))</f>
        <v>-3428.1972475919397</v>
      </c>
      <c r="I1148" s="4" cm="1">
        <f t="array" ref="I1148">Distributed_Weight_INT(G1148,[0]!P_3,HORIZONTAL_BEAM_CALCS!b,(HORIZONTAL_BEAM_CALCS!L/2-0.05))</f>
        <v>923.73815398835006</v>
      </c>
      <c r="J1148" s="4" cm="1">
        <f t="array" ref="J1148">Distributed_Weight_INT(G1148,HORIZONTAL_BEAM_CALCS!P_2,(HORIZONTAL_BEAM_CALCS!L/2)-0.05,(HORIZONTAL_BEAM_CALCS!L/2)+0.05)</f>
        <v>-35.711010705576101</v>
      </c>
      <c r="K1148" s="4">
        <f>(1/(([0]!E*10^9)*HORIZONTAL_BEAM_CALCS!Ix))*(H1148+I1148+J1148)</f>
        <v>-7.1995877894371596E-5</v>
      </c>
      <c r="L1148" s="12">
        <f t="shared" si="53"/>
        <v>-3.0143271638118892E-5</v>
      </c>
      <c r="M1148">
        <f t="shared" si="55"/>
        <v>4.4306483274783323E-5</v>
      </c>
      <c r="N1148" s="16">
        <f t="shared" si="54"/>
        <v>-9.7097156945762737E-6</v>
      </c>
    </row>
    <row r="1149" spans="1:14" x14ac:dyDescent="0.2">
      <c r="A1149" s="4">
        <v>2.2959999999999998</v>
      </c>
      <c r="B1149" s="4" cm="1">
        <f t="array" ref="B1149">(Distributed_Weight(A1149,HORIZONTAL_BEAM_CALCS!P_1,(HORIZONTAL_BEAM_CALCS!L/2)-0.05,0))</f>
        <v>0</v>
      </c>
      <c r="C1149" s="4" cm="1">
        <f t="array" ref="C1149">Distributed_Weight(A1149,[0]!P_3,HORIZONTAL_BEAM_CALCS!b,(HORIZONTAL_BEAM_CALCS!L/2-0.05))</f>
        <v>0</v>
      </c>
      <c r="D1149" s="4" cm="1">
        <f t="array" ref="D1149">Distributed_Weight(A1149,HORIZONTAL_BEAM_CALCS!P_2,(HORIZONTAL_BEAM_CALCS!L/2)-0.05,(HORIZONTAL_BEAM_CALCS!L/2)+0.05)</f>
        <v>0</v>
      </c>
      <c r="E1149" s="16">
        <f>(1/(([0]!E*10^9)*HORIZONTAL_BEAM_CALCS!Ix))*(B1149+C1149+D1149)</f>
        <v>0</v>
      </c>
      <c r="G1149" s="4">
        <v>2.2959999999999998</v>
      </c>
      <c r="H1149" s="4" cm="1">
        <f t="array" ref="H1149">(Distributed_Weight_INT(G1149,HORIZONTAL_BEAM_CALCS!P_1,(HORIZONTAL_BEAM_CALCS!L/2)-0.05,0))</f>
        <v>-3436.7110131014792</v>
      </c>
      <c r="I1149" s="4" cm="1">
        <f t="array" ref="I1149">Distributed_Weight_INT(G1149,[0]!P_3,HORIZONTAL_BEAM_CALCS!b,(HORIZONTAL_BEAM_CALCS!L/2-0.05))</f>
        <v>930.33876582610287</v>
      </c>
      <c r="J1149" s="4" cm="1">
        <f t="array" ref="J1149">Distributed_Weight_INT(G1149,HORIZONTAL_BEAM_CALCS!P_2,(HORIZONTAL_BEAM_CALCS!L/2)-0.05,(HORIZONTAL_BEAM_CALCS!L/2)+0.05)</f>
        <v>-36.142972312229212</v>
      </c>
      <c r="K1149" s="4">
        <f>(1/(([0]!E*10^9)*HORIZONTAL_BEAM_CALCS!Ix))*(H1149+I1149+J1149)</f>
        <v>-7.206234534588137E-5</v>
      </c>
      <c r="L1149" s="12">
        <f t="shared" si="53"/>
        <v>-3.0209739089628666E-5</v>
      </c>
      <c r="M1149">
        <f t="shared" si="55"/>
        <v>4.4246196731507092E-5</v>
      </c>
      <c r="N1149" s="16">
        <f t="shared" si="54"/>
        <v>-9.7700022378525048E-6</v>
      </c>
    </row>
    <row r="1150" spans="1:14" x14ac:dyDescent="0.2">
      <c r="A1150" s="4">
        <v>2.298</v>
      </c>
      <c r="B1150" s="4" cm="1">
        <f t="array" ref="B1150">(Distributed_Weight(A1150,HORIZONTAL_BEAM_CALCS!P_1,(HORIZONTAL_BEAM_CALCS!L/2)-0.05,0))</f>
        <v>0</v>
      </c>
      <c r="C1150" s="4" cm="1">
        <f t="array" ref="C1150">Distributed_Weight(A1150,[0]!P_3,HORIZONTAL_BEAM_CALCS!b,(HORIZONTAL_BEAM_CALCS!L/2-0.05))</f>
        <v>0</v>
      </c>
      <c r="D1150" s="4" cm="1">
        <f t="array" ref="D1150">Distributed_Weight(A1150,HORIZONTAL_BEAM_CALCS!P_2,(HORIZONTAL_BEAM_CALCS!L/2)-0.05,(HORIZONTAL_BEAM_CALCS!L/2)+0.05)</f>
        <v>0</v>
      </c>
      <c r="E1150" s="16">
        <f>(1/(([0]!E*10^9)*HORIZONTAL_BEAM_CALCS!Ix))*(B1150+C1150+D1150)</f>
        <v>0</v>
      </c>
      <c r="G1150" s="4">
        <v>2.298</v>
      </c>
      <c r="H1150" s="4" cm="1">
        <f t="array" ref="H1150">(Distributed_Weight_INT(G1150,HORIZONTAL_BEAM_CALCS!P_1,(HORIZONTAL_BEAM_CALCS!L/2)-0.05,0))</f>
        <v>-3445.2365459807011</v>
      </c>
      <c r="I1150" s="4" cm="1">
        <f t="array" ref="I1150">Distributed_Weight_INT(G1150,[0]!P_3,HORIZONTAL_BEAM_CALCS!b,(HORIZONTAL_BEAM_CALCS!L/2-0.05))</f>
        <v>936.96291240321773</v>
      </c>
      <c r="J1150" s="4" cm="1">
        <f t="array" ref="J1150">Distributed_Weight_INT(G1150,HORIZONTAL_BEAM_CALCS!P_2,(HORIZONTAL_BEAM_CALCS!L/2)-0.05,(HORIZONTAL_BEAM_CALCS!L/2)+0.05)</f>
        <v>-36.57840329727788</v>
      </c>
      <c r="K1150" s="4">
        <f>(1/(([0]!E*10^9)*HORIZONTAL_BEAM_CALCS!Ix))*(H1150+I1150+J1150)</f>
        <v>-7.2128577607957894E-5</v>
      </c>
      <c r="L1150" s="12">
        <f t="shared" si="53"/>
        <v>-3.027597135170519E-5</v>
      </c>
      <c r="M1150">
        <f t="shared" si="55"/>
        <v>4.4185777253327826E-5</v>
      </c>
      <c r="N1150" s="16">
        <f t="shared" si="54"/>
        <v>-9.8304217160317709E-6</v>
      </c>
    </row>
    <row r="1151" spans="1:14" x14ac:dyDescent="0.2">
      <c r="A1151" s="4">
        <v>2.2999999999999998</v>
      </c>
      <c r="B1151" s="4" cm="1">
        <f t="array" ref="B1151">(Distributed_Weight(A1151,HORIZONTAL_BEAM_CALCS!P_1,(HORIZONTAL_BEAM_CALCS!L/2)-0.05,0))</f>
        <v>0</v>
      </c>
      <c r="C1151" s="4" cm="1">
        <f t="array" ref="C1151">Distributed_Weight(A1151,[0]!P_3,HORIZONTAL_BEAM_CALCS!b,(HORIZONTAL_BEAM_CALCS!L/2-0.05))</f>
        <v>0</v>
      </c>
      <c r="D1151" s="4" cm="1">
        <f t="array" ref="D1151">Distributed_Weight(A1151,HORIZONTAL_BEAM_CALCS!P_2,(HORIZONTAL_BEAM_CALCS!L/2)-0.05,(HORIZONTAL_BEAM_CALCS!L/2)+0.05)</f>
        <v>0</v>
      </c>
      <c r="E1151" s="16">
        <f>(1/(([0]!E*10^9)*HORIZONTAL_BEAM_CALCS!Ix))*(B1151+C1151+D1151)</f>
        <v>0</v>
      </c>
      <c r="G1151" s="4">
        <v>2.2999999999999998</v>
      </c>
      <c r="H1151" s="4" cm="1">
        <f t="array" ref="H1151">(Distributed_Weight_INT(G1151,HORIZONTAL_BEAM_CALCS!P_1,(HORIZONTAL_BEAM_CALCS!L/2)-0.05,0))</f>
        <v>-3453.7738462296006</v>
      </c>
      <c r="I1151" s="4" cm="1">
        <f t="array" ref="I1151">Distributed_Weight_INT(G1151,[0]!P_3,HORIZONTAL_BEAM_CALCS!b,(HORIZONTAL_BEAM_CALCS!L/2-0.05))</f>
        <v>943.61059371969111</v>
      </c>
      <c r="J1151" s="4" cm="1">
        <f t="array" ref="J1151">Distributed_Weight_INT(G1151,HORIZONTAL_BEAM_CALCS!P_2,(HORIZONTAL_BEAM_CALCS!L/2)-0.05,(HORIZONTAL_BEAM_CALCS!L/2)+0.05)</f>
        <v>-37.017317537541651</v>
      </c>
      <c r="K1151" s="4">
        <f>(1/(([0]!E*10^9)*HORIZONTAL_BEAM_CALCS!Ix))*(H1151+I1151+J1151)</f>
        <v>-7.2194575073910889E-5</v>
      </c>
      <c r="L1151" s="12">
        <f t="shared" si="53"/>
        <v>-3.0341968817658184E-5</v>
      </c>
      <c r="M1151">
        <f t="shared" si="55"/>
        <v>4.4125225310624421E-5</v>
      </c>
      <c r="N1151" s="16">
        <f t="shared" si="54"/>
        <v>-9.8909736587351752E-6</v>
      </c>
    </row>
    <row r="1152" spans="1:14" x14ac:dyDescent="0.2">
      <c r="A1152" s="4">
        <v>2.302</v>
      </c>
      <c r="B1152" s="4" cm="1">
        <f t="array" ref="B1152">(Distributed_Weight(A1152,HORIZONTAL_BEAM_CALCS!P_1,(HORIZONTAL_BEAM_CALCS!L/2)-0.05,0))</f>
        <v>0</v>
      </c>
      <c r="C1152" s="4" cm="1">
        <f t="array" ref="C1152">Distributed_Weight(A1152,[0]!P_3,HORIZONTAL_BEAM_CALCS!b,(HORIZONTAL_BEAM_CALCS!L/2-0.05))</f>
        <v>0</v>
      </c>
      <c r="D1152" s="4" cm="1">
        <f t="array" ref="D1152">Distributed_Weight(A1152,HORIZONTAL_BEAM_CALCS!P_2,(HORIZONTAL_BEAM_CALCS!L/2)-0.05,(HORIZONTAL_BEAM_CALCS!L/2)+0.05)</f>
        <v>0</v>
      </c>
      <c r="E1152" s="16">
        <f>(1/(([0]!E*10^9)*HORIZONTAL_BEAM_CALCS!Ix))*(B1152+C1152+D1152)</f>
        <v>0</v>
      </c>
      <c r="G1152" s="4">
        <v>2.302</v>
      </c>
      <c r="H1152" s="4" cm="1">
        <f t="array" ref="H1152">(Distributed_Weight_INT(G1152,HORIZONTAL_BEAM_CALCS!P_1,(HORIZONTAL_BEAM_CALCS!L/2)-0.05,0))</f>
        <v>-3462.322913848182</v>
      </c>
      <c r="I1152" s="4" cm="1">
        <f t="array" ref="I1152">Distributed_Weight_INT(G1152,[0]!P_3,HORIZONTAL_BEAM_CALCS!b,(HORIZONTAL_BEAM_CALCS!L/2-0.05))</f>
        <v>950.28180977552609</v>
      </c>
      <c r="J1152" s="4" cm="1">
        <f t="array" ref="J1152">Distributed_Weight_INT(G1152,HORIZONTAL_BEAM_CALCS!P_2,(HORIZONTAL_BEAM_CALCS!L/2)-0.05,(HORIZONTAL_BEAM_CALCS!L/2)+0.05)</f>
        <v>-37.459728909840472</v>
      </c>
      <c r="K1152" s="4">
        <f>(1/(([0]!E*10^9)*HORIZONTAL_BEAM_CALCS!Ix))*(H1152+I1152+J1152)</f>
        <v>-7.2260338137050236E-5</v>
      </c>
      <c r="L1152" s="12">
        <f t="shared" si="53"/>
        <v>-3.0407731880797532E-5</v>
      </c>
      <c r="M1152">
        <f t="shared" si="55"/>
        <v>4.4064541372989098E-5</v>
      </c>
      <c r="N1152" s="16">
        <f t="shared" si="54"/>
        <v>-9.951657596370498E-6</v>
      </c>
    </row>
    <row r="1153" spans="1:14" x14ac:dyDescent="0.2">
      <c r="A1153" s="4">
        <v>2.3039999999999998</v>
      </c>
      <c r="B1153" s="4" cm="1">
        <f t="array" ref="B1153">(Distributed_Weight(A1153,HORIZONTAL_BEAM_CALCS!P_1,(HORIZONTAL_BEAM_CALCS!L/2)-0.05,0))</f>
        <v>0</v>
      </c>
      <c r="C1153" s="4" cm="1">
        <f t="array" ref="C1153">Distributed_Weight(A1153,[0]!P_3,HORIZONTAL_BEAM_CALCS!b,(HORIZONTAL_BEAM_CALCS!L/2-0.05))</f>
        <v>0</v>
      </c>
      <c r="D1153" s="4" cm="1">
        <f t="array" ref="D1153">Distributed_Weight(A1153,HORIZONTAL_BEAM_CALCS!P_2,(HORIZONTAL_BEAM_CALCS!L/2)-0.05,(HORIZONTAL_BEAM_CALCS!L/2)+0.05)</f>
        <v>0</v>
      </c>
      <c r="E1153" s="16">
        <f>(1/(([0]!E*10^9)*HORIZONTAL_BEAM_CALCS!Ix))*(B1153+C1153+D1153)</f>
        <v>0</v>
      </c>
      <c r="G1153" s="4">
        <v>2.3039999999999998</v>
      </c>
      <c r="H1153" s="4" cm="1">
        <f t="array" ref="H1153">(Distributed_Weight_INT(G1153,HORIZONTAL_BEAM_CALCS!P_1,(HORIZONTAL_BEAM_CALCS!L/2)-0.05,0))</f>
        <v>-3470.8837488364416</v>
      </c>
      <c r="I1153" s="4" cm="1">
        <f t="array" ref="I1153">Distributed_Weight_INT(G1153,[0]!P_3,HORIZONTAL_BEAM_CALCS!b,(HORIZONTAL_BEAM_CALCS!L/2-0.05))</f>
        <v>956.97656057071924</v>
      </c>
      <c r="J1153" s="4" cm="1">
        <f t="array" ref="J1153">Distributed_Weight_INT(G1153,HORIZONTAL_BEAM_CALCS!P_2,(HORIZONTAL_BEAM_CALCS!L/2)-0.05,(HORIZONTAL_BEAM_CALCS!L/2)+0.05)</f>
        <v>-37.905651290993866</v>
      </c>
      <c r="K1153" s="4">
        <f>(1/(([0]!E*10^9)*HORIZONTAL_BEAM_CALCS!Ix))*(H1153+I1153+J1153)</f>
        <v>-7.2325867190685698E-5</v>
      </c>
      <c r="L1153" s="12">
        <f t="shared" si="53"/>
        <v>-3.0473260934432994E-5</v>
      </c>
      <c r="M1153">
        <f t="shared" si="55"/>
        <v>4.4003725909227509E-5</v>
      </c>
      <c r="N1153" s="16">
        <f t="shared" si="54"/>
        <v>-1.0012473060132088E-5</v>
      </c>
    </row>
    <row r="1154" spans="1:14" x14ac:dyDescent="0.2">
      <c r="A1154" s="4">
        <v>2.306</v>
      </c>
      <c r="B1154" s="4" cm="1">
        <f t="array" ref="B1154">(Distributed_Weight(A1154,HORIZONTAL_BEAM_CALCS!P_1,(HORIZONTAL_BEAM_CALCS!L/2)-0.05,0))</f>
        <v>0</v>
      </c>
      <c r="C1154" s="4" cm="1">
        <f t="array" ref="C1154">Distributed_Weight(A1154,[0]!P_3,HORIZONTAL_BEAM_CALCS!b,(HORIZONTAL_BEAM_CALCS!L/2-0.05))</f>
        <v>0</v>
      </c>
      <c r="D1154" s="4" cm="1">
        <f t="array" ref="D1154">Distributed_Weight(A1154,HORIZONTAL_BEAM_CALCS!P_2,(HORIZONTAL_BEAM_CALCS!L/2)-0.05,(HORIZONTAL_BEAM_CALCS!L/2)+0.05)</f>
        <v>0</v>
      </c>
      <c r="E1154" s="16">
        <f>(1/(([0]!E*10^9)*HORIZONTAL_BEAM_CALCS!Ix))*(B1154+C1154+D1154)</f>
        <v>0</v>
      </c>
      <c r="G1154" s="4">
        <v>2.306</v>
      </c>
      <c r="H1154" s="4" cm="1">
        <f t="array" ref="H1154">(Distributed_Weight_INT(G1154,HORIZONTAL_BEAM_CALCS!P_1,(HORIZONTAL_BEAM_CALCS!L/2)-0.05,0))</f>
        <v>-3479.4563511943829</v>
      </c>
      <c r="I1154" s="4" cm="1">
        <f t="array" ref="I1154">Distributed_Weight_INT(G1154,[0]!P_3,HORIZONTAL_BEAM_CALCS!b,(HORIZONTAL_BEAM_CALCS!L/2-0.05))</f>
        <v>963.694846105274</v>
      </c>
      <c r="J1154" s="4" cm="1">
        <f t="array" ref="J1154">Distributed_Weight_INT(G1154,HORIZONTAL_BEAM_CALCS!P_2,(HORIZONTAL_BEAM_CALCS!L/2)-0.05,(HORIZONTAL_BEAM_CALCS!L/2)+0.05)</f>
        <v>-38.355098557821783</v>
      </c>
      <c r="K1154" s="4">
        <f>(1/(([0]!E*10^9)*HORIZONTAL_BEAM_CALCS!Ix))*(H1154+I1154+J1154)</f>
        <v>-7.2391162628127143E-5</v>
      </c>
      <c r="L1154" s="12">
        <f t="shared" ref="L1154:L1217" si="56">K1154-$K$1747/2</f>
        <v>-3.0538556371874439E-5</v>
      </c>
      <c r="M1154">
        <f t="shared" si="55"/>
        <v>4.3942779387358634E-5</v>
      </c>
      <c r="N1154" s="16">
        <f t="shared" si="54"/>
        <v>-1.0073419582000962E-5</v>
      </c>
    </row>
    <row r="1155" spans="1:14" x14ac:dyDescent="0.2">
      <c r="A1155" s="4">
        <v>2.3079999999999998</v>
      </c>
      <c r="B1155" s="4" cm="1">
        <f t="array" ref="B1155">(Distributed_Weight(A1155,HORIZONTAL_BEAM_CALCS!P_1,(HORIZONTAL_BEAM_CALCS!L/2)-0.05,0))</f>
        <v>0</v>
      </c>
      <c r="C1155" s="4" cm="1">
        <f t="array" ref="C1155">Distributed_Weight(A1155,[0]!P_3,HORIZONTAL_BEAM_CALCS!b,(HORIZONTAL_BEAM_CALCS!L/2-0.05))</f>
        <v>0</v>
      </c>
      <c r="D1155" s="4" cm="1">
        <f t="array" ref="D1155">Distributed_Weight(A1155,HORIZONTAL_BEAM_CALCS!P_2,(HORIZONTAL_BEAM_CALCS!L/2)-0.05,(HORIZONTAL_BEAM_CALCS!L/2)+0.05)</f>
        <v>0</v>
      </c>
      <c r="E1155" s="16">
        <f>(1/(([0]!E*10^9)*HORIZONTAL_BEAM_CALCS!Ix))*(B1155+C1155+D1155)</f>
        <v>0</v>
      </c>
      <c r="G1155" s="4">
        <v>2.3079999999999998</v>
      </c>
      <c r="H1155" s="4" cm="1">
        <f t="array" ref="H1155">(Distributed_Weight_INT(G1155,HORIZONTAL_BEAM_CALCS!P_1,(HORIZONTAL_BEAM_CALCS!L/2)-0.05,0))</f>
        <v>-3488.0407209220025</v>
      </c>
      <c r="I1155" s="4" cm="1">
        <f t="array" ref="I1155">Distributed_Weight_INT(G1155,[0]!P_3,HORIZONTAL_BEAM_CALCS!b,(HORIZONTAL_BEAM_CALCS!L/2-0.05))</f>
        <v>970.43666637918727</v>
      </c>
      <c r="J1155" s="4" cm="1">
        <f t="array" ref="J1155">Distributed_Weight_INT(G1155,HORIZONTAL_BEAM_CALCS!P_2,(HORIZONTAL_BEAM_CALCS!L/2)-0.05,(HORIZONTAL_BEAM_CALCS!L/2)+0.05)</f>
        <v>-38.808084587143782</v>
      </c>
      <c r="K1155" s="4">
        <f>(1/(([0]!E*10^9)*HORIZONTAL_BEAM_CALCS!Ix))*(H1155+I1155+J1155)</f>
        <v>-7.2456224842684319E-5</v>
      </c>
      <c r="L1155" s="12">
        <f t="shared" si="56"/>
        <v>-3.0603618586431615E-5</v>
      </c>
      <c r="M1155">
        <f t="shared" si="55"/>
        <v>4.3881702274614894E-5</v>
      </c>
      <c r="N1155" s="16">
        <f t="shared" ref="N1155:N1218" si="57">M1155-MAX($M$2:$M$1747)</f>
        <v>-1.0134496694744702E-5</v>
      </c>
    </row>
    <row r="1156" spans="1:14" x14ac:dyDescent="0.2">
      <c r="A1156" s="4">
        <v>2.31</v>
      </c>
      <c r="B1156" s="4" cm="1">
        <f t="array" ref="B1156">(Distributed_Weight(A1156,HORIZONTAL_BEAM_CALCS!P_1,(HORIZONTAL_BEAM_CALCS!L/2)-0.05,0))</f>
        <v>0</v>
      </c>
      <c r="C1156" s="4" cm="1">
        <f t="array" ref="C1156">Distributed_Weight(A1156,[0]!P_3,HORIZONTAL_BEAM_CALCS!b,(HORIZONTAL_BEAM_CALCS!L/2-0.05))</f>
        <v>0</v>
      </c>
      <c r="D1156" s="4" cm="1">
        <f t="array" ref="D1156">Distributed_Weight(A1156,HORIZONTAL_BEAM_CALCS!P_2,(HORIZONTAL_BEAM_CALCS!L/2)-0.05,(HORIZONTAL_BEAM_CALCS!L/2)+0.05)</f>
        <v>0</v>
      </c>
      <c r="E1156" s="16">
        <f>(1/(([0]!E*10^9)*HORIZONTAL_BEAM_CALCS!Ix))*(B1156+C1156+D1156)</f>
        <v>0</v>
      </c>
      <c r="G1156" s="4">
        <v>2.31</v>
      </c>
      <c r="H1156" s="4" cm="1">
        <f t="array" ref="H1156">(Distributed_Weight_INT(G1156,HORIZONTAL_BEAM_CALCS!P_1,(HORIZONTAL_BEAM_CALCS!L/2)-0.05,0))</f>
        <v>-3496.6368580193039</v>
      </c>
      <c r="I1156" s="4" cm="1">
        <f t="array" ref="I1156">Distributed_Weight_INT(G1156,[0]!P_3,HORIZONTAL_BEAM_CALCS!b,(HORIZONTAL_BEAM_CALCS!L/2-0.05))</f>
        <v>977.20202139246192</v>
      </c>
      <c r="J1156" s="4" cm="1">
        <f t="array" ref="J1156">Distributed_Weight_INT(G1156,HORIZONTAL_BEAM_CALCS!P_2,(HORIZONTAL_BEAM_CALCS!L/2)-0.05,(HORIZONTAL_BEAM_CALCS!L/2)+0.05)</f>
        <v>-39.264623255779775</v>
      </c>
      <c r="K1156" s="4">
        <f>(1/(([0]!E*10^9)*HORIZONTAL_BEAM_CALCS!Ix))*(H1156+I1156+J1156)</f>
        <v>-7.2521054227667095E-5</v>
      </c>
      <c r="L1156" s="12">
        <f t="shared" si="56"/>
        <v>-3.066844797141439E-5</v>
      </c>
      <c r="M1156">
        <f t="shared" si="55"/>
        <v>4.3820495037442025E-5</v>
      </c>
      <c r="N1156" s="16">
        <f t="shared" si="57"/>
        <v>-1.0195703931917571E-5</v>
      </c>
    </row>
    <row r="1157" spans="1:14" x14ac:dyDescent="0.2">
      <c r="A1157" s="4">
        <v>2.3119999999999998</v>
      </c>
      <c r="B1157" s="4" cm="1">
        <f t="array" ref="B1157">(Distributed_Weight(A1157,HORIZONTAL_BEAM_CALCS!P_1,(HORIZONTAL_BEAM_CALCS!L/2)-0.05,0))</f>
        <v>0</v>
      </c>
      <c r="C1157" s="4" cm="1">
        <f t="array" ref="C1157">Distributed_Weight(A1157,[0]!P_3,HORIZONTAL_BEAM_CALCS!b,(HORIZONTAL_BEAM_CALCS!L/2-0.05))</f>
        <v>0</v>
      </c>
      <c r="D1157" s="4" cm="1">
        <f t="array" ref="D1157">Distributed_Weight(A1157,HORIZONTAL_BEAM_CALCS!P_2,(HORIZONTAL_BEAM_CALCS!L/2)-0.05,(HORIZONTAL_BEAM_CALCS!L/2)+0.05)</f>
        <v>0</v>
      </c>
      <c r="E1157" s="16">
        <f>(1/(([0]!E*10^9)*HORIZONTAL_BEAM_CALCS!Ix))*(B1157+C1157+D1157)</f>
        <v>0</v>
      </c>
      <c r="G1157" s="4">
        <v>2.3119999999999998</v>
      </c>
      <c r="H1157" s="4" cm="1">
        <f t="array" ref="H1157">(Distributed_Weight_INT(G1157,HORIZONTAL_BEAM_CALCS!P_1,(HORIZONTAL_BEAM_CALCS!L/2)-0.05,0))</f>
        <v>-3505.2447624862834</v>
      </c>
      <c r="I1157" s="4" cm="1">
        <f t="array" ref="I1157">Distributed_Weight_INT(G1157,[0]!P_3,HORIZONTAL_BEAM_CALCS!b,(HORIZONTAL_BEAM_CALCS!L/2-0.05))</f>
        <v>983.99091114509531</v>
      </c>
      <c r="J1157" s="4" cm="1">
        <f t="array" ref="J1157">Distributed_Weight_INT(G1157,HORIZONTAL_BEAM_CALCS!P_2,(HORIZONTAL_BEAM_CALCS!L/2)-0.05,(HORIZONTAL_BEAM_CALCS!L/2)+0.05)</f>
        <v>-39.724728440549313</v>
      </c>
      <c r="K1157" s="4">
        <f>(1/(([0]!E*10^9)*HORIZONTAL_BEAM_CALCS!Ix))*(H1157+I1157+J1157)</f>
        <v>-7.2585651176385217E-5</v>
      </c>
      <c r="L1157" s="12">
        <f t="shared" si="56"/>
        <v>-3.0733044920132513E-5</v>
      </c>
      <c r="M1157">
        <f t="shared" si="55"/>
        <v>4.3759158141499203E-5</v>
      </c>
      <c r="N1157" s="16">
        <f t="shared" si="57"/>
        <v>-1.0257040827860393E-5</v>
      </c>
    </row>
    <row r="1158" spans="1:14" x14ac:dyDescent="0.2">
      <c r="A1158" s="4">
        <v>2.3140000000000001</v>
      </c>
      <c r="B1158" s="4" cm="1">
        <f t="array" ref="B1158">(Distributed_Weight(A1158,HORIZONTAL_BEAM_CALCS!P_1,(HORIZONTAL_BEAM_CALCS!L/2)-0.05,0))</f>
        <v>0</v>
      </c>
      <c r="C1158" s="4" cm="1">
        <f t="array" ref="C1158">Distributed_Weight(A1158,[0]!P_3,HORIZONTAL_BEAM_CALCS!b,(HORIZONTAL_BEAM_CALCS!L/2-0.05))</f>
        <v>0</v>
      </c>
      <c r="D1158" s="4" cm="1">
        <f t="array" ref="D1158">Distributed_Weight(A1158,HORIZONTAL_BEAM_CALCS!P_2,(HORIZONTAL_BEAM_CALCS!L/2)-0.05,(HORIZONTAL_BEAM_CALCS!L/2)+0.05)</f>
        <v>0</v>
      </c>
      <c r="E1158" s="16">
        <f>(1/(([0]!E*10^9)*HORIZONTAL_BEAM_CALCS!Ix))*(B1158+C1158+D1158)</f>
        <v>0</v>
      </c>
      <c r="G1158" s="4">
        <v>2.3140000000000001</v>
      </c>
      <c r="H1158" s="4" cm="1">
        <f t="array" ref="H1158">(Distributed_Weight_INT(G1158,HORIZONTAL_BEAM_CALCS!P_1,(HORIZONTAL_BEAM_CALCS!L/2)-0.05,0))</f>
        <v>-3513.8644343229448</v>
      </c>
      <c r="I1158" s="4" cm="1">
        <f t="array" ref="I1158">Distributed_Weight_INT(G1158,[0]!P_3,HORIZONTAL_BEAM_CALCS!b,(HORIZONTAL_BEAM_CALCS!L/2-0.05))</f>
        <v>990.80333563709007</v>
      </c>
      <c r="J1158" s="4" cm="1">
        <f t="array" ref="J1158">Distributed_Weight_INT(G1158,HORIZONTAL_BEAM_CALCS!P_2,(HORIZONTAL_BEAM_CALCS!L/2)-0.05,(HORIZONTAL_BEAM_CALCS!L/2)+0.05)</f>
        <v>-40.18841401827234</v>
      </c>
      <c r="K1158" s="4">
        <f>(1/(([0]!E*10^9)*HORIZONTAL_BEAM_CALCS!Ix))*(H1158+I1158+J1158)</f>
        <v>-7.2650016082148529E-5</v>
      </c>
      <c r="L1158" s="12">
        <f t="shared" si="56"/>
        <v>-3.0797409825895825E-5</v>
      </c>
      <c r="M1158">
        <f t="shared" si="55"/>
        <v>4.3697692051658932E-5</v>
      </c>
      <c r="N1158" s="16">
        <f t="shared" si="57"/>
        <v>-1.0318506917700665E-5</v>
      </c>
    </row>
    <row r="1159" spans="1:14" x14ac:dyDescent="0.2">
      <c r="A1159" s="4">
        <v>2.3159999999999998</v>
      </c>
      <c r="B1159" s="4" cm="1">
        <f t="array" ref="B1159">(Distributed_Weight(A1159,HORIZONTAL_BEAM_CALCS!P_1,(HORIZONTAL_BEAM_CALCS!L/2)-0.05,0))</f>
        <v>0</v>
      </c>
      <c r="C1159" s="4" cm="1">
        <f t="array" ref="C1159">Distributed_Weight(A1159,[0]!P_3,HORIZONTAL_BEAM_CALCS!b,(HORIZONTAL_BEAM_CALCS!L/2-0.05))</f>
        <v>0</v>
      </c>
      <c r="D1159" s="4" cm="1">
        <f t="array" ref="D1159">Distributed_Weight(A1159,HORIZONTAL_BEAM_CALCS!P_2,(HORIZONTAL_BEAM_CALCS!L/2)-0.05,(HORIZONTAL_BEAM_CALCS!L/2)+0.05)</f>
        <v>0</v>
      </c>
      <c r="E1159" s="16">
        <f>(1/(([0]!E*10^9)*HORIZONTAL_BEAM_CALCS!Ix))*(B1159+C1159+D1159)</f>
        <v>0</v>
      </c>
      <c r="G1159" s="4">
        <v>2.3159999999999998</v>
      </c>
      <c r="H1159" s="4" cm="1">
        <f t="array" ref="H1159">(Distributed_Weight_INT(G1159,HORIZONTAL_BEAM_CALCS!P_1,(HORIZONTAL_BEAM_CALCS!L/2)-0.05,0))</f>
        <v>-3522.4958735292848</v>
      </c>
      <c r="I1159" s="4" cm="1">
        <f t="array" ref="I1159">Distributed_Weight_INT(G1159,[0]!P_3,HORIZONTAL_BEAM_CALCS!b,(HORIZONTAL_BEAM_CALCS!L/2-0.05))</f>
        <v>997.63929486844336</v>
      </c>
      <c r="J1159" s="4" cm="1">
        <f t="array" ref="J1159">Distributed_Weight_INT(G1159,HORIZONTAL_BEAM_CALCS!P_2,(HORIZONTAL_BEAM_CALCS!L/2)-0.05,(HORIZONTAL_BEAM_CALCS!L/2)+0.05)</f>
        <v>-40.655693865768399</v>
      </c>
      <c r="K1159" s="4">
        <f>(1/(([0]!E*10^9)*HORIZONTAL_BEAM_CALCS!Ix))*(H1159+I1159+J1159)</f>
        <v>-7.2714149338266859E-5</v>
      </c>
      <c r="L1159" s="12">
        <f t="shared" si="56"/>
        <v>-3.0861543082014155E-5</v>
      </c>
      <c r="M1159">
        <f t="shared" si="55"/>
        <v>4.3636097232007148E-5</v>
      </c>
      <c r="N1159" s="16">
        <f t="shared" si="57"/>
        <v>-1.0380101737352448E-5</v>
      </c>
    </row>
    <row r="1160" spans="1:14" x14ac:dyDescent="0.2">
      <c r="A1160" s="4">
        <v>2.3180000000000001</v>
      </c>
      <c r="B1160" s="4" cm="1">
        <f t="array" ref="B1160">(Distributed_Weight(A1160,HORIZONTAL_BEAM_CALCS!P_1,(HORIZONTAL_BEAM_CALCS!L/2)-0.05,0))</f>
        <v>0</v>
      </c>
      <c r="C1160" s="4" cm="1">
        <f t="array" ref="C1160">Distributed_Weight(A1160,[0]!P_3,HORIZONTAL_BEAM_CALCS!b,(HORIZONTAL_BEAM_CALCS!L/2-0.05))</f>
        <v>0</v>
      </c>
      <c r="D1160" s="4" cm="1">
        <f t="array" ref="D1160">Distributed_Weight(A1160,HORIZONTAL_BEAM_CALCS!P_2,(HORIZONTAL_BEAM_CALCS!L/2)-0.05,(HORIZONTAL_BEAM_CALCS!L/2)+0.05)</f>
        <v>0</v>
      </c>
      <c r="E1160" s="16">
        <f>(1/(([0]!E*10^9)*HORIZONTAL_BEAM_CALCS!Ix))*(B1160+C1160+D1160)</f>
        <v>0</v>
      </c>
      <c r="G1160" s="4">
        <v>2.3180000000000001</v>
      </c>
      <c r="H1160" s="4" cm="1">
        <f t="array" ref="H1160">(Distributed_Weight_INT(G1160,HORIZONTAL_BEAM_CALCS!P_1,(HORIZONTAL_BEAM_CALCS!L/2)-0.05,0))</f>
        <v>-3531.1390801053062</v>
      </c>
      <c r="I1160" s="4" cm="1">
        <f t="array" ref="I1160">Distributed_Weight_INT(G1160,[0]!P_3,HORIZONTAL_BEAM_CALCS!b,(HORIZONTAL_BEAM_CALCS!L/2-0.05))</f>
        <v>1004.4987888391579</v>
      </c>
      <c r="J1160" s="4" cm="1">
        <f t="array" ref="J1160">Distributed_Weight_INT(G1160,HORIZONTAL_BEAM_CALCS!P_2,(HORIZONTAL_BEAM_CALCS!L/2)-0.05,(HORIZONTAL_BEAM_CALCS!L/2)+0.05)</f>
        <v>-41.126581859857424</v>
      </c>
      <c r="K1160" s="4">
        <f>(1/(([0]!E*10^9)*HORIZONTAL_BEAM_CALCS!Ix))*(H1160+I1160+J1160)</f>
        <v>-7.2778051338049982E-5</v>
      </c>
      <c r="L1160" s="12">
        <f t="shared" si="56"/>
        <v>-3.0925445081797277E-5</v>
      </c>
      <c r="M1160">
        <f t="shared" si="55"/>
        <v>4.3574374145843112E-5</v>
      </c>
      <c r="N1160" s="16">
        <f t="shared" si="57"/>
        <v>-1.0441824823516485E-5</v>
      </c>
    </row>
    <row r="1161" spans="1:14" x14ac:dyDescent="0.2">
      <c r="A1161" s="4">
        <v>2.3199999999999998</v>
      </c>
      <c r="B1161" s="4" cm="1">
        <f t="array" ref="B1161">(Distributed_Weight(A1161,HORIZONTAL_BEAM_CALCS!P_1,(HORIZONTAL_BEAM_CALCS!L/2)-0.05,0))</f>
        <v>0</v>
      </c>
      <c r="C1161" s="4" cm="1">
        <f t="array" ref="C1161">Distributed_Weight(A1161,[0]!P_3,HORIZONTAL_BEAM_CALCS!b,(HORIZONTAL_BEAM_CALCS!L/2-0.05))</f>
        <v>0</v>
      </c>
      <c r="D1161" s="4" cm="1">
        <f t="array" ref="D1161">Distributed_Weight(A1161,HORIZONTAL_BEAM_CALCS!P_2,(HORIZONTAL_BEAM_CALCS!L/2)-0.05,(HORIZONTAL_BEAM_CALCS!L/2)+0.05)</f>
        <v>0</v>
      </c>
      <c r="E1161" s="16">
        <f>(1/(([0]!E*10^9)*HORIZONTAL_BEAM_CALCS!Ix))*(B1161+C1161+D1161)</f>
        <v>0</v>
      </c>
      <c r="G1161" s="4">
        <v>2.3199999999999998</v>
      </c>
      <c r="H1161" s="4" cm="1">
        <f t="array" ref="H1161">(Distributed_Weight_INT(G1161,HORIZONTAL_BEAM_CALCS!P_1,(HORIZONTAL_BEAM_CALCS!L/2)-0.05,0))</f>
        <v>-3539.7940540510053</v>
      </c>
      <c r="I1161" s="4" cm="1">
        <f t="array" ref="I1161">Distributed_Weight_INT(G1161,[0]!P_3,HORIZONTAL_BEAM_CALCS!b,(HORIZONTAL_BEAM_CALCS!L/2-0.05))</f>
        <v>1011.3818175492313</v>
      </c>
      <c r="J1161" s="4" cm="1">
        <f t="array" ref="J1161">Distributed_Weight_INT(G1161,HORIZONTAL_BEAM_CALCS!P_2,(HORIZONTAL_BEAM_CALCS!L/2)-0.05,(HORIZONTAL_BEAM_CALCS!L/2)+0.05)</f>
        <v>-41.601091877358961</v>
      </c>
      <c r="K1161" s="4">
        <f>(1/(([0]!E*10^9)*HORIZONTAL_BEAM_CALCS!Ix))*(H1161+I1161+J1161)</f>
        <v>-7.2841722474807698E-5</v>
      </c>
      <c r="L1161" s="12">
        <f t="shared" si="56"/>
        <v>-3.0989116218554993E-5</v>
      </c>
      <c r="M1161">
        <f t="shared" si="55"/>
        <v>4.3512523255679521E-5</v>
      </c>
      <c r="N1161" s="16">
        <f t="shared" si="57"/>
        <v>-1.0503675713680075E-5</v>
      </c>
    </row>
    <row r="1162" spans="1:14" x14ac:dyDescent="0.2">
      <c r="A1162" s="4">
        <v>2.3220000000000001</v>
      </c>
      <c r="B1162" s="4" cm="1">
        <f t="array" ref="B1162">(Distributed_Weight(A1162,HORIZONTAL_BEAM_CALCS!P_1,(HORIZONTAL_BEAM_CALCS!L/2)-0.05,0))</f>
        <v>0</v>
      </c>
      <c r="C1162" s="4" cm="1">
        <f t="array" ref="C1162">Distributed_Weight(A1162,[0]!P_3,HORIZONTAL_BEAM_CALCS!b,(HORIZONTAL_BEAM_CALCS!L/2-0.05))</f>
        <v>0</v>
      </c>
      <c r="D1162" s="4" cm="1">
        <f t="array" ref="D1162">Distributed_Weight(A1162,HORIZONTAL_BEAM_CALCS!P_2,(HORIZONTAL_BEAM_CALCS!L/2)-0.05,(HORIZONTAL_BEAM_CALCS!L/2)+0.05)</f>
        <v>0</v>
      </c>
      <c r="E1162" s="16">
        <f>(1/(([0]!E*10^9)*HORIZONTAL_BEAM_CALCS!Ix))*(B1162+C1162+D1162)</f>
        <v>0</v>
      </c>
      <c r="G1162" s="4">
        <v>2.3220000000000001</v>
      </c>
      <c r="H1162" s="4" cm="1">
        <f t="array" ref="H1162">(Distributed_Weight_INT(G1162,HORIZONTAL_BEAM_CALCS!P_1,(HORIZONTAL_BEAM_CALCS!L/2)-0.05,0))</f>
        <v>-3548.4607953663867</v>
      </c>
      <c r="I1162" s="4" cm="1">
        <f t="array" ref="I1162">Distributed_Weight_INT(G1162,[0]!P_3,HORIZONTAL_BEAM_CALCS!b,(HORIZONTAL_BEAM_CALCS!L/2-0.05))</f>
        <v>1018.288380998666</v>
      </c>
      <c r="J1162" s="4" cm="1">
        <f t="array" ref="J1162">Distributed_Weight_INT(G1162,HORIZONTAL_BEAM_CALCS!P_2,(HORIZONTAL_BEAM_CALCS!L/2)-0.05,(HORIZONTAL_BEAM_CALCS!L/2)+0.05)</f>
        <v>-42.079237795092958</v>
      </c>
      <c r="K1162" s="4">
        <f>(1/(([0]!E*10^9)*HORIZONTAL_BEAM_CALCS!Ix))*(H1162+I1162+J1162)</f>
        <v>-7.2905163141849863E-5</v>
      </c>
      <c r="L1162" s="12">
        <f t="shared" si="56"/>
        <v>-3.1052556885597159E-5</v>
      </c>
      <c r="M1162">
        <f t="shared" si="55"/>
        <v>4.3450545023242404E-5</v>
      </c>
      <c r="N1162" s="16">
        <f t="shared" si="57"/>
        <v>-1.0565653946117192E-5</v>
      </c>
    </row>
    <row r="1163" spans="1:14" x14ac:dyDescent="0.2">
      <c r="A1163" s="4">
        <v>2.3239999999999998</v>
      </c>
      <c r="B1163" s="4" cm="1">
        <f t="array" ref="B1163">(Distributed_Weight(A1163,HORIZONTAL_BEAM_CALCS!P_1,(HORIZONTAL_BEAM_CALCS!L/2)-0.05,0))</f>
        <v>0</v>
      </c>
      <c r="C1163" s="4" cm="1">
        <f t="array" ref="C1163">Distributed_Weight(A1163,[0]!P_3,HORIZONTAL_BEAM_CALCS!b,(HORIZONTAL_BEAM_CALCS!L/2-0.05))</f>
        <v>0</v>
      </c>
      <c r="D1163" s="4" cm="1">
        <f t="array" ref="D1163">Distributed_Weight(A1163,HORIZONTAL_BEAM_CALCS!P_2,(HORIZONTAL_BEAM_CALCS!L/2)-0.05,(HORIZONTAL_BEAM_CALCS!L/2)+0.05)</f>
        <v>0</v>
      </c>
      <c r="E1163" s="16">
        <f>(1/(([0]!E*10^9)*HORIZONTAL_BEAM_CALCS!Ix))*(B1163+C1163+D1163)</f>
        <v>0</v>
      </c>
      <c r="G1163" s="4">
        <v>2.3239999999999998</v>
      </c>
      <c r="H1163" s="4" cm="1">
        <f t="array" ref="H1163">(Distributed_Weight_INT(G1163,HORIZONTAL_BEAM_CALCS!P_1,(HORIZONTAL_BEAM_CALCS!L/2)-0.05,0))</f>
        <v>-3557.1393040514467</v>
      </c>
      <c r="I1163" s="4" cm="1">
        <f t="array" ref="I1163">Distributed_Weight_INT(G1163,[0]!P_3,HORIZONTAL_BEAM_CALCS!b,(HORIZONTAL_BEAM_CALCS!L/2-0.05))</f>
        <v>1025.2184791874595</v>
      </c>
      <c r="J1163" s="4" cm="1">
        <f t="array" ref="J1163">Distributed_Weight_INT(G1163,HORIZONTAL_BEAM_CALCS!P_2,(HORIZONTAL_BEAM_CALCS!L/2)-0.05,(HORIZONTAL_BEAM_CALCS!L/2)+0.05)</f>
        <v>-42.56103348987893</v>
      </c>
      <c r="K1163" s="4">
        <f>(1/(([0]!E*10^9)*HORIZONTAL_BEAM_CALCS!Ix))*(H1163+I1163+J1163)</f>
        <v>-7.2968373732486253E-5</v>
      </c>
      <c r="L1163" s="12">
        <f t="shared" si="56"/>
        <v>-3.1115767476233549E-5</v>
      </c>
      <c r="M1163">
        <f t="shared" si="55"/>
        <v>4.3388439909471215E-5</v>
      </c>
      <c r="N1163" s="16">
        <f t="shared" si="57"/>
        <v>-1.0627759059888382E-5</v>
      </c>
    </row>
    <row r="1164" spans="1:14" x14ac:dyDescent="0.2">
      <c r="A1164" s="4">
        <v>2.3260000000000001</v>
      </c>
      <c r="B1164" s="4" cm="1">
        <f t="array" ref="B1164">(Distributed_Weight(A1164,HORIZONTAL_BEAM_CALCS!P_1,(HORIZONTAL_BEAM_CALCS!L/2)-0.05,0))</f>
        <v>0</v>
      </c>
      <c r="C1164" s="4" cm="1">
        <f t="array" ref="C1164">Distributed_Weight(A1164,[0]!P_3,HORIZONTAL_BEAM_CALCS!b,(HORIZONTAL_BEAM_CALCS!L/2-0.05))</f>
        <v>0</v>
      </c>
      <c r="D1164" s="4" cm="1">
        <f t="array" ref="D1164">Distributed_Weight(A1164,HORIZONTAL_BEAM_CALCS!P_2,(HORIZONTAL_BEAM_CALCS!L/2)-0.05,(HORIZONTAL_BEAM_CALCS!L/2)+0.05)</f>
        <v>0</v>
      </c>
      <c r="E1164" s="16">
        <f>(1/(([0]!E*10^9)*HORIZONTAL_BEAM_CALCS!Ix))*(B1164+C1164+D1164)</f>
        <v>0</v>
      </c>
      <c r="G1164" s="4">
        <v>2.3260000000000001</v>
      </c>
      <c r="H1164" s="4" cm="1">
        <f t="array" ref="H1164">(Distributed_Weight_INT(G1164,HORIZONTAL_BEAM_CALCS!P_1,(HORIZONTAL_BEAM_CALCS!L/2)-0.05,0))</f>
        <v>-3565.8295801061881</v>
      </c>
      <c r="I1164" s="4" cm="1">
        <f t="array" ref="I1164">Distributed_Weight_INT(G1164,[0]!P_3,HORIZONTAL_BEAM_CALCS!b,(HORIZONTAL_BEAM_CALCS!L/2-0.05))</f>
        <v>1032.1721121156145</v>
      </c>
      <c r="J1164" s="4" cm="1">
        <f t="array" ref="J1164">Distributed_Weight_INT(G1164,HORIZONTAL_BEAM_CALCS!P_2,(HORIZONTAL_BEAM_CALCS!L/2)-0.05,(HORIZONTAL_BEAM_CALCS!L/2)+0.05)</f>
        <v>-43.046492838536849</v>
      </c>
      <c r="K1164" s="4">
        <f>(1/(([0]!E*10^9)*HORIZONTAL_BEAM_CALCS!Ix))*(H1164+I1164+J1164)</f>
        <v>-7.3031354640026681E-5</v>
      </c>
      <c r="L1164" s="12">
        <f t="shared" si="56"/>
        <v>-3.1178748383773977E-5</v>
      </c>
      <c r="M1164">
        <f t="shared" si="55"/>
        <v>4.3326208374518742E-5</v>
      </c>
      <c r="N1164" s="16">
        <f t="shared" si="57"/>
        <v>-1.0689990594840854E-5</v>
      </c>
    </row>
    <row r="1165" spans="1:14" x14ac:dyDescent="0.2">
      <c r="A1165" s="4">
        <v>2.3279999999999998</v>
      </c>
      <c r="B1165" s="4" cm="1">
        <f t="array" ref="B1165">(Distributed_Weight(A1165,HORIZONTAL_BEAM_CALCS!P_1,(HORIZONTAL_BEAM_CALCS!L/2)-0.05,0))</f>
        <v>0</v>
      </c>
      <c r="C1165" s="4" cm="1">
        <f t="array" ref="C1165">Distributed_Weight(A1165,[0]!P_3,HORIZONTAL_BEAM_CALCS!b,(HORIZONTAL_BEAM_CALCS!L/2-0.05))</f>
        <v>0</v>
      </c>
      <c r="D1165" s="4" cm="1">
        <f t="array" ref="D1165">Distributed_Weight(A1165,HORIZONTAL_BEAM_CALCS!P_2,(HORIZONTAL_BEAM_CALCS!L/2)-0.05,(HORIZONTAL_BEAM_CALCS!L/2)+0.05)</f>
        <v>0</v>
      </c>
      <c r="E1165" s="16">
        <f>(1/(([0]!E*10^9)*HORIZONTAL_BEAM_CALCS!Ix))*(B1165+C1165+D1165)</f>
        <v>0</v>
      </c>
      <c r="G1165" s="4">
        <v>2.3279999999999998</v>
      </c>
      <c r="H1165" s="4" cm="1">
        <f t="array" ref="H1165">(Distributed_Weight_INT(G1165,HORIZONTAL_BEAM_CALCS!P_1,(HORIZONTAL_BEAM_CALCS!L/2)-0.05,0))</f>
        <v>-3574.5316235306072</v>
      </c>
      <c r="I1165" s="4" cm="1">
        <f t="array" ref="I1165">Distributed_Weight_INT(G1165,[0]!P_3,HORIZONTAL_BEAM_CALCS!b,(HORIZONTAL_BEAM_CALCS!L/2-0.05))</f>
        <v>1039.1492797831274</v>
      </c>
      <c r="J1165" s="4" cm="1">
        <f t="array" ref="J1165">Distributed_Weight_INT(G1165,HORIZONTAL_BEAM_CALCS!P_2,(HORIZONTAL_BEAM_CALCS!L/2)-0.05,(HORIZONTAL_BEAM_CALCS!L/2)+0.05)</f>
        <v>-43.535629717886231</v>
      </c>
      <c r="K1165" s="4">
        <f>(1/(([0]!E*10^9)*HORIZONTAL_BEAM_CALCS!Ix))*(H1165+I1165+J1165)</f>
        <v>-7.3094106257780978E-5</v>
      </c>
      <c r="L1165" s="12">
        <f t="shared" si="56"/>
        <v>-3.1241500001528273E-5</v>
      </c>
      <c r="M1165">
        <f t="shared" si="55"/>
        <v>4.3263850877751201E-5</v>
      </c>
      <c r="N1165" s="16">
        <f t="shared" si="57"/>
        <v>-1.0752348091608395E-5</v>
      </c>
    </row>
    <row r="1166" spans="1:14" x14ac:dyDescent="0.2">
      <c r="A1166" s="4">
        <v>2.33</v>
      </c>
      <c r="B1166" s="4" cm="1">
        <f t="array" ref="B1166">(Distributed_Weight(A1166,HORIZONTAL_BEAM_CALCS!P_1,(HORIZONTAL_BEAM_CALCS!L/2)-0.05,0))</f>
        <v>0</v>
      </c>
      <c r="C1166" s="4" cm="1">
        <f t="array" ref="C1166">Distributed_Weight(A1166,[0]!P_3,HORIZONTAL_BEAM_CALCS!b,(HORIZONTAL_BEAM_CALCS!L/2-0.05))</f>
        <v>0</v>
      </c>
      <c r="D1166" s="4" cm="1">
        <f t="array" ref="D1166">Distributed_Weight(A1166,HORIZONTAL_BEAM_CALCS!P_2,(HORIZONTAL_BEAM_CALCS!L/2)-0.05,(HORIZONTAL_BEAM_CALCS!L/2)+0.05)</f>
        <v>0</v>
      </c>
      <c r="E1166" s="16">
        <f>(1/(([0]!E*10^9)*HORIZONTAL_BEAM_CALCS!Ix))*(B1166+C1166+D1166)</f>
        <v>0</v>
      </c>
      <c r="G1166" s="4">
        <v>2.33</v>
      </c>
      <c r="H1166" s="4" cm="1">
        <f t="array" ref="H1166">(Distributed_Weight_INT(G1166,HORIZONTAL_BEAM_CALCS!P_1,(HORIZONTAL_BEAM_CALCS!L/2)-0.05,0))</f>
        <v>-3583.2454343247091</v>
      </c>
      <c r="I1166" s="4" cm="1">
        <f t="array" ref="I1166">Distributed_Weight_INT(G1166,[0]!P_3,HORIZONTAL_BEAM_CALCS!b,(HORIZONTAL_BEAM_CALCS!L/2-0.05))</f>
        <v>1046.1499821900024</v>
      </c>
      <c r="J1166" s="4" cm="1">
        <f t="array" ref="J1166">Distributed_Weight_INT(G1166,HORIZONTAL_BEAM_CALCS!P_2,(HORIZONTAL_BEAM_CALCS!L/2)-0.05,(HORIZONTAL_BEAM_CALCS!L/2)+0.05)</f>
        <v>-44.028458004747044</v>
      </c>
      <c r="K1166" s="4">
        <f>(1/(([0]!E*10^9)*HORIZONTAL_BEAM_CALCS!Ix))*(H1166+I1166+J1166)</f>
        <v>-7.3156628979058929E-5</v>
      </c>
      <c r="L1166" s="12">
        <f t="shared" si="56"/>
        <v>-3.1304022722806225E-5</v>
      </c>
      <c r="M1166">
        <f t="shared" si="55"/>
        <v>4.3201367877748136E-5</v>
      </c>
      <c r="N1166" s="16">
        <f t="shared" si="57"/>
        <v>-1.081483109161146E-5</v>
      </c>
    </row>
    <row r="1167" spans="1:14" x14ac:dyDescent="0.2">
      <c r="A1167" s="4">
        <v>2.3319999999999999</v>
      </c>
      <c r="B1167" s="4" cm="1">
        <f t="array" ref="B1167">(Distributed_Weight(A1167,HORIZONTAL_BEAM_CALCS!P_1,(HORIZONTAL_BEAM_CALCS!L/2)-0.05,0))</f>
        <v>0</v>
      </c>
      <c r="C1167" s="4" cm="1">
        <f t="array" ref="C1167">Distributed_Weight(A1167,[0]!P_3,HORIZONTAL_BEAM_CALCS!b,(HORIZONTAL_BEAM_CALCS!L/2-0.05))</f>
        <v>0</v>
      </c>
      <c r="D1167" s="4" cm="1">
        <f t="array" ref="D1167">Distributed_Weight(A1167,HORIZONTAL_BEAM_CALCS!P_2,(HORIZONTAL_BEAM_CALCS!L/2)-0.05,(HORIZONTAL_BEAM_CALCS!L/2)+0.05)</f>
        <v>0</v>
      </c>
      <c r="E1167" s="16">
        <f>(1/(([0]!E*10^9)*HORIZONTAL_BEAM_CALCS!Ix))*(B1167+C1167+D1167)</f>
        <v>0</v>
      </c>
      <c r="G1167" s="4">
        <v>2.3319999999999999</v>
      </c>
      <c r="H1167" s="4" cm="1">
        <f t="array" ref="H1167">(Distributed_Weight_INT(G1167,HORIZONTAL_BEAM_CALCS!P_1,(HORIZONTAL_BEAM_CALCS!L/2)-0.05,0))</f>
        <v>-3591.9710124884887</v>
      </c>
      <c r="I1167" s="4" cm="1">
        <f t="array" ref="I1167">Distributed_Weight_INT(G1167,[0]!P_3,HORIZONTAL_BEAM_CALCS!b,(HORIZONTAL_BEAM_CALCS!L/2-0.05))</f>
        <v>1053.1742193362352</v>
      </c>
      <c r="J1167" s="4" cm="1">
        <f t="array" ref="J1167">Distributed_Weight_INT(G1167,HORIZONTAL_BEAM_CALCS!P_2,(HORIZONTAL_BEAM_CALCS!L/2)-0.05,(HORIZONTAL_BEAM_CALCS!L/2)+0.05)</f>
        <v>-44.524991575938792</v>
      </c>
      <c r="K1167" s="4">
        <f>(1/(([0]!E*10^9)*HORIZONTAL_BEAM_CALCS!Ix))*(H1167+I1167+J1167)</f>
        <v>-7.3218923197170352E-5</v>
      </c>
      <c r="L1167" s="12">
        <f t="shared" si="56"/>
        <v>-3.1366316940917647E-5</v>
      </c>
      <c r="M1167">
        <f t="shared" si="55"/>
        <v>4.3138759832302532E-5</v>
      </c>
      <c r="N1167" s="16">
        <f t="shared" si="57"/>
        <v>-1.0877439137057065E-5</v>
      </c>
    </row>
    <row r="1168" spans="1:14" x14ac:dyDescent="0.2">
      <c r="A1168" s="4">
        <v>2.3340000000000001</v>
      </c>
      <c r="B1168" s="4" cm="1">
        <f t="array" ref="B1168">(Distributed_Weight(A1168,HORIZONTAL_BEAM_CALCS!P_1,(HORIZONTAL_BEAM_CALCS!L/2)-0.05,0))</f>
        <v>0</v>
      </c>
      <c r="C1168" s="4" cm="1">
        <f t="array" ref="C1168">Distributed_Weight(A1168,[0]!P_3,HORIZONTAL_BEAM_CALCS!b,(HORIZONTAL_BEAM_CALCS!L/2-0.05))</f>
        <v>0</v>
      </c>
      <c r="D1168" s="4" cm="1">
        <f t="array" ref="D1168">Distributed_Weight(A1168,HORIZONTAL_BEAM_CALCS!P_2,(HORIZONTAL_BEAM_CALCS!L/2)-0.05,(HORIZONTAL_BEAM_CALCS!L/2)+0.05)</f>
        <v>0</v>
      </c>
      <c r="E1168" s="16">
        <f>(1/(([0]!E*10^9)*HORIZONTAL_BEAM_CALCS!Ix))*(B1168+C1168+D1168)</f>
        <v>0</v>
      </c>
      <c r="G1168" s="4">
        <v>2.3340000000000001</v>
      </c>
      <c r="H1168" s="4" cm="1">
        <f t="array" ref="H1168">(Distributed_Weight_INT(G1168,HORIZONTAL_BEAM_CALCS!P_1,(HORIZONTAL_BEAM_CALCS!L/2)-0.05,0))</f>
        <v>-3600.7083580219501</v>
      </c>
      <c r="I1168" s="4" cm="1">
        <f t="array" ref="I1168">Distributed_Weight_INT(G1168,[0]!P_3,HORIZONTAL_BEAM_CALCS!b,(HORIZONTAL_BEAM_CALCS!L/2-0.05))</f>
        <v>1060.22199122183</v>
      </c>
      <c r="J1168" s="4" cm="1">
        <f t="array" ref="J1168">Distributed_Weight_INT(G1168,HORIZONTAL_BEAM_CALCS!P_2,(HORIZONTAL_BEAM_CALCS!L/2)-0.05,(HORIZONTAL_BEAM_CALCS!L/2)+0.05)</f>
        <v>-45.025244308281458</v>
      </c>
      <c r="K1168" s="4">
        <f>(1/(([0]!E*10^9)*HORIZONTAL_BEAM_CALCS!Ix))*(H1168+I1168+J1168)</f>
        <v>-7.328098930542506E-5</v>
      </c>
      <c r="L1168" s="12">
        <f t="shared" si="56"/>
        <v>-3.1428383049172355E-5</v>
      </c>
      <c r="M1168">
        <f t="shared" si="55"/>
        <v>4.3076027198420686E-5</v>
      </c>
      <c r="N1168" s="16">
        <f t="shared" si="57"/>
        <v>-1.094017177093891E-5</v>
      </c>
    </row>
    <row r="1169" spans="1:14" x14ac:dyDescent="0.2">
      <c r="A1169" s="4">
        <v>2.3359999999999999</v>
      </c>
      <c r="B1169" s="4" cm="1">
        <f t="array" ref="B1169">(Distributed_Weight(A1169,HORIZONTAL_BEAM_CALCS!P_1,(HORIZONTAL_BEAM_CALCS!L/2)-0.05,0))</f>
        <v>0</v>
      </c>
      <c r="C1169" s="4" cm="1">
        <f t="array" ref="C1169">Distributed_Weight(A1169,[0]!P_3,HORIZONTAL_BEAM_CALCS!b,(HORIZONTAL_BEAM_CALCS!L/2-0.05))</f>
        <v>0</v>
      </c>
      <c r="D1169" s="4" cm="1">
        <f t="array" ref="D1169">Distributed_Weight(A1169,HORIZONTAL_BEAM_CALCS!P_2,(HORIZONTAL_BEAM_CALCS!L/2)-0.05,(HORIZONTAL_BEAM_CALCS!L/2)+0.05)</f>
        <v>0</v>
      </c>
      <c r="E1169" s="16">
        <f>(1/(([0]!E*10^9)*HORIZONTAL_BEAM_CALCS!Ix))*(B1169+C1169+D1169)</f>
        <v>0</v>
      </c>
      <c r="G1169" s="4">
        <v>2.3359999999999999</v>
      </c>
      <c r="H1169" s="4" cm="1">
        <f t="array" ref="H1169">(Distributed_Weight_INT(G1169,HORIZONTAL_BEAM_CALCS!P_1,(HORIZONTAL_BEAM_CALCS!L/2)-0.05,0))</f>
        <v>-3609.4574709250896</v>
      </c>
      <c r="I1169" s="4" cm="1">
        <f t="array" ref="I1169">Distributed_Weight_INT(G1169,[0]!P_3,HORIZONTAL_BEAM_CALCS!b,(HORIZONTAL_BEAM_CALCS!L/2-0.05))</f>
        <v>1067.2932978467836</v>
      </c>
      <c r="J1169" s="4" cm="1">
        <f t="array" ref="J1169">Distributed_Weight_INT(G1169,HORIZONTAL_BEAM_CALCS!P_2,(HORIZONTAL_BEAM_CALCS!L/2)-0.05,(HORIZONTAL_BEAM_CALCS!L/2)+0.05)</f>
        <v>-45.529230078594537</v>
      </c>
      <c r="K1169" s="4">
        <f>(1/(([0]!E*10^9)*HORIZONTAL_BEAM_CALCS!Ix))*(H1169+I1169+J1169)</f>
        <v>-7.3342827697132828E-5</v>
      </c>
      <c r="L1169" s="12">
        <f t="shared" si="56"/>
        <v>-3.1490221440880123E-5</v>
      </c>
      <c r="M1169">
        <f t="shared" si="55"/>
        <v>4.3013170432322352E-5</v>
      </c>
      <c r="N1169" s="16">
        <f t="shared" si="57"/>
        <v>-1.1003028537037245E-5</v>
      </c>
    </row>
    <row r="1170" spans="1:14" x14ac:dyDescent="0.2">
      <c r="A1170" s="4">
        <v>2.3380000000000001</v>
      </c>
      <c r="B1170" s="4" cm="1">
        <f t="array" ref="B1170">(Distributed_Weight(A1170,HORIZONTAL_BEAM_CALCS!P_1,(HORIZONTAL_BEAM_CALCS!L/2)-0.05,0))</f>
        <v>0</v>
      </c>
      <c r="C1170" s="4" cm="1">
        <f t="array" ref="C1170">Distributed_Weight(A1170,[0]!P_3,HORIZONTAL_BEAM_CALCS!b,(HORIZONTAL_BEAM_CALCS!L/2-0.05))</f>
        <v>0</v>
      </c>
      <c r="D1170" s="4" cm="1">
        <f t="array" ref="D1170">Distributed_Weight(A1170,HORIZONTAL_BEAM_CALCS!P_2,(HORIZONTAL_BEAM_CALCS!L/2)-0.05,(HORIZONTAL_BEAM_CALCS!L/2)+0.05)</f>
        <v>0</v>
      </c>
      <c r="E1170" s="16">
        <f>(1/(([0]!E*10^9)*HORIZONTAL_BEAM_CALCS!Ix))*(B1170+C1170+D1170)</f>
        <v>0</v>
      </c>
      <c r="G1170" s="4">
        <v>2.3380000000000001</v>
      </c>
      <c r="H1170" s="4" cm="1">
        <f t="array" ref="H1170">(Distributed_Weight_INT(G1170,HORIZONTAL_BEAM_CALCS!P_1,(HORIZONTAL_BEAM_CALCS!L/2)-0.05,0))</f>
        <v>-3618.218351197911</v>
      </c>
      <c r="I1170" s="4" cm="1">
        <f t="array" ref="I1170">Distributed_Weight_INT(G1170,[0]!P_3,HORIZONTAL_BEAM_CALCS!b,(HORIZONTAL_BEAM_CALCS!L/2-0.05))</f>
        <v>1074.3881392110984</v>
      </c>
      <c r="J1170" s="4" cm="1">
        <f t="array" ref="J1170">Distributed_Weight_INT(G1170,HORIZONTAL_BEAM_CALCS!P_2,(HORIZONTAL_BEAM_CALCS!L/2)-0.05,(HORIZONTAL_BEAM_CALCS!L/2)+0.05)</f>
        <v>-46.036962763698014</v>
      </c>
      <c r="K1170" s="4">
        <f>(1/(([0]!E*10^9)*HORIZONTAL_BEAM_CALCS!Ix))*(H1170+I1170+J1170)</f>
        <v>-7.3404438765603525E-5</v>
      </c>
      <c r="L1170" s="12">
        <f t="shared" si="56"/>
        <v>-3.1551832509350821E-5</v>
      </c>
      <c r="M1170">
        <f t="shared" si="55"/>
        <v>4.2950189989440583E-5</v>
      </c>
      <c r="N1170" s="16">
        <f t="shared" si="57"/>
        <v>-1.1066008979919014E-5</v>
      </c>
    </row>
    <row r="1171" spans="1:14" x14ac:dyDescent="0.2">
      <c r="A1171" s="4">
        <v>2.34</v>
      </c>
      <c r="B1171" s="4" cm="1">
        <f t="array" ref="B1171">(Distributed_Weight(A1171,HORIZONTAL_BEAM_CALCS!P_1,(HORIZONTAL_BEAM_CALCS!L/2)-0.05,0))</f>
        <v>0</v>
      </c>
      <c r="C1171" s="4" cm="1">
        <f t="array" ref="C1171">Distributed_Weight(A1171,[0]!P_3,HORIZONTAL_BEAM_CALCS!b,(HORIZONTAL_BEAM_CALCS!L/2-0.05))</f>
        <v>0</v>
      </c>
      <c r="D1171" s="4" cm="1">
        <f t="array" ref="D1171">Distributed_Weight(A1171,HORIZONTAL_BEAM_CALCS!P_2,(HORIZONTAL_BEAM_CALCS!L/2)-0.05,(HORIZONTAL_BEAM_CALCS!L/2)+0.05)</f>
        <v>0</v>
      </c>
      <c r="E1171" s="16">
        <f>(1/(([0]!E*10^9)*HORIZONTAL_BEAM_CALCS!Ix))*(B1171+C1171+D1171)</f>
        <v>0</v>
      </c>
      <c r="G1171" s="4">
        <v>2.34</v>
      </c>
      <c r="H1171" s="4" cm="1">
        <f t="array" ref="H1171">(Distributed_Weight_INT(G1171,HORIZONTAL_BEAM_CALCS!P_1,(HORIZONTAL_BEAM_CALCS!L/2)-0.05,0))</f>
        <v>-3626.9909988404106</v>
      </c>
      <c r="I1171" s="4" cm="1">
        <f t="array" ref="I1171">Distributed_Weight_INT(G1171,[0]!P_3,HORIZONTAL_BEAM_CALCS!b,(HORIZONTAL_BEAM_CALCS!L/2-0.05))</f>
        <v>1081.5065153147711</v>
      </c>
      <c r="J1171" s="4" cm="1">
        <f t="array" ref="J1171">Distributed_Weight_INT(G1171,HORIZONTAL_BEAM_CALCS!P_2,(HORIZONTAL_BEAM_CALCS!L/2)-0.05,(HORIZONTAL_BEAM_CALCS!L/2)+0.05)</f>
        <v>-46.548456240411397</v>
      </c>
      <c r="K1171" s="4">
        <f>(1/(([0]!E*10^9)*HORIZONTAL_BEAM_CALCS!Ix))*(H1171+I1171+J1171)</f>
        <v>-7.346582290414694E-5</v>
      </c>
      <c r="L1171" s="12">
        <f t="shared" si="56"/>
        <v>-3.1613216647894235E-5</v>
      </c>
      <c r="M1171">
        <f t="shared" si="55"/>
        <v>4.2887086324421886E-5</v>
      </c>
      <c r="N1171" s="16">
        <f t="shared" si="57"/>
        <v>-1.1129112644937711E-5</v>
      </c>
    </row>
    <row r="1172" spans="1:14" x14ac:dyDescent="0.2">
      <c r="A1172" s="4">
        <v>2.3420000000000001</v>
      </c>
      <c r="B1172" s="4" cm="1">
        <f t="array" ref="B1172">(Distributed_Weight(A1172,HORIZONTAL_BEAM_CALCS!P_1,(HORIZONTAL_BEAM_CALCS!L/2)-0.05,0))</f>
        <v>0</v>
      </c>
      <c r="C1172" s="4" cm="1">
        <f t="array" ref="C1172">Distributed_Weight(A1172,[0]!P_3,HORIZONTAL_BEAM_CALCS!b,(HORIZONTAL_BEAM_CALCS!L/2-0.05))</f>
        <v>0</v>
      </c>
      <c r="D1172" s="4" cm="1">
        <f t="array" ref="D1172">Distributed_Weight(A1172,HORIZONTAL_BEAM_CALCS!P_2,(HORIZONTAL_BEAM_CALCS!L/2)-0.05,(HORIZONTAL_BEAM_CALCS!L/2)+0.05)</f>
        <v>0</v>
      </c>
      <c r="E1172" s="16">
        <f>(1/(([0]!E*10^9)*HORIZONTAL_BEAM_CALCS!Ix))*(B1172+C1172+D1172)</f>
        <v>0</v>
      </c>
      <c r="G1172" s="4">
        <v>2.3420000000000001</v>
      </c>
      <c r="H1172" s="4" cm="1">
        <f t="array" ref="H1172">(Distributed_Weight_INT(G1172,HORIZONTAL_BEAM_CALCS!P_1,(HORIZONTAL_BEAM_CALCS!L/2)-0.05,0))</f>
        <v>-3635.775413852592</v>
      </c>
      <c r="I1172" s="4" cm="1">
        <f t="array" ref="I1172">Distributed_Weight_INT(G1172,[0]!P_3,HORIZONTAL_BEAM_CALCS!b,(HORIZONTAL_BEAM_CALCS!L/2-0.05))</f>
        <v>1088.6484261578059</v>
      </c>
      <c r="J1172" s="4" cm="1">
        <f t="array" ref="J1172">Distributed_Weight_INT(G1172,HORIZONTAL_BEAM_CALCS!P_2,(HORIZONTAL_BEAM_CALCS!L/2)-0.05,(HORIZONTAL_BEAM_CALCS!L/2)+0.05)</f>
        <v>-47.063724385554657</v>
      </c>
      <c r="K1172" s="4">
        <f>(1/(([0]!E*10^9)*HORIZONTAL_BEAM_CALCS!Ix))*(H1172+I1172+J1172)</f>
        <v>-7.352698050607286E-5</v>
      </c>
      <c r="L1172" s="12">
        <f t="shared" si="56"/>
        <v>-3.1674374249820155E-5</v>
      </c>
      <c r="M1172">
        <f t="shared" si="55"/>
        <v>4.2823859891126091E-5</v>
      </c>
      <c r="N1172" s="16">
        <f t="shared" si="57"/>
        <v>-1.1192339078233506E-5</v>
      </c>
    </row>
    <row r="1173" spans="1:14" x14ac:dyDescent="0.2">
      <c r="A1173" s="4">
        <v>2.3439999999999999</v>
      </c>
      <c r="B1173" s="4" cm="1">
        <f t="array" ref="B1173">(Distributed_Weight(A1173,HORIZONTAL_BEAM_CALCS!P_1,(HORIZONTAL_BEAM_CALCS!L/2)-0.05,0))</f>
        <v>0</v>
      </c>
      <c r="C1173" s="4" cm="1">
        <f t="array" ref="C1173">Distributed_Weight(A1173,[0]!P_3,HORIZONTAL_BEAM_CALCS!b,(HORIZONTAL_BEAM_CALCS!L/2-0.05))</f>
        <v>0</v>
      </c>
      <c r="D1173" s="4" cm="1">
        <f t="array" ref="D1173">Distributed_Weight(A1173,HORIZONTAL_BEAM_CALCS!P_2,(HORIZONTAL_BEAM_CALCS!L/2)-0.05,(HORIZONTAL_BEAM_CALCS!L/2)+0.05)</f>
        <v>0</v>
      </c>
      <c r="E1173" s="16">
        <f>(1/(([0]!E*10^9)*HORIZONTAL_BEAM_CALCS!Ix))*(B1173+C1173+D1173)</f>
        <v>0</v>
      </c>
      <c r="G1173" s="4">
        <v>2.3439999999999999</v>
      </c>
      <c r="H1173" s="4" cm="1">
        <f t="array" ref="H1173">(Distributed_Weight_INT(G1173,HORIZONTAL_BEAM_CALCS!P_1,(HORIZONTAL_BEAM_CALCS!L/2)-0.05,0))</f>
        <v>-3644.5715962344516</v>
      </c>
      <c r="I1173" s="4" cm="1">
        <f t="array" ref="I1173">Distributed_Weight_INT(G1173,[0]!P_3,HORIZONTAL_BEAM_CALCS!b,(HORIZONTAL_BEAM_CALCS!L/2-0.05))</f>
        <v>1095.8138717401998</v>
      </c>
      <c r="J1173" s="4" cm="1">
        <f t="array" ref="J1173">Distributed_Weight_INT(G1173,HORIZONTAL_BEAM_CALCS!P_2,(HORIZONTAL_BEAM_CALCS!L/2)-0.05,(HORIZONTAL_BEAM_CALCS!L/2)+0.05)</f>
        <v>-47.582781075947288</v>
      </c>
      <c r="K1173" s="4">
        <f>(1/(([0]!E*10^9)*HORIZONTAL_BEAM_CALCS!Ix))*(H1173+I1173+J1173)</f>
        <v>-7.3587911964691086E-5</v>
      </c>
      <c r="L1173" s="12">
        <f t="shared" si="56"/>
        <v>-3.1735305708438382E-5</v>
      </c>
      <c r="M1173">
        <f t="shared" si="55"/>
        <v>4.2760511142626459E-5</v>
      </c>
      <c r="N1173" s="16">
        <f t="shared" si="57"/>
        <v>-1.1255687826733138E-5</v>
      </c>
    </row>
    <row r="1174" spans="1:14" x14ac:dyDescent="0.2">
      <c r="A1174" s="4">
        <v>2.3460000000000001</v>
      </c>
      <c r="B1174" s="4" cm="1">
        <f t="array" ref="B1174">(Distributed_Weight(A1174,HORIZONTAL_BEAM_CALCS!P_1,(HORIZONTAL_BEAM_CALCS!L/2)-0.05,0))</f>
        <v>0</v>
      </c>
      <c r="C1174" s="4" cm="1">
        <f t="array" ref="C1174">Distributed_Weight(A1174,[0]!P_3,HORIZONTAL_BEAM_CALCS!b,(HORIZONTAL_BEAM_CALCS!L/2-0.05))</f>
        <v>0</v>
      </c>
      <c r="D1174" s="4" cm="1">
        <f t="array" ref="D1174">Distributed_Weight(A1174,HORIZONTAL_BEAM_CALCS!P_2,(HORIZONTAL_BEAM_CALCS!L/2)-0.05,(HORIZONTAL_BEAM_CALCS!L/2)+0.05)</f>
        <v>0</v>
      </c>
      <c r="E1174" s="16">
        <f>(1/(([0]!E*10^9)*HORIZONTAL_BEAM_CALCS!Ix))*(B1174+C1174+D1174)</f>
        <v>0</v>
      </c>
      <c r="G1174" s="4">
        <v>2.3460000000000001</v>
      </c>
      <c r="H1174" s="4" cm="1">
        <f t="array" ref="H1174">(Distributed_Weight_INT(G1174,HORIZONTAL_BEAM_CALCS!P_1,(HORIZONTAL_BEAM_CALCS!L/2)-0.05,0))</f>
        <v>-3653.3795459859934</v>
      </c>
      <c r="I1174" s="4" cm="1">
        <f t="array" ref="I1174">Distributed_Weight_INT(G1174,[0]!P_3,HORIZONTAL_BEAM_CALCS!b,(HORIZONTAL_BEAM_CALCS!L/2-0.05))</f>
        <v>1103.0028520619539</v>
      </c>
      <c r="J1174" s="4" cm="1">
        <f t="array" ref="J1174">Distributed_Weight_INT(G1174,HORIZONTAL_BEAM_CALCS!P_2,(HORIZONTAL_BEAM_CALCS!L/2)-0.05,(HORIZONTAL_BEAM_CALCS!L/2)+0.05)</f>
        <v>-48.105640188409289</v>
      </c>
      <c r="K1174" s="4">
        <f>(1/(([0]!E*10^9)*HORIZONTAL_BEAM_CALCS!Ix))*(H1174+I1174+J1174)</f>
        <v>-7.3648617673311502E-5</v>
      </c>
      <c r="L1174" s="12">
        <f t="shared" si="56"/>
        <v>-3.1796011417058798E-5</v>
      </c>
      <c r="M1174">
        <f t="shared" si="55"/>
        <v>4.2697040531209575E-5</v>
      </c>
      <c r="N1174" s="16">
        <f t="shared" si="57"/>
        <v>-1.1319158438150022E-5</v>
      </c>
    </row>
    <row r="1175" spans="1:14" x14ac:dyDescent="0.2">
      <c r="A1175" s="4">
        <v>2.3479999999999999</v>
      </c>
      <c r="B1175" s="4" cm="1">
        <f t="array" ref="B1175">(Distributed_Weight(A1175,HORIZONTAL_BEAM_CALCS!P_1,(HORIZONTAL_BEAM_CALCS!L/2)-0.05,0))</f>
        <v>0</v>
      </c>
      <c r="C1175" s="4" cm="1">
        <f t="array" ref="C1175">Distributed_Weight(A1175,[0]!P_3,HORIZONTAL_BEAM_CALCS!b,(HORIZONTAL_BEAM_CALCS!L/2-0.05))</f>
        <v>0</v>
      </c>
      <c r="D1175" s="4" cm="1">
        <f t="array" ref="D1175">Distributed_Weight(A1175,HORIZONTAL_BEAM_CALCS!P_2,(HORIZONTAL_BEAM_CALCS!L/2)-0.05,(HORIZONTAL_BEAM_CALCS!L/2)+0.05)</f>
        <v>0</v>
      </c>
      <c r="E1175" s="16">
        <f>(1/(([0]!E*10^9)*HORIZONTAL_BEAM_CALCS!Ix))*(B1175+C1175+D1175)</f>
        <v>0</v>
      </c>
      <c r="G1175" s="4">
        <v>2.3479999999999999</v>
      </c>
      <c r="H1175" s="4" cm="1">
        <f t="array" ref="H1175">(Distributed_Weight_INT(G1175,HORIZONTAL_BEAM_CALCS!P_1,(HORIZONTAL_BEAM_CALCS!L/2)-0.05,0))</f>
        <v>-3662.1992631072126</v>
      </c>
      <c r="I1175" s="4" cm="1">
        <f t="array" ref="I1175">Distributed_Weight_INT(G1175,[0]!P_3,HORIZONTAL_BEAM_CALCS!b,(HORIZONTAL_BEAM_CALCS!L/2-0.05))</f>
        <v>1110.2153671230674</v>
      </c>
      <c r="J1175" s="4" cm="1">
        <f t="array" ref="J1175">Distributed_Weight_INT(G1175,HORIZONTAL_BEAM_CALCS!P_2,(HORIZONTAL_BEAM_CALCS!L/2)-0.05,(HORIZONTAL_BEAM_CALCS!L/2)+0.05)</f>
        <v>-48.632315599760155</v>
      </c>
      <c r="K1175" s="4">
        <f>(1/(([0]!E*10^9)*HORIZONTAL_BEAM_CALCS!Ix))*(H1175+I1175+J1175)</f>
        <v>-7.3709098025243815E-5</v>
      </c>
      <c r="L1175" s="12">
        <f t="shared" si="56"/>
        <v>-3.185649176899111E-5</v>
      </c>
      <c r="M1175">
        <f t="shared" si="55"/>
        <v>4.2633448508375462E-5</v>
      </c>
      <c r="N1175" s="16">
        <f t="shared" si="57"/>
        <v>-1.1382750460984135E-5</v>
      </c>
    </row>
    <row r="1176" spans="1:14" x14ac:dyDescent="0.2">
      <c r="A1176" s="4">
        <v>2.35</v>
      </c>
      <c r="B1176" s="4" cm="1">
        <f t="array" ref="B1176">(Distributed_Weight(A1176,HORIZONTAL_BEAM_CALCS!P_1,(HORIZONTAL_BEAM_CALCS!L/2)-0.05,0))</f>
        <v>0</v>
      </c>
      <c r="C1176" s="4" cm="1">
        <f t="array" ref="C1176">Distributed_Weight(A1176,[0]!P_3,HORIZONTAL_BEAM_CALCS!b,(HORIZONTAL_BEAM_CALCS!L/2-0.05))</f>
        <v>0</v>
      </c>
      <c r="D1176" s="4" cm="1">
        <f t="array" ref="D1176">Distributed_Weight(A1176,HORIZONTAL_BEAM_CALCS!P_2,(HORIZONTAL_BEAM_CALCS!L/2)-0.05,(HORIZONTAL_BEAM_CALCS!L/2)+0.05)</f>
        <v>0</v>
      </c>
      <c r="E1176" s="16">
        <f>(1/(([0]!E*10^9)*HORIZONTAL_BEAM_CALCS!Ix))*(B1176+C1176+D1176)</f>
        <v>0</v>
      </c>
      <c r="G1176" s="4">
        <v>2.35</v>
      </c>
      <c r="H1176" s="4" cm="1">
        <f t="array" ref="H1176">(Distributed_Weight_INT(G1176,HORIZONTAL_BEAM_CALCS!P_1,(HORIZONTAL_BEAM_CALCS!L/2)-0.05,0))</f>
        <v>-3671.030747598114</v>
      </c>
      <c r="I1176" s="4" cm="1">
        <f t="array" ref="I1176">Distributed_Weight_INT(G1176,[0]!P_3,HORIZONTAL_BEAM_CALCS!b,(HORIZONTAL_BEAM_CALCS!L/2-0.05))</f>
        <v>1117.4514169235426</v>
      </c>
      <c r="J1176" s="4" cm="1">
        <f t="array" ref="J1176">Distributed_Weight_INT(G1176,HORIZONTAL_BEAM_CALCS!P_2,(HORIZONTAL_BEAM_CALCS!L/2)-0.05,(HORIZONTAL_BEAM_CALCS!L/2)+0.05)</f>
        <v>-49.162821186819862</v>
      </c>
      <c r="K1176" s="4">
        <f>(1/(([0]!E*10^9)*HORIZONTAL_BEAM_CALCS!Ix))*(H1176+I1176+J1176)</f>
        <v>-7.3769353413797879E-5</v>
      </c>
      <c r="L1176" s="12">
        <f t="shared" si="56"/>
        <v>-3.1916747157545175E-5</v>
      </c>
      <c r="M1176">
        <f t="shared" si="55"/>
        <v>4.2569735524837473E-5</v>
      </c>
      <c r="N1176" s="16">
        <f t="shared" si="57"/>
        <v>-1.1446463444522123E-5</v>
      </c>
    </row>
    <row r="1177" spans="1:14" x14ac:dyDescent="0.2">
      <c r="A1177" s="4">
        <v>2.3519999999999999</v>
      </c>
      <c r="B1177" s="4" cm="1">
        <f t="array" ref="B1177">(Distributed_Weight(A1177,HORIZONTAL_BEAM_CALCS!P_1,(HORIZONTAL_BEAM_CALCS!L/2)-0.05,0))</f>
        <v>0</v>
      </c>
      <c r="C1177" s="4" cm="1">
        <f t="array" ref="C1177">Distributed_Weight(A1177,[0]!P_3,HORIZONTAL_BEAM_CALCS!b,(HORIZONTAL_BEAM_CALCS!L/2-0.05))</f>
        <v>0</v>
      </c>
      <c r="D1177" s="4" cm="1">
        <f t="array" ref="D1177">Distributed_Weight(A1177,HORIZONTAL_BEAM_CALCS!P_2,(HORIZONTAL_BEAM_CALCS!L/2)-0.05,(HORIZONTAL_BEAM_CALCS!L/2)+0.05)</f>
        <v>0</v>
      </c>
      <c r="E1177" s="16">
        <f>(1/(([0]!E*10^9)*HORIZONTAL_BEAM_CALCS!Ix))*(B1177+C1177+D1177)</f>
        <v>0</v>
      </c>
      <c r="G1177" s="4">
        <v>2.3519999999999999</v>
      </c>
      <c r="H1177" s="4" cm="1">
        <f t="array" ref="H1177">(Distributed_Weight_INT(G1177,HORIZONTAL_BEAM_CALCS!P_1,(HORIZONTAL_BEAM_CALCS!L/2)-0.05,0))</f>
        <v>-3679.873999458694</v>
      </c>
      <c r="I1177" s="4" cm="1">
        <f t="array" ref="I1177">Distributed_Weight_INT(G1177,[0]!P_3,HORIZONTAL_BEAM_CALCS!b,(HORIZONTAL_BEAM_CALCS!L/2-0.05))</f>
        <v>1124.7110014633759</v>
      </c>
      <c r="J1177" s="4" cm="1">
        <f t="array" ref="J1177">Distributed_Weight_INT(G1177,HORIZONTAL_BEAM_CALCS!P_2,(HORIZONTAL_BEAM_CALCS!L/2)-0.05,(HORIZONTAL_BEAM_CALCS!L/2)+0.05)</f>
        <v>-49.69717082640792</v>
      </c>
      <c r="K1177" s="4">
        <f>(1/(([0]!E*10^9)*HORIZONTAL_BEAM_CALCS!Ix))*(H1177+I1177+J1177)</f>
        <v>-7.3829384232283537E-5</v>
      </c>
      <c r="L1177" s="12">
        <f t="shared" si="56"/>
        <v>-3.1976777976030833E-5</v>
      </c>
      <c r="M1177">
        <f t="shared" si="55"/>
        <v>4.2505902030522393E-5</v>
      </c>
      <c r="N1177" s="16">
        <f t="shared" si="57"/>
        <v>-1.1510296938837203E-5</v>
      </c>
    </row>
    <row r="1178" spans="1:14" x14ac:dyDescent="0.2">
      <c r="A1178" s="4">
        <v>2.3540000000000001</v>
      </c>
      <c r="B1178" s="4" cm="1">
        <f t="array" ref="B1178">(Distributed_Weight(A1178,HORIZONTAL_BEAM_CALCS!P_1,(HORIZONTAL_BEAM_CALCS!L/2)-0.05,0))</f>
        <v>0</v>
      </c>
      <c r="C1178" s="4" cm="1">
        <f t="array" ref="C1178">Distributed_Weight(A1178,[0]!P_3,HORIZONTAL_BEAM_CALCS!b,(HORIZONTAL_BEAM_CALCS!L/2-0.05))</f>
        <v>0</v>
      </c>
      <c r="D1178" s="4" cm="1">
        <f t="array" ref="D1178">Distributed_Weight(A1178,HORIZONTAL_BEAM_CALCS!P_2,(HORIZONTAL_BEAM_CALCS!L/2)-0.05,(HORIZONTAL_BEAM_CALCS!L/2)+0.05)</f>
        <v>0</v>
      </c>
      <c r="E1178" s="16">
        <f>(1/(([0]!E*10^9)*HORIZONTAL_BEAM_CALCS!Ix))*(B1178+C1178+D1178)</f>
        <v>0</v>
      </c>
      <c r="G1178" s="4">
        <v>2.3540000000000001</v>
      </c>
      <c r="H1178" s="4" cm="1">
        <f t="array" ref="H1178">(Distributed_Weight_INT(G1178,HORIZONTAL_BEAM_CALCS!P_1,(HORIZONTAL_BEAM_CALCS!L/2)-0.05,0))</f>
        <v>-3688.7290186889554</v>
      </c>
      <c r="I1178" s="4" cm="1">
        <f t="array" ref="I1178">Distributed_Weight_INT(G1178,[0]!P_3,HORIZONTAL_BEAM_CALCS!b,(HORIZONTAL_BEAM_CALCS!L/2-0.05))</f>
        <v>1131.99412074257</v>
      </c>
      <c r="J1178" s="4" cm="1">
        <f t="array" ref="J1178">Distributed_Weight_INT(G1178,HORIZONTAL_BEAM_CALCS!P_2,(HORIZONTAL_BEAM_CALCS!L/2)-0.05,(HORIZONTAL_BEAM_CALCS!L/2)+0.05)</f>
        <v>-50.235378395344291</v>
      </c>
      <c r="K1178" s="4">
        <f>(1/(([0]!E*10^9)*HORIZONTAL_BEAM_CALCS!Ix))*(H1178+I1178+J1178)</f>
        <v>-7.3889190874010591E-5</v>
      </c>
      <c r="L1178" s="12">
        <f t="shared" si="56"/>
        <v>-3.2036584617757887E-5</v>
      </c>
      <c r="M1178">
        <f t="shared" si="55"/>
        <v>4.2441948474570323E-5</v>
      </c>
      <c r="N1178" s="16">
        <f t="shared" si="57"/>
        <v>-1.1574250494789273E-5</v>
      </c>
    </row>
    <row r="1179" spans="1:14" x14ac:dyDescent="0.2">
      <c r="A1179" s="4">
        <v>2.3559999999999999</v>
      </c>
      <c r="B1179" s="4" cm="1">
        <f t="array" ref="B1179">(Distributed_Weight(A1179,HORIZONTAL_BEAM_CALCS!P_1,(HORIZONTAL_BEAM_CALCS!L/2)-0.05,0))</f>
        <v>0</v>
      </c>
      <c r="C1179" s="4" cm="1">
        <f t="array" ref="C1179">Distributed_Weight(A1179,[0]!P_3,HORIZONTAL_BEAM_CALCS!b,(HORIZONTAL_BEAM_CALCS!L/2-0.05))</f>
        <v>0</v>
      </c>
      <c r="D1179" s="4" cm="1">
        <f t="array" ref="D1179">Distributed_Weight(A1179,HORIZONTAL_BEAM_CALCS!P_2,(HORIZONTAL_BEAM_CALCS!L/2)-0.05,(HORIZONTAL_BEAM_CALCS!L/2)+0.05)</f>
        <v>0</v>
      </c>
      <c r="E1179" s="16">
        <f>(1/(([0]!E*10^9)*HORIZONTAL_BEAM_CALCS!Ix))*(B1179+C1179+D1179)</f>
        <v>0</v>
      </c>
      <c r="G1179" s="4">
        <v>2.3559999999999999</v>
      </c>
      <c r="H1179" s="4" cm="1">
        <f t="array" ref="H1179">(Distributed_Weight_INT(G1179,HORIZONTAL_BEAM_CALCS!P_1,(HORIZONTAL_BEAM_CALCS!L/2)-0.05,0))</f>
        <v>-3697.5958052888946</v>
      </c>
      <c r="I1179" s="4" cm="1">
        <f t="array" ref="I1179">Distributed_Weight_INT(G1179,[0]!P_3,HORIZONTAL_BEAM_CALCS!b,(HORIZONTAL_BEAM_CALCS!L/2-0.05))</f>
        <v>1139.3007747611236</v>
      </c>
      <c r="J1179" s="4" cm="1">
        <f t="array" ref="J1179">Distributed_Weight_INT(G1179,HORIZONTAL_BEAM_CALCS!P_2,(HORIZONTAL_BEAM_CALCS!L/2)-0.05,(HORIZONTAL_BEAM_CALCS!L/2)+0.05)</f>
        <v>-50.777457770448493</v>
      </c>
      <c r="K1179" s="4">
        <f>(1/(([0]!E*10^9)*HORIZONTAL_BEAM_CALCS!Ix))*(H1179+I1179+J1179)</f>
        <v>-7.3948773732288774E-5</v>
      </c>
      <c r="L1179" s="12">
        <f t="shared" si="56"/>
        <v>-3.209616747603607E-5</v>
      </c>
      <c r="M1179">
        <f t="shared" si="55"/>
        <v>4.2377875305334816E-5</v>
      </c>
      <c r="N1179" s="16">
        <f t="shared" si="57"/>
        <v>-1.163832366402478E-5</v>
      </c>
    </row>
    <row r="1180" spans="1:14" x14ac:dyDescent="0.2">
      <c r="A1180" s="4">
        <v>2.3580000000000001</v>
      </c>
      <c r="B1180" s="4" cm="1">
        <f t="array" ref="B1180">(Distributed_Weight(A1180,HORIZONTAL_BEAM_CALCS!P_1,(HORIZONTAL_BEAM_CALCS!L/2)-0.05,0))</f>
        <v>0</v>
      </c>
      <c r="C1180" s="4" cm="1">
        <f t="array" ref="C1180">Distributed_Weight(A1180,[0]!P_3,HORIZONTAL_BEAM_CALCS!b,(HORIZONTAL_BEAM_CALCS!L/2-0.05))</f>
        <v>0</v>
      </c>
      <c r="D1180" s="4" cm="1">
        <f t="array" ref="D1180">Distributed_Weight(A1180,HORIZONTAL_BEAM_CALCS!P_2,(HORIZONTAL_BEAM_CALCS!L/2)-0.05,(HORIZONTAL_BEAM_CALCS!L/2)+0.05)</f>
        <v>0</v>
      </c>
      <c r="E1180" s="16">
        <f>(1/(([0]!E*10^9)*HORIZONTAL_BEAM_CALCS!Ix))*(B1180+C1180+D1180)</f>
        <v>0</v>
      </c>
      <c r="G1180" s="4">
        <v>2.3580000000000001</v>
      </c>
      <c r="H1180" s="4" cm="1">
        <f t="array" ref="H1180">(Distributed_Weight_INT(G1180,HORIZONTAL_BEAM_CALCS!P_1,(HORIZONTAL_BEAM_CALCS!L/2)-0.05,0))</f>
        <v>-3706.4743592585164</v>
      </c>
      <c r="I1180" s="4" cm="1">
        <f t="array" ref="I1180">Distributed_Weight_INT(G1180,[0]!P_3,HORIZONTAL_BEAM_CALCS!b,(HORIZONTAL_BEAM_CALCS!L/2-0.05))</f>
        <v>1146.6309635190387</v>
      </c>
      <c r="J1180" s="4" cm="1">
        <f t="array" ref="J1180">Distributed_Weight_INT(G1180,HORIZONTAL_BEAM_CALCS!P_2,(HORIZONTAL_BEAM_CALCS!L/2)-0.05,(HORIZONTAL_BEAM_CALCS!L/2)+0.05)</f>
        <v>-51.323422828540501</v>
      </c>
      <c r="K1180" s="4">
        <f>(1/(([0]!E*10^9)*HORIZONTAL_BEAM_CALCS!Ix))*(H1180+I1180+J1180)</f>
        <v>-7.4008133200427983E-5</v>
      </c>
      <c r="L1180" s="12">
        <f t="shared" si="56"/>
        <v>-3.2155526944175278E-5</v>
      </c>
      <c r="M1180">
        <f t="shared" ref="M1180:M1243" si="58">M1179+L1179*(G1180-G1179)</f>
        <v>4.2313682970382735E-5</v>
      </c>
      <c r="N1180" s="16">
        <f t="shared" si="57"/>
        <v>-1.1702515998976861E-5</v>
      </c>
    </row>
    <row r="1181" spans="1:14" x14ac:dyDescent="0.2">
      <c r="A1181" s="4">
        <v>2.36</v>
      </c>
      <c r="B1181" s="4" cm="1">
        <f t="array" ref="B1181">(Distributed_Weight(A1181,HORIZONTAL_BEAM_CALCS!P_1,(HORIZONTAL_BEAM_CALCS!L/2)-0.05,0))</f>
        <v>0</v>
      </c>
      <c r="C1181" s="4" cm="1">
        <f t="array" ref="C1181">Distributed_Weight(A1181,[0]!P_3,HORIZONTAL_BEAM_CALCS!b,(HORIZONTAL_BEAM_CALCS!L/2-0.05))</f>
        <v>0</v>
      </c>
      <c r="D1181" s="4" cm="1">
        <f t="array" ref="D1181">Distributed_Weight(A1181,HORIZONTAL_BEAM_CALCS!P_2,(HORIZONTAL_BEAM_CALCS!L/2)-0.05,(HORIZONTAL_BEAM_CALCS!L/2)+0.05)</f>
        <v>0</v>
      </c>
      <c r="E1181" s="16">
        <f>(1/(([0]!E*10^9)*HORIZONTAL_BEAM_CALCS!Ix))*(B1181+C1181+D1181)</f>
        <v>0</v>
      </c>
      <c r="G1181" s="4">
        <v>2.36</v>
      </c>
      <c r="H1181" s="4" cm="1">
        <f t="array" ref="H1181">(Distributed_Weight_INT(G1181,HORIZONTAL_BEAM_CALCS!P_1,(HORIZONTAL_BEAM_CALCS!L/2)-0.05,0))</f>
        <v>-3715.364680597816</v>
      </c>
      <c r="I1181" s="4" cm="1">
        <f t="array" ref="I1181">Distributed_Weight_INT(G1181,[0]!P_3,HORIZONTAL_BEAM_CALCS!b,(HORIZONTAL_BEAM_CALCS!L/2-0.05))</f>
        <v>1153.9846870163115</v>
      </c>
      <c r="J1181" s="4" cm="1">
        <f t="array" ref="J1181">Distributed_Weight_INT(G1181,HORIZONTAL_BEAM_CALCS!P_2,(HORIZONTAL_BEAM_CALCS!L/2)-0.05,(HORIZONTAL_BEAM_CALCS!L/2)+0.05)</f>
        <v>-51.873287446439818</v>
      </c>
      <c r="K1181" s="4">
        <f>(1/(([0]!E*10^9)*HORIZONTAL_BEAM_CALCS!Ix))*(H1181+I1181+J1181)</f>
        <v>-7.4067269671738005E-5</v>
      </c>
      <c r="L1181" s="12">
        <f t="shared" si="56"/>
        <v>-3.2214663415485301E-5</v>
      </c>
      <c r="M1181">
        <f t="shared" si="58"/>
        <v>4.2249371916494389E-5</v>
      </c>
      <c r="N1181" s="16">
        <f t="shared" si="57"/>
        <v>-1.1766827052865208E-5</v>
      </c>
    </row>
    <row r="1182" spans="1:14" x14ac:dyDescent="0.2">
      <c r="A1182" s="4">
        <v>2.3620000000000001</v>
      </c>
      <c r="B1182" s="4" cm="1">
        <f t="array" ref="B1182">(Distributed_Weight(A1182,HORIZONTAL_BEAM_CALCS!P_1,(HORIZONTAL_BEAM_CALCS!L/2)-0.05,0))</f>
        <v>0</v>
      </c>
      <c r="C1182" s="4" cm="1">
        <f t="array" ref="C1182">Distributed_Weight(A1182,[0]!P_3,HORIZONTAL_BEAM_CALCS!b,(HORIZONTAL_BEAM_CALCS!L/2-0.05))</f>
        <v>0</v>
      </c>
      <c r="D1182" s="4" cm="1">
        <f t="array" ref="D1182">Distributed_Weight(A1182,HORIZONTAL_BEAM_CALCS!P_2,(HORIZONTAL_BEAM_CALCS!L/2)-0.05,(HORIZONTAL_BEAM_CALCS!L/2)+0.05)</f>
        <v>0</v>
      </c>
      <c r="E1182" s="16">
        <f>(1/(([0]!E*10^9)*HORIZONTAL_BEAM_CALCS!Ix))*(B1182+C1182+D1182)</f>
        <v>0</v>
      </c>
      <c r="G1182" s="4">
        <v>2.3620000000000001</v>
      </c>
      <c r="H1182" s="4" cm="1">
        <f t="array" ref="H1182">(Distributed_Weight_INT(G1182,HORIZONTAL_BEAM_CALCS!P_1,(HORIZONTAL_BEAM_CALCS!L/2)-0.05,0))</f>
        <v>-3724.266769306797</v>
      </c>
      <c r="I1182" s="4" cm="1">
        <f t="array" ref="I1182">Distributed_Weight_INT(G1182,[0]!P_3,HORIZONTAL_BEAM_CALCS!b,(HORIZONTAL_BEAM_CALCS!L/2-0.05))</f>
        <v>1161.3619452529463</v>
      </c>
      <c r="J1182" s="4" cm="1">
        <f t="array" ref="J1182">Distributed_Weight_INT(G1182,HORIZONTAL_BEAM_CALCS!P_2,(HORIZONTAL_BEAM_CALCS!L/2)-0.05,(HORIZONTAL_BEAM_CALCS!L/2)+0.05)</f>
        <v>-52.427065500966421</v>
      </c>
      <c r="K1182" s="4">
        <f>(1/(([0]!E*10^9)*HORIZONTAL_BEAM_CALCS!Ix))*(H1182+I1182+J1182)</f>
        <v>-7.4126183539528602E-5</v>
      </c>
      <c r="L1182" s="12">
        <f t="shared" si="56"/>
        <v>-3.2273577283275898E-5</v>
      </c>
      <c r="M1182">
        <f t="shared" si="58"/>
        <v>4.2184942589663414E-5</v>
      </c>
      <c r="N1182" s="16">
        <f t="shared" si="57"/>
        <v>-1.1831256379696182E-5</v>
      </c>
    </row>
    <row r="1183" spans="1:14" x14ac:dyDescent="0.2">
      <c r="A1183" s="4">
        <v>2.3639999999999999</v>
      </c>
      <c r="B1183" s="4" cm="1">
        <f t="array" ref="B1183">(Distributed_Weight(A1183,HORIZONTAL_BEAM_CALCS!P_1,(HORIZONTAL_BEAM_CALCS!L/2)-0.05,0))</f>
        <v>0</v>
      </c>
      <c r="C1183" s="4" cm="1">
        <f t="array" ref="C1183">Distributed_Weight(A1183,[0]!P_3,HORIZONTAL_BEAM_CALCS!b,(HORIZONTAL_BEAM_CALCS!L/2-0.05))</f>
        <v>0</v>
      </c>
      <c r="D1183" s="4" cm="1">
        <f t="array" ref="D1183">Distributed_Weight(A1183,HORIZONTAL_BEAM_CALCS!P_2,(HORIZONTAL_BEAM_CALCS!L/2)-0.05,(HORIZONTAL_BEAM_CALCS!L/2)+0.05)</f>
        <v>0</v>
      </c>
      <c r="E1183" s="16">
        <f>(1/(([0]!E*10^9)*HORIZONTAL_BEAM_CALCS!Ix))*(B1183+C1183+D1183)</f>
        <v>0</v>
      </c>
      <c r="G1183" s="4">
        <v>2.3639999999999999</v>
      </c>
      <c r="H1183" s="4" cm="1">
        <f t="array" ref="H1183">(Distributed_Weight_INT(G1183,HORIZONTAL_BEAM_CALCS!P_1,(HORIZONTAL_BEAM_CALCS!L/2)-0.05,0))</f>
        <v>-3733.1806253854566</v>
      </c>
      <c r="I1183" s="4" cm="1">
        <f t="array" ref="I1183">Distributed_Weight_INT(G1183,[0]!P_3,HORIZONTAL_BEAM_CALCS!b,(HORIZONTAL_BEAM_CALCS!L/2-0.05))</f>
        <v>1168.7627382289397</v>
      </c>
      <c r="J1183" s="4" cm="1">
        <f t="array" ref="J1183">Distributed_Weight_INT(G1183,HORIZONTAL_BEAM_CALCS!P_2,(HORIZONTAL_BEAM_CALCS!L/2)-0.05,(HORIZONTAL_BEAM_CALCS!L/2)+0.05)</f>
        <v>-52.984770868939819</v>
      </c>
      <c r="K1183" s="4">
        <f>(1/(([0]!E*10^9)*HORIZONTAL_BEAM_CALCS!Ix))*(H1183+I1183+J1183)</f>
        <v>-7.4184875197109642E-5</v>
      </c>
      <c r="L1183" s="12">
        <f t="shared" si="56"/>
        <v>-3.2332268940856938E-5</v>
      </c>
      <c r="M1183">
        <f t="shared" si="58"/>
        <v>4.2120395435096868E-5</v>
      </c>
      <c r="N1183" s="16">
        <f t="shared" si="57"/>
        <v>-1.1895803534262728E-5</v>
      </c>
    </row>
    <row r="1184" spans="1:14" x14ac:dyDescent="0.2">
      <c r="A1184" s="4">
        <v>2.3660000000000001</v>
      </c>
      <c r="B1184" s="4" cm="1">
        <f t="array" ref="B1184">(Distributed_Weight(A1184,HORIZONTAL_BEAM_CALCS!P_1,(HORIZONTAL_BEAM_CALCS!L/2)-0.05,0))</f>
        <v>0</v>
      </c>
      <c r="C1184" s="4" cm="1">
        <f t="array" ref="C1184">Distributed_Weight(A1184,[0]!P_3,HORIZONTAL_BEAM_CALCS!b,(HORIZONTAL_BEAM_CALCS!L/2-0.05))</f>
        <v>0</v>
      </c>
      <c r="D1184" s="4" cm="1">
        <f t="array" ref="D1184">Distributed_Weight(A1184,HORIZONTAL_BEAM_CALCS!P_2,(HORIZONTAL_BEAM_CALCS!L/2)-0.05,(HORIZONTAL_BEAM_CALCS!L/2)+0.05)</f>
        <v>0</v>
      </c>
      <c r="E1184" s="16">
        <f>(1/(([0]!E*10^9)*HORIZONTAL_BEAM_CALCS!Ix))*(B1184+C1184+D1184)</f>
        <v>0</v>
      </c>
      <c r="G1184" s="4">
        <v>2.3660000000000001</v>
      </c>
      <c r="H1184" s="4" cm="1">
        <f t="array" ref="H1184">(Distributed_Weight_INT(G1184,HORIZONTAL_BEAM_CALCS!P_1,(HORIZONTAL_BEAM_CALCS!L/2)-0.05,0))</f>
        <v>-3742.1062488337984</v>
      </c>
      <c r="I1184" s="4" cm="1">
        <f t="array" ref="I1184">Distributed_Weight_INT(G1184,[0]!P_3,HORIZONTAL_BEAM_CALCS!b,(HORIZONTAL_BEAM_CALCS!L/2-0.05))</f>
        <v>1176.1870659442948</v>
      </c>
      <c r="J1184" s="4" cm="1">
        <f t="array" ref="J1184">Distributed_Weight_INT(G1184,HORIZONTAL_BEAM_CALCS!P_2,(HORIZONTAL_BEAM_CALCS!L/2)-0.05,(HORIZONTAL_BEAM_CALCS!L/2)+0.05)</f>
        <v>-53.546417427179989</v>
      </c>
      <c r="K1184" s="4">
        <f>(1/(([0]!E*10^9)*HORIZONTAL_BEAM_CALCS!Ix))*(H1184+I1184+J1184)</f>
        <v>-7.4243345037790915E-5</v>
      </c>
      <c r="L1184" s="12">
        <f t="shared" si="56"/>
        <v>-3.239073878153821E-5</v>
      </c>
      <c r="M1184">
        <f t="shared" si="58"/>
        <v>4.205573089721515E-5</v>
      </c>
      <c r="N1184" s="16">
        <f t="shared" si="57"/>
        <v>-1.1960468072144447E-5</v>
      </c>
    </row>
    <row r="1185" spans="1:14" x14ac:dyDescent="0.2">
      <c r="A1185" s="4">
        <v>2.3679999999999999</v>
      </c>
      <c r="B1185" s="4" cm="1">
        <f t="array" ref="B1185">(Distributed_Weight(A1185,HORIZONTAL_BEAM_CALCS!P_1,(HORIZONTAL_BEAM_CALCS!L/2)-0.05,0))</f>
        <v>0</v>
      </c>
      <c r="C1185" s="4" cm="1">
        <f t="array" ref="C1185">Distributed_Weight(A1185,[0]!P_3,HORIZONTAL_BEAM_CALCS!b,(HORIZONTAL_BEAM_CALCS!L/2-0.05))</f>
        <v>0</v>
      </c>
      <c r="D1185" s="4" cm="1">
        <f t="array" ref="D1185">Distributed_Weight(A1185,HORIZONTAL_BEAM_CALCS!P_2,(HORIZONTAL_BEAM_CALCS!L/2)-0.05,(HORIZONTAL_BEAM_CALCS!L/2)+0.05)</f>
        <v>0</v>
      </c>
      <c r="E1185" s="16">
        <f>(1/(([0]!E*10^9)*HORIZONTAL_BEAM_CALCS!Ix))*(B1185+C1185+D1185)</f>
        <v>0</v>
      </c>
      <c r="G1185" s="4">
        <v>2.3679999999999999</v>
      </c>
      <c r="H1185" s="4" cm="1">
        <f t="array" ref="H1185">(Distributed_Weight_INT(G1185,HORIZONTAL_BEAM_CALCS!P_1,(HORIZONTAL_BEAM_CALCS!L/2)-0.05,0))</f>
        <v>-3751.0436396518176</v>
      </c>
      <c r="I1185" s="4" cm="1">
        <f t="array" ref="I1185">Distributed_Weight_INT(G1185,[0]!P_3,HORIZONTAL_BEAM_CALCS!b,(HORIZONTAL_BEAM_CALCS!L/2-0.05))</f>
        <v>1183.6349283990071</v>
      </c>
      <c r="J1185" s="4" cm="1">
        <f t="array" ref="J1185">Distributed_Weight_INT(G1185,HORIZONTAL_BEAM_CALCS!P_2,(HORIZONTAL_BEAM_CALCS!L/2)-0.05,(HORIZONTAL_BEAM_CALCS!L/2)+0.05)</f>
        <v>-54.112019052506419</v>
      </c>
      <c r="K1185" s="4">
        <f>(1/(([0]!E*10^9)*HORIZONTAL_BEAM_CALCS!Ix))*(H1185+I1185+J1185)</f>
        <v>-7.4301593454882247E-5</v>
      </c>
      <c r="L1185" s="12">
        <f t="shared" si="56"/>
        <v>-3.2448987198629543E-5</v>
      </c>
      <c r="M1185">
        <f t="shared" si="58"/>
        <v>4.1990949419652078E-5</v>
      </c>
      <c r="N1185" s="16">
        <f t="shared" si="57"/>
        <v>-1.2025249549707519E-5</v>
      </c>
    </row>
    <row r="1186" spans="1:14" x14ac:dyDescent="0.2">
      <c r="A1186" s="4">
        <v>2.37</v>
      </c>
      <c r="B1186" s="4" cm="1">
        <f t="array" ref="B1186">(Distributed_Weight(A1186,HORIZONTAL_BEAM_CALCS!P_1,(HORIZONTAL_BEAM_CALCS!L/2)-0.05,0))</f>
        <v>0</v>
      </c>
      <c r="C1186" s="4" cm="1">
        <f t="array" ref="C1186">Distributed_Weight(A1186,[0]!P_3,HORIZONTAL_BEAM_CALCS!b,(HORIZONTAL_BEAM_CALCS!L/2-0.05))</f>
        <v>0</v>
      </c>
      <c r="D1186" s="4" cm="1">
        <f t="array" ref="D1186">Distributed_Weight(A1186,HORIZONTAL_BEAM_CALCS!P_2,(HORIZONTAL_BEAM_CALCS!L/2)-0.05,(HORIZONTAL_BEAM_CALCS!L/2)+0.05)</f>
        <v>0</v>
      </c>
      <c r="E1186" s="16">
        <f>(1/(([0]!E*10^9)*HORIZONTAL_BEAM_CALCS!Ix))*(B1186+C1186+D1186)</f>
        <v>0</v>
      </c>
      <c r="G1186" s="4">
        <v>2.37</v>
      </c>
      <c r="H1186" s="4" cm="1">
        <f t="array" ref="H1186">(Distributed_Weight_INT(G1186,HORIZONTAL_BEAM_CALCS!P_1,(HORIZONTAL_BEAM_CALCS!L/2)-0.05,0))</f>
        <v>-3759.9927978395194</v>
      </c>
      <c r="I1186" s="4" cm="1">
        <f t="array" ref="I1186">Distributed_Weight_INT(G1186,[0]!P_3,HORIZONTAL_BEAM_CALCS!b,(HORIZONTAL_BEAM_CALCS!L/2-0.05))</f>
        <v>1191.1063255930821</v>
      </c>
      <c r="J1186" s="4" cm="1">
        <f t="array" ref="J1186">Distributed_Weight_INT(G1186,HORIZONTAL_BEAM_CALCS!P_2,(HORIZONTAL_BEAM_CALCS!L/2)-0.05,(HORIZONTAL_BEAM_CALCS!L/2)+0.05)</f>
        <v>-54.681589621739107</v>
      </c>
      <c r="K1186" s="4">
        <f>(1/(([0]!E*10^9)*HORIZONTAL_BEAM_CALCS!Ix))*(H1186+I1186+J1186)</f>
        <v>-7.4359620841693401E-5</v>
      </c>
      <c r="L1186" s="12">
        <f t="shared" si="56"/>
        <v>-3.2507014585440697E-5</v>
      </c>
      <c r="M1186">
        <f t="shared" si="58"/>
        <v>4.1926051445254813E-5</v>
      </c>
      <c r="N1186" s="16">
        <f t="shared" si="57"/>
        <v>-1.2090147524104784E-5</v>
      </c>
    </row>
    <row r="1187" spans="1:14" x14ac:dyDescent="0.2">
      <c r="A1187" s="4">
        <v>2.3719999999999999</v>
      </c>
      <c r="B1187" s="4" cm="1">
        <f t="array" ref="B1187">(Distributed_Weight(A1187,HORIZONTAL_BEAM_CALCS!P_1,(HORIZONTAL_BEAM_CALCS!L/2)-0.05,0))</f>
        <v>0</v>
      </c>
      <c r="C1187" s="4" cm="1">
        <f t="array" ref="C1187">Distributed_Weight(A1187,[0]!P_3,HORIZONTAL_BEAM_CALCS!b,(HORIZONTAL_BEAM_CALCS!L/2-0.05))</f>
        <v>0</v>
      </c>
      <c r="D1187" s="4" cm="1">
        <f t="array" ref="D1187">Distributed_Weight(A1187,HORIZONTAL_BEAM_CALCS!P_2,(HORIZONTAL_BEAM_CALCS!L/2)-0.05,(HORIZONTAL_BEAM_CALCS!L/2)+0.05)</f>
        <v>0</v>
      </c>
      <c r="E1187" s="16">
        <f>(1/(([0]!E*10^9)*HORIZONTAL_BEAM_CALCS!Ix))*(B1187+C1187+D1187)</f>
        <v>0</v>
      </c>
      <c r="G1187" s="4">
        <v>2.3719999999999999</v>
      </c>
      <c r="H1187" s="4" cm="1">
        <f t="array" ref="H1187">(Distributed_Weight_INT(G1187,HORIZONTAL_BEAM_CALCS!P_1,(HORIZONTAL_BEAM_CALCS!L/2)-0.05,0))</f>
        <v>-3768.953723396899</v>
      </c>
      <c r="I1187" s="4" cm="1">
        <f t="array" ref="I1187">Distributed_Weight_INT(G1187,[0]!P_3,HORIZONTAL_BEAM_CALCS!b,(HORIZONTAL_BEAM_CALCS!L/2-0.05))</f>
        <v>1198.6012575265156</v>
      </c>
      <c r="J1187" s="4" cm="1">
        <f t="array" ref="J1187">Distributed_Weight_INT(G1187,HORIZONTAL_BEAM_CALCS!P_2,(HORIZONTAL_BEAM_CALCS!L/2)-0.05,(HORIZONTAL_BEAM_CALCS!L/2)+0.05)</f>
        <v>-55.255143011697548</v>
      </c>
      <c r="K1187" s="4">
        <f>(1/(([0]!E*10^9)*HORIZONTAL_BEAM_CALCS!Ix))*(H1187+I1187+J1187)</f>
        <v>-7.4417427591534218E-5</v>
      </c>
      <c r="L1187" s="12">
        <f t="shared" si="56"/>
        <v>-3.2564821335281513E-5</v>
      </c>
      <c r="M1187">
        <f t="shared" si="58"/>
        <v>4.1861037416083942E-5</v>
      </c>
      <c r="N1187" s="16">
        <f t="shared" si="57"/>
        <v>-1.2155161553275655E-5</v>
      </c>
    </row>
    <row r="1188" spans="1:14" x14ac:dyDescent="0.2">
      <c r="A1188" s="4">
        <v>2.3740000000000001</v>
      </c>
      <c r="B1188" s="4" cm="1">
        <f t="array" ref="B1188">(Distributed_Weight(A1188,HORIZONTAL_BEAM_CALCS!P_1,(HORIZONTAL_BEAM_CALCS!L/2)-0.05,0))</f>
        <v>0</v>
      </c>
      <c r="C1188" s="4" cm="1">
        <f t="array" ref="C1188">Distributed_Weight(A1188,[0]!P_3,HORIZONTAL_BEAM_CALCS!b,(HORIZONTAL_BEAM_CALCS!L/2-0.05))</f>
        <v>0</v>
      </c>
      <c r="D1188" s="4" cm="1">
        <f t="array" ref="D1188">Distributed_Weight(A1188,HORIZONTAL_BEAM_CALCS!P_2,(HORIZONTAL_BEAM_CALCS!L/2)-0.05,(HORIZONTAL_BEAM_CALCS!L/2)+0.05)</f>
        <v>0</v>
      </c>
      <c r="E1188" s="16">
        <f>(1/(([0]!E*10^9)*HORIZONTAL_BEAM_CALCS!Ix))*(B1188+C1188+D1188)</f>
        <v>0</v>
      </c>
      <c r="G1188" s="4">
        <v>2.3740000000000001</v>
      </c>
      <c r="H1188" s="4" cm="1">
        <f t="array" ref="H1188">(Distributed_Weight_INT(G1188,HORIZONTAL_BEAM_CALCS!P_1,(HORIZONTAL_BEAM_CALCS!L/2)-0.05,0))</f>
        <v>-3777.9264163239604</v>
      </c>
      <c r="I1188" s="4" cm="1">
        <f t="array" ref="I1188">Distributed_Weight_INT(G1188,[0]!P_3,HORIZONTAL_BEAM_CALCS!b,(HORIZONTAL_BEAM_CALCS!L/2-0.05))</f>
        <v>1206.1197241993102</v>
      </c>
      <c r="J1188" s="4" cm="1">
        <f t="array" ref="J1188">Distributed_Weight_INT(G1188,HORIZONTAL_BEAM_CALCS!P_2,(HORIZONTAL_BEAM_CALCS!L/2)-0.05,(HORIZONTAL_BEAM_CALCS!L/2)+0.05)</f>
        <v>-55.83269309920172</v>
      </c>
      <c r="K1188" s="4">
        <f>(1/(([0]!E*10^9)*HORIZONTAL_BEAM_CALCS!Ix))*(H1188+I1188+J1188)</f>
        <v>-7.4475014097714513E-5</v>
      </c>
      <c r="L1188" s="12">
        <f t="shared" si="56"/>
        <v>-3.2622407841461809E-5</v>
      </c>
      <c r="M1188">
        <f t="shared" si="58"/>
        <v>4.1795907773413373E-5</v>
      </c>
      <c r="N1188" s="16">
        <f t="shared" si="57"/>
        <v>-1.2220291195946223E-5</v>
      </c>
    </row>
    <row r="1189" spans="1:14" x14ac:dyDescent="0.2">
      <c r="A1189" s="4">
        <v>2.3759999999999999</v>
      </c>
      <c r="B1189" s="4" cm="1">
        <f t="array" ref="B1189">(Distributed_Weight(A1189,HORIZONTAL_BEAM_CALCS!P_1,(HORIZONTAL_BEAM_CALCS!L/2)-0.05,0))</f>
        <v>0</v>
      </c>
      <c r="C1189" s="4" cm="1">
        <f t="array" ref="C1189">Distributed_Weight(A1189,[0]!P_3,HORIZONTAL_BEAM_CALCS!b,(HORIZONTAL_BEAM_CALCS!L/2-0.05))</f>
        <v>0</v>
      </c>
      <c r="D1189" s="4" cm="1">
        <f t="array" ref="D1189">Distributed_Weight(A1189,HORIZONTAL_BEAM_CALCS!P_2,(HORIZONTAL_BEAM_CALCS!L/2)-0.05,(HORIZONTAL_BEAM_CALCS!L/2)+0.05)</f>
        <v>0</v>
      </c>
      <c r="E1189" s="16">
        <f>(1/(([0]!E*10^9)*HORIZONTAL_BEAM_CALCS!Ix))*(B1189+C1189+D1189)</f>
        <v>0</v>
      </c>
      <c r="G1189" s="4">
        <v>2.3759999999999999</v>
      </c>
      <c r="H1189" s="4" cm="1">
        <f t="array" ref="H1189">(Distributed_Weight_INT(G1189,HORIZONTAL_BEAM_CALCS!P_1,(HORIZONTAL_BEAM_CALCS!L/2)-0.05,0))</f>
        <v>-3786.9108766206996</v>
      </c>
      <c r="I1189" s="4" cm="1">
        <f t="array" ref="I1189">Distributed_Weight_INT(G1189,[0]!P_3,HORIZONTAL_BEAM_CALCS!b,(HORIZONTAL_BEAM_CALCS!L/2-0.05))</f>
        <v>1213.6617256114639</v>
      </c>
      <c r="J1189" s="4" cm="1">
        <f t="array" ref="J1189">Distributed_Weight_INT(G1189,HORIZONTAL_BEAM_CALCS!P_2,(HORIZONTAL_BEAM_CALCS!L/2)-0.05,(HORIZONTAL_BEAM_CALCS!L/2)+0.05)</f>
        <v>-56.414253761071123</v>
      </c>
      <c r="K1189" s="4">
        <f>(1/(([0]!E*10^9)*HORIZONTAL_BEAM_CALCS!Ix))*(H1189+I1189+J1189)</f>
        <v>-7.4532380753544061E-5</v>
      </c>
      <c r="L1189" s="12">
        <f t="shared" si="56"/>
        <v>-3.2679774497291357E-5</v>
      </c>
      <c r="M1189">
        <f t="shared" si="58"/>
        <v>4.1730662957730456E-5</v>
      </c>
      <c r="N1189" s="16">
        <f t="shared" si="57"/>
        <v>-1.228553601162914E-5</v>
      </c>
    </row>
    <row r="1190" spans="1:14" x14ac:dyDescent="0.2">
      <c r="A1190" s="4">
        <v>2.3780000000000001</v>
      </c>
      <c r="B1190" s="4" cm="1">
        <f t="array" ref="B1190">(Distributed_Weight(A1190,HORIZONTAL_BEAM_CALCS!P_1,(HORIZONTAL_BEAM_CALCS!L/2)-0.05,0))</f>
        <v>0</v>
      </c>
      <c r="C1190" s="4" cm="1">
        <f t="array" ref="C1190">Distributed_Weight(A1190,[0]!P_3,HORIZONTAL_BEAM_CALCS!b,(HORIZONTAL_BEAM_CALCS!L/2-0.05))</f>
        <v>0</v>
      </c>
      <c r="D1190" s="4" cm="1">
        <f t="array" ref="D1190">Distributed_Weight(A1190,HORIZONTAL_BEAM_CALCS!P_2,(HORIZONTAL_BEAM_CALCS!L/2)-0.05,(HORIZONTAL_BEAM_CALCS!L/2)+0.05)</f>
        <v>0</v>
      </c>
      <c r="E1190" s="16">
        <f>(1/(([0]!E*10^9)*HORIZONTAL_BEAM_CALCS!Ix))*(B1190+C1190+D1190)</f>
        <v>0</v>
      </c>
      <c r="G1190" s="4">
        <v>2.3780000000000001</v>
      </c>
      <c r="H1190" s="4" cm="1">
        <f t="array" ref="H1190">(Distributed_Weight_INT(G1190,HORIZONTAL_BEAM_CALCS!P_1,(HORIZONTAL_BEAM_CALCS!L/2)-0.05,0))</f>
        <v>-3795.9071042871215</v>
      </c>
      <c r="I1190" s="4" cm="1">
        <f t="array" ref="I1190">Distributed_Weight_INT(G1190,[0]!P_3,HORIZONTAL_BEAM_CALCS!b,(HORIZONTAL_BEAM_CALCS!L/2-0.05))</f>
        <v>1221.2272617629783</v>
      </c>
      <c r="J1190" s="4" cm="1">
        <f t="array" ref="J1190">Distributed_Weight_INT(G1190,HORIZONTAL_BEAM_CALCS!P_2,(HORIZONTAL_BEAM_CALCS!L/2)-0.05,(HORIZONTAL_BEAM_CALCS!L/2)+0.05)</f>
        <v>-56.999838874125757</v>
      </c>
      <c r="K1190" s="4">
        <f>(1/(([0]!E*10^9)*HORIZONTAL_BEAM_CALCS!Ix))*(H1190+I1190+J1190)</f>
        <v>-7.4589527952332744E-5</v>
      </c>
      <c r="L1190" s="12">
        <f t="shared" si="56"/>
        <v>-3.273692169608004E-5</v>
      </c>
      <c r="M1190">
        <f t="shared" si="58"/>
        <v>4.1665303408735868E-5</v>
      </c>
      <c r="N1190" s="16">
        <f t="shared" si="57"/>
        <v>-1.2350895560623729E-5</v>
      </c>
    </row>
    <row r="1191" spans="1:14" x14ac:dyDescent="0.2">
      <c r="A1191" s="4">
        <v>2.38</v>
      </c>
      <c r="B1191" s="4" cm="1">
        <f t="array" ref="B1191">(Distributed_Weight(A1191,HORIZONTAL_BEAM_CALCS!P_1,(HORIZONTAL_BEAM_CALCS!L/2)-0.05,0))</f>
        <v>0</v>
      </c>
      <c r="C1191" s="4" cm="1">
        <f t="array" ref="C1191">Distributed_Weight(A1191,[0]!P_3,HORIZONTAL_BEAM_CALCS!b,(HORIZONTAL_BEAM_CALCS!L/2-0.05))</f>
        <v>0</v>
      </c>
      <c r="D1191" s="4" cm="1">
        <f t="array" ref="D1191">Distributed_Weight(A1191,HORIZONTAL_BEAM_CALCS!P_2,(HORIZONTAL_BEAM_CALCS!L/2)-0.05,(HORIZONTAL_BEAM_CALCS!L/2)+0.05)</f>
        <v>0</v>
      </c>
      <c r="E1191" s="16">
        <f>(1/(([0]!E*10^9)*HORIZONTAL_BEAM_CALCS!Ix))*(B1191+C1191+D1191)</f>
        <v>0</v>
      </c>
      <c r="G1191" s="4">
        <v>2.38</v>
      </c>
      <c r="H1191" s="4" cm="1">
        <f t="array" ref="H1191">(Distributed_Weight_INT(G1191,HORIZONTAL_BEAM_CALCS!P_1,(HORIZONTAL_BEAM_CALCS!L/2)-0.05,0))</f>
        <v>-3804.9150993232211</v>
      </c>
      <c r="I1191" s="4" cm="1">
        <f t="array" ref="I1191">Distributed_Weight_INT(G1191,[0]!P_3,HORIZONTAL_BEAM_CALCS!b,(HORIZONTAL_BEAM_CALCS!L/2-0.05))</f>
        <v>1228.8163326538513</v>
      </c>
      <c r="J1191" s="4" cm="1">
        <f t="array" ref="J1191">Distributed_Weight_INT(G1191,HORIZONTAL_BEAM_CALCS!P_2,(HORIZONTAL_BEAM_CALCS!L/2)-0.05,(HORIZONTAL_BEAM_CALCS!L/2)+0.05)</f>
        <v>-57.589462315185088</v>
      </c>
      <c r="K1191" s="4">
        <f>(1/(([0]!E*10^9)*HORIZONTAL_BEAM_CALCS!Ix))*(H1191+I1191+J1191)</f>
        <v>-7.4646456087390311E-5</v>
      </c>
      <c r="L1191" s="12">
        <f t="shared" si="56"/>
        <v>-3.2793849831137607E-5</v>
      </c>
      <c r="M1191">
        <f t="shared" si="58"/>
        <v>4.1599829565343718E-5</v>
      </c>
      <c r="N1191" s="16">
        <f t="shared" si="57"/>
        <v>-1.2416369404015878E-5</v>
      </c>
    </row>
    <row r="1192" spans="1:14" x14ac:dyDescent="0.2">
      <c r="A1192" s="4">
        <v>2.3820000000000001</v>
      </c>
      <c r="B1192" s="4" cm="1">
        <f t="array" ref="B1192">(Distributed_Weight(A1192,HORIZONTAL_BEAM_CALCS!P_1,(HORIZONTAL_BEAM_CALCS!L/2)-0.05,0))</f>
        <v>0</v>
      </c>
      <c r="C1192" s="4" cm="1">
        <f t="array" ref="C1192">Distributed_Weight(A1192,[0]!P_3,HORIZONTAL_BEAM_CALCS!b,(HORIZONTAL_BEAM_CALCS!L/2-0.05))</f>
        <v>0</v>
      </c>
      <c r="D1192" s="4" cm="1">
        <f t="array" ref="D1192">Distributed_Weight(A1192,HORIZONTAL_BEAM_CALCS!P_2,(HORIZONTAL_BEAM_CALCS!L/2)-0.05,(HORIZONTAL_BEAM_CALCS!L/2)+0.05)</f>
        <v>0</v>
      </c>
      <c r="E1192" s="16">
        <f>(1/(([0]!E*10^9)*HORIZONTAL_BEAM_CALCS!Ix))*(B1192+C1192+D1192)</f>
        <v>0</v>
      </c>
      <c r="G1192" s="4">
        <v>2.3820000000000001</v>
      </c>
      <c r="H1192" s="4" cm="1">
        <f t="array" ref="H1192">(Distributed_Weight_INT(G1192,HORIZONTAL_BEAM_CALCS!P_1,(HORIZONTAL_BEAM_CALCS!L/2)-0.05,0))</f>
        <v>-3813.934861729002</v>
      </c>
      <c r="I1192" s="4" cm="1">
        <f t="array" ref="I1192">Distributed_Weight_INT(G1192,[0]!P_3,HORIZONTAL_BEAM_CALCS!b,(HORIZONTAL_BEAM_CALCS!L/2-0.05))</f>
        <v>1236.4289382840864</v>
      </c>
      <c r="J1192" s="4" cm="1">
        <f t="array" ref="J1192">Distributed_Weight_INT(G1192,HORIZONTAL_BEAM_CALCS!P_2,(HORIZONTAL_BEAM_CALCS!L/2)-0.05,(HORIZONTAL_BEAM_CALCS!L/2)+0.05)</f>
        <v>-58.183137961069129</v>
      </c>
      <c r="K1192" s="4">
        <f>(1/(([0]!E*10^9)*HORIZONTAL_BEAM_CALCS!Ix))*(H1192+I1192+J1192)</f>
        <v>-7.4703165552026534E-5</v>
      </c>
      <c r="L1192" s="12">
        <f t="shared" si="56"/>
        <v>-3.285055929577383E-5</v>
      </c>
      <c r="M1192">
        <f t="shared" si="58"/>
        <v>4.1534241865681433E-5</v>
      </c>
      <c r="N1192" s="16">
        <f t="shared" si="57"/>
        <v>-1.2481957103678163E-5</v>
      </c>
    </row>
    <row r="1193" spans="1:14" x14ac:dyDescent="0.2">
      <c r="A1193" s="4">
        <v>2.3839999999999999</v>
      </c>
      <c r="B1193" s="4" cm="1">
        <f t="array" ref="B1193">(Distributed_Weight(A1193,HORIZONTAL_BEAM_CALCS!P_1,(HORIZONTAL_BEAM_CALCS!L/2)-0.05,0))</f>
        <v>0</v>
      </c>
      <c r="C1193" s="4" cm="1">
        <f t="array" ref="C1193">Distributed_Weight(A1193,[0]!P_3,HORIZONTAL_BEAM_CALCS!b,(HORIZONTAL_BEAM_CALCS!L/2-0.05))</f>
        <v>0</v>
      </c>
      <c r="D1193" s="4" cm="1">
        <f t="array" ref="D1193">Distributed_Weight(A1193,HORIZONTAL_BEAM_CALCS!P_2,(HORIZONTAL_BEAM_CALCS!L/2)-0.05,(HORIZONTAL_BEAM_CALCS!L/2)+0.05)</f>
        <v>0</v>
      </c>
      <c r="E1193" s="16">
        <f>(1/(([0]!E*10^9)*HORIZONTAL_BEAM_CALCS!Ix))*(B1193+C1193+D1193)</f>
        <v>0</v>
      </c>
      <c r="G1193" s="4">
        <v>2.3839999999999999</v>
      </c>
      <c r="H1193" s="4" cm="1">
        <f t="array" ref="H1193">(Distributed_Weight_INT(G1193,HORIZONTAL_BEAM_CALCS!P_1,(HORIZONTAL_BEAM_CALCS!L/2)-0.05,0))</f>
        <v>-3822.9663915044621</v>
      </c>
      <c r="I1193" s="4" cm="1">
        <f t="array" ref="I1193">Distributed_Weight_INT(G1193,[0]!P_3,HORIZONTAL_BEAM_CALCS!b,(HORIZONTAL_BEAM_CALCS!L/2-0.05))</f>
        <v>1244.0650786536794</v>
      </c>
      <c r="J1193" s="4" cm="1">
        <f t="array" ref="J1193">Distributed_Weight_INT(G1193,HORIZONTAL_BEAM_CALCS!P_2,(HORIZONTAL_BEAM_CALCS!L/2)-0.05,(HORIZONTAL_BEAM_CALCS!L/2)+0.05)</f>
        <v>-58.780879688597359</v>
      </c>
      <c r="K1193" s="4">
        <f>(1/(([0]!E*10^9)*HORIZONTAL_BEAM_CALCS!Ix))*(H1193+I1193+J1193)</f>
        <v>-7.4759656739551339E-5</v>
      </c>
      <c r="L1193" s="12">
        <f t="shared" si="56"/>
        <v>-3.2907050483298635E-5</v>
      </c>
      <c r="M1193">
        <f t="shared" si="58"/>
        <v>4.1468540747089891E-5</v>
      </c>
      <c r="N1193" s="16">
        <f t="shared" si="57"/>
        <v>-1.2547658222269706E-5</v>
      </c>
    </row>
    <row r="1194" spans="1:14" x14ac:dyDescent="0.2">
      <c r="A1194" s="4">
        <v>2.3860000000000001</v>
      </c>
      <c r="B1194" s="4" cm="1">
        <f t="array" ref="B1194">(Distributed_Weight(A1194,HORIZONTAL_BEAM_CALCS!P_1,(HORIZONTAL_BEAM_CALCS!L/2)-0.05,0))</f>
        <v>0</v>
      </c>
      <c r="C1194" s="4" cm="1">
        <f t="array" ref="C1194">Distributed_Weight(A1194,[0]!P_3,HORIZONTAL_BEAM_CALCS!b,(HORIZONTAL_BEAM_CALCS!L/2-0.05))</f>
        <v>0</v>
      </c>
      <c r="D1194" s="4" cm="1">
        <f t="array" ref="D1194">Distributed_Weight(A1194,HORIZONTAL_BEAM_CALCS!P_2,(HORIZONTAL_BEAM_CALCS!L/2)-0.05,(HORIZONTAL_BEAM_CALCS!L/2)+0.05)</f>
        <v>0</v>
      </c>
      <c r="E1194" s="16">
        <f>(1/(([0]!E*10^9)*HORIZONTAL_BEAM_CALCS!Ix))*(B1194+C1194+D1194)</f>
        <v>0</v>
      </c>
      <c r="G1194" s="4">
        <v>2.3860000000000001</v>
      </c>
      <c r="H1194" s="4" cm="1">
        <f t="array" ref="H1194">(Distributed_Weight_INT(G1194,HORIZONTAL_BEAM_CALCS!P_1,(HORIZONTAL_BEAM_CALCS!L/2)-0.05,0))</f>
        <v>-3832.009688649603</v>
      </c>
      <c r="I1194" s="4" cm="1">
        <f t="array" ref="I1194">Distributed_Weight_INT(G1194,[0]!P_3,HORIZONTAL_BEAM_CALCS!b,(HORIZONTAL_BEAM_CALCS!L/2-0.05))</f>
        <v>1251.7247537626345</v>
      </c>
      <c r="J1194" s="4" cm="1">
        <f t="array" ref="J1194">Distributed_Weight_INT(G1194,HORIZONTAL_BEAM_CALCS!P_2,(HORIZONTAL_BEAM_CALCS!L/2)-0.05,(HORIZONTAL_BEAM_CALCS!L/2)+0.05)</f>
        <v>-59.382701374589779</v>
      </c>
      <c r="K1194" s="4">
        <f>(1/(([0]!E*10^9)*HORIZONTAL_BEAM_CALCS!Ix))*(H1194+I1194+J1194)</f>
        <v>-7.4815930043274431E-5</v>
      </c>
      <c r="L1194" s="12">
        <f t="shared" si="56"/>
        <v>-3.2963323787021726E-5</v>
      </c>
      <c r="M1194">
        <f t="shared" si="58"/>
        <v>4.1402726646123285E-5</v>
      </c>
      <c r="N1194" s="16">
        <f t="shared" si="57"/>
        <v>-1.2613472323236311E-5</v>
      </c>
    </row>
    <row r="1195" spans="1:14" x14ac:dyDescent="0.2">
      <c r="A1195" s="4">
        <v>2.3879999999999999</v>
      </c>
      <c r="B1195" s="4" cm="1">
        <f t="array" ref="B1195">(Distributed_Weight(A1195,HORIZONTAL_BEAM_CALCS!P_1,(HORIZONTAL_BEAM_CALCS!L/2)-0.05,0))</f>
        <v>0</v>
      </c>
      <c r="C1195" s="4" cm="1">
        <f t="array" ref="C1195">Distributed_Weight(A1195,[0]!P_3,HORIZONTAL_BEAM_CALCS!b,(HORIZONTAL_BEAM_CALCS!L/2-0.05))</f>
        <v>0</v>
      </c>
      <c r="D1195" s="4" cm="1">
        <f t="array" ref="D1195">Distributed_Weight(A1195,HORIZONTAL_BEAM_CALCS!P_2,(HORIZONTAL_BEAM_CALCS!L/2)-0.05,(HORIZONTAL_BEAM_CALCS!L/2)+0.05)</f>
        <v>0</v>
      </c>
      <c r="E1195" s="16">
        <f>(1/(([0]!E*10^9)*HORIZONTAL_BEAM_CALCS!Ix))*(B1195+C1195+D1195)</f>
        <v>0</v>
      </c>
      <c r="G1195" s="4">
        <v>2.3879999999999999</v>
      </c>
      <c r="H1195" s="4" cm="1">
        <f t="array" ref="H1195">(Distributed_Weight_INT(G1195,HORIZONTAL_BEAM_CALCS!P_1,(HORIZONTAL_BEAM_CALCS!L/2)-0.05,0))</f>
        <v>-3841.0647531644231</v>
      </c>
      <c r="I1195" s="4" cm="1">
        <f t="array" ref="I1195">Distributed_Weight_INT(G1195,[0]!P_3,HORIZONTAL_BEAM_CALCS!b,(HORIZONTAL_BEAM_CALCS!L/2-0.05))</f>
        <v>1259.4079636109477</v>
      </c>
      <c r="J1195" s="4" cm="1">
        <f t="array" ref="J1195">Distributed_Weight_INT(G1195,HORIZONTAL_BEAM_CALCS!P_2,(HORIZONTAL_BEAM_CALCS!L/2)-0.05,(HORIZONTAL_BEAM_CALCS!L/2)+0.05)</f>
        <v>-59.988616895865867</v>
      </c>
      <c r="K1195" s="4">
        <f>(1/(([0]!E*10^9)*HORIZONTAL_BEAM_CALCS!Ix))*(H1195+I1195+J1195)</f>
        <v>-7.4871985856505679E-5</v>
      </c>
      <c r="L1195" s="12">
        <f t="shared" si="56"/>
        <v>-3.3019379600252975E-5</v>
      </c>
      <c r="M1195">
        <f t="shared" si="58"/>
        <v>4.133679999854925E-5</v>
      </c>
      <c r="N1195" s="16">
        <f t="shared" si="57"/>
        <v>-1.2679398970810347E-5</v>
      </c>
    </row>
    <row r="1196" spans="1:14" x14ac:dyDescent="0.2">
      <c r="A1196" s="4">
        <v>2.39</v>
      </c>
      <c r="B1196" s="4" cm="1">
        <f t="array" ref="B1196">(Distributed_Weight(A1196,HORIZONTAL_BEAM_CALCS!P_1,(HORIZONTAL_BEAM_CALCS!L/2)-0.05,0))</f>
        <v>0</v>
      </c>
      <c r="C1196" s="4" cm="1">
        <f t="array" ref="C1196">Distributed_Weight(A1196,[0]!P_3,HORIZONTAL_BEAM_CALCS!b,(HORIZONTAL_BEAM_CALCS!L/2-0.05))</f>
        <v>0</v>
      </c>
      <c r="D1196" s="4" cm="1">
        <f t="array" ref="D1196">Distributed_Weight(A1196,HORIZONTAL_BEAM_CALCS!P_2,(HORIZONTAL_BEAM_CALCS!L/2)-0.05,(HORIZONTAL_BEAM_CALCS!L/2)+0.05)</f>
        <v>0</v>
      </c>
      <c r="E1196" s="16">
        <f>(1/(([0]!E*10^9)*HORIZONTAL_BEAM_CALCS!Ix))*(B1196+C1196+D1196)</f>
        <v>0</v>
      </c>
      <c r="G1196" s="4">
        <v>2.39</v>
      </c>
      <c r="H1196" s="4" cm="1">
        <f t="array" ref="H1196">(Distributed_Weight_INT(G1196,HORIZONTAL_BEAM_CALCS!P_1,(HORIZONTAL_BEAM_CALCS!L/2)-0.05,0))</f>
        <v>-3850.1315850489245</v>
      </c>
      <c r="I1196" s="4" cm="1">
        <f t="array" ref="I1196">Distributed_Weight_INT(G1196,[0]!P_3,HORIZONTAL_BEAM_CALCS!b,(HORIZONTAL_BEAM_CALCS!L/2-0.05))</f>
        <v>1267.1147081986223</v>
      </c>
      <c r="J1196" s="4" cm="1">
        <f t="array" ref="J1196">Distributed_Weight_INT(G1196,HORIZONTAL_BEAM_CALCS!P_2,(HORIZONTAL_BEAM_CALCS!L/2)-0.05,(HORIZONTAL_BEAM_CALCS!L/2)+0.05)</f>
        <v>-60.598640129245631</v>
      </c>
      <c r="K1196" s="4">
        <f>(1/(([0]!E*10^9)*HORIZONTAL_BEAM_CALCS!Ix))*(H1196+I1196+J1196)</f>
        <v>-7.4927824572554858E-5</v>
      </c>
      <c r="L1196" s="12">
        <f t="shared" si="56"/>
        <v>-3.3075218316302154E-5</v>
      </c>
      <c r="M1196">
        <f t="shared" si="58"/>
        <v>4.1270761239348734E-5</v>
      </c>
      <c r="N1196" s="16">
        <f t="shared" si="57"/>
        <v>-1.2745437730010863E-5</v>
      </c>
    </row>
    <row r="1197" spans="1:14" x14ac:dyDescent="0.2">
      <c r="A1197" s="4">
        <v>2.3919999999999999</v>
      </c>
      <c r="B1197" s="4" cm="1">
        <f t="array" ref="B1197">(Distributed_Weight(A1197,HORIZONTAL_BEAM_CALCS!P_1,(HORIZONTAL_BEAM_CALCS!L/2)-0.05,0))</f>
        <v>0</v>
      </c>
      <c r="C1197" s="4" cm="1">
        <f t="array" ref="C1197">Distributed_Weight(A1197,[0]!P_3,HORIZONTAL_BEAM_CALCS!b,(HORIZONTAL_BEAM_CALCS!L/2-0.05))</f>
        <v>0</v>
      </c>
      <c r="D1197" s="4" cm="1">
        <f t="array" ref="D1197">Distributed_Weight(A1197,HORIZONTAL_BEAM_CALCS!P_2,(HORIZONTAL_BEAM_CALCS!L/2)-0.05,(HORIZONTAL_BEAM_CALCS!L/2)+0.05)</f>
        <v>0</v>
      </c>
      <c r="E1197" s="16">
        <f>(1/(([0]!E*10^9)*HORIZONTAL_BEAM_CALCS!Ix))*(B1197+C1197+D1197)</f>
        <v>0</v>
      </c>
      <c r="G1197" s="4">
        <v>2.3919999999999999</v>
      </c>
      <c r="H1197" s="4" cm="1">
        <f t="array" ref="H1197">(Distributed_Weight_INT(G1197,HORIZONTAL_BEAM_CALCS!P_1,(HORIZONTAL_BEAM_CALCS!L/2)-0.05,0))</f>
        <v>-3859.2101843031037</v>
      </c>
      <c r="I1197" s="4" cm="1">
        <f t="array" ref="I1197">Distributed_Weight_INT(G1197,[0]!P_3,HORIZONTAL_BEAM_CALCS!b,(HORIZONTAL_BEAM_CALCS!L/2-0.05))</f>
        <v>1274.8449875256556</v>
      </c>
      <c r="J1197" s="4" cm="1">
        <f t="array" ref="J1197">Distributed_Weight_INT(G1197,HORIZONTAL_BEAM_CALCS!P_2,(HORIZONTAL_BEAM_CALCS!L/2)-0.05,(HORIZONTAL_BEAM_CALCS!L/2)+0.05)</f>
        <v>-61.212784951548528</v>
      </c>
      <c r="K1197" s="4">
        <f>(1/(([0]!E*10^9)*HORIZONTAL_BEAM_CALCS!Ix))*(H1197+I1197+J1197)</f>
        <v>-7.4983446584731784E-5</v>
      </c>
      <c r="L1197" s="12">
        <f t="shared" si="56"/>
        <v>-3.313084032847908E-5</v>
      </c>
      <c r="M1197">
        <f t="shared" si="58"/>
        <v>4.1204610802716139E-5</v>
      </c>
      <c r="N1197" s="16">
        <f t="shared" si="57"/>
        <v>-1.2811588166643458E-5</v>
      </c>
    </row>
    <row r="1198" spans="1:14" x14ac:dyDescent="0.2">
      <c r="A1198" s="4">
        <v>2.3940000000000001</v>
      </c>
      <c r="B1198" s="4" cm="1">
        <f t="array" ref="B1198">(Distributed_Weight(A1198,HORIZONTAL_BEAM_CALCS!P_1,(HORIZONTAL_BEAM_CALCS!L/2)-0.05,0))</f>
        <v>0</v>
      </c>
      <c r="C1198" s="4" cm="1">
        <f t="array" ref="C1198">Distributed_Weight(A1198,[0]!P_3,HORIZONTAL_BEAM_CALCS!b,(HORIZONTAL_BEAM_CALCS!L/2-0.05))</f>
        <v>0</v>
      </c>
      <c r="D1198" s="4" cm="1">
        <f t="array" ref="D1198">Distributed_Weight(A1198,HORIZONTAL_BEAM_CALCS!P_2,(HORIZONTAL_BEAM_CALCS!L/2)-0.05,(HORIZONTAL_BEAM_CALCS!L/2)+0.05)</f>
        <v>0</v>
      </c>
      <c r="E1198" s="16">
        <f>(1/(([0]!E*10^9)*HORIZONTAL_BEAM_CALCS!Ix))*(B1198+C1198+D1198)</f>
        <v>0</v>
      </c>
      <c r="G1198" s="4">
        <v>2.3940000000000001</v>
      </c>
      <c r="H1198" s="4" cm="1">
        <f t="array" ref="H1198">(Distributed_Weight_INT(G1198,HORIZONTAL_BEAM_CALCS!P_1,(HORIZONTAL_BEAM_CALCS!L/2)-0.05,0))</f>
        <v>-3868.3005509269656</v>
      </c>
      <c r="I1198" s="4" cm="1">
        <f t="array" ref="I1198">Distributed_Weight_INT(G1198,[0]!P_3,HORIZONTAL_BEAM_CALCS!b,(HORIZONTAL_BEAM_CALCS!L/2-0.05))</f>
        <v>1282.5988015920507</v>
      </c>
      <c r="J1198" s="4" cm="1">
        <f t="array" ref="J1198">Distributed_Weight_INT(G1198,HORIZONTAL_BEAM_CALCS!P_2,(HORIZONTAL_BEAM_CALCS!L/2)-0.05,(HORIZONTAL_BEAM_CALCS!L/2)+0.05)</f>
        <v>-61.831065239594601</v>
      </c>
      <c r="K1198" s="4">
        <f>(1/(([0]!E*10^9)*HORIZONTAL_BEAM_CALCS!Ix))*(H1198+I1198+J1198)</f>
        <v>-7.5038852286346284E-5</v>
      </c>
      <c r="L1198" s="12">
        <f t="shared" si="56"/>
        <v>-3.318624603009358E-5</v>
      </c>
      <c r="M1198">
        <f t="shared" si="58"/>
        <v>4.1138349122059175E-5</v>
      </c>
      <c r="N1198" s="16">
        <f t="shared" si="57"/>
        <v>-1.2877849847300421E-5</v>
      </c>
    </row>
    <row r="1199" spans="1:14" x14ac:dyDescent="0.2">
      <c r="A1199" s="4">
        <v>2.3959999999999999</v>
      </c>
      <c r="B1199" s="4" cm="1">
        <f t="array" ref="B1199">(Distributed_Weight(A1199,HORIZONTAL_BEAM_CALCS!P_1,(HORIZONTAL_BEAM_CALCS!L/2)-0.05,0))</f>
        <v>0</v>
      </c>
      <c r="C1199" s="4" cm="1">
        <f t="array" ref="C1199">Distributed_Weight(A1199,[0]!P_3,HORIZONTAL_BEAM_CALCS!b,(HORIZONTAL_BEAM_CALCS!L/2-0.05))</f>
        <v>0</v>
      </c>
      <c r="D1199" s="4" cm="1">
        <f t="array" ref="D1199">Distributed_Weight(A1199,HORIZONTAL_BEAM_CALCS!P_2,(HORIZONTAL_BEAM_CALCS!L/2)-0.05,(HORIZONTAL_BEAM_CALCS!L/2)+0.05)</f>
        <v>0</v>
      </c>
      <c r="E1199" s="16">
        <f>(1/(([0]!E*10^9)*HORIZONTAL_BEAM_CALCS!Ix))*(B1199+C1199+D1199)</f>
        <v>0</v>
      </c>
      <c r="G1199" s="4">
        <v>2.3959999999999999</v>
      </c>
      <c r="H1199" s="4" cm="1">
        <f t="array" ref="H1199">(Distributed_Weight_INT(G1199,HORIZONTAL_BEAM_CALCS!P_1,(HORIZONTAL_BEAM_CALCS!L/2)-0.05,0))</f>
        <v>-3877.4026849205047</v>
      </c>
      <c r="I1199" s="4" cm="1">
        <f t="array" ref="I1199">Distributed_Weight_INT(G1199,[0]!P_3,HORIZONTAL_BEAM_CALCS!b,(HORIZONTAL_BEAM_CALCS!L/2-0.05))</f>
        <v>1290.3761503978037</v>
      </c>
      <c r="J1199" s="4" cm="1">
        <f t="array" ref="J1199">Distributed_Weight_INT(G1199,HORIZONTAL_BEAM_CALCS!P_2,(HORIZONTAL_BEAM_CALCS!L/2)-0.05,(HORIZONTAL_BEAM_CALCS!L/2)+0.05)</f>
        <v>-62.453494870203286</v>
      </c>
      <c r="K1199" s="4">
        <f>(1/(([0]!E*10^9)*HORIZONTAL_BEAM_CALCS!Ix))*(H1199+I1199+J1199)</f>
        <v>-7.5094042070708147E-5</v>
      </c>
      <c r="L1199" s="12">
        <f t="shared" si="56"/>
        <v>-3.3241435814455442E-5</v>
      </c>
      <c r="M1199">
        <f t="shared" si="58"/>
        <v>4.1071976629998993E-5</v>
      </c>
      <c r="N1199" s="16">
        <f t="shared" si="57"/>
        <v>-1.2944222339360603E-5</v>
      </c>
    </row>
    <row r="1200" spans="1:14" x14ac:dyDescent="0.2">
      <c r="A1200" s="4">
        <v>2.3980000000000001</v>
      </c>
      <c r="B1200" s="4" cm="1">
        <f t="array" ref="B1200">(Distributed_Weight(A1200,HORIZONTAL_BEAM_CALCS!P_1,(HORIZONTAL_BEAM_CALCS!L/2)-0.05,0))</f>
        <v>0</v>
      </c>
      <c r="C1200" s="4" cm="1">
        <f t="array" ref="C1200">Distributed_Weight(A1200,[0]!P_3,HORIZONTAL_BEAM_CALCS!b,(HORIZONTAL_BEAM_CALCS!L/2-0.05))</f>
        <v>0</v>
      </c>
      <c r="D1200" s="4" cm="1">
        <f t="array" ref="D1200">Distributed_Weight(A1200,HORIZONTAL_BEAM_CALCS!P_2,(HORIZONTAL_BEAM_CALCS!L/2)-0.05,(HORIZONTAL_BEAM_CALCS!L/2)+0.05)</f>
        <v>0</v>
      </c>
      <c r="E1200" s="16">
        <f>(1/(([0]!E*10^9)*HORIZONTAL_BEAM_CALCS!Ix))*(B1200+C1200+D1200)</f>
        <v>0</v>
      </c>
      <c r="G1200" s="4">
        <v>2.3980000000000001</v>
      </c>
      <c r="H1200" s="4" cm="1">
        <f t="array" ref="H1200">(Distributed_Weight_INT(G1200,HORIZONTAL_BEAM_CALCS!P_1,(HORIZONTAL_BEAM_CALCS!L/2)-0.05,0))</f>
        <v>-3886.5165862837266</v>
      </c>
      <c r="I1200" s="4" cm="1">
        <f t="array" ref="I1200">Distributed_Weight_INT(G1200,[0]!P_3,HORIZONTAL_BEAM_CALCS!b,(HORIZONTAL_BEAM_CALCS!L/2-0.05))</f>
        <v>1298.1770339429186</v>
      </c>
      <c r="J1200" s="4" cm="1">
        <f t="array" ref="J1200">Distributed_Weight_INT(G1200,HORIZONTAL_BEAM_CALCS!P_2,(HORIZONTAL_BEAM_CALCS!L/2)-0.05,(HORIZONTAL_BEAM_CALCS!L/2)+0.05)</f>
        <v>-63.080087720194619</v>
      </c>
      <c r="K1200" s="4">
        <f>(1/(([0]!E*10^9)*HORIZONTAL_BEAM_CALCS!Ix))*(H1200+I1200+J1200)</f>
        <v>-7.5149016331127214E-5</v>
      </c>
      <c r="L1200" s="12">
        <f t="shared" si="56"/>
        <v>-3.329641007487451E-5</v>
      </c>
      <c r="M1200">
        <f t="shared" si="58"/>
        <v>4.1005493758370072E-5</v>
      </c>
      <c r="N1200" s="16">
        <f t="shared" si="57"/>
        <v>-1.3010705210989525E-5</v>
      </c>
    </row>
    <row r="1201" spans="1:14" x14ac:dyDescent="0.2">
      <c r="A1201" s="4">
        <v>2.4</v>
      </c>
      <c r="B1201" s="4" cm="1">
        <f t="array" ref="B1201">(Distributed_Weight(A1201,HORIZONTAL_BEAM_CALCS!P_1,(HORIZONTAL_BEAM_CALCS!L/2)-0.05,0))</f>
        <v>0</v>
      </c>
      <c r="C1201" s="4" cm="1">
        <f t="array" ref="C1201">Distributed_Weight(A1201,[0]!P_3,HORIZONTAL_BEAM_CALCS!b,(HORIZONTAL_BEAM_CALCS!L/2-0.05))</f>
        <v>0</v>
      </c>
      <c r="D1201" s="4" cm="1">
        <f t="array" ref="D1201">Distributed_Weight(A1201,HORIZONTAL_BEAM_CALCS!P_2,(HORIZONTAL_BEAM_CALCS!L/2)-0.05,(HORIZONTAL_BEAM_CALCS!L/2)+0.05)</f>
        <v>0</v>
      </c>
      <c r="E1201" s="16">
        <f>(1/(([0]!E*10^9)*HORIZONTAL_BEAM_CALCS!Ix))*(B1201+C1201+D1201)</f>
        <v>0</v>
      </c>
      <c r="G1201" s="4">
        <v>2.4</v>
      </c>
      <c r="H1201" s="4" cm="1">
        <f t="array" ref="H1201">(Distributed_Weight_INT(G1201,HORIZONTAL_BEAM_CALCS!P_1,(HORIZONTAL_BEAM_CALCS!L/2)-0.05,0))</f>
        <v>-3895.6422550166258</v>
      </c>
      <c r="I1201" s="4" cm="1">
        <f t="array" ref="I1201">Distributed_Weight_INT(G1201,[0]!P_3,HORIZONTAL_BEAM_CALCS!b,(HORIZONTAL_BEAM_CALCS!L/2-0.05))</f>
        <v>1306.0014522273916</v>
      </c>
      <c r="J1201" s="4" cm="1">
        <f t="array" ref="J1201">Distributed_Weight_INT(G1201,HORIZONTAL_BEAM_CALCS!P_2,(HORIZONTAL_BEAM_CALCS!L/2)-0.05,(HORIZONTAL_BEAM_CALCS!L/2)+0.05)</f>
        <v>-63.710857666388058</v>
      </c>
      <c r="K1201" s="4">
        <f>(1/(([0]!E*10^9)*HORIZONTAL_BEAM_CALCS!Ix))*(H1201+I1201+J1201)</f>
        <v>-7.5203775460913247E-5</v>
      </c>
      <c r="L1201" s="12">
        <f t="shared" si="56"/>
        <v>-3.3351169204660543E-5</v>
      </c>
      <c r="M1201">
        <f t="shared" si="58"/>
        <v>4.0938900938220329E-5</v>
      </c>
      <c r="N1201" s="16">
        <f t="shared" si="57"/>
        <v>-1.3077298031139268E-5</v>
      </c>
    </row>
    <row r="1202" spans="1:14" x14ac:dyDescent="0.2">
      <c r="A1202" s="4">
        <v>2.4020000000000001</v>
      </c>
      <c r="B1202" s="4" cm="1">
        <f t="array" ref="B1202">(Distributed_Weight(A1202,HORIZONTAL_BEAM_CALCS!P_1,(HORIZONTAL_BEAM_CALCS!L/2)-0.05,0))</f>
        <v>0</v>
      </c>
      <c r="C1202" s="4" cm="1">
        <f t="array" ref="C1202">Distributed_Weight(A1202,[0]!P_3,HORIZONTAL_BEAM_CALCS!b,(HORIZONTAL_BEAM_CALCS!L/2-0.05))</f>
        <v>0</v>
      </c>
      <c r="D1202" s="4" cm="1">
        <f t="array" ref="D1202">Distributed_Weight(A1202,HORIZONTAL_BEAM_CALCS!P_2,(HORIZONTAL_BEAM_CALCS!L/2)-0.05,(HORIZONTAL_BEAM_CALCS!L/2)+0.05)</f>
        <v>0</v>
      </c>
      <c r="E1202" s="16">
        <f>(1/(([0]!E*10^9)*HORIZONTAL_BEAM_CALCS!Ix))*(B1202+C1202+D1202)</f>
        <v>0</v>
      </c>
      <c r="G1202" s="4">
        <v>2.4020000000000001</v>
      </c>
      <c r="H1202" s="4" cm="1">
        <f t="array" ref="H1202">(Distributed_Weight_INT(G1202,HORIZONTAL_BEAM_CALCS!P_1,(HORIZONTAL_BEAM_CALCS!L/2)-0.05,0))</f>
        <v>-3904.7796911192072</v>
      </c>
      <c r="I1202" s="4" cm="1">
        <f t="array" ref="I1202">Distributed_Weight_INT(G1202,[0]!P_3,HORIZONTAL_BEAM_CALCS!b,(HORIZONTAL_BEAM_CALCS!L/2-0.05))</f>
        <v>1313.8494052512269</v>
      </c>
      <c r="J1202" s="4" cm="1">
        <f t="array" ref="J1202">Distributed_Weight_INT(G1202,HORIZONTAL_BEAM_CALCS!P_2,(HORIZONTAL_BEAM_CALCS!L/2)-0.05,(HORIZONTAL_BEAM_CALCS!L/2)+0.05)</f>
        <v>-64.345818585603624</v>
      </c>
      <c r="K1202" s="4">
        <f>(1/(([0]!E*10^9)*HORIZONTAL_BEAM_CALCS!Ix))*(H1202+I1202+J1202)</f>
        <v>-7.5258319853376088E-5</v>
      </c>
      <c r="L1202" s="12">
        <f t="shared" si="56"/>
        <v>-3.3405713597123384E-5</v>
      </c>
      <c r="M1202">
        <f t="shared" si="58"/>
        <v>4.0872198599810999E-5</v>
      </c>
      <c r="N1202" s="16">
        <f t="shared" si="57"/>
        <v>-1.3144000369548598E-5</v>
      </c>
    </row>
    <row r="1203" spans="1:14" x14ac:dyDescent="0.2">
      <c r="A1203" s="4">
        <v>2.4039999999999999</v>
      </c>
      <c r="B1203" s="4" cm="1">
        <f t="array" ref="B1203">(Distributed_Weight(A1203,HORIZONTAL_BEAM_CALCS!P_1,(HORIZONTAL_BEAM_CALCS!L/2)-0.05,0))</f>
        <v>0</v>
      </c>
      <c r="C1203" s="4" cm="1">
        <f t="array" ref="C1203">Distributed_Weight(A1203,[0]!P_3,HORIZONTAL_BEAM_CALCS!b,(HORIZONTAL_BEAM_CALCS!L/2-0.05))</f>
        <v>0</v>
      </c>
      <c r="D1203" s="4" cm="1">
        <f t="array" ref="D1203">Distributed_Weight(A1203,HORIZONTAL_BEAM_CALCS!P_2,(HORIZONTAL_BEAM_CALCS!L/2)-0.05,(HORIZONTAL_BEAM_CALCS!L/2)+0.05)</f>
        <v>0</v>
      </c>
      <c r="E1203" s="16">
        <f>(1/(([0]!E*10^9)*HORIZONTAL_BEAM_CALCS!Ix))*(B1203+C1203+D1203)</f>
        <v>0</v>
      </c>
      <c r="G1203" s="4">
        <v>2.4039999999999999</v>
      </c>
      <c r="H1203" s="4" cm="1">
        <f t="array" ref="H1203">(Distributed_Weight_INT(G1203,HORIZONTAL_BEAM_CALCS!P_1,(HORIZONTAL_BEAM_CALCS!L/2)-0.05,0))</f>
        <v>-3913.9288945914668</v>
      </c>
      <c r="I1203" s="4" cm="1">
        <f t="array" ref="I1203">Distributed_Weight_INT(G1203,[0]!P_3,HORIZONTAL_BEAM_CALCS!b,(HORIZONTAL_BEAM_CALCS!L/2-0.05))</f>
        <v>1321.72089301442</v>
      </c>
      <c r="J1203" s="4" cm="1">
        <f t="array" ref="J1203">Distributed_Weight_INT(G1203,HORIZONTAL_BEAM_CALCS!P_2,(HORIZONTAL_BEAM_CALCS!L/2)-0.05,(HORIZONTAL_BEAM_CALCS!L/2)+0.05)</f>
        <v>-64.984984354660781</v>
      </c>
      <c r="K1203" s="4">
        <f>(1/(([0]!E*10^9)*HORIZONTAL_BEAM_CALCS!Ix))*(H1203+I1203+J1203)</f>
        <v>-7.5312649901825552E-5</v>
      </c>
      <c r="L1203" s="12">
        <f t="shared" si="56"/>
        <v>-3.3460043645572848E-5</v>
      </c>
      <c r="M1203">
        <f t="shared" si="58"/>
        <v>4.0805387172616761E-5</v>
      </c>
      <c r="N1203" s="16">
        <f t="shared" si="57"/>
        <v>-1.3210811796742835E-5</v>
      </c>
    </row>
    <row r="1204" spans="1:14" x14ac:dyDescent="0.2">
      <c r="A1204" s="4">
        <v>2.4060000000000001</v>
      </c>
      <c r="B1204" s="4" cm="1">
        <f t="array" ref="B1204">(Distributed_Weight(A1204,HORIZONTAL_BEAM_CALCS!P_1,(HORIZONTAL_BEAM_CALCS!L/2)-0.05,0))</f>
        <v>0</v>
      </c>
      <c r="C1204" s="4" cm="1">
        <f t="array" ref="C1204">Distributed_Weight(A1204,[0]!P_3,HORIZONTAL_BEAM_CALCS!b,(HORIZONTAL_BEAM_CALCS!L/2-0.05))</f>
        <v>0</v>
      </c>
      <c r="D1204" s="4" cm="1">
        <f t="array" ref="D1204">Distributed_Weight(A1204,HORIZONTAL_BEAM_CALCS!P_2,(HORIZONTAL_BEAM_CALCS!L/2)-0.05,(HORIZONTAL_BEAM_CALCS!L/2)+0.05)</f>
        <v>0</v>
      </c>
      <c r="E1204" s="16">
        <f>(1/(([0]!E*10^9)*HORIZONTAL_BEAM_CALCS!Ix))*(B1204+C1204+D1204)</f>
        <v>0</v>
      </c>
      <c r="G1204" s="4">
        <v>2.4060000000000001</v>
      </c>
      <c r="H1204" s="4" cm="1">
        <f t="array" ref="H1204">(Distributed_Weight_INT(G1204,HORIZONTAL_BEAM_CALCS!P_1,(HORIZONTAL_BEAM_CALCS!L/2)-0.05,0))</f>
        <v>-3923.0898654334087</v>
      </c>
      <c r="I1204" s="4" cm="1">
        <f t="array" ref="I1204">Distributed_Weight_INT(G1204,[0]!P_3,HORIZONTAL_BEAM_CALCS!b,(HORIZONTAL_BEAM_CALCS!L/2-0.05))</f>
        <v>1329.6159155169751</v>
      </c>
      <c r="J1204" s="4" cm="1">
        <f t="array" ref="J1204">Distributed_Weight_INT(G1204,HORIZONTAL_BEAM_CALCS!P_2,(HORIZONTAL_BEAM_CALCS!L/2)-0.05,(HORIZONTAL_BEAM_CALCS!L/2)+0.05)</f>
        <v>-65.62836885037953</v>
      </c>
      <c r="K1204" s="4">
        <f>(1/(([0]!E*10^9)*HORIZONTAL_BEAM_CALCS!Ix))*(H1204+I1204+J1204)</f>
        <v>-7.5366765999571427E-5</v>
      </c>
      <c r="L1204" s="12">
        <f t="shared" si="56"/>
        <v>-3.3514159743318723E-5</v>
      </c>
      <c r="M1204">
        <f t="shared" si="58"/>
        <v>4.0738467085325606E-5</v>
      </c>
      <c r="N1204" s="16">
        <f t="shared" si="57"/>
        <v>-1.3277731884033991E-5</v>
      </c>
    </row>
    <row r="1205" spans="1:14" x14ac:dyDescent="0.2">
      <c r="A1205" s="4">
        <v>2.4079999999999999</v>
      </c>
      <c r="B1205" s="4" cm="1">
        <f t="array" ref="B1205">(Distributed_Weight(A1205,HORIZONTAL_BEAM_CALCS!P_1,(HORIZONTAL_BEAM_CALCS!L/2)-0.05,0))</f>
        <v>0</v>
      </c>
      <c r="C1205" s="4" cm="1">
        <f t="array" ref="C1205">Distributed_Weight(A1205,[0]!P_3,HORIZONTAL_BEAM_CALCS!b,(HORIZONTAL_BEAM_CALCS!L/2-0.05))</f>
        <v>0</v>
      </c>
      <c r="D1205" s="4" cm="1">
        <f t="array" ref="D1205">Distributed_Weight(A1205,HORIZONTAL_BEAM_CALCS!P_2,(HORIZONTAL_BEAM_CALCS!L/2)-0.05,(HORIZONTAL_BEAM_CALCS!L/2)+0.05)</f>
        <v>0</v>
      </c>
      <c r="E1205" s="16">
        <f>(1/(([0]!E*10^9)*HORIZONTAL_BEAM_CALCS!Ix))*(B1205+C1205+D1205)</f>
        <v>0</v>
      </c>
      <c r="G1205" s="4">
        <v>2.4079999999999999</v>
      </c>
      <c r="H1205" s="4" cm="1">
        <f t="array" ref="H1205">(Distributed_Weight_INT(G1205,HORIZONTAL_BEAM_CALCS!P_1,(HORIZONTAL_BEAM_CALCS!L/2)-0.05,0))</f>
        <v>-3932.2626036450279</v>
      </c>
      <c r="I1205" s="4" cm="1">
        <f t="array" ref="I1205">Distributed_Weight_INT(G1205,[0]!P_3,HORIZONTAL_BEAM_CALCS!b,(HORIZONTAL_BEAM_CALCS!L/2-0.05))</f>
        <v>1337.5344727588881</v>
      </c>
      <c r="J1205" s="4" cm="1">
        <f t="array" ref="J1205">Distributed_Weight_INT(G1205,HORIZONTAL_BEAM_CALCS!P_2,(HORIZONTAL_BEAM_CALCS!L/2)-0.05,(HORIZONTAL_BEAM_CALCS!L/2)+0.05)</f>
        <v>-66.275985949579365</v>
      </c>
      <c r="K1205" s="4">
        <f>(1/(([0]!E*10^9)*HORIZONTAL_BEAM_CALCS!Ix))*(H1205+I1205+J1205)</f>
        <v>-7.5420668539923527E-5</v>
      </c>
      <c r="L1205" s="12">
        <f t="shared" si="56"/>
        <v>-3.3568062283670823E-5</v>
      </c>
      <c r="M1205">
        <f t="shared" si="58"/>
        <v>4.0671438765838973E-5</v>
      </c>
      <c r="N1205" s="16">
        <f t="shared" si="57"/>
        <v>-1.3344760203520623E-5</v>
      </c>
    </row>
    <row r="1206" spans="1:14" x14ac:dyDescent="0.2">
      <c r="A1206" s="4">
        <v>2.41</v>
      </c>
      <c r="B1206" s="4" cm="1">
        <f t="array" ref="B1206">(Distributed_Weight(A1206,HORIZONTAL_BEAM_CALCS!P_1,(HORIZONTAL_BEAM_CALCS!L/2)-0.05,0))</f>
        <v>0</v>
      </c>
      <c r="C1206" s="4" cm="1">
        <f t="array" ref="C1206">Distributed_Weight(A1206,[0]!P_3,HORIZONTAL_BEAM_CALCS!b,(HORIZONTAL_BEAM_CALCS!L/2-0.05))</f>
        <v>0</v>
      </c>
      <c r="D1206" s="4" cm="1">
        <f t="array" ref="D1206">Distributed_Weight(A1206,HORIZONTAL_BEAM_CALCS!P_2,(HORIZONTAL_BEAM_CALCS!L/2)-0.05,(HORIZONTAL_BEAM_CALCS!L/2)+0.05)</f>
        <v>0</v>
      </c>
      <c r="E1206" s="16">
        <f>(1/(([0]!E*10^9)*HORIZONTAL_BEAM_CALCS!Ix))*(B1206+C1206+D1206)</f>
        <v>0</v>
      </c>
      <c r="G1206" s="4">
        <v>2.41</v>
      </c>
      <c r="H1206" s="4" cm="1">
        <f t="array" ref="H1206">(Distributed_Weight_INT(G1206,HORIZONTAL_BEAM_CALCS!P_1,(HORIZONTAL_BEAM_CALCS!L/2)-0.05,0))</f>
        <v>-3941.4471092263293</v>
      </c>
      <c r="I1206" s="4" cm="1">
        <f t="array" ref="I1206">Distributed_Weight_INT(G1206,[0]!P_3,HORIZONTAL_BEAM_CALCS!b,(HORIZONTAL_BEAM_CALCS!L/2-0.05))</f>
        <v>1345.4765647401623</v>
      </c>
      <c r="J1206" s="4" cm="1">
        <f t="array" ref="J1206">Distributed_Weight_INT(G1206,HORIZONTAL_BEAM_CALCS!P_2,(HORIZONTAL_BEAM_CALCS!L/2)-0.05,(HORIZONTAL_BEAM_CALCS!L/2)+0.05)</f>
        <v>-66.927849529080277</v>
      </c>
      <c r="K1206" s="4">
        <f>(1/(([0]!E*10^9)*HORIZONTAL_BEAM_CALCS!Ix))*(H1206+I1206+J1206)</f>
        <v>-7.5474357916191696E-5</v>
      </c>
      <c r="L1206" s="12">
        <f t="shared" si="56"/>
        <v>-3.3621751659938992E-5</v>
      </c>
      <c r="M1206">
        <f t="shared" si="58"/>
        <v>4.0604302641271621E-5</v>
      </c>
      <c r="N1206" s="16">
        <f t="shared" si="57"/>
        <v>-1.3411896328087975E-5</v>
      </c>
    </row>
    <row r="1207" spans="1:14" x14ac:dyDescent="0.2">
      <c r="A1207" s="4">
        <v>2.4119999999999999</v>
      </c>
      <c r="B1207" s="4" cm="1">
        <f t="array" ref="B1207">(Distributed_Weight(A1207,HORIZONTAL_BEAM_CALCS!P_1,(HORIZONTAL_BEAM_CALCS!L/2)-0.05,0))</f>
        <v>0</v>
      </c>
      <c r="C1207" s="4" cm="1">
        <f t="array" ref="C1207">Distributed_Weight(A1207,[0]!P_3,HORIZONTAL_BEAM_CALCS!b,(HORIZONTAL_BEAM_CALCS!L/2-0.05))</f>
        <v>0</v>
      </c>
      <c r="D1207" s="4" cm="1">
        <f t="array" ref="D1207">Distributed_Weight(A1207,HORIZONTAL_BEAM_CALCS!P_2,(HORIZONTAL_BEAM_CALCS!L/2)-0.05,(HORIZONTAL_BEAM_CALCS!L/2)+0.05)</f>
        <v>0</v>
      </c>
      <c r="E1207" s="16">
        <f>(1/(([0]!E*10^9)*HORIZONTAL_BEAM_CALCS!Ix))*(B1207+C1207+D1207)</f>
        <v>0</v>
      </c>
      <c r="G1207" s="4">
        <v>2.4119999999999999</v>
      </c>
      <c r="H1207" s="4" cm="1">
        <f t="array" ref="H1207">(Distributed_Weight_INT(G1207,HORIZONTAL_BEAM_CALCS!P_1,(HORIZONTAL_BEAM_CALCS!L/2)-0.05,0))</f>
        <v>-3950.6433821773089</v>
      </c>
      <c r="I1207" s="4" cm="1">
        <f t="array" ref="I1207">Distributed_Weight_INT(G1207,[0]!P_3,HORIZONTAL_BEAM_CALCS!b,(HORIZONTAL_BEAM_CALCS!L/2-0.05))</f>
        <v>1353.4421914607956</v>
      </c>
      <c r="J1207" s="4" cm="1">
        <f t="array" ref="J1207">Distributed_Weight_INT(G1207,HORIZONTAL_BEAM_CALCS!P_2,(HORIZONTAL_BEAM_CALCS!L/2)-0.05,(HORIZONTAL_BEAM_CALCS!L/2)+0.05)</f>
        <v>-67.583973465701732</v>
      </c>
      <c r="K1207" s="4">
        <f>(1/(([0]!E*10^9)*HORIZONTAL_BEAM_CALCS!Ix))*(H1207+I1207+J1207)</f>
        <v>-7.5527834521685666E-5</v>
      </c>
      <c r="L1207" s="12">
        <f t="shared" si="56"/>
        <v>-3.3675228265432962E-5</v>
      </c>
      <c r="M1207">
        <f t="shared" si="58"/>
        <v>4.0537059137951753E-5</v>
      </c>
      <c r="N1207" s="16">
        <f t="shared" si="57"/>
        <v>-1.3479139831407843E-5</v>
      </c>
    </row>
    <row r="1208" spans="1:14" x14ac:dyDescent="0.2">
      <c r="A1208" s="4">
        <v>2.4140000000000001</v>
      </c>
      <c r="B1208" s="4" cm="1">
        <f t="array" ref="B1208">(Distributed_Weight(A1208,HORIZONTAL_BEAM_CALCS!P_1,(HORIZONTAL_BEAM_CALCS!L/2)-0.05,0))</f>
        <v>0</v>
      </c>
      <c r="C1208" s="4" cm="1">
        <f t="array" ref="C1208">Distributed_Weight(A1208,[0]!P_3,HORIZONTAL_BEAM_CALCS!b,(HORIZONTAL_BEAM_CALCS!L/2-0.05))</f>
        <v>0</v>
      </c>
      <c r="D1208" s="4" cm="1">
        <f t="array" ref="D1208">Distributed_Weight(A1208,HORIZONTAL_BEAM_CALCS!P_2,(HORIZONTAL_BEAM_CALCS!L/2)-0.05,(HORIZONTAL_BEAM_CALCS!L/2)+0.05)</f>
        <v>0</v>
      </c>
      <c r="E1208" s="16">
        <f>(1/(([0]!E*10^9)*HORIZONTAL_BEAM_CALCS!Ix))*(B1208+C1208+D1208)</f>
        <v>0</v>
      </c>
      <c r="G1208" s="4">
        <v>2.4140000000000001</v>
      </c>
      <c r="H1208" s="4" cm="1">
        <f t="array" ref="H1208">(Distributed_Weight_INT(G1208,HORIZONTAL_BEAM_CALCS!P_1,(HORIZONTAL_BEAM_CALCS!L/2)-0.05,0))</f>
        <v>-3959.8514224979708</v>
      </c>
      <c r="I1208" s="4" cm="1">
        <f t="array" ref="I1208">Distributed_Weight_INT(G1208,[0]!P_3,HORIZONTAL_BEAM_CALCS!b,(HORIZONTAL_BEAM_CALCS!L/2-0.05))</f>
        <v>1361.4313529207905</v>
      </c>
      <c r="J1208" s="4" cm="1">
        <f t="array" ref="J1208">Distributed_Weight_INT(G1208,HORIZONTAL_BEAM_CALCS!P_2,(HORIZONTAL_BEAM_CALCS!L/2)-0.05,(HORIZONTAL_BEAM_CALCS!L/2)+0.05)</f>
        <v>-68.244371636263779</v>
      </c>
      <c r="K1208" s="4">
        <f>(1/(([0]!E*10^9)*HORIZONTAL_BEAM_CALCS!Ix))*(H1208+I1208+J1208)</f>
        <v>-7.5581098749715348E-5</v>
      </c>
      <c r="L1208" s="12">
        <f t="shared" si="56"/>
        <v>-3.3728492493462644E-5</v>
      </c>
      <c r="M1208">
        <f t="shared" si="58"/>
        <v>4.0469708681420881E-5</v>
      </c>
      <c r="N1208" s="16">
        <f t="shared" si="57"/>
        <v>-1.3546490287938716E-5</v>
      </c>
    </row>
    <row r="1209" spans="1:14" x14ac:dyDescent="0.2">
      <c r="A1209" s="4">
        <v>2.4159999999999999</v>
      </c>
      <c r="B1209" s="4" cm="1">
        <f t="array" ref="B1209">(Distributed_Weight(A1209,HORIZONTAL_BEAM_CALCS!P_1,(HORIZONTAL_BEAM_CALCS!L/2)-0.05,0))</f>
        <v>0</v>
      </c>
      <c r="C1209" s="4" cm="1">
        <f t="array" ref="C1209">Distributed_Weight(A1209,[0]!P_3,HORIZONTAL_BEAM_CALCS!b,(HORIZONTAL_BEAM_CALCS!L/2-0.05))</f>
        <v>0</v>
      </c>
      <c r="D1209" s="4" cm="1">
        <f t="array" ref="D1209">Distributed_Weight(A1209,HORIZONTAL_BEAM_CALCS!P_2,(HORIZONTAL_BEAM_CALCS!L/2)-0.05,(HORIZONTAL_BEAM_CALCS!L/2)+0.05)</f>
        <v>0</v>
      </c>
      <c r="E1209" s="16">
        <f>(1/(([0]!E*10^9)*HORIZONTAL_BEAM_CALCS!Ix))*(B1209+C1209+D1209)</f>
        <v>0</v>
      </c>
      <c r="G1209" s="4">
        <v>2.4159999999999999</v>
      </c>
      <c r="H1209" s="4" cm="1">
        <f t="array" ref="H1209">(Distributed_Weight_INT(G1209,HORIZONTAL_BEAM_CALCS!P_1,(HORIZONTAL_BEAM_CALCS!L/2)-0.05,0))</f>
        <v>-3969.07123018831</v>
      </c>
      <c r="I1209" s="4" cm="1">
        <f t="array" ref="I1209">Distributed_Weight_INT(G1209,[0]!P_3,HORIZONTAL_BEAM_CALCS!b,(HORIZONTAL_BEAM_CALCS!L/2-0.05))</f>
        <v>1369.4440491201435</v>
      </c>
      <c r="J1209" s="4" cm="1">
        <f t="array" ref="J1209">Distributed_Weight_INT(G1209,HORIZONTAL_BEAM_CALCS!P_2,(HORIZONTAL_BEAM_CALCS!L/2)-0.05,(HORIZONTAL_BEAM_CALCS!L/2)+0.05)</f>
        <v>-68.909057917585841</v>
      </c>
      <c r="K1209" s="4">
        <f>(1/(([0]!E*10^9)*HORIZONTAL_BEAM_CALCS!Ix))*(H1209+I1209+J1209)</f>
        <v>-7.5634150993590448E-5</v>
      </c>
      <c r="L1209" s="12">
        <f t="shared" si="56"/>
        <v>-3.3781544737337744E-5</v>
      </c>
      <c r="M1209">
        <f t="shared" si="58"/>
        <v>4.0402251696433962E-5</v>
      </c>
      <c r="N1209" s="16">
        <f t="shared" si="57"/>
        <v>-1.3613947272925634E-5</v>
      </c>
    </row>
    <row r="1210" spans="1:14" x14ac:dyDescent="0.2">
      <c r="A1210" s="4">
        <v>2.4180000000000001</v>
      </c>
      <c r="B1210" s="4" cm="1">
        <f t="array" ref="B1210">(Distributed_Weight(A1210,HORIZONTAL_BEAM_CALCS!P_1,(HORIZONTAL_BEAM_CALCS!L/2)-0.05,0))</f>
        <v>0</v>
      </c>
      <c r="C1210" s="4" cm="1">
        <f t="array" ref="C1210">Distributed_Weight(A1210,[0]!P_3,HORIZONTAL_BEAM_CALCS!b,(HORIZONTAL_BEAM_CALCS!L/2-0.05))</f>
        <v>0</v>
      </c>
      <c r="D1210" s="4" cm="1">
        <f t="array" ref="D1210">Distributed_Weight(A1210,HORIZONTAL_BEAM_CALCS!P_2,(HORIZONTAL_BEAM_CALCS!L/2)-0.05,(HORIZONTAL_BEAM_CALCS!L/2)+0.05)</f>
        <v>0</v>
      </c>
      <c r="E1210" s="16">
        <f>(1/(([0]!E*10^9)*HORIZONTAL_BEAM_CALCS!Ix))*(B1210+C1210+D1210)</f>
        <v>0</v>
      </c>
      <c r="G1210" s="4">
        <v>2.4180000000000001</v>
      </c>
      <c r="H1210" s="4" cm="1">
        <f t="array" ref="H1210">(Distributed_Weight_INT(G1210,HORIZONTAL_BEAM_CALCS!P_1,(HORIZONTAL_BEAM_CALCS!L/2)-0.05,0))</f>
        <v>-3978.3028052483314</v>
      </c>
      <c r="I1210" s="4" cm="1">
        <f t="array" ref="I1210">Distributed_Weight_INT(G1210,[0]!P_3,HORIZONTAL_BEAM_CALCS!b,(HORIZONTAL_BEAM_CALCS!L/2-0.05))</f>
        <v>1377.4802800588589</v>
      </c>
      <c r="J1210" s="4" cm="1">
        <f t="array" ref="J1210">Distributed_Weight_INT(G1210,HORIZONTAL_BEAM_CALCS!P_2,(HORIZONTAL_BEAM_CALCS!L/2)-0.05,(HORIZONTAL_BEAM_CALCS!L/2)+0.05)</f>
        <v>-69.578046186487967</v>
      </c>
      <c r="K1210" s="4">
        <f>(1/(([0]!E*10^9)*HORIZONTAL_BEAM_CALCS!Ix))*(H1210+I1210+J1210)</f>
        <v>-7.5686991646620836E-5</v>
      </c>
      <c r="L1210" s="12">
        <f t="shared" si="56"/>
        <v>-3.3834385390368132E-5</v>
      </c>
      <c r="M1210">
        <f t="shared" si="58"/>
        <v>4.0334688606959279E-5</v>
      </c>
      <c r="N1210" s="16">
        <f t="shared" si="57"/>
        <v>-1.3681510362400317E-5</v>
      </c>
    </row>
    <row r="1211" spans="1:14" x14ac:dyDescent="0.2">
      <c r="A1211" s="4">
        <v>2.42</v>
      </c>
      <c r="B1211" s="4" cm="1">
        <f t="array" ref="B1211">(Distributed_Weight(A1211,HORIZONTAL_BEAM_CALCS!P_1,(HORIZONTAL_BEAM_CALCS!L/2)-0.05,0))</f>
        <v>0</v>
      </c>
      <c r="C1211" s="4" cm="1">
        <f t="array" ref="C1211">Distributed_Weight(A1211,[0]!P_3,HORIZONTAL_BEAM_CALCS!b,(HORIZONTAL_BEAM_CALCS!L/2-0.05))</f>
        <v>0</v>
      </c>
      <c r="D1211" s="4" cm="1">
        <f t="array" ref="D1211">Distributed_Weight(A1211,HORIZONTAL_BEAM_CALCS!P_2,(HORIZONTAL_BEAM_CALCS!L/2)-0.05,(HORIZONTAL_BEAM_CALCS!L/2)+0.05)</f>
        <v>0</v>
      </c>
      <c r="E1211" s="16">
        <f>(1/(([0]!E*10^9)*HORIZONTAL_BEAM_CALCS!Ix))*(B1211+C1211+D1211)</f>
        <v>0</v>
      </c>
      <c r="G1211" s="4">
        <v>2.42</v>
      </c>
      <c r="H1211" s="4" cm="1">
        <f t="array" ref="H1211">(Distributed_Weight_INT(G1211,HORIZONTAL_BEAM_CALCS!P_1,(HORIZONTAL_BEAM_CALCS!L/2)-0.05,0))</f>
        <v>-3987.546147678031</v>
      </c>
      <c r="I1211" s="4" cm="1">
        <f t="array" ref="I1211">Distributed_Weight_INT(G1211,[0]!P_3,HORIZONTAL_BEAM_CALCS!b,(HORIZONTAL_BEAM_CALCS!L/2-0.05))</f>
        <v>1385.5400457369326</v>
      </c>
      <c r="J1211" s="4" cm="1">
        <f t="array" ref="J1211">Distributed_Weight_INT(G1211,HORIZONTAL_BEAM_CALCS!P_2,(HORIZONTAL_BEAM_CALCS!L/2)-0.05,(HORIZONTAL_BEAM_CALCS!L/2)+0.05)</f>
        <v>-70.251350319789594</v>
      </c>
      <c r="K1211" s="4">
        <f>(1/(([0]!E*10^9)*HORIZONTAL_BEAM_CALCS!Ix))*(H1211+I1211+J1211)</f>
        <v>-7.57396211021163E-5</v>
      </c>
      <c r="L1211" s="12">
        <f t="shared" si="56"/>
        <v>-3.3887014845863595E-5</v>
      </c>
      <c r="M1211">
        <f t="shared" si="58"/>
        <v>4.026701983617855E-5</v>
      </c>
      <c r="N1211" s="16">
        <f t="shared" si="57"/>
        <v>-1.3749179133181047E-5</v>
      </c>
    </row>
    <row r="1212" spans="1:14" x14ac:dyDescent="0.2">
      <c r="A1212" s="4">
        <v>2.4220000000000002</v>
      </c>
      <c r="B1212" s="4" cm="1">
        <f t="array" ref="B1212">(Distributed_Weight(A1212,HORIZONTAL_BEAM_CALCS!P_1,(HORIZONTAL_BEAM_CALCS!L/2)-0.05,0))</f>
        <v>0</v>
      </c>
      <c r="C1212" s="4" cm="1">
        <f t="array" ref="C1212">Distributed_Weight(A1212,[0]!P_3,HORIZONTAL_BEAM_CALCS!b,(HORIZONTAL_BEAM_CALCS!L/2-0.05))</f>
        <v>0</v>
      </c>
      <c r="D1212" s="4" cm="1">
        <f t="array" ref="D1212">Distributed_Weight(A1212,HORIZONTAL_BEAM_CALCS!P_2,(HORIZONTAL_BEAM_CALCS!L/2)-0.05,(HORIZONTAL_BEAM_CALCS!L/2)+0.05)</f>
        <v>0</v>
      </c>
      <c r="E1212" s="16">
        <f>(1/(([0]!E*10^9)*HORIZONTAL_BEAM_CALCS!Ix))*(B1212+C1212+D1212)</f>
        <v>0</v>
      </c>
      <c r="G1212" s="4">
        <v>2.4220000000000002</v>
      </c>
      <c r="H1212" s="4" cm="1">
        <f t="array" ref="H1212">(Distributed_Weight_INT(G1212,HORIZONTAL_BEAM_CALCS!P_1,(HORIZONTAL_BEAM_CALCS!L/2)-0.05,0))</f>
        <v>-3996.8012574774125</v>
      </c>
      <c r="I1212" s="4" cm="1">
        <f t="array" ref="I1212">Distributed_Weight_INT(G1212,[0]!P_3,HORIZONTAL_BEAM_CALCS!b,(HORIZONTAL_BEAM_CALCS!L/2-0.05))</f>
        <v>1393.623346154367</v>
      </c>
      <c r="J1212" s="4" cm="1">
        <f t="array" ref="J1212">Distributed_Weight_INT(G1212,HORIZONTAL_BEAM_CALCS!P_2,(HORIZONTAL_BEAM_CALCS!L/2)-0.05,(HORIZONTAL_BEAM_CALCS!L/2)+0.05)</f>
        <v>-70.928984194310758</v>
      </c>
      <c r="K1212" s="4">
        <f>(1/(([0]!E*10^9)*HORIZONTAL_BEAM_CALCS!Ix))*(H1212+I1212+J1212)</f>
        <v>-7.5792039753386681E-5</v>
      </c>
      <c r="L1212" s="12">
        <f t="shared" si="56"/>
        <v>-3.3939433497133977E-5</v>
      </c>
      <c r="M1212">
        <f t="shared" si="58"/>
        <v>4.0199245806486818E-5</v>
      </c>
      <c r="N1212" s="16">
        <f t="shared" si="57"/>
        <v>-1.3816953162872779E-5</v>
      </c>
    </row>
    <row r="1213" spans="1:14" x14ac:dyDescent="0.2">
      <c r="A1213" s="4">
        <v>2.4239999999999999</v>
      </c>
      <c r="B1213" s="4" cm="1">
        <f t="array" ref="B1213">(Distributed_Weight(A1213,HORIZONTAL_BEAM_CALCS!P_1,(HORIZONTAL_BEAM_CALCS!L/2)-0.05,0))</f>
        <v>0</v>
      </c>
      <c r="C1213" s="4" cm="1">
        <f t="array" ref="C1213">Distributed_Weight(A1213,[0]!P_3,HORIZONTAL_BEAM_CALCS!b,(HORIZONTAL_BEAM_CALCS!L/2-0.05))</f>
        <v>0</v>
      </c>
      <c r="D1213" s="4" cm="1">
        <f t="array" ref="D1213">Distributed_Weight(A1213,HORIZONTAL_BEAM_CALCS!P_2,(HORIZONTAL_BEAM_CALCS!L/2)-0.05,(HORIZONTAL_BEAM_CALCS!L/2)+0.05)</f>
        <v>0</v>
      </c>
      <c r="E1213" s="16">
        <f>(1/(([0]!E*10^9)*HORIZONTAL_BEAM_CALCS!Ix))*(B1213+C1213+D1213)</f>
        <v>0</v>
      </c>
      <c r="G1213" s="4">
        <v>2.4239999999999999</v>
      </c>
      <c r="H1213" s="4" cm="1">
        <f t="array" ref="H1213">(Distributed_Weight_INT(G1213,HORIZONTAL_BEAM_CALCS!P_1,(HORIZONTAL_BEAM_CALCS!L/2)-0.05,0))</f>
        <v>-4006.0681346464721</v>
      </c>
      <c r="I1213" s="4" cm="1">
        <f t="array" ref="I1213">Distributed_Weight_INT(G1213,[0]!P_3,HORIZONTAL_BEAM_CALCS!b,(HORIZONTAL_BEAM_CALCS!L/2-0.05))</f>
        <v>1401.7301813111596</v>
      </c>
      <c r="J1213" s="4" cm="1">
        <f t="array" ref="J1213">Distributed_Weight_INT(G1213,HORIZONTAL_BEAM_CALCS!P_2,(HORIZONTAL_BEAM_CALCS!L/2)-0.05,(HORIZONTAL_BEAM_CALCS!L/2)+0.05)</f>
        <v>-71.610961686870922</v>
      </c>
      <c r="K1213" s="4">
        <f>(1/(([0]!E*10^9)*HORIZONTAL_BEAM_CALCS!Ix))*(H1213+I1213+J1213)</f>
        <v>-7.5844247993741768E-5</v>
      </c>
      <c r="L1213" s="12">
        <f t="shared" si="56"/>
        <v>-3.3991641737489063E-5</v>
      </c>
      <c r="M1213">
        <f t="shared" si="58"/>
        <v>4.0131366939492557E-5</v>
      </c>
      <c r="N1213" s="16">
        <f t="shared" si="57"/>
        <v>-1.388483202986704E-5</v>
      </c>
    </row>
    <row r="1214" spans="1:14" x14ac:dyDescent="0.2">
      <c r="A1214" s="4">
        <v>2.4260000000000002</v>
      </c>
      <c r="B1214" s="4" cm="1">
        <f t="array" ref="B1214">(Distributed_Weight(A1214,HORIZONTAL_BEAM_CALCS!P_1,(HORIZONTAL_BEAM_CALCS!L/2)-0.05,0))</f>
        <v>0</v>
      </c>
      <c r="C1214" s="4" cm="1">
        <f t="array" ref="C1214">Distributed_Weight(A1214,[0]!P_3,HORIZONTAL_BEAM_CALCS!b,(HORIZONTAL_BEAM_CALCS!L/2-0.05))</f>
        <v>0</v>
      </c>
      <c r="D1214" s="4" cm="1">
        <f t="array" ref="D1214">Distributed_Weight(A1214,HORIZONTAL_BEAM_CALCS!P_2,(HORIZONTAL_BEAM_CALCS!L/2)-0.05,(HORIZONTAL_BEAM_CALCS!L/2)+0.05)</f>
        <v>0</v>
      </c>
      <c r="E1214" s="16">
        <f>(1/(([0]!E*10^9)*HORIZONTAL_BEAM_CALCS!Ix))*(B1214+C1214+D1214)</f>
        <v>0</v>
      </c>
      <c r="G1214" s="4">
        <v>2.4260000000000002</v>
      </c>
      <c r="H1214" s="4" cm="1">
        <f t="array" ref="H1214">(Distributed_Weight_INT(G1214,HORIZONTAL_BEAM_CALCS!P_1,(HORIZONTAL_BEAM_CALCS!L/2)-0.05,0))</f>
        <v>-4015.3467791852136</v>
      </c>
      <c r="I1214" s="4" cm="1">
        <f t="array" ref="I1214">Distributed_Weight_INT(G1214,[0]!P_3,HORIZONTAL_BEAM_CALCS!b,(HORIZONTAL_BEAM_CALCS!L/2-0.05))</f>
        <v>1409.8605512073145</v>
      </c>
      <c r="J1214" s="4" cm="1">
        <f t="array" ref="J1214">Distributed_Weight_INT(G1214,HORIZONTAL_BEAM_CALCS!P_2,(HORIZONTAL_BEAM_CALCS!L/2)-0.05,(HORIZONTAL_BEAM_CALCS!L/2)+0.05)</f>
        <v>-72.297296674290109</v>
      </c>
      <c r="K1214" s="4">
        <f>(1/(([0]!E*10^9)*HORIZONTAL_BEAM_CALCS!Ix))*(H1214+I1214+J1214)</f>
        <v>-7.5896246216491361E-5</v>
      </c>
      <c r="L1214" s="12">
        <f t="shared" si="56"/>
        <v>-3.4043639960238657E-5</v>
      </c>
      <c r="M1214">
        <f t="shared" si="58"/>
        <v>4.0063383656017572E-5</v>
      </c>
      <c r="N1214" s="16">
        <f t="shared" si="57"/>
        <v>-1.3952815313342025E-5</v>
      </c>
    </row>
    <row r="1215" spans="1:14" x14ac:dyDescent="0.2">
      <c r="A1215" s="4">
        <v>2.4279999999999999</v>
      </c>
      <c r="B1215" s="4" cm="1">
        <f t="array" ref="B1215">(Distributed_Weight(A1215,HORIZONTAL_BEAM_CALCS!P_1,(HORIZONTAL_BEAM_CALCS!L/2)-0.05,0))</f>
        <v>0</v>
      </c>
      <c r="C1215" s="4" cm="1">
        <f t="array" ref="C1215">Distributed_Weight(A1215,[0]!P_3,HORIZONTAL_BEAM_CALCS!b,(HORIZONTAL_BEAM_CALCS!L/2-0.05))</f>
        <v>0</v>
      </c>
      <c r="D1215" s="4" cm="1">
        <f t="array" ref="D1215">Distributed_Weight(A1215,HORIZONTAL_BEAM_CALCS!P_2,(HORIZONTAL_BEAM_CALCS!L/2)-0.05,(HORIZONTAL_BEAM_CALCS!L/2)+0.05)</f>
        <v>0</v>
      </c>
      <c r="E1215" s="16">
        <f>(1/(([0]!E*10^9)*HORIZONTAL_BEAM_CALCS!Ix))*(B1215+C1215+D1215)</f>
        <v>0</v>
      </c>
      <c r="G1215" s="4">
        <v>2.4279999999999999</v>
      </c>
      <c r="H1215" s="4" cm="1">
        <f t="array" ref="H1215">(Distributed_Weight_INT(G1215,HORIZONTAL_BEAM_CALCS!P_1,(HORIZONTAL_BEAM_CALCS!L/2)-0.05,0))</f>
        <v>-4024.6371910936327</v>
      </c>
      <c r="I1215" s="4" cm="1">
        <f t="array" ref="I1215">Distributed_Weight_INT(G1215,[0]!P_3,HORIZONTAL_BEAM_CALCS!b,(HORIZONTAL_BEAM_CALCS!L/2-0.05))</f>
        <v>1418.0144558428278</v>
      </c>
      <c r="J1215" s="4" cm="1">
        <f t="array" ref="J1215">Distributed_Weight_INT(G1215,HORIZONTAL_BEAM_CALCS!P_2,(HORIZONTAL_BEAM_CALCS!L/2)-0.05,(HORIZONTAL_BEAM_CALCS!L/2)+0.05)</f>
        <v>-72.988003033387756</v>
      </c>
      <c r="K1215" s="4">
        <f>(1/(([0]!E*10^9)*HORIZONTAL_BEAM_CALCS!Ix))*(H1215+I1215+J1215)</f>
        <v>-7.5948034814945264E-5</v>
      </c>
      <c r="L1215" s="12">
        <f t="shared" si="56"/>
        <v>-3.409542855869256E-5</v>
      </c>
      <c r="M1215">
        <f t="shared" si="58"/>
        <v>3.9995296376097105E-5</v>
      </c>
      <c r="N1215" s="16">
        <f t="shared" si="57"/>
        <v>-1.4020902593262492E-5</v>
      </c>
    </row>
    <row r="1216" spans="1:14" x14ac:dyDescent="0.2">
      <c r="A1216" s="4">
        <v>2.4300000000000002</v>
      </c>
      <c r="B1216" s="4" cm="1">
        <f t="array" ref="B1216">(Distributed_Weight(A1216,HORIZONTAL_BEAM_CALCS!P_1,(HORIZONTAL_BEAM_CALCS!L/2)-0.05,0))</f>
        <v>0</v>
      </c>
      <c r="C1216" s="4" cm="1">
        <f t="array" ref="C1216">Distributed_Weight(A1216,[0]!P_3,HORIZONTAL_BEAM_CALCS!b,(HORIZONTAL_BEAM_CALCS!L/2-0.05))</f>
        <v>0</v>
      </c>
      <c r="D1216" s="4" cm="1">
        <f t="array" ref="D1216">Distributed_Weight(A1216,HORIZONTAL_BEAM_CALCS!P_2,(HORIZONTAL_BEAM_CALCS!L/2)-0.05,(HORIZONTAL_BEAM_CALCS!L/2)+0.05)</f>
        <v>0</v>
      </c>
      <c r="E1216" s="16">
        <f>(1/(([0]!E*10^9)*HORIZONTAL_BEAM_CALCS!Ix))*(B1216+C1216+D1216)</f>
        <v>0</v>
      </c>
      <c r="G1216" s="4">
        <v>2.4300000000000002</v>
      </c>
      <c r="H1216" s="4" cm="1">
        <f t="array" ref="H1216">(Distributed_Weight_INT(G1216,HORIZONTAL_BEAM_CALCS!P_1,(HORIZONTAL_BEAM_CALCS!L/2)-0.05,0))</f>
        <v>-4033.9393703717342</v>
      </c>
      <c r="I1216" s="4" cm="1">
        <f t="array" ref="I1216">Distributed_Weight_INT(G1216,[0]!P_3,HORIZONTAL_BEAM_CALCS!b,(HORIZONTAL_BEAM_CALCS!L/2-0.05))</f>
        <v>1426.1918952177025</v>
      </c>
      <c r="J1216" s="4" cm="1">
        <f t="array" ref="J1216">Distributed_Weight_INT(G1216,HORIZONTAL_BEAM_CALCS!P_2,(HORIZONTAL_BEAM_CALCS!L/2)-0.05,(HORIZONTAL_BEAM_CALCS!L/2)+0.05)</f>
        <v>-73.68309464098391</v>
      </c>
      <c r="K1216" s="4">
        <f>(1/(([0]!E*10^9)*HORIZONTAL_BEAM_CALCS!Ix))*(H1216+I1216+J1216)</f>
        <v>-7.5999614182413317E-5</v>
      </c>
      <c r="L1216" s="12">
        <f t="shared" si="56"/>
        <v>-3.4147007926160613E-5</v>
      </c>
      <c r="M1216">
        <f t="shared" si="58"/>
        <v>3.9927105518979709E-5</v>
      </c>
      <c r="N1216" s="16">
        <f t="shared" si="57"/>
        <v>-1.4089093450379888E-5</v>
      </c>
    </row>
    <row r="1217" spans="1:14" x14ac:dyDescent="0.2">
      <c r="A1217" s="4">
        <v>2.4319999999999999</v>
      </c>
      <c r="B1217" s="4" cm="1">
        <f t="array" ref="B1217">(Distributed_Weight(A1217,HORIZONTAL_BEAM_CALCS!P_1,(HORIZONTAL_BEAM_CALCS!L/2)-0.05,0))</f>
        <v>0</v>
      </c>
      <c r="C1217" s="4" cm="1">
        <f t="array" ref="C1217">Distributed_Weight(A1217,[0]!P_3,HORIZONTAL_BEAM_CALCS!b,(HORIZONTAL_BEAM_CALCS!L/2-0.05))</f>
        <v>0</v>
      </c>
      <c r="D1217" s="4" cm="1">
        <f t="array" ref="D1217">Distributed_Weight(A1217,HORIZONTAL_BEAM_CALCS!P_2,(HORIZONTAL_BEAM_CALCS!L/2)-0.05,(HORIZONTAL_BEAM_CALCS!L/2)+0.05)</f>
        <v>0</v>
      </c>
      <c r="E1217" s="16">
        <f>(1/(([0]!E*10^9)*HORIZONTAL_BEAM_CALCS!Ix))*(B1217+C1217+D1217)</f>
        <v>0</v>
      </c>
      <c r="G1217" s="4">
        <v>2.4319999999999999</v>
      </c>
      <c r="H1217" s="4" cm="1">
        <f t="array" ref="H1217">(Distributed_Weight_INT(G1217,HORIZONTAL_BEAM_CALCS!P_1,(HORIZONTAL_BEAM_CALCS!L/2)-0.05,0))</f>
        <v>-4043.2533170195143</v>
      </c>
      <c r="I1217" s="4" cm="1">
        <f t="array" ref="I1217">Distributed_Weight_INT(G1217,[0]!P_3,HORIZONTAL_BEAM_CALCS!b,(HORIZONTAL_BEAM_CALCS!L/2-0.05))</f>
        <v>1434.3928693319356</v>
      </c>
      <c r="J1217" s="4" cm="1">
        <f t="array" ref="J1217">Distributed_Weight_INT(G1217,HORIZONTAL_BEAM_CALCS!P_2,(HORIZONTAL_BEAM_CALCS!L/2)-0.05,(HORIZONTAL_BEAM_CALCS!L/2)+0.05)</f>
        <v>-74.38258537389801</v>
      </c>
      <c r="K1217" s="4">
        <f>(1/(([0]!E*10^9)*HORIZONTAL_BEAM_CALCS!Ix))*(H1217+I1217+J1217)</f>
        <v>-7.6050984712205323E-5</v>
      </c>
      <c r="L1217" s="12">
        <f t="shared" si="56"/>
        <v>-3.4198378455952619E-5</v>
      </c>
      <c r="M1217">
        <f t="shared" si="58"/>
        <v>3.9858811503127395E-5</v>
      </c>
      <c r="N1217" s="16">
        <f t="shared" si="57"/>
        <v>-1.4157387466232202E-5</v>
      </c>
    </row>
    <row r="1218" spans="1:14" x14ac:dyDescent="0.2">
      <c r="A1218" s="4">
        <v>2.4340000000000002</v>
      </c>
      <c r="B1218" s="4" cm="1">
        <f t="array" ref="B1218">(Distributed_Weight(A1218,HORIZONTAL_BEAM_CALCS!P_1,(HORIZONTAL_BEAM_CALCS!L/2)-0.05,0))</f>
        <v>0</v>
      </c>
      <c r="C1218" s="4" cm="1">
        <f t="array" ref="C1218">Distributed_Weight(A1218,[0]!P_3,HORIZONTAL_BEAM_CALCS!b,(HORIZONTAL_BEAM_CALCS!L/2-0.05))</f>
        <v>0</v>
      </c>
      <c r="D1218" s="4" cm="1">
        <f t="array" ref="D1218">Distributed_Weight(A1218,HORIZONTAL_BEAM_CALCS!P_2,(HORIZONTAL_BEAM_CALCS!L/2)-0.05,(HORIZONTAL_BEAM_CALCS!L/2)+0.05)</f>
        <v>0</v>
      </c>
      <c r="E1218" s="16">
        <f>(1/(([0]!E*10^9)*HORIZONTAL_BEAM_CALCS!Ix))*(B1218+C1218+D1218)</f>
        <v>0</v>
      </c>
      <c r="G1218" s="4">
        <v>2.4340000000000002</v>
      </c>
      <c r="H1218" s="4" cm="1">
        <f t="array" ref="H1218">(Distributed_Weight_INT(G1218,HORIZONTAL_BEAM_CALCS!P_1,(HORIZONTAL_BEAM_CALCS!L/2)-0.05,0))</f>
        <v>-4052.5790310369753</v>
      </c>
      <c r="I1218" s="4" cm="1">
        <f t="array" ref="I1218">Distributed_Weight_INT(G1218,[0]!P_3,HORIZONTAL_BEAM_CALCS!b,(HORIZONTAL_BEAM_CALCS!L/2-0.05))</f>
        <v>1442.6173781855309</v>
      </c>
      <c r="J1218" s="4" cm="1">
        <f t="array" ref="J1218">Distributed_Weight_INT(G1218,HORIZONTAL_BEAM_CALCS!P_2,(HORIZONTAL_BEAM_CALCS!L/2)-0.05,(HORIZONTAL_BEAM_CALCS!L/2)+0.05)</f>
        <v>-75.086489108950104</v>
      </c>
      <c r="K1218" s="4">
        <f>(1/(([0]!E*10^9)*HORIZONTAL_BEAM_CALCS!Ix))*(H1218+I1218+J1218)</f>
        <v>-7.6102146797631042E-5</v>
      </c>
      <c r="L1218" s="12">
        <f t="shared" ref="L1218:L1281" si="59">K1218-$K$1747/2</f>
        <v>-3.4249540541378337E-5</v>
      </c>
      <c r="M1218">
        <f t="shared" si="58"/>
        <v>3.9790414746215484E-5</v>
      </c>
      <c r="N1218" s="16">
        <f t="shared" si="57"/>
        <v>-1.4225784223144113E-5</v>
      </c>
    </row>
    <row r="1219" spans="1:14" x14ac:dyDescent="0.2">
      <c r="A1219" s="4">
        <v>2.4359999999999999</v>
      </c>
      <c r="B1219" s="4" cm="1">
        <f t="array" ref="B1219">(Distributed_Weight(A1219,HORIZONTAL_BEAM_CALCS!P_1,(HORIZONTAL_BEAM_CALCS!L/2)-0.05,0))</f>
        <v>0</v>
      </c>
      <c r="C1219" s="4" cm="1">
        <f t="array" ref="C1219">Distributed_Weight(A1219,[0]!P_3,HORIZONTAL_BEAM_CALCS!b,(HORIZONTAL_BEAM_CALCS!L/2-0.05))</f>
        <v>0</v>
      </c>
      <c r="D1219" s="4" cm="1">
        <f t="array" ref="D1219">Distributed_Weight(A1219,HORIZONTAL_BEAM_CALCS!P_2,(HORIZONTAL_BEAM_CALCS!L/2)-0.05,(HORIZONTAL_BEAM_CALCS!L/2)+0.05)</f>
        <v>0</v>
      </c>
      <c r="E1219" s="16">
        <f>(1/(([0]!E*10^9)*HORIZONTAL_BEAM_CALCS!Ix))*(B1219+C1219+D1219)</f>
        <v>0</v>
      </c>
      <c r="G1219" s="4">
        <v>2.4359999999999999</v>
      </c>
      <c r="H1219" s="4" cm="1">
        <f t="array" ref="H1219">(Distributed_Weight_INT(G1219,HORIZONTAL_BEAM_CALCS!P_1,(HORIZONTAL_BEAM_CALCS!L/2)-0.05,0))</f>
        <v>-4061.9165124241149</v>
      </c>
      <c r="I1219" s="4" cm="1">
        <f t="array" ref="I1219">Distributed_Weight_INT(G1219,[0]!P_3,HORIZONTAL_BEAM_CALCS!b,(HORIZONTAL_BEAM_CALCS!L/2-0.05))</f>
        <v>1450.8654217784838</v>
      </c>
      <c r="J1219" s="4" cm="1">
        <f t="array" ref="J1219">Distributed_Weight_INT(G1219,HORIZONTAL_BEAM_CALCS!P_2,(HORIZONTAL_BEAM_CALCS!L/2)-0.05,(HORIZONTAL_BEAM_CALCS!L/2)+0.05)</f>
        <v>-75.79481972295963</v>
      </c>
      <c r="K1219" s="4">
        <f>(1/(([0]!E*10^9)*HORIZONTAL_BEAM_CALCS!Ix))*(H1219+I1219+J1219)</f>
        <v>-7.6153100832000356E-5</v>
      </c>
      <c r="L1219" s="12">
        <f t="shared" si="59"/>
        <v>-3.4300494575747652E-5</v>
      </c>
      <c r="M1219">
        <f t="shared" si="58"/>
        <v>3.9721915665132735E-5</v>
      </c>
      <c r="N1219" s="16">
        <f t="shared" ref="N1219:N1282" si="60">M1219-MAX($M$2:$M$1747)</f>
        <v>-1.4294283304226862E-5</v>
      </c>
    </row>
    <row r="1220" spans="1:14" x14ac:dyDescent="0.2">
      <c r="A1220" s="4">
        <v>2.4380000000000002</v>
      </c>
      <c r="B1220" s="4" cm="1">
        <f t="array" ref="B1220">(Distributed_Weight(A1220,HORIZONTAL_BEAM_CALCS!P_1,(HORIZONTAL_BEAM_CALCS!L/2)-0.05,0))</f>
        <v>0</v>
      </c>
      <c r="C1220" s="4" cm="1">
        <f t="array" ref="C1220">Distributed_Weight(A1220,[0]!P_3,HORIZONTAL_BEAM_CALCS!b,(HORIZONTAL_BEAM_CALCS!L/2-0.05))</f>
        <v>0</v>
      </c>
      <c r="D1220" s="4" cm="1">
        <f t="array" ref="D1220">Distributed_Weight(A1220,HORIZONTAL_BEAM_CALCS!P_2,(HORIZONTAL_BEAM_CALCS!L/2)-0.05,(HORIZONTAL_BEAM_CALCS!L/2)+0.05)</f>
        <v>0</v>
      </c>
      <c r="E1220" s="16">
        <f>(1/(([0]!E*10^9)*HORIZONTAL_BEAM_CALCS!Ix))*(B1220+C1220+D1220)</f>
        <v>0</v>
      </c>
      <c r="G1220" s="4">
        <v>2.4380000000000002</v>
      </c>
      <c r="H1220" s="4" cm="1">
        <f t="array" ref="H1220">(Distributed_Weight_INT(G1220,HORIZONTAL_BEAM_CALCS!P_1,(HORIZONTAL_BEAM_CALCS!L/2)-0.05,0))</f>
        <v>-4071.2657611809368</v>
      </c>
      <c r="I1220" s="4" cm="1">
        <f t="array" ref="I1220">Distributed_Weight_INT(G1220,[0]!P_3,HORIZONTAL_BEAM_CALCS!b,(HORIZONTAL_BEAM_CALCS!L/2-0.05))</f>
        <v>1459.1370001107987</v>
      </c>
      <c r="J1220" s="4" cm="1">
        <f t="array" ref="J1220">Distributed_Weight_INT(G1220,HORIZONTAL_BEAM_CALCS!P_2,(HORIZONTAL_BEAM_CALCS!L/2)-0.05,(HORIZONTAL_BEAM_CALCS!L/2)+0.05)</f>
        <v>-76.507591092746637</v>
      </c>
      <c r="K1220" s="4">
        <f>(1/(([0]!E*10^9)*HORIZONTAL_BEAM_CALCS!Ix))*(H1220+I1220+J1220)</f>
        <v>-7.6203847208623042E-5</v>
      </c>
      <c r="L1220" s="12">
        <f t="shared" si="59"/>
        <v>-3.4351240952370337E-5</v>
      </c>
      <c r="M1220">
        <f t="shared" si="58"/>
        <v>3.965331467598123E-5</v>
      </c>
      <c r="N1220" s="16">
        <f t="shared" si="60"/>
        <v>-1.4362884293378366E-5</v>
      </c>
    </row>
    <row r="1221" spans="1:14" x14ac:dyDescent="0.2">
      <c r="A1221" s="4">
        <v>2.44</v>
      </c>
      <c r="B1221" s="4" cm="1">
        <f t="array" ref="B1221">(Distributed_Weight(A1221,HORIZONTAL_BEAM_CALCS!P_1,(HORIZONTAL_BEAM_CALCS!L/2)-0.05,0))</f>
        <v>0</v>
      </c>
      <c r="C1221" s="4" cm="1">
        <f t="array" ref="C1221">Distributed_Weight(A1221,[0]!P_3,HORIZONTAL_BEAM_CALCS!b,(HORIZONTAL_BEAM_CALCS!L/2-0.05))</f>
        <v>0</v>
      </c>
      <c r="D1221" s="4" cm="1">
        <f t="array" ref="D1221">Distributed_Weight(A1221,HORIZONTAL_BEAM_CALCS!P_2,(HORIZONTAL_BEAM_CALCS!L/2)-0.05,(HORIZONTAL_BEAM_CALCS!L/2)+0.05)</f>
        <v>0</v>
      </c>
      <c r="E1221" s="16">
        <f>(1/(([0]!E*10^9)*HORIZONTAL_BEAM_CALCS!Ix))*(B1221+C1221+D1221)</f>
        <v>0</v>
      </c>
      <c r="G1221" s="4">
        <v>2.44</v>
      </c>
      <c r="H1221" s="4" cm="1">
        <f t="array" ref="H1221">(Distributed_Weight_INT(G1221,HORIZONTAL_BEAM_CALCS!P_1,(HORIZONTAL_BEAM_CALCS!L/2)-0.05,0))</f>
        <v>-4080.626777307436</v>
      </c>
      <c r="I1221" s="4" cm="1">
        <f t="array" ref="I1221">Distributed_Weight_INT(G1221,[0]!P_3,HORIZONTAL_BEAM_CALCS!b,(HORIZONTAL_BEAM_CALCS!L/2-0.05))</f>
        <v>1467.4321131824722</v>
      </c>
      <c r="J1221" s="4" cm="1">
        <f t="array" ref="J1221">Distributed_Weight_INT(G1221,HORIZONTAL_BEAM_CALCS!P_2,(HORIZONTAL_BEAM_CALCS!L/2)-0.05,(HORIZONTAL_BEAM_CALCS!L/2)+0.05)</f>
        <v>-77.224817095130533</v>
      </c>
      <c r="K1221" s="4">
        <f>(1/(([0]!E*10^9)*HORIZONTAL_BEAM_CALCS!Ix))*(H1221+I1221+J1221)</f>
        <v>-7.6254386320808872E-5</v>
      </c>
      <c r="L1221" s="12">
        <f t="shared" si="59"/>
        <v>-3.4401780064556167E-5</v>
      </c>
      <c r="M1221">
        <f t="shared" si="58"/>
        <v>3.9584612194076499E-5</v>
      </c>
      <c r="N1221" s="16">
        <f t="shared" si="60"/>
        <v>-1.4431586775283098E-5</v>
      </c>
    </row>
    <row r="1222" spans="1:14" x14ac:dyDescent="0.2">
      <c r="A1222" s="4">
        <v>2.4420000000000002</v>
      </c>
      <c r="B1222" s="4" cm="1">
        <f t="array" ref="B1222">(Distributed_Weight(A1222,HORIZONTAL_BEAM_CALCS!P_1,(HORIZONTAL_BEAM_CALCS!L/2)-0.05,0))</f>
        <v>0</v>
      </c>
      <c r="C1222" s="4" cm="1">
        <f t="array" ref="C1222">Distributed_Weight(A1222,[0]!P_3,HORIZONTAL_BEAM_CALCS!b,(HORIZONTAL_BEAM_CALCS!L/2-0.05))</f>
        <v>0</v>
      </c>
      <c r="D1222" s="4" cm="1">
        <f t="array" ref="D1222">Distributed_Weight(A1222,HORIZONTAL_BEAM_CALCS!P_2,(HORIZONTAL_BEAM_CALCS!L/2)-0.05,(HORIZONTAL_BEAM_CALCS!L/2)+0.05)</f>
        <v>0</v>
      </c>
      <c r="E1222" s="16">
        <f>(1/(([0]!E*10^9)*HORIZONTAL_BEAM_CALCS!Ix))*(B1222+C1222+D1222)</f>
        <v>0</v>
      </c>
      <c r="G1222" s="4">
        <v>2.4420000000000002</v>
      </c>
      <c r="H1222" s="4" cm="1">
        <f t="array" ref="H1222">(Distributed_Weight_INT(G1222,HORIZONTAL_BEAM_CALCS!P_1,(HORIZONTAL_BEAM_CALCS!L/2)-0.05,0))</f>
        <v>-4089.9995608036179</v>
      </c>
      <c r="I1222" s="4" cm="1">
        <f t="array" ref="I1222">Distributed_Weight_INT(G1222,[0]!P_3,HORIZONTAL_BEAM_CALCS!b,(HORIZONTAL_BEAM_CALCS!L/2-0.05))</f>
        <v>1475.7507609935069</v>
      </c>
      <c r="J1222" s="4" cm="1">
        <f t="array" ref="J1222">Distributed_Weight_INT(G1222,HORIZONTAL_BEAM_CALCS!P_2,(HORIZONTAL_BEAM_CALCS!L/2)-0.05,(HORIZONTAL_BEAM_CALCS!L/2)+0.05)</f>
        <v>-77.946511606931395</v>
      </c>
      <c r="K1222" s="4">
        <f>(1/(([0]!E*10^9)*HORIZONTAL_BEAM_CALCS!Ix))*(H1222+I1222+J1222)</f>
        <v>-7.6304718561867729E-5</v>
      </c>
      <c r="L1222" s="12">
        <f t="shared" si="59"/>
        <v>-3.4452112305615025E-5</v>
      </c>
      <c r="M1222">
        <f t="shared" si="58"/>
        <v>3.9515808633947377E-5</v>
      </c>
      <c r="N1222" s="16">
        <f t="shared" si="60"/>
        <v>-1.450039033541222E-5</v>
      </c>
    </row>
    <row r="1223" spans="1:14" x14ac:dyDescent="0.2">
      <c r="A1223" s="4">
        <v>2.444</v>
      </c>
      <c r="B1223" s="4" cm="1">
        <f t="array" ref="B1223">(Distributed_Weight(A1223,HORIZONTAL_BEAM_CALCS!P_1,(HORIZONTAL_BEAM_CALCS!L/2)-0.05,0))</f>
        <v>0</v>
      </c>
      <c r="C1223" s="4" cm="1">
        <f t="array" ref="C1223">Distributed_Weight(A1223,[0]!P_3,HORIZONTAL_BEAM_CALCS!b,(HORIZONTAL_BEAM_CALCS!L/2-0.05))</f>
        <v>0</v>
      </c>
      <c r="D1223" s="4" cm="1">
        <f t="array" ref="D1223">Distributed_Weight(A1223,HORIZONTAL_BEAM_CALCS!P_2,(HORIZONTAL_BEAM_CALCS!L/2)-0.05,(HORIZONTAL_BEAM_CALCS!L/2)+0.05)</f>
        <v>0</v>
      </c>
      <c r="E1223" s="16">
        <f>(1/(([0]!E*10^9)*HORIZONTAL_BEAM_CALCS!Ix))*(B1223+C1223+D1223)</f>
        <v>0</v>
      </c>
      <c r="G1223" s="4">
        <v>2.444</v>
      </c>
      <c r="H1223" s="4" cm="1">
        <f t="array" ref="H1223">(Distributed_Weight_INT(G1223,HORIZONTAL_BEAM_CALCS!P_1,(HORIZONTAL_BEAM_CALCS!L/2)-0.05,0))</f>
        <v>-4099.3841116694766</v>
      </c>
      <c r="I1223" s="4" cm="1">
        <f t="array" ref="I1223">Distributed_Weight_INT(G1223,[0]!P_3,HORIZONTAL_BEAM_CALCS!b,(HORIZONTAL_BEAM_CALCS!L/2-0.05))</f>
        <v>1484.0929435439002</v>
      </c>
      <c r="J1223" s="4" cm="1">
        <f t="array" ref="J1223">Distributed_Weight_INT(G1223,HORIZONTAL_BEAM_CALCS!P_2,(HORIZONTAL_BEAM_CALCS!L/2)-0.05,(HORIZONTAL_BEAM_CALCS!L/2)+0.05)</f>
        <v>-78.672688504968662</v>
      </c>
      <c r="K1223" s="4">
        <f>(1/(([0]!E*10^9)*HORIZONTAL_BEAM_CALCS!Ix))*(H1223+I1223+J1223)</f>
        <v>-7.6354844325109348E-5</v>
      </c>
      <c r="L1223" s="12">
        <f t="shared" si="59"/>
        <v>-3.4502238068856644E-5</v>
      </c>
      <c r="M1223">
        <f t="shared" si="58"/>
        <v>3.9446904409336154E-5</v>
      </c>
      <c r="N1223" s="16">
        <f t="shared" si="60"/>
        <v>-1.4569294560023443E-5</v>
      </c>
    </row>
    <row r="1224" spans="1:14" x14ac:dyDescent="0.2">
      <c r="A1224" s="4">
        <v>2.4460000000000002</v>
      </c>
      <c r="B1224" s="4" cm="1">
        <f t="array" ref="B1224">(Distributed_Weight(A1224,HORIZONTAL_BEAM_CALCS!P_1,(HORIZONTAL_BEAM_CALCS!L/2)-0.05,0))</f>
        <v>0</v>
      </c>
      <c r="C1224" s="4" cm="1">
        <f t="array" ref="C1224">Distributed_Weight(A1224,[0]!P_3,HORIZONTAL_BEAM_CALCS!b,(HORIZONTAL_BEAM_CALCS!L/2-0.05))</f>
        <v>0</v>
      </c>
      <c r="D1224" s="4" cm="1">
        <f t="array" ref="D1224">Distributed_Weight(A1224,HORIZONTAL_BEAM_CALCS!P_2,(HORIZONTAL_BEAM_CALCS!L/2)-0.05,(HORIZONTAL_BEAM_CALCS!L/2)+0.05)</f>
        <v>0</v>
      </c>
      <c r="E1224" s="16">
        <f>(1/(([0]!E*10^9)*HORIZONTAL_BEAM_CALCS!Ix))*(B1224+C1224+D1224)</f>
        <v>0</v>
      </c>
      <c r="G1224" s="4">
        <v>2.4460000000000002</v>
      </c>
      <c r="H1224" s="4" cm="1">
        <f t="array" ref="H1224">(Distributed_Weight_INT(G1224,HORIZONTAL_BEAM_CALCS!P_1,(HORIZONTAL_BEAM_CALCS!L/2)-0.05,0))</f>
        <v>-4108.7804299050185</v>
      </c>
      <c r="I1224" s="4" cm="1">
        <f t="array" ref="I1224">Distributed_Weight_INT(G1224,[0]!P_3,HORIZONTAL_BEAM_CALCS!b,(HORIZONTAL_BEAM_CALCS!L/2-0.05))</f>
        <v>1492.4586608336547</v>
      </c>
      <c r="J1224" s="4" cm="1">
        <f t="array" ref="J1224">Distributed_Weight_INT(G1224,HORIZONTAL_BEAM_CALCS!P_2,(HORIZONTAL_BEAM_CALCS!L/2)-0.05,(HORIZONTAL_BEAM_CALCS!L/2)+0.05)</f>
        <v>-79.403361666062338</v>
      </c>
      <c r="K1224" s="4">
        <f>(1/(([0]!E*10^9)*HORIZONTAL_BEAM_CALCS!Ix))*(H1224+I1224+J1224)</f>
        <v>-7.6404764003843611E-5</v>
      </c>
      <c r="L1224" s="12">
        <f t="shared" si="59"/>
        <v>-3.4552157747590907E-5</v>
      </c>
      <c r="M1224">
        <f t="shared" si="58"/>
        <v>3.9377899933198436E-5</v>
      </c>
      <c r="N1224" s="16">
        <f t="shared" si="60"/>
        <v>-1.463829903616116E-5</v>
      </c>
    </row>
    <row r="1225" spans="1:14" x14ac:dyDescent="0.2">
      <c r="A1225" s="4">
        <v>2.448</v>
      </c>
      <c r="B1225" s="4" cm="1">
        <f t="array" ref="B1225">(Distributed_Weight(A1225,HORIZONTAL_BEAM_CALCS!P_1,(HORIZONTAL_BEAM_CALCS!L/2)-0.05,0))</f>
        <v>0</v>
      </c>
      <c r="C1225" s="4" cm="1">
        <f t="array" ref="C1225">Distributed_Weight(A1225,[0]!P_3,HORIZONTAL_BEAM_CALCS!b,(HORIZONTAL_BEAM_CALCS!L/2-0.05))</f>
        <v>0</v>
      </c>
      <c r="D1225" s="4" cm="1">
        <f t="array" ref="D1225">Distributed_Weight(A1225,HORIZONTAL_BEAM_CALCS!P_2,(HORIZONTAL_BEAM_CALCS!L/2)-0.05,(HORIZONTAL_BEAM_CALCS!L/2)+0.05)</f>
        <v>0</v>
      </c>
      <c r="E1225" s="16">
        <f>(1/(([0]!E*10^9)*HORIZONTAL_BEAM_CALCS!Ix))*(B1225+C1225+D1225)</f>
        <v>0</v>
      </c>
      <c r="G1225" s="4">
        <v>2.448</v>
      </c>
      <c r="H1225" s="4" cm="1">
        <f t="array" ref="H1225">(Distributed_Weight_INT(G1225,HORIZONTAL_BEAM_CALCS!P_1,(HORIZONTAL_BEAM_CALCS!L/2)-0.05,0))</f>
        <v>-4118.1885155102382</v>
      </c>
      <c r="I1225" s="4" cm="1">
        <f t="array" ref="I1225">Distributed_Weight_INT(G1225,[0]!P_3,HORIZONTAL_BEAM_CALCS!b,(HORIZONTAL_BEAM_CALCS!L/2-0.05))</f>
        <v>1500.8479128627685</v>
      </c>
      <c r="J1225" s="4" cm="1">
        <f t="array" ref="J1225">Distributed_Weight_INT(G1225,HORIZONTAL_BEAM_CALCS!P_2,(HORIZONTAL_BEAM_CALCS!L/2)-0.05,(HORIZONTAL_BEAM_CALCS!L/2)+0.05)</f>
        <v>-80.138544967031905</v>
      </c>
      <c r="K1225" s="4">
        <f>(1/(([0]!E*10^9)*HORIZONTAL_BEAM_CALCS!Ix))*(H1225+I1225+J1225)</f>
        <v>-7.6454477991380265E-5</v>
      </c>
      <c r="L1225" s="12">
        <f t="shared" si="59"/>
        <v>-3.4601871735127561E-5</v>
      </c>
      <c r="M1225">
        <f t="shared" si="58"/>
        <v>3.9308795617703261E-5</v>
      </c>
      <c r="N1225" s="16">
        <f t="shared" si="60"/>
        <v>-1.4707403351656335E-5</v>
      </c>
    </row>
    <row r="1226" spans="1:14" x14ac:dyDescent="0.2">
      <c r="A1226" s="4">
        <v>2.4500000000000002</v>
      </c>
      <c r="B1226" s="4" cm="1">
        <f t="array" ref="B1226">(Distributed_Weight(A1226,HORIZONTAL_BEAM_CALCS!P_1,(HORIZONTAL_BEAM_CALCS!L/2)-0.05,0))</f>
        <v>0</v>
      </c>
      <c r="C1226" s="4" cm="1">
        <f t="array" ref="C1226">Distributed_Weight(A1226,[0]!P_3,HORIZONTAL_BEAM_CALCS!b,(HORIZONTAL_BEAM_CALCS!L/2-0.05))</f>
        <v>0</v>
      </c>
      <c r="D1226" s="4" cm="1">
        <f t="array" ref="D1226">Distributed_Weight(A1226,HORIZONTAL_BEAM_CALCS!P_2,(HORIZONTAL_BEAM_CALCS!L/2)-0.05,(HORIZONTAL_BEAM_CALCS!L/2)+0.05)</f>
        <v>0</v>
      </c>
      <c r="E1226" s="16">
        <f>(1/(([0]!E*10^9)*HORIZONTAL_BEAM_CALCS!Ix))*(B1226+C1226+D1226)</f>
        <v>0</v>
      </c>
      <c r="G1226" s="4">
        <v>2.4500000000000002</v>
      </c>
      <c r="H1226" s="4" cm="1">
        <f t="array" ref="H1226">(Distributed_Weight_INT(G1226,HORIZONTAL_BEAM_CALCS!P_1,(HORIZONTAL_BEAM_CALCS!L/2)-0.05,0))</f>
        <v>-4127.6083684851401</v>
      </c>
      <c r="I1226" s="4" cm="1">
        <f t="array" ref="I1226">Distributed_Weight_INT(G1226,[0]!P_3,HORIZONTAL_BEAM_CALCS!b,(HORIZONTAL_BEAM_CALCS!L/2-0.05))</f>
        <v>1509.2606996312427</v>
      </c>
      <c r="J1226" s="4" cm="1">
        <f t="array" ref="J1226">Distributed_Weight_INT(G1226,HORIZONTAL_BEAM_CALCS!P_2,(HORIZONTAL_BEAM_CALCS!L/2)-0.05,(HORIZONTAL_BEAM_CALCS!L/2)+0.05)</f>
        <v>-80.878252284697396</v>
      </c>
      <c r="K1226" s="4">
        <f>(1/(([0]!E*10^9)*HORIZONTAL_BEAM_CALCS!Ix))*(H1226+I1226+J1226)</f>
        <v>-7.6503986681029194E-5</v>
      </c>
      <c r="L1226" s="12">
        <f t="shared" si="59"/>
        <v>-3.465138042477649E-5</v>
      </c>
      <c r="M1226">
        <f t="shared" si="58"/>
        <v>3.9239591874232996E-5</v>
      </c>
      <c r="N1226" s="16">
        <f t="shared" si="60"/>
        <v>-1.47766070951266E-5</v>
      </c>
    </row>
    <row r="1227" spans="1:14" x14ac:dyDescent="0.2">
      <c r="A1227" s="4">
        <v>2.452</v>
      </c>
      <c r="B1227" s="4" cm="1">
        <f t="array" ref="B1227">(Distributed_Weight(A1227,HORIZONTAL_BEAM_CALCS!P_1,(HORIZONTAL_BEAM_CALCS!L/2)-0.05,0))</f>
        <v>0</v>
      </c>
      <c r="C1227" s="4" cm="1">
        <f t="array" ref="C1227">Distributed_Weight(A1227,[0]!P_3,HORIZONTAL_BEAM_CALCS!b,(HORIZONTAL_BEAM_CALCS!L/2-0.05))</f>
        <v>0</v>
      </c>
      <c r="D1227" s="4" cm="1">
        <f t="array" ref="D1227">Distributed_Weight(A1227,HORIZONTAL_BEAM_CALCS!P_2,(HORIZONTAL_BEAM_CALCS!L/2)-0.05,(HORIZONTAL_BEAM_CALCS!L/2)+0.05)</f>
        <v>0</v>
      </c>
      <c r="E1227" s="16">
        <f>(1/(([0]!E*10^9)*HORIZONTAL_BEAM_CALCS!Ix))*(B1227+C1227+D1227)</f>
        <v>0</v>
      </c>
      <c r="G1227" s="4">
        <v>2.452</v>
      </c>
      <c r="H1227" s="4" cm="1">
        <f t="array" ref="H1227">(Distributed_Weight_INT(G1227,HORIZONTAL_BEAM_CALCS!P_1,(HORIZONTAL_BEAM_CALCS!L/2)-0.05,0))</f>
        <v>-4137.0399888297188</v>
      </c>
      <c r="I1227" s="4" cm="1">
        <f t="array" ref="I1227">Distributed_Weight_INT(G1227,[0]!P_3,HORIZONTAL_BEAM_CALCS!b,(HORIZONTAL_BEAM_CALCS!L/2-0.05))</f>
        <v>1517.6970211390762</v>
      </c>
      <c r="J1227" s="4" cm="1">
        <f t="array" ref="J1227">Distributed_Weight_INT(G1227,HORIZONTAL_BEAM_CALCS!P_2,(HORIZONTAL_BEAM_CALCS!L/2)-0.05,(HORIZONTAL_BEAM_CALCS!L/2)+0.05)</f>
        <v>-81.622497495878221</v>
      </c>
      <c r="K1227" s="4">
        <f>(1/(([0]!E*10^9)*HORIZONTAL_BEAM_CALCS!Ix))*(H1227+I1227+J1227)</f>
        <v>-7.655329046610009E-5</v>
      </c>
      <c r="L1227" s="12">
        <f t="shared" si="59"/>
        <v>-3.4700684209847386E-5</v>
      </c>
      <c r="M1227">
        <f t="shared" si="58"/>
        <v>3.9170289113383454E-5</v>
      </c>
      <c r="N1227" s="16">
        <f t="shared" si="60"/>
        <v>-1.4845909855976142E-5</v>
      </c>
    </row>
    <row r="1228" spans="1:14" x14ac:dyDescent="0.2">
      <c r="A1228" s="4">
        <v>2.4540000000000002</v>
      </c>
      <c r="B1228" s="4" cm="1">
        <f t="array" ref="B1228">(Distributed_Weight(A1228,HORIZONTAL_BEAM_CALCS!P_1,(HORIZONTAL_BEAM_CALCS!L/2)-0.05,0))</f>
        <v>0</v>
      </c>
      <c r="C1228" s="4" cm="1">
        <f t="array" ref="C1228">Distributed_Weight(A1228,[0]!P_3,HORIZONTAL_BEAM_CALCS!b,(HORIZONTAL_BEAM_CALCS!L/2-0.05))</f>
        <v>0</v>
      </c>
      <c r="D1228" s="4" cm="1">
        <f t="array" ref="D1228">Distributed_Weight(A1228,HORIZONTAL_BEAM_CALCS!P_2,(HORIZONTAL_BEAM_CALCS!L/2)-0.05,(HORIZONTAL_BEAM_CALCS!L/2)+0.05)</f>
        <v>0</v>
      </c>
      <c r="E1228" s="16">
        <f>(1/(([0]!E*10^9)*HORIZONTAL_BEAM_CALCS!Ix))*(B1228+C1228+D1228)</f>
        <v>0</v>
      </c>
      <c r="G1228" s="4">
        <v>2.4540000000000002</v>
      </c>
      <c r="H1228" s="4" cm="1">
        <f t="array" ref="H1228">(Distributed_Weight_INT(G1228,HORIZONTAL_BEAM_CALCS!P_1,(HORIZONTAL_BEAM_CALCS!L/2)-0.05,0))</f>
        <v>-4146.4833765439807</v>
      </c>
      <c r="I1228" s="4" cm="1">
        <f t="array" ref="I1228">Distributed_Weight_INT(G1228,[0]!P_3,HORIZONTAL_BEAM_CALCS!b,(HORIZONTAL_BEAM_CALCS!L/2-0.05))</f>
        <v>1526.1568773862712</v>
      </c>
      <c r="J1228" s="4" cm="1">
        <f t="array" ref="J1228">Distributed_Weight_INT(G1228,HORIZONTAL_BEAM_CALCS!P_2,(HORIZONTAL_BEAM_CALCS!L/2)-0.05,(HORIZONTAL_BEAM_CALCS!L/2)+0.05)</f>
        <v>-82.371294477394457</v>
      </c>
      <c r="K1228" s="4">
        <f>(1/(([0]!E*10^9)*HORIZONTAL_BEAM_CALCS!Ix))*(H1228+I1228+J1228)</f>
        <v>-7.6602389739902877E-5</v>
      </c>
      <c r="L1228" s="12">
        <f t="shared" si="59"/>
        <v>-3.4749783483650172E-5</v>
      </c>
      <c r="M1228">
        <f t="shared" si="58"/>
        <v>3.9100887744963751E-5</v>
      </c>
      <c r="N1228" s="16">
        <f t="shared" si="60"/>
        <v>-1.4915311224395846E-5</v>
      </c>
    </row>
    <row r="1229" spans="1:14" x14ac:dyDescent="0.2">
      <c r="A1229" s="4">
        <v>2.456</v>
      </c>
      <c r="B1229" s="4" cm="1">
        <f t="array" ref="B1229">(Distributed_Weight(A1229,HORIZONTAL_BEAM_CALCS!P_1,(HORIZONTAL_BEAM_CALCS!L/2)-0.05,0))</f>
        <v>0</v>
      </c>
      <c r="C1229" s="4" cm="1">
        <f t="array" ref="C1229">Distributed_Weight(A1229,[0]!P_3,HORIZONTAL_BEAM_CALCS!b,(HORIZONTAL_BEAM_CALCS!L/2-0.05))</f>
        <v>0</v>
      </c>
      <c r="D1229" s="4" cm="1">
        <f t="array" ref="D1229">Distributed_Weight(A1229,HORIZONTAL_BEAM_CALCS!P_2,(HORIZONTAL_BEAM_CALCS!L/2)-0.05,(HORIZONTAL_BEAM_CALCS!L/2)+0.05)</f>
        <v>0</v>
      </c>
      <c r="E1229" s="16">
        <f>(1/(([0]!E*10^9)*HORIZONTAL_BEAM_CALCS!Ix))*(B1229+C1229+D1229)</f>
        <v>0</v>
      </c>
      <c r="G1229" s="4">
        <v>2.456</v>
      </c>
      <c r="H1229" s="4" cm="1">
        <f t="array" ref="H1229">(Distributed_Weight_INT(G1229,HORIZONTAL_BEAM_CALCS!P_1,(HORIZONTAL_BEAM_CALCS!L/2)-0.05,0))</f>
        <v>-4155.9385316279195</v>
      </c>
      <c r="I1229" s="4" cm="1">
        <f t="array" ref="I1229">Distributed_Weight_INT(G1229,[0]!P_3,HORIZONTAL_BEAM_CALCS!b,(HORIZONTAL_BEAM_CALCS!L/2-0.05))</f>
        <v>1534.6402683728238</v>
      </c>
      <c r="J1229" s="4" cm="1">
        <f t="array" ref="J1229">Distributed_Weight_INT(G1229,HORIZONTAL_BEAM_CALCS!P_2,(HORIZONTAL_BEAM_CALCS!L/2)-0.05,(HORIZONTAL_BEAM_CALCS!L/2)+0.05)</f>
        <v>-83.124657106065541</v>
      </c>
      <c r="K1229" s="4">
        <f>(1/(([0]!E*10^9)*HORIZONTAL_BEAM_CALCS!Ix))*(H1229+I1229+J1229)</f>
        <v>-7.6651284895747302E-5</v>
      </c>
      <c r="L1229" s="12">
        <f t="shared" si="59"/>
        <v>-3.4798678639494597E-5</v>
      </c>
      <c r="M1229">
        <f t="shared" si="58"/>
        <v>3.903138817799646E-5</v>
      </c>
      <c r="N1229" s="16">
        <f t="shared" si="60"/>
        <v>-1.4984810791363137E-5</v>
      </c>
    </row>
    <row r="1230" spans="1:14" x14ac:dyDescent="0.2">
      <c r="A1230" s="4">
        <v>2.4580000000000002</v>
      </c>
      <c r="B1230" s="4" cm="1">
        <f t="array" ref="B1230">(Distributed_Weight(A1230,HORIZONTAL_BEAM_CALCS!P_1,(HORIZONTAL_BEAM_CALCS!L/2)-0.05,0))</f>
        <v>0</v>
      </c>
      <c r="C1230" s="4" cm="1">
        <f t="array" ref="C1230">Distributed_Weight(A1230,[0]!P_3,HORIZONTAL_BEAM_CALCS!b,(HORIZONTAL_BEAM_CALCS!L/2-0.05))</f>
        <v>0</v>
      </c>
      <c r="D1230" s="4" cm="1">
        <f t="array" ref="D1230">Distributed_Weight(A1230,HORIZONTAL_BEAM_CALCS!P_2,(HORIZONTAL_BEAM_CALCS!L/2)-0.05,(HORIZONTAL_BEAM_CALCS!L/2)+0.05)</f>
        <v>0</v>
      </c>
      <c r="E1230" s="16">
        <f>(1/(([0]!E*10^9)*HORIZONTAL_BEAM_CALCS!Ix))*(B1230+C1230+D1230)</f>
        <v>0</v>
      </c>
      <c r="G1230" s="4">
        <v>2.4580000000000002</v>
      </c>
      <c r="H1230" s="4" cm="1">
        <f t="array" ref="H1230">(Distributed_Weight_INT(G1230,HORIZONTAL_BEAM_CALCS!P_1,(HORIZONTAL_BEAM_CALCS!L/2)-0.05,0))</f>
        <v>-4165.4054540815423</v>
      </c>
      <c r="I1230" s="4" cm="1">
        <f t="array" ref="I1230">Distributed_Weight_INT(G1230,[0]!P_3,HORIZONTAL_BEAM_CALCS!b,(HORIZONTAL_BEAM_CALCS!L/2-0.05))</f>
        <v>1543.1471940987392</v>
      </c>
      <c r="J1230" s="4" cm="1">
        <f t="array" ref="J1230">Distributed_Weight_INT(G1230,HORIZONTAL_BEAM_CALCS!P_2,(HORIZONTAL_BEAM_CALCS!L/2)-0.05,(HORIZONTAL_BEAM_CALCS!L/2)+0.05)</f>
        <v>-83.882599258711494</v>
      </c>
      <c r="K1230" s="4">
        <f>(1/(([0]!E*10^9)*HORIZONTAL_BEAM_CALCS!Ix))*(H1230+I1230+J1230)</f>
        <v>-7.669997632694322E-5</v>
      </c>
      <c r="L1230" s="12">
        <f t="shared" si="59"/>
        <v>-3.4847370070690516E-5</v>
      </c>
      <c r="M1230">
        <f t="shared" si="58"/>
        <v>3.8961790820717466E-5</v>
      </c>
      <c r="N1230" s="16">
        <f t="shared" si="60"/>
        <v>-1.505440814864213E-5</v>
      </c>
    </row>
    <row r="1231" spans="1:14" x14ac:dyDescent="0.2">
      <c r="A1231" s="4">
        <v>2.46</v>
      </c>
      <c r="B1231" s="4" cm="1">
        <f t="array" ref="B1231">(Distributed_Weight(A1231,HORIZONTAL_BEAM_CALCS!P_1,(HORIZONTAL_BEAM_CALCS!L/2)-0.05,0))</f>
        <v>0</v>
      </c>
      <c r="C1231" s="4" cm="1">
        <f t="array" ref="C1231">Distributed_Weight(A1231,[0]!P_3,HORIZONTAL_BEAM_CALCS!b,(HORIZONTAL_BEAM_CALCS!L/2-0.05))</f>
        <v>0</v>
      </c>
      <c r="D1231" s="4" cm="1">
        <f t="array" ref="D1231">Distributed_Weight(A1231,HORIZONTAL_BEAM_CALCS!P_2,(HORIZONTAL_BEAM_CALCS!L/2)-0.05,(HORIZONTAL_BEAM_CALCS!L/2)+0.05)</f>
        <v>0</v>
      </c>
      <c r="E1231" s="16">
        <f>(1/(([0]!E*10^9)*HORIZONTAL_BEAM_CALCS!Ix))*(B1231+C1231+D1231)</f>
        <v>0</v>
      </c>
      <c r="G1231" s="4">
        <v>2.46</v>
      </c>
      <c r="H1231" s="4" cm="1">
        <f t="array" ref="H1231">(Distributed_Weight_INT(G1231,HORIZONTAL_BEAM_CALCS!P_1,(HORIZONTAL_BEAM_CALCS!L/2)-0.05,0))</f>
        <v>-4174.884143904841</v>
      </c>
      <c r="I1231" s="4" cm="1">
        <f t="array" ref="I1231">Distributed_Weight_INT(G1231,[0]!P_3,HORIZONTAL_BEAM_CALCS!b,(HORIZONTAL_BEAM_CALCS!L/2-0.05))</f>
        <v>1551.6776545640123</v>
      </c>
      <c r="J1231" s="4" cm="1">
        <f t="array" ref="J1231">Distributed_Weight_INT(G1231,HORIZONTAL_BEAM_CALCS!P_2,(HORIZONTAL_BEAM_CALCS!L/2)-0.05,(HORIZONTAL_BEAM_CALCS!L/2)+0.05)</f>
        <v>-84.645134812151753</v>
      </c>
      <c r="K1231" s="4">
        <f>(1/(([0]!E*10^9)*HORIZONTAL_BEAM_CALCS!Ix))*(H1231+I1231+J1231)</f>
        <v>-7.6748464426800366E-5</v>
      </c>
      <c r="L1231" s="12">
        <f t="shared" si="59"/>
        <v>-3.4895858170547662E-5</v>
      </c>
      <c r="M1231">
        <f t="shared" si="58"/>
        <v>3.8892096080576092E-5</v>
      </c>
      <c r="N1231" s="16">
        <f t="shared" si="60"/>
        <v>-1.5124102888783505E-5</v>
      </c>
    </row>
    <row r="1232" spans="1:14" x14ac:dyDescent="0.2">
      <c r="A1232" s="4">
        <v>2.4620000000000002</v>
      </c>
      <c r="B1232" s="4" cm="1">
        <f t="array" ref="B1232">(Distributed_Weight(A1232,HORIZONTAL_BEAM_CALCS!P_1,(HORIZONTAL_BEAM_CALCS!L/2)-0.05,0))</f>
        <v>0</v>
      </c>
      <c r="C1232" s="4" cm="1">
        <f t="array" ref="C1232">Distributed_Weight(A1232,[0]!P_3,HORIZONTAL_BEAM_CALCS!b,(HORIZONTAL_BEAM_CALCS!L/2-0.05))</f>
        <v>0</v>
      </c>
      <c r="D1232" s="4" cm="1">
        <f t="array" ref="D1232">Distributed_Weight(A1232,HORIZONTAL_BEAM_CALCS!P_2,(HORIZONTAL_BEAM_CALCS!L/2)-0.05,(HORIZONTAL_BEAM_CALCS!L/2)+0.05)</f>
        <v>0</v>
      </c>
      <c r="E1232" s="16">
        <f>(1/(([0]!E*10^9)*HORIZONTAL_BEAM_CALCS!Ix))*(B1232+C1232+D1232)</f>
        <v>0</v>
      </c>
      <c r="G1232" s="4">
        <v>2.4620000000000002</v>
      </c>
      <c r="H1232" s="4" cm="1">
        <f t="array" ref="H1232">(Distributed_Weight_INT(G1232,HORIZONTAL_BEAM_CALCS!P_1,(HORIZONTAL_BEAM_CALCS!L/2)-0.05,0))</f>
        <v>-4184.374601097823</v>
      </c>
      <c r="I1232" s="4" cm="1">
        <f t="array" ref="I1232">Distributed_Weight_INT(G1232,[0]!P_3,HORIZONTAL_BEAM_CALCS!b,(HORIZONTAL_BEAM_CALCS!L/2-0.05))</f>
        <v>1560.2316497686468</v>
      </c>
      <c r="J1232" s="4" cm="1">
        <f t="array" ref="J1232">Distributed_Weight_INT(G1232,HORIZONTAL_BEAM_CALCS!P_2,(HORIZONTAL_BEAM_CALCS!L/2)-0.05,(HORIZONTAL_BEAM_CALCS!L/2)+0.05)</f>
        <v>-85.412277643206409</v>
      </c>
      <c r="K1232" s="4">
        <f>(1/(([0]!E*10^9)*HORIZONTAL_BEAM_CALCS!Ix))*(H1232+I1232+J1232)</f>
        <v>-7.6796749588628637E-5</v>
      </c>
      <c r="L1232" s="12">
        <f t="shared" si="59"/>
        <v>-3.4944143332375932E-5</v>
      </c>
      <c r="M1232">
        <f t="shared" si="58"/>
        <v>3.8822304364234989E-5</v>
      </c>
      <c r="N1232" s="16">
        <f t="shared" si="60"/>
        <v>-1.5193894605124607E-5</v>
      </c>
    </row>
    <row r="1233" spans="1:14" x14ac:dyDescent="0.2">
      <c r="A1233" s="4">
        <v>2.464</v>
      </c>
      <c r="B1233" s="4" cm="1">
        <f t="array" ref="B1233">(Distributed_Weight(A1233,HORIZONTAL_BEAM_CALCS!P_1,(HORIZONTAL_BEAM_CALCS!L/2)-0.05,0))</f>
        <v>0</v>
      </c>
      <c r="C1233" s="4" cm="1">
        <f t="array" ref="C1233">Distributed_Weight(A1233,[0]!P_3,HORIZONTAL_BEAM_CALCS!b,(HORIZONTAL_BEAM_CALCS!L/2-0.05))</f>
        <v>0</v>
      </c>
      <c r="D1233" s="4" cm="1">
        <f t="array" ref="D1233">Distributed_Weight(A1233,HORIZONTAL_BEAM_CALCS!P_2,(HORIZONTAL_BEAM_CALCS!L/2)-0.05,(HORIZONTAL_BEAM_CALCS!L/2)+0.05)</f>
        <v>0</v>
      </c>
      <c r="E1233" s="16">
        <f>(1/(([0]!E*10^9)*HORIZONTAL_BEAM_CALCS!Ix))*(B1233+C1233+D1233)</f>
        <v>0</v>
      </c>
      <c r="G1233" s="4">
        <v>2.464</v>
      </c>
      <c r="H1233" s="4" cm="1">
        <f t="array" ref="H1233">(Distributed_Weight_INT(G1233,HORIZONTAL_BEAM_CALCS!P_1,(HORIZONTAL_BEAM_CALCS!L/2)-0.05,0))</f>
        <v>-4193.8768256604817</v>
      </c>
      <c r="I1233" s="4" cm="1">
        <f t="array" ref="I1233">Distributed_Weight_INT(G1233,[0]!P_3,HORIZONTAL_BEAM_CALCS!b,(HORIZONTAL_BEAM_CALCS!L/2-0.05))</f>
        <v>1568.8091797126397</v>
      </c>
      <c r="J1233" s="4" cm="1">
        <f t="array" ref="J1233">Distributed_Weight_INT(G1233,HORIZONTAL_BEAM_CALCS!P_2,(HORIZONTAL_BEAM_CALCS!L/2)-0.05,(HORIZONTAL_BEAM_CALCS!L/2)+0.05)</f>
        <v>-86.184041628694828</v>
      </c>
      <c r="K1233" s="4">
        <f>(1/(([0]!E*10^9)*HORIZONTAL_BEAM_CALCS!Ix))*(H1233+I1233+J1233)</f>
        <v>-7.6844832205737778E-5</v>
      </c>
      <c r="L1233" s="12">
        <f t="shared" si="59"/>
        <v>-3.4992225949485074E-5</v>
      </c>
      <c r="M1233">
        <f t="shared" si="58"/>
        <v>3.8752416077570243E-5</v>
      </c>
      <c r="N1233" s="16">
        <f t="shared" si="60"/>
        <v>-1.5263782891789354E-5</v>
      </c>
    </row>
    <row r="1234" spans="1:14" x14ac:dyDescent="0.2">
      <c r="A1234" s="4">
        <v>2.4660000000000002</v>
      </c>
      <c r="B1234" s="4" cm="1">
        <f t="array" ref="B1234">(Distributed_Weight(A1234,HORIZONTAL_BEAM_CALCS!P_1,(HORIZONTAL_BEAM_CALCS!L/2)-0.05,0))</f>
        <v>0</v>
      </c>
      <c r="C1234" s="4" cm="1">
        <f t="array" ref="C1234">Distributed_Weight(A1234,[0]!P_3,HORIZONTAL_BEAM_CALCS!b,(HORIZONTAL_BEAM_CALCS!L/2-0.05))</f>
        <v>0</v>
      </c>
      <c r="D1234" s="4" cm="1">
        <f t="array" ref="D1234">Distributed_Weight(A1234,HORIZONTAL_BEAM_CALCS!P_2,(HORIZONTAL_BEAM_CALCS!L/2)-0.05,(HORIZONTAL_BEAM_CALCS!L/2)+0.05)</f>
        <v>0</v>
      </c>
      <c r="E1234" s="16">
        <f>(1/(([0]!E*10^9)*HORIZONTAL_BEAM_CALCS!Ix))*(B1234+C1234+D1234)</f>
        <v>0</v>
      </c>
      <c r="G1234" s="4">
        <v>2.4660000000000002</v>
      </c>
      <c r="H1234" s="4" cm="1">
        <f t="array" ref="H1234">(Distributed_Weight_INT(G1234,HORIZONTAL_BEAM_CALCS!P_1,(HORIZONTAL_BEAM_CALCS!L/2)-0.05,0))</f>
        <v>-4203.3908175928236</v>
      </c>
      <c r="I1234" s="4" cm="1">
        <f t="array" ref="I1234">Distributed_Weight_INT(G1234,[0]!P_3,HORIZONTAL_BEAM_CALCS!b,(HORIZONTAL_BEAM_CALCS!L/2-0.05))</f>
        <v>1577.4102443959948</v>
      </c>
      <c r="J1234" s="4" cm="1">
        <f t="array" ref="J1234">Distributed_Weight_INT(G1234,HORIZONTAL_BEAM_CALCS!P_2,(HORIZONTAL_BEAM_CALCS!L/2)-0.05,(HORIZONTAL_BEAM_CALCS!L/2)+0.05)</f>
        <v>-86.960440645437117</v>
      </c>
      <c r="K1234" s="4">
        <f>(1/(([0]!E*10^9)*HORIZONTAL_BEAM_CALCS!Ix))*(H1234+I1234+J1234)</f>
        <v>-7.6892712671437646E-5</v>
      </c>
      <c r="L1234" s="12">
        <f t="shared" si="59"/>
        <v>-3.5040106415184942E-5</v>
      </c>
      <c r="M1234">
        <f t="shared" si="58"/>
        <v>3.8682431625671267E-5</v>
      </c>
      <c r="N1234" s="16">
        <f t="shared" si="60"/>
        <v>-1.533376734368833E-5</v>
      </c>
    </row>
    <row r="1235" spans="1:14" x14ac:dyDescent="0.2">
      <c r="A1235" s="4">
        <v>2.468</v>
      </c>
      <c r="B1235" s="4" cm="1">
        <f t="array" ref="B1235">(Distributed_Weight(A1235,HORIZONTAL_BEAM_CALCS!P_1,(HORIZONTAL_BEAM_CALCS!L/2)-0.05,0))</f>
        <v>0</v>
      </c>
      <c r="C1235" s="4" cm="1">
        <f t="array" ref="C1235">Distributed_Weight(A1235,[0]!P_3,HORIZONTAL_BEAM_CALCS!b,(HORIZONTAL_BEAM_CALCS!L/2-0.05))</f>
        <v>0</v>
      </c>
      <c r="D1235" s="4" cm="1">
        <f t="array" ref="D1235">Distributed_Weight(A1235,HORIZONTAL_BEAM_CALCS!P_2,(HORIZONTAL_BEAM_CALCS!L/2)-0.05,(HORIZONTAL_BEAM_CALCS!L/2)+0.05)</f>
        <v>0</v>
      </c>
      <c r="E1235" s="16">
        <f>(1/(([0]!E*10^9)*HORIZONTAL_BEAM_CALCS!Ix))*(B1235+C1235+D1235)</f>
        <v>0</v>
      </c>
      <c r="G1235" s="4">
        <v>2.468</v>
      </c>
      <c r="H1235" s="4" cm="1">
        <f t="array" ref="H1235">(Distributed_Weight_INT(G1235,HORIZONTAL_BEAM_CALCS!P_1,(HORIZONTAL_BEAM_CALCS!L/2)-0.05,0))</f>
        <v>-4212.9165768948433</v>
      </c>
      <c r="I1235" s="4" cm="1">
        <f t="array" ref="I1235">Distributed_Weight_INT(G1235,[0]!P_3,HORIZONTAL_BEAM_CALCS!b,(HORIZONTAL_BEAM_CALCS!L/2-0.05))</f>
        <v>1586.0348438187082</v>
      </c>
      <c r="J1235" s="4" cm="1">
        <f t="array" ref="J1235">Distributed_Weight_INT(G1235,HORIZONTAL_BEAM_CALCS!P_2,(HORIZONTAL_BEAM_CALCS!L/2)-0.05,(HORIZONTAL_BEAM_CALCS!L/2)+0.05)</f>
        <v>-87.74148857025267</v>
      </c>
      <c r="K1235" s="4">
        <f>(1/(([0]!E*10^9)*HORIZONTAL_BEAM_CALCS!Ix))*(H1235+I1235+J1235)</f>
        <v>-7.6940391379037989E-5</v>
      </c>
      <c r="L1235" s="12">
        <f t="shared" si="59"/>
        <v>-3.5087785122785285E-5</v>
      </c>
      <c r="M1235">
        <f t="shared" si="58"/>
        <v>3.8612351412840907E-5</v>
      </c>
      <c r="N1235" s="16">
        <f t="shared" si="60"/>
        <v>-1.540384755651869E-5</v>
      </c>
    </row>
    <row r="1236" spans="1:14" x14ac:dyDescent="0.2">
      <c r="A1236" s="4">
        <v>2.4700000000000002</v>
      </c>
      <c r="B1236" s="4" cm="1">
        <f t="array" ref="B1236">(Distributed_Weight(A1236,HORIZONTAL_BEAM_CALCS!P_1,(HORIZONTAL_BEAM_CALCS!L/2)-0.05,0))</f>
        <v>0</v>
      </c>
      <c r="C1236" s="4" cm="1">
        <f t="array" ref="C1236">Distributed_Weight(A1236,[0]!P_3,HORIZONTAL_BEAM_CALCS!b,(HORIZONTAL_BEAM_CALCS!L/2-0.05))</f>
        <v>0</v>
      </c>
      <c r="D1236" s="4" cm="1">
        <f t="array" ref="D1236">Distributed_Weight(A1236,HORIZONTAL_BEAM_CALCS!P_2,(HORIZONTAL_BEAM_CALCS!L/2)-0.05,(HORIZONTAL_BEAM_CALCS!L/2)+0.05)</f>
        <v>0</v>
      </c>
      <c r="E1236" s="16">
        <f>(1/(([0]!E*10^9)*HORIZONTAL_BEAM_CALCS!Ix))*(B1236+C1236+D1236)</f>
        <v>0</v>
      </c>
      <c r="G1236" s="4">
        <v>2.4700000000000002</v>
      </c>
      <c r="H1236" s="4" cm="1">
        <f t="array" ref="H1236">(Distributed_Weight_INT(G1236,HORIZONTAL_BEAM_CALCS!P_1,(HORIZONTAL_BEAM_CALCS!L/2)-0.05,0))</f>
        <v>-4222.4541035665443</v>
      </c>
      <c r="I1236" s="4" cm="1">
        <f t="array" ref="I1236">Distributed_Weight_INT(G1236,[0]!P_3,HORIZONTAL_BEAM_CALCS!b,(HORIZONTAL_BEAM_CALCS!L/2-0.05))</f>
        <v>1594.6829779807829</v>
      </c>
      <c r="J1236" s="4" cm="1">
        <f t="array" ref="J1236">Distributed_Weight_INT(G1236,HORIZONTAL_BEAM_CALCS!P_2,(HORIZONTAL_BEAM_CALCS!L/2)-0.05,(HORIZONTAL_BEAM_CALCS!L/2)+0.05)</f>
        <v>-88.527199279961579</v>
      </c>
      <c r="K1236" s="4">
        <f>(1/(([0]!E*10^9)*HORIZONTAL_BEAM_CALCS!Ix))*(H1236+I1236+J1236)</f>
        <v>-7.6987868721848662E-5</v>
      </c>
      <c r="L1236" s="12">
        <f t="shared" si="59"/>
        <v>-3.5135262465595957E-5</v>
      </c>
      <c r="M1236">
        <f t="shared" si="58"/>
        <v>3.8542175842595331E-5</v>
      </c>
      <c r="N1236" s="16">
        <f t="shared" si="60"/>
        <v>-1.5474023126764265E-5</v>
      </c>
    </row>
    <row r="1237" spans="1:14" x14ac:dyDescent="0.2">
      <c r="A1237" s="4">
        <v>2.472</v>
      </c>
      <c r="B1237" s="4" cm="1">
        <f t="array" ref="B1237">(Distributed_Weight(A1237,HORIZONTAL_BEAM_CALCS!P_1,(HORIZONTAL_BEAM_CALCS!L/2)-0.05,0))</f>
        <v>0</v>
      </c>
      <c r="C1237" s="4" cm="1">
        <f t="array" ref="C1237">Distributed_Weight(A1237,[0]!P_3,HORIZONTAL_BEAM_CALCS!b,(HORIZONTAL_BEAM_CALCS!L/2-0.05))</f>
        <v>0</v>
      </c>
      <c r="D1237" s="4" cm="1">
        <f t="array" ref="D1237">Distributed_Weight(A1237,HORIZONTAL_BEAM_CALCS!P_2,(HORIZONTAL_BEAM_CALCS!L/2)-0.05,(HORIZONTAL_BEAM_CALCS!L/2)+0.05)</f>
        <v>0</v>
      </c>
      <c r="E1237" s="16">
        <f>(1/(([0]!E*10^9)*HORIZONTAL_BEAM_CALCS!Ix))*(B1237+C1237+D1237)</f>
        <v>0</v>
      </c>
      <c r="G1237" s="4">
        <v>2.472</v>
      </c>
      <c r="H1237" s="4" cm="1">
        <f t="array" ref="H1237">(Distributed_Weight_INT(G1237,HORIZONTAL_BEAM_CALCS!P_1,(HORIZONTAL_BEAM_CALCS!L/2)-0.05,0))</f>
        <v>-4232.0033976079239</v>
      </c>
      <c r="I1237" s="4" cm="1">
        <f t="array" ref="I1237">Distributed_Weight_INT(G1237,[0]!P_3,HORIZONTAL_BEAM_CALCS!b,(HORIZONTAL_BEAM_CALCS!L/2-0.05))</f>
        <v>1603.3546468822162</v>
      </c>
      <c r="J1237" s="4" cm="1">
        <f t="array" ref="J1237">Distributed_Weight_INT(G1237,HORIZONTAL_BEAM_CALCS!P_2,(HORIZONTAL_BEAM_CALCS!L/2)-0.05,(HORIZONTAL_BEAM_CALCS!L/2)+0.05)</f>
        <v>-89.317586651383209</v>
      </c>
      <c r="K1237" s="4">
        <f>(1/(([0]!E*10^9)*HORIZONTAL_BEAM_CALCS!Ix))*(H1237+I1237+J1237)</f>
        <v>-7.7035145093179493E-5</v>
      </c>
      <c r="L1237" s="12">
        <f t="shared" si="59"/>
        <v>-3.5182538836926788E-5</v>
      </c>
      <c r="M1237">
        <f t="shared" si="58"/>
        <v>3.8471905317664149E-5</v>
      </c>
      <c r="N1237" s="16">
        <f t="shared" si="60"/>
        <v>-1.5544293651695447E-5</v>
      </c>
    </row>
    <row r="1238" spans="1:14" x14ac:dyDescent="0.2">
      <c r="A1238" s="4">
        <v>2.4740000000000002</v>
      </c>
      <c r="B1238" s="4" cm="1">
        <f t="array" ref="B1238">(Distributed_Weight(A1238,HORIZONTAL_BEAM_CALCS!P_1,(HORIZONTAL_BEAM_CALCS!L/2)-0.05,0))</f>
        <v>0</v>
      </c>
      <c r="C1238" s="4" cm="1">
        <f t="array" ref="C1238">Distributed_Weight(A1238,[0]!P_3,HORIZONTAL_BEAM_CALCS!b,(HORIZONTAL_BEAM_CALCS!L/2-0.05))</f>
        <v>0</v>
      </c>
      <c r="D1238" s="4" cm="1">
        <f t="array" ref="D1238">Distributed_Weight(A1238,HORIZONTAL_BEAM_CALCS!P_2,(HORIZONTAL_BEAM_CALCS!L/2)-0.05,(HORIZONTAL_BEAM_CALCS!L/2)+0.05)</f>
        <v>0</v>
      </c>
      <c r="E1238" s="16">
        <f>(1/(([0]!E*10^9)*HORIZONTAL_BEAM_CALCS!Ix))*(B1238+C1238+D1238)</f>
        <v>0</v>
      </c>
      <c r="G1238" s="4">
        <v>2.4740000000000002</v>
      </c>
      <c r="H1238" s="4" cm="1">
        <f t="array" ref="H1238">(Distributed_Weight_INT(G1238,HORIZONTAL_BEAM_CALCS!P_1,(HORIZONTAL_BEAM_CALCS!L/2)-0.05,0))</f>
        <v>-4241.5644590189859</v>
      </c>
      <c r="I1238" s="4" cm="1">
        <f t="array" ref="I1238">Distributed_Weight_INT(G1238,[0]!P_3,HORIZONTAL_BEAM_CALCS!b,(HORIZONTAL_BEAM_CALCS!L/2-0.05))</f>
        <v>1612.0498505230116</v>
      </c>
      <c r="J1238" s="4" cm="1">
        <f t="array" ref="J1238">Distributed_Weight_INT(G1238,HORIZONTAL_BEAM_CALCS!P_2,(HORIZONTAL_BEAM_CALCS!L/2)-0.05,(HORIZONTAL_BEAM_CALCS!L/2)+0.05)</f>
        <v>-90.112664561337681</v>
      </c>
      <c r="K1238" s="4">
        <f>(1/(([0]!E*10^9)*HORIZONTAL_BEAM_CALCS!Ix))*(H1238+I1238+J1238)</f>
        <v>-7.708222088634023E-5</v>
      </c>
      <c r="L1238" s="12">
        <f t="shared" si="59"/>
        <v>-3.5229614630087525E-5</v>
      </c>
      <c r="M1238">
        <f t="shared" si="58"/>
        <v>3.840154023999029E-5</v>
      </c>
      <c r="N1238" s="16">
        <f t="shared" si="60"/>
        <v>-1.5614658729369307E-5</v>
      </c>
    </row>
    <row r="1239" spans="1:14" x14ac:dyDescent="0.2">
      <c r="A1239" s="4">
        <v>2.476</v>
      </c>
      <c r="B1239" s="4" cm="1">
        <f t="array" ref="B1239">(Distributed_Weight(A1239,HORIZONTAL_BEAM_CALCS!P_1,(HORIZONTAL_BEAM_CALCS!L/2)-0.05,0))</f>
        <v>0</v>
      </c>
      <c r="C1239" s="4" cm="1">
        <f t="array" ref="C1239">Distributed_Weight(A1239,[0]!P_3,HORIZONTAL_BEAM_CALCS!b,(HORIZONTAL_BEAM_CALCS!L/2-0.05))</f>
        <v>0</v>
      </c>
      <c r="D1239" s="4" cm="1">
        <f t="array" ref="D1239">Distributed_Weight(A1239,HORIZONTAL_BEAM_CALCS!P_2,(HORIZONTAL_BEAM_CALCS!L/2)-0.05,(HORIZONTAL_BEAM_CALCS!L/2)+0.05)</f>
        <v>0</v>
      </c>
      <c r="E1239" s="16">
        <f>(1/(([0]!E*10^9)*HORIZONTAL_BEAM_CALCS!Ix))*(B1239+C1239+D1239)</f>
        <v>0</v>
      </c>
      <c r="G1239" s="4">
        <v>2.476</v>
      </c>
      <c r="H1239" s="4" cm="1">
        <f t="array" ref="H1239">(Distributed_Weight_INT(G1239,HORIZONTAL_BEAM_CALCS!P_1,(HORIZONTAL_BEAM_CALCS!L/2)-0.05,0))</f>
        <v>-4251.1372877997246</v>
      </c>
      <c r="I1239" s="4" cm="1">
        <f t="array" ref="I1239">Distributed_Weight_INT(G1239,[0]!P_3,HORIZONTAL_BEAM_CALCS!b,(HORIZONTAL_BEAM_CALCS!L/2-0.05))</f>
        <v>1620.7685889031638</v>
      </c>
      <c r="J1239" s="4" cm="1">
        <f t="array" ref="J1239">Distributed_Weight_INT(G1239,HORIZONTAL_BEAM_CALCS!P_2,(HORIZONTAL_BEAM_CALCS!L/2)-0.05,(HORIZONTAL_BEAM_CALCS!L/2)+0.05)</f>
        <v>-90.912446886644389</v>
      </c>
      <c r="K1239" s="4">
        <f>(1/(([0]!E*10^9)*HORIZONTAL_BEAM_CALCS!Ix))*(H1239+I1239+J1239)</f>
        <v>-7.7129096494640742E-5</v>
      </c>
      <c r="L1239" s="12">
        <f t="shared" si="59"/>
        <v>-3.5276490238388037E-5</v>
      </c>
      <c r="M1239">
        <f t="shared" si="58"/>
        <v>3.8331081010730123E-5</v>
      </c>
      <c r="N1239" s="16">
        <f t="shared" si="60"/>
        <v>-1.5685117958629473E-5</v>
      </c>
    </row>
    <row r="1240" spans="1:14" x14ac:dyDescent="0.2">
      <c r="A1240" s="4">
        <v>2.4780000000000002</v>
      </c>
      <c r="B1240" s="4" cm="1">
        <f t="array" ref="B1240">(Distributed_Weight(A1240,HORIZONTAL_BEAM_CALCS!P_1,(HORIZONTAL_BEAM_CALCS!L/2)-0.05,0))</f>
        <v>0</v>
      </c>
      <c r="C1240" s="4" cm="1">
        <f t="array" ref="C1240">Distributed_Weight(A1240,[0]!P_3,HORIZONTAL_BEAM_CALCS!b,(HORIZONTAL_BEAM_CALCS!L/2-0.05))</f>
        <v>0</v>
      </c>
      <c r="D1240" s="4" cm="1">
        <f t="array" ref="D1240">Distributed_Weight(A1240,HORIZONTAL_BEAM_CALCS!P_2,(HORIZONTAL_BEAM_CALCS!L/2)-0.05,(HORIZONTAL_BEAM_CALCS!L/2)+0.05)</f>
        <v>0</v>
      </c>
      <c r="E1240" s="16">
        <f>(1/(([0]!E*10^9)*HORIZONTAL_BEAM_CALCS!Ix))*(B1240+C1240+D1240)</f>
        <v>0</v>
      </c>
      <c r="G1240" s="4">
        <v>2.4780000000000002</v>
      </c>
      <c r="H1240" s="4" cm="1">
        <f t="array" ref="H1240">(Distributed_Weight_INT(G1240,HORIZONTAL_BEAM_CALCS!P_1,(HORIZONTAL_BEAM_CALCS!L/2)-0.05,0))</f>
        <v>-4260.7218839501465</v>
      </c>
      <c r="I1240" s="4" cm="1">
        <f t="array" ref="I1240">Distributed_Weight_INT(G1240,[0]!P_3,HORIZONTAL_BEAM_CALCS!b,(HORIZONTAL_BEAM_CALCS!L/2-0.05))</f>
        <v>1629.510862022679</v>
      </c>
      <c r="J1240" s="4" cm="1">
        <f t="array" ref="J1240">Distributed_Weight_INT(G1240,HORIZONTAL_BEAM_CALCS!P_2,(HORIZONTAL_BEAM_CALCS!L/2)-0.05,(HORIZONTAL_BEAM_CALCS!L/2)+0.05)</f>
        <v>-91.716947504123397</v>
      </c>
      <c r="K1240" s="4">
        <f>(1/(([0]!E*10^9)*HORIZONTAL_BEAM_CALCS!Ix))*(H1240+I1240+J1240)</f>
        <v>-7.7175772311390789E-5</v>
      </c>
      <c r="L1240" s="12">
        <f t="shared" si="59"/>
        <v>-3.5323166055138085E-5</v>
      </c>
      <c r="M1240">
        <f t="shared" si="58"/>
        <v>3.8260528030253341E-5</v>
      </c>
      <c r="N1240" s="16">
        <f t="shared" si="60"/>
        <v>-1.5755670939106256E-5</v>
      </c>
    </row>
    <row r="1241" spans="1:14" x14ac:dyDescent="0.2">
      <c r="A1241" s="4">
        <v>2.48</v>
      </c>
      <c r="B1241" s="4" cm="1">
        <f t="array" ref="B1241">(Distributed_Weight(A1241,HORIZONTAL_BEAM_CALCS!P_1,(HORIZONTAL_BEAM_CALCS!L/2)-0.05,0))</f>
        <v>0</v>
      </c>
      <c r="C1241" s="4" cm="1">
        <f t="array" ref="C1241">Distributed_Weight(A1241,[0]!P_3,HORIZONTAL_BEAM_CALCS!b,(HORIZONTAL_BEAM_CALCS!L/2-0.05))</f>
        <v>0</v>
      </c>
      <c r="D1241" s="4" cm="1">
        <f t="array" ref="D1241">Distributed_Weight(A1241,HORIZONTAL_BEAM_CALCS!P_2,(HORIZONTAL_BEAM_CALCS!L/2)-0.05,(HORIZONTAL_BEAM_CALCS!L/2)+0.05)</f>
        <v>0</v>
      </c>
      <c r="E1241" s="16">
        <f>(1/(([0]!E*10^9)*HORIZONTAL_BEAM_CALCS!Ix))*(B1241+C1241+D1241)</f>
        <v>0</v>
      </c>
      <c r="G1241" s="4">
        <v>2.48</v>
      </c>
      <c r="H1241" s="4" cm="1">
        <f t="array" ref="H1241">(Distributed_Weight_INT(G1241,HORIZONTAL_BEAM_CALCS!P_1,(HORIZONTAL_BEAM_CALCS!L/2)-0.05,0))</f>
        <v>-4270.3182474702462</v>
      </c>
      <c r="I1241" s="4" cm="1">
        <f t="array" ref="I1241">Distributed_Weight_INT(G1241,[0]!P_3,HORIZONTAL_BEAM_CALCS!b,(HORIZONTAL_BEAM_CALCS!L/2-0.05))</f>
        <v>1638.2766698815526</v>
      </c>
      <c r="J1241" s="4" cm="1">
        <f t="array" ref="J1241">Distributed_Weight_INT(G1241,HORIZONTAL_BEAM_CALCS!P_2,(HORIZONTAL_BEAM_CALCS!L/2)-0.05,(HORIZONTAL_BEAM_CALCS!L/2)+0.05)</f>
        <v>-92.526180290594098</v>
      </c>
      <c r="K1241" s="4">
        <f>(1/(([0]!E*10^9)*HORIZONTAL_BEAM_CALCS!Ix))*(H1241+I1241+J1241)</f>
        <v>-7.7222248729900229E-5</v>
      </c>
      <c r="L1241" s="12">
        <f t="shared" si="59"/>
        <v>-3.5369642473647525E-5</v>
      </c>
      <c r="M1241">
        <f t="shared" si="58"/>
        <v>3.8189881698143074E-5</v>
      </c>
      <c r="N1241" s="16">
        <f t="shared" si="60"/>
        <v>-1.5826317271216522E-5</v>
      </c>
    </row>
    <row r="1242" spans="1:14" x14ac:dyDescent="0.2">
      <c r="A1242" s="4">
        <v>2.4820000000000002</v>
      </c>
      <c r="B1242" s="4" cm="1">
        <f t="array" ref="B1242">(Distributed_Weight(A1242,HORIZONTAL_BEAM_CALCS!P_1,(HORIZONTAL_BEAM_CALCS!L/2)-0.05,0))</f>
        <v>0</v>
      </c>
      <c r="C1242" s="4" cm="1">
        <f t="array" ref="C1242">Distributed_Weight(A1242,[0]!P_3,HORIZONTAL_BEAM_CALCS!b,(HORIZONTAL_BEAM_CALCS!L/2-0.05))</f>
        <v>0</v>
      </c>
      <c r="D1242" s="4" cm="1">
        <f t="array" ref="D1242">Distributed_Weight(A1242,HORIZONTAL_BEAM_CALCS!P_2,(HORIZONTAL_BEAM_CALCS!L/2)-0.05,(HORIZONTAL_BEAM_CALCS!L/2)+0.05)</f>
        <v>0</v>
      </c>
      <c r="E1242" s="16">
        <f>(1/(([0]!E*10^9)*HORIZONTAL_BEAM_CALCS!Ix))*(B1242+C1242+D1242)</f>
        <v>0</v>
      </c>
      <c r="G1242" s="4">
        <v>2.4820000000000002</v>
      </c>
      <c r="H1242" s="4" cm="1">
        <f t="array" ref="H1242">(Distributed_Weight_INT(G1242,HORIZONTAL_BEAM_CALCS!P_1,(HORIZONTAL_BEAM_CALCS!L/2)-0.05,0))</f>
        <v>-4279.9263783600281</v>
      </c>
      <c r="I1242" s="4" cm="1">
        <f t="array" ref="I1242">Distributed_Weight_INT(G1242,[0]!P_3,HORIZONTAL_BEAM_CALCS!b,(HORIZONTAL_BEAM_CALCS!L/2-0.05))</f>
        <v>1647.0660124797867</v>
      </c>
      <c r="J1242" s="4" cm="1">
        <f t="array" ref="J1242">Distributed_Weight_INT(G1242,HORIZONTAL_BEAM_CALCS!P_2,(HORIZONTAL_BEAM_CALCS!L/2)-0.05,(HORIZONTAL_BEAM_CALCS!L/2)+0.05)</f>
        <v>-93.340159122876614</v>
      </c>
      <c r="K1242" s="4">
        <f>(1/(([0]!E*10^9)*HORIZONTAL_BEAM_CALCS!Ix))*(H1242+I1242+J1242)</f>
        <v>-7.7268526143478862E-5</v>
      </c>
      <c r="L1242" s="12">
        <f t="shared" si="59"/>
        <v>-3.5415919887226158E-5</v>
      </c>
      <c r="M1242">
        <f t="shared" si="58"/>
        <v>3.8119142413195771E-5</v>
      </c>
      <c r="N1242" s="16">
        <f t="shared" si="60"/>
        <v>-1.5897056556163826E-5</v>
      </c>
    </row>
    <row r="1243" spans="1:14" x14ac:dyDescent="0.2">
      <c r="A1243" s="4">
        <v>2.484</v>
      </c>
      <c r="B1243" s="4" cm="1">
        <f t="array" ref="B1243">(Distributed_Weight(A1243,HORIZONTAL_BEAM_CALCS!P_1,(HORIZONTAL_BEAM_CALCS!L/2)-0.05,0))</f>
        <v>0</v>
      </c>
      <c r="C1243" s="4" cm="1">
        <f t="array" ref="C1243">Distributed_Weight(A1243,[0]!P_3,HORIZONTAL_BEAM_CALCS!b,(HORIZONTAL_BEAM_CALCS!L/2-0.05))</f>
        <v>0</v>
      </c>
      <c r="D1243" s="4" cm="1">
        <f t="array" ref="D1243">Distributed_Weight(A1243,HORIZONTAL_BEAM_CALCS!P_2,(HORIZONTAL_BEAM_CALCS!L/2)-0.05,(HORIZONTAL_BEAM_CALCS!L/2)+0.05)</f>
        <v>0</v>
      </c>
      <c r="E1243" s="16">
        <f>(1/(([0]!E*10^9)*HORIZONTAL_BEAM_CALCS!Ix))*(B1243+C1243+D1243)</f>
        <v>0</v>
      </c>
      <c r="G1243" s="4">
        <v>2.484</v>
      </c>
      <c r="H1243" s="4" cm="1">
        <f t="array" ref="H1243">(Distributed_Weight_INT(G1243,HORIZONTAL_BEAM_CALCS!P_1,(HORIZONTAL_BEAM_CALCS!L/2)-0.05,0))</f>
        <v>-4289.5462766194869</v>
      </c>
      <c r="I1243" s="4" cm="1">
        <f t="array" ref="I1243">Distributed_Weight_INT(G1243,[0]!P_3,HORIZONTAL_BEAM_CALCS!b,(HORIZONTAL_BEAM_CALCS!L/2-0.05))</f>
        <v>1655.87888981738</v>
      </c>
      <c r="J1243" s="4" cm="1">
        <f t="array" ref="J1243">Distributed_Weight_INT(G1243,HORIZONTAL_BEAM_CALCS!P_2,(HORIZONTAL_BEAM_CALCS!L/2)-0.05,(HORIZONTAL_BEAM_CALCS!L/2)+0.05)</f>
        <v>-94.158897877790295</v>
      </c>
      <c r="K1243" s="4">
        <f>(1/(([0]!E*10^9)*HORIZONTAL_BEAM_CALCS!Ix))*(H1243+I1243+J1243)</f>
        <v>-7.7314604945436435E-5</v>
      </c>
      <c r="L1243" s="12">
        <f t="shared" si="59"/>
        <v>-3.5461998689183731E-5</v>
      </c>
      <c r="M1243">
        <f t="shared" si="58"/>
        <v>3.8048310573421329E-5</v>
      </c>
      <c r="N1243" s="16">
        <f t="shared" si="60"/>
        <v>-1.5967888395938267E-5</v>
      </c>
    </row>
    <row r="1244" spans="1:14" x14ac:dyDescent="0.2">
      <c r="A1244" s="4">
        <v>2.4860000000000002</v>
      </c>
      <c r="B1244" s="4" cm="1">
        <f t="array" ref="B1244">(Distributed_Weight(A1244,HORIZONTAL_BEAM_CALCS!P_1,(HORIZONTAL_BEAM_CALCS!L/2)-0.05,0))</f>
        <v>0</v>
      </c>
      <c r="C1244" s="4" cm="1">
        <f t="array" ref="C1244">Distributed_Weight(A1244,[0]!P_3,HORIZONTAL_BEAM_CALCS!b,(HORIZONTAL_BEAM_CALCS!L/2-0.05))</f>
        <v>0</v>
      </c>
      <c r="D1244" s="4" cm="1">
        <f t="array" ref="D1244">Distributed_Weight(A1244,HORIZONTAL_BEAM_CALCS!P_2,(HORIZONTAL_BEAM_CALCS!L/2)-0.05,(HORIZONTAL_BEAM_CALCS!L/2)+0.05)</f>
        <v>0</v>
      </c>
      <c r="E1244" s="16">
        <f>(1/(([0]!E*10^9)*HORIZONTAL_BEAM_CALCS!Ix))*(B1244+C1244+D1244)</f>
        <v>0</v>
      </c>
      <c r="G1244" s="4">
        <v>2.4860000000000002</v>
      </c>
      <c r="H1244" s="4" cm="1">
        <f t="array" ref="H1244">(Distributed_Weight_INT(G1244,HORIZONTAL_BEAM_CALCS!P_1,(HORIZONTAL_BEAM_CALCS!L/2)-0.05,0))</f>
        <v>-4299.1779422486288</v>
      </c>
      <c r="I1244" s="4" cm="1">
        <f t="array" ref="I1244">Distributed_Weight_INT(G1244,[0]!P_3,HORIZONTAL_BEAM_CALCS!b,(HORIZONTAL_BEAM_CALCS!L/2-0.05))</f>
        <v>1664.7153018943347</v>
      </c>
      <c r="J1244" s="4" cm="1">
        <f t="array" ref="J1244">Distributed_Weight_INT(G1244,HORIZONTAL_BEAM_CALCS!P_2,(HORIZONTAL_BEAM_CALCS!L/2)-0.05,(HORIZONTAL_BEAM_CALCS!L/2)+0.05)</f>
        <v>-94.982410432155277</v>
      </c>
      <c r="K1244" s="4">
        <f>(1/(([0]!E*10^9)*HORIZONTAL_BEAM_CALCS!Ix))*(H1244+I1244+J1244)</f>
        <v>-7.7360485529082845E-5</v>
      </c>
      <c r="L1244" s="12">
        <f t="shared" si="59"/>
        <v>-3.5507879272830141E-5</v>
      </c>
      <c r="M1244">
        <f t="shared" ref="M1244:M1307" si="61">M1243+L1243*(G1244-G1243)</f>
        <v>3.7977386576042952E-5</v>
      </c>
      <c r="N1244" s="16">
        <f t="shared" si="60"/>
        <v>-1.6038812393316645E-5</v>
      </c>
    </row>
    <row r="1245" spans="1:14" x14ac:dyDescent="0.2">
      <c r="A1245" s="4">
        <v>2.488</v>
      </c>
      <c r="B1245" s="4" cm="1">
        <f t="array" ref="B1245">(Distributed_Weight(A1245,HORIZONTAL_BEAM_CALCS!P_1,(HORIZONTAL_BEAM_CALCS!L/2)-0.05,0))</f>
        <v>0</v>
      </c>
      <c r="C1245" s="4" cm="1">
        <f t="array" ref="C1245">Distributed_Weight(A1245,[0]!P_3,HORIZONTAL_BEAM_CALCS!b,(HORIZONTAL_BEAM_CALCS!L/2-0.05))</f>
        <v>0</v>
      </c>
      <c r="D1245" s="4" cm="1">
        <f t="array" ref="D1245">Distributed_Weight(A1245,HORIZONTAL_BEAM_CALCS!P_2,(HORIZONTAL_BEAM_CALCS!L/2)-0.05,(HORIZONTAL_BEAM_CALCS!L/2)+0.05)</f>
        <v>0</v>
      </c>
      <c r="E1245" s="16">
        <f>(1/(([0]!E*10^9)*HORIZONTAL_BEAM_CALCS!Ix))*(B1245+C1245+D1245)</f>
        <v>0</v>
      </c>
      <c r="G1245" s="4">
        <v>2.488</v>
      </c>
      <c r="H1245" s="4" cm="1">
        <f t="array" ref="H1245">(Distributed_Weight_INT(G1245,HORIZONTAL_BEAM_CALCS!P_1,(HORIZONTAL_BEAM_CALCS!L/2)-0.05,0))</f>
        <v>-4308.8213752474485</v>
      </c>
      <c r="I1245" s="4" cm="1">
        <f t="array" ref="I1245">Distributed_Weight_INT(G1245,[0]!P_3,HORIZONTAL_BEAM_CALCS!b,(HORIZONTAL_BEAM_CALCS!L/2-0.05))</f>
        <v>1673.5752487106486</v>
      </c>
      <c r="J1245" s="4" cm="1">
        <f t="array" ref="J1245">Distributed_Weight_INT(G1245,HORIZONTAL_BEAM_CALCS!P_2,(HORIZONTAL_BEAM_CALCS!L/2)-0.05,(HORIZONTAL_BEAM_CALCS!L/2)+0.05)</f>
        <v>-95.81071066279091</v>
      </c>
      <c r="K1245" s="4">
        <f>(1/(([0]!E*10^9)*HORIZONTAL_BEAM_CALCS!Ix))*(H1245+I1245+J1245)</f>
        <v>-7.7406168287727826E-5</v>
      </c>
      <c r="L1245" s="12">
        <f t="shared" si="59"/>
        <v>-3.5553562031475122E-5</v>
      </c>
      <c r="M1245">
        <f t="shared" si="61"/>
        <v>3.7906370817497299E-5</v>
      </c>
      <c r="N1245" s="16">
        <f t="shared" si="60"/>
        <v>-1.6109828151862297E-5</v>
      </c>
    </row>
    <row r="1246" spans="1:14" x14ac:dyDescent="0.2">
      <c r="A1246" s="4">
        <v>2.4900000000000002</v>
      </c>
      <c r="B1246" s="4" cm="1">
        <f t="array" ref="B1246">(Distributed_Weight(A1246,HORIZONTAL_BEAM_CALCS!P_1,(HORIZONTAL_BEAM_CALCS!L/2)-0.05,0))</f>
        <v>0</v>
      </c>
      <c r="C1246" s="4" cm="1">
        <f t="array" ref="C1246">Distributed_Weight(A1246,[0]!P_3,HORIZONTAL_BEAM_CALCS!b,(HORIZONTAL_BEAM_CALCS!L/2-0.05))</f>
        <v>0</v>
      </c>
      <c r="D1246" s="4" cm="1">
        <f t="array" ref="D1246">Distributed_Weight(A1246,HORIZONTAL_BEAM_CALCS!P_2,(HORIZONTAL_BEAM_CALCS!L/2)-0.05,(HORIZONTAL_BEAM_CALCS!L/2)+0.05)</f>
        <v>0</v>
      </c>
      <c r="E1246" s="16">
        <f>(1/(([0]!E*10^9)*HORIZONTAL_BEAM_CALCS!Ix))*(B1246+C1246+D1246)</f>
        <v>0</v>
      </c>
      <c r="G1246" s="4">
        <v>2.4900000000000002</v>
      </c>
      <c r="H1246" s="4" cm="1">
        <f t="array" ref="H1246">(Distributed_Weight_INT(G1246,HORIZONTAL_BEAM_CALCS!P_1,(HORIZONTAL_BEAM_CALCS!L/2)-0.05,0))</f>
        <v>-4318.4765756159504</v>
      </c>
      <c r="I1246" s="4" cm="1">
        <f t="array" ref="I1246">Distributed_Weight_INT(G1246,[0]!P_3,HORIZONTAL_BEAM_CALCS!b,(HORIZONTAL_BEAM_CALCS!L/2-0.05))</f>
        <v>1682.4587302663224</v>
      </c>
      <c r="J1246" s="4" cm="1">
        <f t="array" ref="J1246">Distributed_Weight_INT(G1246,HORIZONTAL_BEAM_CALCS!P_2,(HORIZONTAL_BEAM_CALCS!L/2)-0.05,(HORIZONTAL_BEAM_CALCS!L/2)+0.05)</f>
        <v>-96.643812446517316</v>
      </c>
      <c r="K1246" s="4">
        <f>(1/(([0]!E*10^9)*HORIZONTAL_BEAM_CALCS!Ix))*(H1246+I1246+J1246)</f>
        <v>-7.7451653614681287E-5</v>
      </c>
      <c r="L1246" s="12">
        <f t="shared" si="59"/>
        <v>-3.5599047358428583E-5</v>
      </c>
      <c r="M1246">
        <f t="shared" si="61"/>
        <v>3.7835263693434343E-5</v>
      </c>
      <c r="N1246" s="16">
        <f t="shared" si="60"/>
        <v>-1.6180935275925254E-5</v>
      </c>
    </row>
    <row r="1247" spans="1:14" x14ac:dyDescent="0.2">
      <c r="A1247" s="4">
        <v>2.492</v>
      </c>
      <c r="B1247" s="4" cm="1">
        <f t="array" ref="B1247">(Distributed_Weight(A1247,HORIZONTAL_BEAM_CALCS!P_1,(HORIZONTAL_BEAM_CALCS!L/2)-0.05,0))</f>
        <v>0</v>
      </c>
      <c r="C1247" s="4" cm="1">
        <f t="array" ref="C1247">Distributed_Weight(A1247,[0]!P_3,HORIZONTAL_BEAM_CALCS!b,(HORIZONTAL_BEAM_CALCS!L/2-0.05))</f>
        <v>0</v>
      </c>
      <c r="D1247" s="4" cm="1">
        <f t="array" ref="D1247">Distributed_Weight(A1247,HORIZONTAL_BEAM_CALCS!P_2,(HORIZONTAL_BEAM_CALCS!L/2)-0.05,(HORIZONTAL_BEAM_CALCS!L/2)+0.05)</f>
        <v>0</v>
      </c>
      <c r="E1247" s="16">
        <f>(1/(([0]!E*10^9)*HORIZONTAL_BEAM_CALCS!Ix))*(B1247+C1247+D1247)</f>
        <v>0</v>
      </c>
      <c r="G1247" s="4">
        <v>2.492</v>
      </c>
      <c r="H1247" s="4" cm="1">
        <f t="array" ref="H1247">(Distributed_Weight_INT(G1247,HORIZONTAL_BEAM_CALCS!P_1,(HORIZONTAL_BEAM_CALCS!L/2)-0.05,0))</f>
        <v>-4328.1435433541292</v>
      </c>
      <c r="I1247" s="4" cm="1">
        <f t="array" ref="I1247">Distributed_Weight_INT(G1247,[0]!P_3,HORIZONTAL_BEAM_CALCS!b,(HORIZONTAL_BEAM_CALCS!L/2-0.05))</f>
        <v>1691.3657465613569</v>
      </c>
      <c r="J1247" s="4" cm="1">
        <f t="array" ref="J1247">Distributed_Weight_INT(G1247,HORIZONTAL_BEAM_CALCS!P_2,(HORIZONTAL_BEAM_CALCS!L/2)-0.05,(HORIZONTAL_BEAM_CALCS!L/2)+0.05)</f>
        <v>-97.48172966015386</v>
      </c>
      <c r="K1247" s="4">
        <f>(1/(([0]!E*10^9)*HORIZONTAL_BEAM_CALCS!Ix))*(H1247+I1247+J1247)</f>
        <v>-7.7496941903252867E-5</v>
      </c>
      <c r="L1247" s="12">
        <f t="shared" si="59"/>
        <v>-3.5644335647000163E-5</v>
      </c>
      <c r="M1247">
        <f t="shared" si="61"/>
        <v>3.7764065598717491E-5</v>
      </c>
      <c r="N1247" s="16">
        <f t="shared" si="60"/>
        <v>-1.6252133370642106E-5</v>
      </c>
    </row>
    <row r="1248" spans="1:14" x14ac:dyDescent="0.2">
      <c r="A1248" s="4">
        <v>2.4940000000000002</v>
      </c>
      <c r="B1248" s="4" cm="1">
        <f t="array" ref="B1248">(Distributed_Weight(A1248,HORIZONTAL_BEAM_CALCS!P_1,(HORIZONTAL_BEAM_CALCS!L/2)-0.05,0))</f>
        <v>0</v>
      </c>
      <c r="C1248" s="4" cm="1">
        <f t="array" ref="C1248">Distributed_Weight(A1248,[0]!P_3,HORIZONTAL_BEAM_CALCS!b,(HORIZONTAL_BEAM_CALCS!L/2-0.05))</f>
        <v>0</v>
      </c>
      <c r="D1248" s="4" cm="1">
        <f t="array" ref="D1248">Distributed_Weight(A1248,HORIZONTAL_BEAM_CALCS!P_2,(HORIZONTAL_BEAM_CALCS!L/2)-0.05,(HORIZONTAL_BEAM_CALCS!L/2)+0.05)</f>
        <v>0</v>
      </c>
      <c r="E1248" s="16">
        <f>(1/(([0]!E*10^9)*HORIZONTAL_BEAM_CALCS!Ix))*(B1248+C1248+D1248)</f>
        <v>0</v>
      </c>
      <c r="G1248" s="4">
        <v>2.4940000000000002</v>
      </c>
      <c r="H1248" s="4" cm="1">
        <f t="array" ref="H1248">(Distributed_Weight_INT(G1248,HORIZONTAL_BEAM_CALCS!P_1,(HORIZONTAL_BEAM_CALCS!L/2)-0.05,0))</f>
        <v>-4337.8222784619902</v>
      </c>
      <c r="I1248" s="4" cm="1">
        <f t="array" ref="I1248">Distributed_Weight_INT(G1248,[0]!P_3,HORIZONTAL_BEAM_CALCS!b,(HORIZONTAL_BEAM_CALCS!L/2-0.05))</f>
        <v>1700.2962975957512</v>
      </c>
      <c r="J1248" s="4" cm="1">
        <f t="array" ref="J1248">Distributed_Weight_INT(G1248,HORIZONTAL_BEAM_CALCS!P_2,(HORIZONTAL_BEAM_CALCS!L/2)-0.05,(HORIZONTAL_BEAM_CALCS!L/2)+0.05)</f>
        <v>-98.324476180520648</v>
      </c>
      <c r="K1248" s="4">
        <f>(1/(([0]!E*10^9)*HORIZONTAL_BEAM_CALCS!Ix))*(H1248+I1248+J1248)</f>
        <v>-7.7542033546752545E-5</v>
      </c>
      <c r="L1248" s="12">
        <f t="shared" si="59"/>
        <v>-3.5689427290499841E-5</v>
      </c>
      <c r="M1248">
        <f t="shared" si="61"/>
        <v>3.7692776927423483E-5</v>
      </c>
      <c r="N1248" s="16">
        <f t="shared" si="60"/>
        <v>-1.6323422041936114E-5</v>
      </c>
    </row>
    <row r="1249" spans="1:14" x14ac:dyDescent="0.2">
      <c r="A1249" s="4">
        <v>2.496</v>
      </c>
      <c r="B1249" s="4" cm="1">
        <f t="array" ref="B1249">(Distributed_Weight(A1249,HORIZONTAL_BEAM_CALCS!P_1,(HORIZONTAL_BEAM_CALCS!L/2)-0.05,0))</f>
        <v>0</v>
      </c>
      <c r="C1249" s="4" cm="1">
        <f t="array" ref="C1249">Distributed_Weight(A1249,[0]!P_3,HORIZONTAL_BEAM_CALCS!b,(HORIZONTAL_BEAM_CALCS!L/2-0.05))</f>
        <v>0</v>
      </c>
      <c r="D1249" s="4" cm="1">
        <f t="array" ref="D1249">Distributed_Weight(A1249,HORIZONTAL_BEAM_CALCS!P_2,(HORIZONTAL_BEAM_CALCS!L/2)-0.05,(HORIZONTAL_BEAM_CALCS!L/2)+0.05)</f>
        <v>0</v>
      </c>
      <c r="E1249" s="16">
        <f>(1/(([0]!E*10^9)*HORIZONTAL_BEAM_CALCS!Ix))*(B1249+C1249+D1249)</f>
        <v>0</v>
      </c>
      <c r="G1249" s="4">
        <v>2.496</v>
      </c>
      <c r="H1249" s="4" cm="1">
        <f t="array" ref="H1249">(Distributed_Weight_INT(G1249,HORIZONTAL_BEAM_CALCS!P_1,(HORIZONTAL_BEAM_CALCS!L/2)-0.05,0))</f>
        <v>-4347.5127809395299</v>
      </c>
      <c r="I1249" s="4" cm="1">
        <f t="array" ref="I1249">Distributed_Weight_INT(G1249,[0]!P_3,HORIZONTAL_BEAM_CALCS!b,(HORIZONTAL_BEAM_CALCS!L/2-0.05))</f>
        <v>1709.2503833695046</v>
      </c>
      <c r="J1249" s="4" cm="1">
        <f t="array" ref="J1249">Distributed_Weight_INT(G1249,HORIZONTAL_BEAM_CALCS!P_2,(HORIZONTAL_BEAM_CALCS!L/2)-0.05,(HORIZONTAL_BEAM_CALCS!L/2)+0.05)</f>
        <v>-99.17206588443706</v>
      </c>
      <c r="K1249" s="4">
        <f>(1/(([0]!E*10^9)*HORIZONTAL_BEAM_CALCS!Ix))*(H1249+I1249+J1249)</f>
        <v>-7.758692893849004E-5</v>
      </c>
      <c r="L1249" s="12">
        <f t="shared" si="59"/>
        <v>-3.5734322682237335E-5</v>
      </c>
      <c r="M1249">
        <f t="shared" si="61"/>
        <v>3.7621398072842489E-5</v>
      </c>
      <c r="N1249" s="16">
        <f t="shared" si="60"/>
        <v>-1.6394800896517108E-5</v>
      </c>
    </row>
    <row r="1250" spans="1:14" x14ac:dyDescent="0.2">
      <c r="A1250" s="4">
        <v>2.4980000000000002</v>
      </c>
      <c r="B1250" s="4" cm="1">
        <f t="array" ref="B1250">(Distributed_Weight(A1250,HORIZONTAL_BEAM_CALCS!P_1,(HORIZONTAL_BEAM_CALCS!L/2)-0.05,0))</f>
        <v>0</v>
      </c>
      <c r="C1250" s="4" cm="1">
        <f t="array" ref="C1250">Distributed_Weight(A1250,[0]!P_3,HORIZONTAL_BEAM_CALCS!b,(HORIZONTAL_BEAM_CALCS!L/2-0.05))</f>
        <v>0</v>
      </c>
      <c r="D1250" s="4" cm="1">
        <f t="array" ref="D1250">Distributed_Weight(A1250,HORIZONTAL_BEAM_CALCS!P_2,(HORIZONTAL_BEAM_CALCS!L/2)-0.05,(HORIZONTAL_BEAM_CALCS!L/2)+0.05)</f>
        <v>0</v>
      </c>
      <c r="E1250" s="16">
        <f>(1/(([0]!E*10^9)*HORIZONTAL_BEAM_CALCS!Ix))*(B1250+C1250+D1250)</f>
        <v>0</v>
      </c>
      <c r="G1250" s="4">
        <v>2.4980000000000002</v>
      </c>
      <c r="H1250" s="4" cm="1">
        <f t="array" ref="H1250">(Distributed_Weight_INT(G1250,HORIZONTAL_BEAM_CALCS!P_1,(HORIZONTAL_BEAM_CALCS!L/2)-0.05,0))</f>
        <v>-4357.2150507867518</v>
      </c>
      <c r="I1250" s="4" cm="1">
        <f t="array" ref="I1250">Distributed_Weight_INT(G1250,[0]!P_3,HORIZONTAL_BEAM_CALCS!b,(HORIZONTAL_BEAM_CALCS!L/2-0.05))</f>
        <v>1718.22800388262</v>
      </c>
      <c r="J1250" s="4" cm="1">
        <f t="array" ref="J1250">Distributed_Weight_INT(G1250,HORIZONTAL_BEAM_CALCS!P_2,(HORIZONTAL_BEAM_CALCS!L/2)-0.05,(HORIZONTAL_BEAM_CALCS!L/2)+0.05)</f>
        <v>-100.0245126487232</v>
      </c>
      <c r="K1250" s="4">
        <f>(1/(([0]!E*10^9)*HORIZONTAL_BEAM_CALCS!Ix))*(H1250+I1250+J1250)</f>
        <v>-7.7631628471775221E-5</v>
      </c>
      <c r="L1250" s="12">
        <f t="shared" si="59"/>
        <v>-3.5779022215522517E-5</v>
      </c>
      <c r="M1250">
        <f t="shared" si="61"/>
        <v>3.7549929427478003E-5</v>
      </c>
      <c r="N1250" s="16">
        <f t="shared" si="60"/>
        <v>-1.6466269541881593E-5</v>
      </c>
    </row>
    <row r="1251" spans="1:14" x14ac:dyDescent="0.2">
      <c r="A1251" s="4">
        <v>2.5</v>
      </c>
      <c r="B1251" s="4" cm="1">
        <f t="array" ref="B1251">(Distributed_Weight(A1251,HORIZONTAL_BEAM_CALCS!P_1,(HORIZONTAL_BEAM_CALCS!L/2)-0.05,0))</f>
        <v>0</v>
      </c>
      <c r="C1251" s="4" cm="1">
        <f t="array" ref="C1251">Distributed_Weight(A1251,[0]!P_3,HORIZONTAL_BEAM_CALCS!b,(HORIZONTAL_BEAM_CALCS!L/2-0.05))</f>
        <v>0</v>
      </c>
      <c r="D1251" s="4" cm="1">
        <f t="array" ref="D1251">Distributed_Weight(A1251,HORIZONTAL_BEAM_CALCS!P_2,(HORIZONTAL_BEAM_CALCS!L/2)-0.05,(HORIZONTAL_BEAM_CALCS!L/2)+0.05)</f>
        <v>0</v>
      </c>
      <c r="E1251" s="16">
        <f>(1/(([0]!E*10^9)*HORIZONTAL_BEAM_CALCS!Ix))*(B1251+C1251+D1251)</f>
        <v>0</v>
      </c>
      <c r="G1251" s="4">
        <v>2.5</v>
      </c>
      <c r="H1251" s="4" cm="1">
        <f t="array" ref="H1251">(Distributed_Weight_INT(G1251,HORIZONTAL_BEAM_CALCS!P_1,(HORIZONTAL_BEAM_CALCS!L/2)-0.05,0))</f>
        <v>-4366.9290880036515</v>
      </c>
      <c r="I1251" s="4" cm="1">
        <f t="array" ref="I1251">Distributed_Weight_INT(G1251,[0]!P_3,HORIZONTAL_BEAM_CALCS!b,(HORIZONTAL_BEAM_CALCS!L/2-0.05))</f>
        <v>1727.229159135092</v>
      </c>
      <c r="J1251" s="4" cm="1">
        <f t="array" ref="J1251">Distributed_Weight_INT(G1251,HORIZONTAL_BEAM_CALCS!P_2,(HORIZONTAL_BEAM_CALCS!L/2)-0.05,(HORIZONTAL_BEAM_CALCS!L/2)+0.05)</f>
        <v>-100.88183035019844</v>
      </c>
      <c r="K1251" s="4">
        <f>(1/(([0]!E*10^9)*HORIZONTAL_BEAM_CALCS!Ix))*(H1251+I1251+J1251)</f>
        <v>-7.7676132539917877E-5</v>
      </c>
      <c r="L1251" s="12">
        <f t="shared" si="59"/>
        <v>-3.5823526283665172E-5</v>
      </c>
      <c r="M1251">
        <f t="shared" si="61"/>
        <v>3.7478371383046965E-5</v>
      </c>
      <c r="N1251" s="16">
        <f t="shared" si="60"/>
        <v>-1.6537827586312632E-5</v>
      </c>
    </row>
    <row r="1252" spans="1:14" x14ac:dyDescent="0.2">
      <c r="A1252" s="4">
        <v>2.5019999999999998</v>
      </c>
      <c r="B1252" s="4" cm="1">
        <f t="array" ref="B1252">(Distributed_Weight(A1252,HORIZONTAL_BEAM_CALCS!P_1,(HORIZONTAL_BEAM_CALCS!L/2)-0.05,0))</f>
        <v>0</v>
      </c>
      <c r="C1252" s="4" cm="1">
        <f t="array" ref="C1252">Distributed_Weight(A1252,[0]!P_3,HORIZONTAL_BEAM_CALCS!b,(HORIZONTAL_BEAM_CALCS!L/2-0.05))</f>
        <v>0</v>
      </c>
      <c r="D1252" s="4" cm="1">
        <f t="array" ref="D1252">Distributed_Weight(A1252,HORIZONTAL_BEAM_CALCS!P_2,(HORIZONTAL_BEAM_CALCS!L/2)-0.05,(HORIZONTAL_BEAM_CALCS!L/2)+0.05)</f>
        <v>0</v>
      </c>
      <c r="E1252" s="16">
        <f>(1/(([0]!E*10^9)*HORIZONTAL_BEAM_CALCS!Ix))*(B1252+C1252+D1252)</f>
        <v>0</v>
      </c>
      <c r="G1252" s="4">
        <v>2.5019999999999998</v>
      </c>
      <c r="H1252" s="4" cm="1">
        <f t="array" ref="H1252">(Distributed_Weight_INT(G1252,HORIZONTAL_BEAM_CALCS!P_1,(HORIZONTAL_BEAM_CALCS!L/2)-0.05,0))</f>
        <v>-4376.6548925902307</v>
      </c>
      <c r="I1252" s="4" cm="1">
        <f t="array" ref="I1252">Distributed_Weight_INT(G1252,[0]!P_3,HORIZONTAL_BEAM_CALCS!b,(HORIZONTAL_BEAM_CALCS!L/2-0.05))</f>
        <v>1736.2538491269252</v>
      </c>
      <c r="J1252" s="4" cm="1">
        <f t="array" ref="J1252">Distributed_Weight_INT(G1252,HORIZONTAL_BEAM_CALCS!P_2,(HORIZONTAL_BEAM_CALCS!L/2)-0.05,(HORIZONTAL_BEAM_CALCS!L/2)+0.05)</f>
        <v>-101.74403286568271</v>
      </c>
      <c r="K1252" s="4">
        <f>(1/(([0]!E*10^9)*HORIZONTAL_BEAM_CALCS!Ix))*(H1252+I1252+J1252)</f>
        <v>-7.7720441536227768E-5</v>
      </c>
      <c r="L1252" s="12">
        <f t="shared" si="59"/>
        <v>-3.5867835279975063E-5</v>
      </c>
      <c r="M1252">
        <f t="shared" si="61"/>
        <v>3.7406724330479643E-5</v>
      </c>
      <c r="N1252" s="16">
        <f t="shared" si="60"/>
        <v>-1.6609474638879953E-5</v>
      </c>
    </row>
    <row r="1253" spans="1:14" x14ac:dyDescent="0.2">
      <c r="A1253" s="4">
        <v>2.504</v>
      </c>
      <c r="B1253" s="4" cm="1">
        <f t="array" ref="B1253">(Distributed_Weight(A1253,HORIZONTAL_BEAM_CALCS!P_1,(HORIZONTAL_BEAM_CALCS!L/2)-0.05,0))</f>
        <v>0</v>
      </c>
      <c r="C1253" s="4" cm="1">
        <f t="array" ref="C1253">Distributed_Weight(A1253,[0]!P_3,HORIZONTAL_BEAM_CALCS!b,(HORIZONTAL_BEAM_CALCS!L/2-0.05))</f>
        <v>0</v>
      </c>
      <c r="D1253" s="4" cm="1">
        <f t="array" ref="D1253">Distributed_Weight(A1253,HORIZONTAL_BEAM_CALCS!P_2,(HORIZONTAL_BEAM_CALCS!L/2)-0.05,(HORIZONTAL_BEAM_CALCS!L/2)+0.05)</f>
        <v>0</v>
      </c>
      <c r="E1253" s="16">
        <f>(1/(([0]!E*10^9)*HORIZONTAL_BEAM_CALCS!Ix))*(B1253+C1253+D1253)</f>
        <v>0</v>
      </c>
      <c r="G1253" s="4">
        <v>2.504</v>
      </c>
      <c r="H1253" s="4" cm="1">
        <f t="array" ref="H1253">(Distributed_Weight_INT(G1253,HORIZONTAL_BEAM_CALCS!P_1,(HORIZONTAL_BEAM_CALCS!L/2)-0.05,0))</f>
        <v>-4386.3924645464922</v>
      </c>
      <c r="I1253" s="4" cm="1">
        <f t="array" ref="I1253">Distributed_Weight_INT(G1253,[0]!P_3,HORIZONTAL_BEAM_CALCS!b,(HORIZONTAL_BEAM_CALCS!L/2-0.05))</f>
        <v>1745.3020738581204</v>
      </c>
      <c r="J1253" s="4" cm="1">
        <f t="array" ref="J1253">Distributed_Weight_INT(G1253,HORIZONTAL_BEAM_CALCS!P_2,(HORIZONTAL_BEAM_CALCS!L/2)-0.05,(HORIZONTAL_BEAM_CALCS!L/2)+0.05)</f>
        <v>-102.61113407199593</v>
      </c>
      <c r="K1253" s="4">
        <f>(1/(([0]!E*10^9)*HORIZONTAL_BEAM_CALCS!Ix))*(H1253+I1253+J1253)</f>
        <v>-7.776455585401475E-5</v>
      </c>
      <c r="L1253" s="12">
        <f t="shared" si="59"/>
        <v>-3.5911949597762045E-5</v>
      </c>
      <c r="M1253">
        <f t="shared" si="61"/>
        <v>3.7334988659919684E-5</v>
      </c>
      <c r="N1253" s="16">
        <f t="shared" si="60"/>
        <v>-1.6681210309439912E-5</v>
      </c>
    </row>
    <row r="1254" spans="1:14" x14ac:dyDescent="0.2">
      <c r="A1254" s="4">
        <v>2.5059999999999998</v>
      </c>
      <c r="B1254" s="4" cm="1">
        <f t="array" ref="B1254">(Distributed_Weight(A1254,HORIZONTAL_BEAM_CALCS!P_1,(HORIZONTAL_BEAM_CALCS!L/2)-0.05,0))</f>
        <v>0</v>
      </c>
      <c r="C1254" s="4" cm="1">
        <f t="array" ref="C1254">Distributed_Weight(A1254,[0]!P_3,HORIZONTAL_BEAM_CALCS!b,(HORIZONTAL_BEAM_CALCS!L/2-0.05))</f>
        <v>0</v>
      </c>
      <c r="D1254" s="4" cm="1">
        <f t="array" ref="D1254">Distributed_Weight(A1254,HORIZONTAL_BEAM_CALCS!P_2,(HORIZONTAL_BEAM_CALCS!L/2)-0.05,(HORIZONTAL_BEAM_CALCS!L/2)+0.05)</f>
        <v>0</v>
      </c>
      <c r="E1254" s="16">
        <f>(1/(([0]!E*10^9)*HORIZONTAL_BEAM_CALCS!Ix))*(B1254+C1254+D1254)</f>
        <v>0</v>
      </c>
      <c r="G1254" s="4">
        <v>2.5059999999999998</v>
      </c>
      <c r="H1254" s="4" cm="1">
        <f t="array" ref="H1254">(Distributed_Weight_INT(G1254,HORIZONTAL_BEAM_CALCS!P_1,(HORIZONTAL_BEAM_CALCS!L/2)-0.05,0))</f>
        <v>-4396.1418038724314</v>
      </c>
      <c r="I1254" s="4" cm="1">
        <f t="array" ref="I1254">Distributed_Weight_INT(G1254,[0]!P_3,HORIZONTAL_BEAM_CALCS!b,(HORIZONTAL_BEAM_CALCS!L/2-0.05))</f>
        <v>1754.373833328674</v>
      </c>
      <c r="J1254" s="4" cm="1">
        <f t="array" ref="J1254">Distributed_Weight_INT(G1254,HORIZONTAL_BEAM_CALCS!P_2,(HORIZONTAL_BEAM_CALCS!L/2)-0.05,(HORIZONTAL_BEAM_CALCS!L/2)+0.05)</f>
        <v>-103.48314784595748</v>
      </c>
      <c r="K1254" s="4">
        <f>(1/(([0]!E*10^9)*HORIZONTAL_BEAM_CALCS!Ix))*(H1254+I1254+J1254)</f>
        <v>-7.7808475886588597E-5</v>
      </c>
      <c r="L1254" s="12">
        <f t="shared" si="59"/>
        <v>-3.5955869630335893E-5</v>
      </c>
      <c r="M1254">
        <f t="shared" si="61"/>
        <v>3.7263164760724167E-5</v>
      </c>
      <c r="N1254" s="16">
        <f t="shared" si="60"/>
        <v>-1.675303420863543E-5</v>
      </c>
    </row>
    <row r="1255" spans="1:14" x14ac:dyDescent="0.2">
      <c r="A1255" s="4">
        <v>2.508</v>
      </c>
      <c r="B1255" s="4" cm="1">
        <f t="array" ref="B1255">(Distributed_Weight(A1255,HORIZONTAL_BEAM_CALCS!P_1,(HORIZONTAL_BEAM_CALCS!L/2)-0.05,0))</f>
        <v>0</v>
      </c>
      <c r="C1255" s="4" cm="1">
        <f t="array" ref="C1255">Distributed_Weight(A1255,[0]!P_3,HORIZONTAL_BEAM_CALCS!b,(HORIZONTAL_BEAM_CALCS!L/2-0.05))</f>
        <v>0</v>
      </c>
      <c r="D1255" s="4" cm="1">
        <f t="array" ref="D1255">Distributed_Weight(A1255,HORIZONTAL_BEAM_CALCS!P_2,(HORIZONTAL_BEAM_CALCS!L/2)-0.05,(HORIZONTAL_BEAM_CALCS!L/2)+0.05)</f>
        <v>0</v>
      </c>
      <c r="E1255" s="16">
        <f>(1/(([0]!E*10^9)*HORIZONTAL_BEAM_CALCS!Ix))*(B1255+C1255+D1255)</f>
        <v>0</v>
      </c>
      <c r="G1255" s="4">
        <v>2.508</v>
      </c>
      <c r="H1255" s="4" cm="1">
        <f t="array" ref="H1255">(Distributed_Weight_INT(G1255,HORIZONTAL_BEAM_CALCS!P_1,(HORIZONTAL_BEAM_CALCS!L/2)-0.05,0))</f>
        <v>-4405.9029105680529</v>
      </c>
      <c r="I1255" s="4" cm="1">
        <f t="array" ref="I1255">Distributed_Weight_INT(G1255,[0]!P_3,HORIZONTAL_BEAM_CALCS!b,(HORIZONTAL_BEAM_CALCS!L/2-0.05))</f>
        <v>1763.4691275385883</v>
      </c>
      <c r="J1255" s="4" cm="1">
        <f t="array" ref="J1255">Distributed_Weight_INT(G1255,HORIZONTAL_BEAM_CALCS!P_2,(HORIZONTAL_BEAM_CALCS!L/2)-0.05,(HORIZONTAL_BEAM_CALCS!L/2)+0.05)</f>
        <v>-104.36008806438748</v>
      </c>
      <c r="K1255" s="4">
        <f>(1/(([0]!E*10^9)*HORIZONTAL_BEAM_CALCS!Ix))*(H1255+I1255+J1255)</f>
        <v>-7.7852202027259193E-5</v>
      </c>
      <c r="L1255" s="12">
        <f t="shared" si="59"/>
        <v>-3.5999595771006488E-5</v>
      </c>
      <c r="M1255">
        <f t="shared" si="61"/>
        <v>3.7191253021463485E-5</v>
      </c>
      <c r="N1255" s="16">
        <f t="shared" si="60"/>
        <v>-1.6824945947896111E-5</v>
      </c>
    </row>
    <row r="1256" spans="1:14" x14ac:dyDescent="0.2">
      <c r="A1256" s="4">
        <v>2.5099999999999998</v>
      </c>
      <c r="B1256" s="4" cm="1">
        <f t="array" ref="B1256">(Distributed_Weight(A1256,HORIZONTAL_BEAM_CALCS!P_1,(HORIZONTAL_BEAM_CALCS!L/2)-0.05,0))</f>
        <v>0</v>
      </c>
      <c r="C1256" s="4" cm="1">
        <f t="array" ref="C1256">Distributed_Weight(A1256,[0]!P_3,HORIZONTAL_BEAM_CALCS!b,(HORIZONTAL_BEAM_CALCS!L/2-0.05))</f>
        <v>0</v>
      </c>
      <c r="D1256" s="4" cm="1">
        <f t="array" ref="D1256">Distributed_Weight(A1256,HORIZONTAL_BEAM_CALCS!P_2,(HORIZONTAL_BEAM_CALCS!L/2)-0.05,(HORIZONTAL_BEAM_CALCS!L/2)+0.05)</f>
        <v>0</v>
      </c>
      <c r="E1256" s="16">
        <f>(1/(([0]!E*10^9)*HORIZONTAL_BEAM_CALCS!Ix))*(B1256+C1256+D1256)</f>
        <v>0</v>
      </c>
      <c r="G1256" s="4">
        <v>2.5099999999999998</v>
      </c>
      <c r="H1256" s="4" cm="1">
        <f t="array" ref="H1256">(Distributed_Weight_INT(G1256,HORIZONTAL_BEAM_CALCS!P_1,(HORIZONTAL_BEAM_CALCS!L/2)-0.05,0))</f>
        <v>-4415.675784633353</v>
      </c>
      <c r="I1256" s="4" cm="1">
        <f t="array" ref="I1256">Distributed_Weight_INT(G1256,[0]!P_3,HORIZONTAL_BEAM_CALCS!b,(HORIZONTAL_BEAM_CALCS!L/2-0.05))</f>
        <v>1772.587956487861</v>
      </c>
      <c r="J1256" s="4" cm="1">
        <f t="array" ref="J1256">Distributed_Weight_INT(G1256,HORIZONTAL_BEAM_CALCS!P_2,(HORIZONTAL_BEAM_CALCS!L/2)-0.05,(HORIZONTAL_BEAM_CALCS!L/2)+0.05)</f>
        <v>-105.24196860410528</v>
      </c>
      <c r="K1256" s="4">
        <f>(1/(([0]!E*10^9)*HORIZONTAL_BEAM_CALCS!Ix))*(H1256+I1256+J1256)</f>
        <v>-7.7895734669336311E-5</v>
      </c>
      <c r="L1256" s="12">
        <f t="shared" si="59"/>
        <v>-3.6043128413083607E-5</v>
      </c>
      <c r="M1256">
        <f t="shared" si="61"/>
        <v>3.7119253829921479E-5</v>
      </c>
      <c r="N1256" s="16">
        <f t="shared" si="60"/>
        <v>-1.6896945139438117E-5</v>
      </c>
    </row>
    <row r="1257" spans="1:14" x14ac:dyDescent="0.2">
      <c r="A1257" s="4">
        <v>2.512</v>
      </c>
      <c r="B1257" s="4" cm="1">
        <f t="array" ref="B1257">(Distributed_Weight(A1257,HORIZONTAL_BEAM_CALCS!P_1,(HORIZONTAL_BEAM_CALCS!L/2)-0.05,0))</f>
        <v>0</v>
      </c>
      <c r="C1257" s="4" cm="1">
        <f t="array" ref="C1257">Distributed_Weight(A1257,[0]!P_3,HORIZONTAL_BEAM_CALCS!b,(HORIZONTAL_BEAM_CALCS!L/2-0.05))</f>
        <v>0</v>
      </c>
      <c r="D1257" s="4" cm="1">
        <f t="array" ref="D1257">Distributed_Weight(A1257,HORIZONTAL_BEAM_CALCS!P_2,(HORIZONTAL_BEAM_CALCS!L/2)-0.05,(HORIZONTAL_BEAM_CALCS!L/2)+0.05)</f>
        <v>0</v>
      </c>
      <c r="E1257" s="16">
        <f>(1/(([0]!E*10^9)*HORIZONTAL_BEAM_CALCS!Ix))*(B1257+C1257+D1257)</f>
        <v>0</v>
      </c>
      <c r="G1257" s="4">
        <v>2.512</v>
      </c>
      <c r="H1257" s="4" cm="1">
        <f t="array" ref="H1257">(Distributed_Weight_INT(G1257,HORIZONTAL_BEAM_CALCS!P_1,(HORIZONTAL_BEAM_CALCS!L/2)-0.05,0))</f>
        <v>-4425.4604260683345</v>
      </c>
      <c r="I1257" s="4" cm="1">
        <f t="array" ref="I1257">Distributed_Weight_INT(G1257,[0]!P_3,HORIZONTAL_BEAM_CALCS!b,(HORIZONTAL_BEAM_CALCS!L/2-0.05))</f>
        <v>1781.730320176496</v>
      </c>
      <c r="J1257" s="4" cm="1">
        <f t="array" ref="J1257">Distributed_Weight_INT(G1257,HORIZONTAL_BEAM_CALCS!P_2,(HORIZONTAL_BEAM_CALCS!L/2)-0.05,(HORIZONTAL_BEAM_CALCS!L/2)+0.05)</f>
        <v>-106.12880334193099</v>
      </c>
      <c r="K1257" s="4">
        <f>(1/(([0]!E*10^9)*HORIZONTAL_BEAM_CALCS!Ix))*(H1257+I1257+J1257)</f>
        <v>-7.7939074206129712E-5</v>
      </c>
      <c r="L1257" s="12">
        <f t="shared" si="59"/>
        <v>-3.6086467949877008E-5</v>
      </c>
      <c r="M1257">
        <f t="shared" si="61"/>
        <v>3.7047167573095306E-5</v>
      </c>
      <c r="N1257" s="16">
        <f t="shared" si="60"/>
        <v>-1.6969031396264291E-5</v>
      </c>
    </row>
    <row r="1258" spans="1:14" x14ac:dyDescent="0.2">
      <c r="A1258" s="4">
        <v>2.5139999999999998</v>
      </c>
      <c r="B1258" s="4" cm="1">
        <f t="array" ref="B1258">(Distributed_Weight(A1258,HORIZONTAL_BEAM_CALCS!P_1,(HORIZONTAL_BEAM_CALCS!L/2)-0.05,0))</f>
        <v>0</v>
      </c>
      <c r="C1258" s="4" cm="1">
        <f t="array" ref="C1258">Distributed_Weight(A1258,[0]!P_3,HORIZONTAL_BEAM_CALCS!b,(HORIZONTAL_BEAM_CALCS!L/2-0.05))</f>
        <v>0</v>
      </c>
      <c r="D1258" s="4" cm="1">
        <f t="array" ref="D1258">Distributed_Weight(A1258,HORIZONTAL_BEAM_CALCS!P_2,(HORIZONTAL_BEAM_CALCS!L/2)-0.05,(HORIZONTAL_BEAM_CALCS!L/2)+0.05)</f>
        <v>0</v>
      </c>
      <c r="E1258" s="16">
        <f>(1/(([0]!E*10^9)*HORIZONTAL_BEAM_CALCS!Ix))*(B1258+C1258+D1258)</f>
        <v>0</v>
      </c>
      <c r="G1258" s="4">
        <v>2.5139999999999998</v>
      </c>
      <c r="H1258" s="4" cm="1">
        <f t="array" ref="H1258">(Distributed_Weight_INT(G1258,HORIZONTAL_BEAM_CALCS!P_1,(HORIZONTAL_BEAM_CALCS!L/2)-0.05,0))</f>
        <v>-4435.2568348729937</v>
      </c>
      <c r="I1258" s="4" cm="1">
        <f t="array" ref="I1258">Distributed_Weight_INT(G1258,[0]!P_3,HORIZONTAL_BEAM_CALCS!b,(HORIZONTAL_BEAM_CALCS!L/2-0.05))</f>
        <v>1790.8962186044891</v>
      </c>
      <c r="J1258" s="4" cm="1">
        <f t="array" ref="J1258">Distributed_Weight_INT(G1258,HORIZONTAL_BEAM_CALCS!P_2,(HORIZONTAL_BEAM_CALCS!L/2)-0.05,(HORIZONTAL_BEAM_CALCS!L/2)+0.05)</f>
        <v>-107.02060615468399</v>
      </c>
      <c r="K1258" s="4">
        <f>(1/(([0]!E*10^9)*HORIZONTAL_BEAM_CALCS!Ix))*(H1258+I1258+J1258)</f>
        <v>-7.798222103094924E-5</v>
      </c>
      <c r="L1258" s="12">
        <f t="shared" si="59"/>
        <v>-3.6129614774696536E-5</v>
      </c>
      <c r="M1258">
        <f t="shared" si="61"/>
        <v>3.6974994637195559E-5</v>
      </c>
      <c r="N1258" s="16">
        <f t="shared" si="60"/>
        <v>-1.7041204332164038E-5</v>
      </c>
    </row>
    <row r="1259" spans="1:14" x14ac:dyDescent="0.2">
      <c r="A1259" s="4">
        <v>2.516</v>
      </c>
      <c r="B1259" s="4" cm="1">
        <f t="array" ref="B1259">(Distributed_Weight(A1259,HORIZONTAL_BEAM_CALCS!P_1,(HORIZONTAL_BEAM_CALCS!L/2)-0.05,0))</f>
        <v>0</v>
      </c>
      <c r="C1259" s="4" cm="1">
        <f t="array" ref="C1259">Distributed_Weight(A1259,[0]!P_3,HORIZONTAL_BEAM_CALCS!b,(HORIZONTAL_BEAM_CALCS!L/2-0.05))</f>
        <v>0</v>
      </c>
      <c r="D1259" s="4" cm="1">
        <f t="array" ref="D1259">Distributed_Weight(A1259,HORIZONTAL_BEAM_CALCS!P_2,(HORIZONTAL_BEAM_CALCS!L/2)-0.05,(HORIZONTAL_BEAM_CALCS!L/2)+0.05)</f>
        <v>0</v>
      </c>
      <c r="E1259" s="16">
        <f>(1/(([0]!E*10^9)*HORIZONTAL_BEAM_CALCS!Ix))*(B1259+C1259+D1259)</f>
        <v>0</v>
      </c>
      <c r="G1259" s="4">
        <v>2.516</v>
      </c>
      <c r="H1259" s="4" cm="1">
        <f t="array" ref="H1259">(Distributed_Weight_INT(G1259,HORIZONTAL_BEAM_CALCS!P_1,(HORIZONTAL_BEAM_CALCS!L/2)-0.05,0))</f>
        <v>-4445.0650110473352</v>
      </c>
      <c r="I1259" s="4" cm="1">
        <f t="array" ref="I1259">Distributed_Weight_INT(G1259,[0]!P_3,HORIZONTAL_BEAM_CALCS!b,(HORIZONTAL_BEAM_CALCS!L/2-0.05))</f>
        <v>1800.0856517718453</v>
      </c>
      <c r="J1259" s="4" cm="1">
        <f t="array" ref="J1259">Distributed_Weight_INT(G1259,HORIZONTAL_BEAM_CALCS!P_2,(HORIZONTAL_BEAM_CALCS!L/2)-0.05,(HORIZONTAL_BEAM_CALCS!L/2)+0.05)</f>
        <v>-107.9173909191844</v>
      </c>
      <c r="K1259" s="4">
        <f>(1/(([0]!E*10^9)*HORIZONTAL_BEAM_CALCS!Ix))*(H1259+I1259+J1259)</f>
        <v>-7.8025175537104681E-5</v>
      </c>
      <c r="L1259" s="12">
        <f t="shared" si="59"/>
        <v>-3.6172569280851977E-5</v>
      </c>
      <c r="M1259">
        <f t="shared" si="61"/>
        <v>3.6902735407646157E-5</v>
      </c>
      <c r="N1259" s="16">
        <f t="shared" si="60"/>
        <v>-1.711346356171344E-5</v>
      </c>
    </row>
    <row r="1260" spans="1:14" x14ac:dyDescent="0.2">
      <c r="A1260" s="4">
        <v>2.5179999999999998</v>
      </c>
      <c r="B1260" s="4" cm="1">
        <f t="array" ref="B1260">(Distributed_Weight(A1260,HORIZONTAL_BEAM_CALCS!P_1,(HORIZONTAL_BEAM_CALCS!L/2)-0.05,0))</f>
        <v>0</v>
      </c>
      <c r="C1260" s="4" cm="1">
        <f t="array" ref="C1260">Distributed_Weight(A1260,[0]!P_3,HORIZONTAL_BEAM_CALCS!b,(HORIZONTAL_BEAM_CALCS!L/2-0.05))</f>
        <v>0</v>
      </c>
      <c r="D1260" s="4" cm="1">
        <f t="array" ref="D1260">Distributed_Weight(A1260,HORIZONTAL_BEAM_CALCS!P_2,(HORIZONTAL_BEAM_CALCS!L/2)-0.05,(HORIZONTAL_BEAM_CALCS!L/2)+0.05)</f>
        <v>0</v>
      </c>
      <c r="E1260" s="16">
        <f>(1/(([0]!E*10^9)*HORIZONTAL_BEAM_CALCS!Ix))*(B1260+C1260+D1260)</f>
        <v>0</v>
      </c>
      <c r="G1260" s="4">
        <v>2.5179999999999998</v>
      </c>
      <c r="H1260" s="4" cm="1">
        <f t="array" ref="H1260">(Distributed_Weight_INT(G1260,HORIZONTAL_BEAM_CALCS!P_1,(HORIZONTAL_BEAM_CALCS!L/2)-0.05,0))</f>
        <v>-4454.8849545913554</v>
      </c>
      <c r="I1260" s="4" cm="1">
        <f t="array" ref="I1260">Distributed_Weight_INT(G1260,[0]!P_3,HORIZONTAL_BEAM_CALCS!b,(HORIZONTAL_BEAM_CALCS!L/2-0.05))</f>
        <v>1809.2986196785582</v>
      </c>
      <c r="J1260" s="4" cm="1">
        <f t="array" ref="J1260">Distributed_Weight_INT(G1260,HORIZONTAL_BEAM_CALCS!P_2,(HORIZONTAL_BEAM_CALCS!L/2)-0.05,(HORIZONTAL_BEAM_CALCS!L/2)+0.05)</f>
        <v>-108.81917151225156</v>
      </c>
      <c r="K1260" s="4">
        <f>(1/(([0]!E*10^9)*HORIZONTAL_BEAM_CALCS!Ix))*(H1260+I1260+J1260)</f>
        <v>-7.8067938117905918E-5</v>
      </c>
      <c r="L1260" s="12">
        <f t="shared" si="59"/>
        <v>-3.6215331861653214E-5</v>
      </c>
      <c r="M1260">
        <f t="shared" si="61"/>
        <v>3.6830390269084463E-5</v>
      </c>
      <c r="N1260" s="16">
        <f t="shared" si="60"/>
        <v>-1.7185808700275134E-5</v>
      </c>
    </row>
    <row r="1261" spans="1:14" x14ac:dyDescent="0.2">
      <c r="A1261" s="4">
        <v>2.52</v>
      </c>
      <c r="B1261" s="4" cm="1">
        <f t="array" ref="B1261">(Distributed_Weight(A1261,HORIZONTAL_BEAM_CALCS!P_1,(HORIZONTAL_BEAM_CALCS!L/2)-0.05,0))</f>
        <v>0</v>
      </c>
      <c r="C1261" s="4" cm="1">
        <f t="array" ref="C1261">Distributed_Weight(A1261,[0]!P_3,HORIZONTAL_BEAM_CALCS!b,(HORIZONTAL_BEAM_CALCS!L/2-0.05))</f>
        <v>0</v>
      </c>
      <c r="D1261" s="4" cm="1">
        <f t="array" ref="D1261">Distributed_Weight(A1261,HORIZONTAL_BEAM_CALCS!P_2,(HORIZONTAL_BEAM_CALCS!L/2)-0.05,(HORIZONTAL_BEAM_CALCS!L/2)+0.05)</f>
        <v>0</v>
      </c>
      <c r="E1261" s="16">
        <f>(1/(([0]!E*10^9)*HORIZONTAL_BEAM_CALCS!Ix))*(B1261+C1261+D1261)</f>
        <v>0</v>
      </c>
      <c r="G1261" s="4">
        <v>2.52</v>
      </c>
      <c r="H1261" s="4" cm="1">
        <f t="array" ref="H1261">(Distributed_Weight_INT(G1261,HORIZONTAL_BEAM_CALCS!P_1,(HORIZONTAL_BEAM_CALCS!L/2)-0.05,0))</f>
        <v>-4464.7166655050569</v>
      </c>
      <c r="I1261" s="4" cm="1">
        <f t="array" ref="I1261">Distributed_Weight_INT(G1261,[0]!P_3,HORIZONTAL_BEAM_CALCS!b,(HORIZONTAL_BEAM_CALCS!L/2-0.05))</f>
        <v>1818.5351223246328</v>
      </c>
      <c r="J1261" s="4" cm="1">
        <f t="array" ref="J1261">Distributed_Weight_INT(G1261,HORIZONTAL_BEAM_CALCS!P_2,(HORIZONTAL_BEAM_CALCS!L/2)-0.05,(HORIZONTAL_BEAM_CALCS!L/2)+0.05)</f>
        <v>-109.72596181070563</v>
      </c>
      <c r="K1261" s="4">
        <f>(1/(([0]!E*10^9)*HORIZONTAL_BEAM_CALCS!Ix))*(H1261+I1261+J1261)</f>
        <v>-7.8110509166662713E-5</v>
      </c>
      <c r="L1261" s="12">
        <f t="shared" si="59"/>
        <v>-3.6257902910410008E-5</v>
      </c>
      <c r="M1261">
        <f t="shared" si="61"/>
        <v>3.675795960536115E-5</v>
      </c>
      <c r="N1261" s="16">
        <f t="shared" si="60"/>
        <v>-1.7258239363998447E-5</v>
      </c>
    </row>
    <row r="1262" spans="1:14" x14ac:dyDescent="0.2">
      <c r="A1262" s="4">
        <v>2.5219999999999998</v>
      </c>
      <c r="B1262" s="4" cm="1">
        <f t="array" ref="B1262">(Distributed_Weight(A1262,HORIZONTAL_BEAM_CALCS!P_1,(HORIZONTAL_BEAM_CALCS!L/2)-0.05,0))</f>
        <v>0</v>
      </c>
      <c r="C1262" s="4" cm="1">
        <f t="array" ref="C1262">Distributed_Weight(A1262,[0]!P_3,HORIZONTAL_BEAM_CALCS!b,(HORIZONTAL_BEAM_CALCS!L/2-0.05))</f>
        <v>0</v>
      </c>
      <c r="D1262" s="4" cm="1">
        <f t="array" ref="D1262">Distributed_Weight(A1262,HORIZONTAL_BEAM_CALCS!P_2,(HORIZONTAL_BEAM_CALCS!L/2)-0.05,(HORIZONTAL_BEAM_CALCS!L/2)+0.05)</f>
        <v>0</v>
      </c>
      <c r="E1262" s="16">
        <f>(1/(([0]!E*10^9)*HORIZONTAL_BEAM_CALCS!Ix))*(B1262+C1262+D1262)</f>
        <v>0</v>
      </c>
      <c r="G1262" s="4">
        <v>2.5219999999999998</v>
      </c>
      <c r="H1262" s="4" cm="1">
        <f t="array" ref="H1262">(Distributed_Weight_INT(G1262,HORIZONTAL_BEAM_CALCS!P_1,(HORIZONTAL_BEAM_CALCS!L/2)-0.05,0))</f>
        <v>-4474.5601437884352</v>
      </c>
      <c r="I1262" s="4" cm="1">
        <f t="array" ref="I1262">Distributed_Weight_INT(G1262,[0]!P_3,HORIZONTAL_BEAM_CALCS!b,(HORIZONTAL_BEAM_CALCS!L/2-0.05))</f>
        <v>1827.7951597100664</v>
      </c>
      <c r="J1262" s="4" cm="1">
        <f t="array" ref="J1262">Distributed_Weight_INT(G1262,HORIZONTAL_BEAM_CALCS!P_2,(HORIZONTAL_BEAM_CALCS!L/2)-0.05,(HORIZONTAL_BEAM_CALCS!L/2)+0.05)</f>
        <v>-110.63777569136592</v>
      </c>
      <c r="K1262" s="4">
        <f>(1/(([0]!E*10^9)*HORIZONTAL_BEAM_CALCS!Ix))*(H1262+I1262+J1262)</f>
        <v>-7.8152889076684785E-5</v>
      </c>
      <c r="L1262" s="12">
        <f t="shared" si="59"/>
        <v>-3.630028282043208E-5</v>
      </c>
      <c r="M1262">
        <f t="shared" si="61"/>
        <v>3.6685443799540336E-5</v>
      </c>
      <c r="N1262" s="16">
        <f t="shared" si="60"/>
        <v>-1.7330755169819261E-5</v>
      </c>
    </row>
    <row r="1263" spans="1:14" x14ac:dyDescent="0.2">
      <c r="A1263" s="4">
        <v>2.524</v>
      </c>
      <c r="B1263" s="4" cm="1">
        <f t="array" ref="B1263">(Distributed_Weight(A1263,HORIZONTAL_BEAM_CALCS!P_1,(HORIZONTAL_BEAM_CALCS!L/2)-0.05,0))</f>
        <v>0</v>
      </c>
      <c r="C1263" s="4" cm="1">
        <f t="array" ref="C1263">Distributed_Weight(A1263,[0]!P_3,HORIZONTAL_BEAM_CALCS!b,(HORIZONTAL_BEAM_CALCS!L/2-0.05))</f>
        <v>0</v>
      </c>
      <c r="D1263" s="4" cm="1">
        <f t="array" ref="D1263">Distributed_Weight(A1263,HORIZONTAL_BEAM_CALCS!P_2,(HORIZONTAL_BEAM_CALCS!L/2)-0.05,(HORIZONTAL_BEAM_CALCS!L/2)+0.05)</f>
        <v>0</v>
      </c>
      <c r="E1263" s="16">
        <f>(1/(([0]!E*10^9)*HORIZONTAL_BEAM_CALCS!Ix))*(B1263+C1263+D1263)</f>
        <v>0</v>
      </c>
      <c r="G1263" s="4">
        <v>2.524</v>
      </c>
      <c r="H1263" s="4" cm="1">
        <f t="array" ref="H1263">(Distributed_Weight_INT(G1263,HORIZONTAL_BEAM_CALCS!P_1,(HORIZONTAL_BEAM_CALCS!L/2)-0.05,0))</f>
        <v>-4484.4153894414967</v>
      </c>
      <c r="I1263" s="4" cm="1">
        <f t="array" ref="I1263">Distributed_Weight_INT(G1263,[0]!P_3,HORIZONTAL_BEAM_CALCS!b,(HORIZONTAL_BEAM_CALCS!L/2-0.05))</f>
        <v>1837.0787318348612</v>
      </c>
      <c r="J1263" s="4" cm="1">
        <f t="array" ref="J1263">Distributed_Weight_INT(G1263,HORIZONTAL_BEAM_CALCS!P_2,(HORIZONTAL_BEAM_CALCS!L/2)-0.05,(HORIZONTAL_BEAM_CALCS!L/2)+0.05)</f>
        <v>-111.55462703105259</v>
      </c>
      <c r="K1263" s="4">
        <f>(1/(([0]!E*10^9)*HORIZONTAL_BEAM_CALCS!Ix))*(H1263+I1263+J1263)</f>
        <v>-7.8195078241282112E-5</v>
      </c>
      <c r="L1263" s="12">
        <f t="shared" si="59"/>
        <v>-3.6342471985029407E-5</v>
      </c>
      <c r="M1263">
        <f t="shared" si="61"/>
        <v>3.6612843233899462E-5</v>
      </c>
      <c r="N1263" s="16">
        <f t="shared" si="60"/>
        <v>-1.7403355735460135E-5</v>
      </c>
    </row>
    <row r="1264" spans="1:14" x14ac:dyDescent="0.2">
      <c r="A1264" s="4">
        <v>2.5259999999999998</v>
      </c>
      <c r="B1264" s="4" cm="1">
        <f t="array" ref="B1264">(Distributed_Weight(A1264,HORIZONTAL_BEAM_CALCS!P_1,(HORIZONTAL_BEAM_CALCS!L/2)-0.05,0))</f>
        <v>0</v>
      </c>
      <c r="C1264" s="4" cm="1">
        <f t="array" ref="C1264">Distributed_Weight(A1264,[0]!P_3,HORIZONTAL_BEAM_CALCS!b,(HORIZONTAL_BEAM_CALCS!L/2-0.05))</f>
        <v>0</v>
      </c>
      <c r="D1264" s="4" cm="1">
        <f t="array" ref="D1264">Distributed_Weight(A1264,HORIZONTAL_BEAM_CALCS!P_2,(HORIZONTAL_BEAM_CALCS!L/2)-0.05,(HORIZONTAL_BEAM_CALCS!L/2)+0.05)</f>
        <v>0</v>
      </c>
      <c r="E1264" s="16">
        <f>(1/(([0]!E*10^9)*HORIZONTAL_BEAM_CALCS!Ix))*(B1264+C1264+D1264)</f>
        <v>0</v>
      </c>
      <c r="G1264" s="4">
        <v>2.5259999999999998</v>
      </c>
      <c r="H1264" s="4" cm="1">
        <f t="array" ref="H1264">(Distributed_Weight_INT(G1264,HORIZONTAL_BEAM_CALCS!P_1,(HORIZONTAL_BEAM_CALCS!L/2)-0.05,0))</f>
        <v>-4494.2824024642368</v>
      </c>
      <c r="I1264" s="4" cm="1">
        <f t="array" ref="I1264">Distributed_Weight_INT(G1264,[0]!P_3,HORIZONTAL_BEAM_CALCS!b,(HORIZONTAL_BEAM_CALCS!L/2-0.05))</f>
        <v>1846.3858386990139</v>
      </c>
      <c r="J1264" s="4" cm="1">
        <f t="array" ref="J1264">Distributed_Weight_INT(G1264,HORIZONTAL_BEAM_CALCS!P_2,(HORIZONTAL_BEAM_CALCS!L/2)-0.05,(HORIZONTAL_BEAM_CALCS!L/2)+0.05)</f>
        <v>-112.476529706585</v>
      </c>
      <c r="K1264" s="4">
        <f>(1/(([0]!E*10^9)*HORIZONTAL_BEAM_CALCS!Ix))*(H1264+I1264+J1264)</f>
        <v>-7.8237077053764441E-5</v>
      </c>
      <c r="L1264" s="12">
        <f t="shared" si="59"/>
        <v>-3.6384470797511737E-5</v>
      </c>
      <c r="M1264">
        <f t="shared" si="61"/>
        <v>3.6540158289929408E-5</v>
      </c>
      <c r="N1264" s="16">
        <f t="shared" si="60"/>
        <v>-1.7476040679430188E-5</v>
      </c>
    </row>
    <row r="1265" spans="1:14" x14ac:dyDescent="0.2">
      <c r="A1265" s="4">
        <v>2.528</v>
      </c>
      <c r="B1265" s="4" cm="1">
        <f t="array" ref="B1265">(Distributed_Weight(A1265,HORIZONTAL_BEAM_CALCS!P_1,(HORIZONTAL_BEAM_CALCS!L/2)-0.05,0))</f>
        <v>0</v>
      </c>
      <c r="C1265" s="4" cm="1">
        <f t="array" ref="C1265">Distributed_Weight(A1265,[0]!P_3,HORIZONTAL_BEAM_CALCS!b,(HORIZONTAL_BEAM_CALCS!L/2-0.05))</f>
        <v>0</v>
      </c>
      <c r="D1265" s="4" cm="1">
        <f t="array" ref="D1265">Distributed_Weight(A1265,HORIZONTAL_BEAM_CALCS!P_2,(HORIZONTAL_BEAM_CALCS!L/2)-0.05,(HORIZONTAL_BEAM_CALCS!L/2)+0.05)</f>
        <v>0</v>
      </c>
      <c r="E1265" s="16">
        <f>(1/(([0]!E*10^9)*HORIZONTAL_BEAM_CALCS!Ix))*(B1265+C1265+D1265)</f>
        <v>0</v>
      </c>
      <c r="G1265" s="4">
        <v>2.528</v>
      </c>
      <c r="H1265" s="4" cm="1">
        <f t="array" ref="H1265">(Distributed_Weight_INT(G1265,HORIZONTAL_BEAM_CALCS!P_1,(HORIZONTAL_BEAM_CALCS!L/2)-0.05,0))</f>
        <v>-4504.1611828566583</v>
      </c>
      <c r="I1265" s="4" cm="1">
        <f t="array" ref="I1265">Distributed_Weight_INT(G1265,[0]!P_3,HORIZONTAL_BEAM_CALCS!b,(HORIZONTAL_BEAM_CALCS!L/2-0.05))</f>
        <v>1855.7164803025294</v>
      </c>
      <c r="J1265" s="4" cm="1">
        <f t="array" ref="J1265">Distributed_Weight_INT(G1265,HORIZONTAL_BEAM_CALCS!P_2,(HORIZONTAL_BEAM_CALCS!L/2)-0.05,(HORIZONTAL_BEAM_CALCS!L/2)+0.05)</f>
        <v>-113.40349759478325</v>
      </c>
      <c r="K1265" s="4">
        <f>(1/(([0]!E*10^9)*HORIZONTAL_BEAM_CALCS!Ix))*(H1265+I1265+J1265)</f>
        <v>-7.8278885907441534E-5</v>
      </c>
      <c r="L1265" s="12">
        <f t="shared" si="59"/>
        <v>-3.642627965118883E-5</v>
      </c>
      <c r="M1265">
        <f t="shared" si="61"/>
        <v>3.6467389348334377E-5</v>
      </c>
      <c r="N1265" s="16">
        <f t="shared" si="60"/>
        <v>-1.7548809621025219E-5</v>
      </c>
    </row>
    <row r="1266" spans="1:14" x14ac:dyDescent="0.2">
      <c r="A1266" s="4">
        <v>2.5299999999999998</v>
      </c>
      <c r="B1266" s="4" cm="1">
        <f t="array" ref="B1266">(Distributed_Weight(A1266,HORIZONTAL_BEAM_CALCS!P_1,(HORIZONTAL_BEAM_CALCS!L/2)-0.05,0))</f>
        <v>0</v>
      </c>
      <c r="C1266" s="4" cm="1">
        <f t="array" ref="C1266">Distributed_Weight(A1266,[0]!P_3,HORIZONTAL_BEAM_CALCS!b,(HORIZONTAL_BEAM_CALCS!L/2-0.05))</f>
        <v>0</v>
      </c>
      <c r="D1266" s="4" cm="1">
        <f t="array" ref="D1266">Distributed_Weight(A1266,HORIZONTAL_BEAM_CALCS!P_2,(HORIZONTAL_BEAM_CALCS!L/2)-0.05,(HORIZONTAL_BEAM_CALCS!L/2)+0.05)</f>
        <v>0</v>
      </c>
      <c r="E1266" s="16">
        <f>(1/(([0]!E*10^9)*HORIZONTAL_BEAM_CALCS!Ix))*(B1266+C1266+D1266)</f>
        <v>0</v>
      </c>
      <c r="G1266" s="4">
        <v>2.5299999999999998</v>
      </c>
      <c r="H1266" s="4" cm="1">
        <f t="array" ref="H1266">(Distributed_Weight_INT(G1266,HORIZONTAL_BEAM_CALCS!P_1,(HORIZONTAL_BEAM_CALCS!L/2)-0.05,0))</f>
        <v>-4514.0517306187576</v>
      </c>
      <c r="I1266" s="4" cm="1">
        <f t="array" ref="I1266">Distributed_Weight_INT(G1266,[0]!P_3,HORIZONTAL_BEAM_CALCS!b,(HORIZONTAL_BEAM_CALCS!L/2-0.05))</f>
        <v>1865.0706566454026</v>
      </c>
      <c r="J1266" s="4" cm="1">
        <f t="array" ref="J1266">Distributed_Weight_INT(G1266,HORIZONTAL_BEAM_CALCS!P_2,(HORIZONTAL_BEAM_CALCS!L/2)-0.05,(HORIZONTAL_BEAM_CALCS!L/2)+0.05)</f>
        <v>-114.33554457246669</v>
      </c>
      <c r="K1266" s="4">
        <f>(1/(([0]!E*10^9)*HORIZONTAL_BEAM_CALCS!Ix))*(H1266+I1266+J1266)</f>
        <v>-7.8320505195623205E-5</v>
      </c>
      <c r="L1266" s="12">
        <f t="shared" si="59"/>
        <v>-3.6467898939370501E-5</v>
      </c>
      <c r="M1266">
        <f t="shared" si="61"/>
        <v>3.6394536789032011E-5</v>
      </c>
      <c r="N1266" s="16">
        <f t="shared" si="60"/>
        <v>-1.7621662180327586E-5</v>
      </c>
    </row>
    <row r="1267" spans="1:14" x14ac:dyDescent="0.2">
      <c r="A1267" s="4">
        <v>2.532</v>
      </c>
      <c r="B1267" s="4" cm="1">
        <f t="array" ref="B1267">(Distributed_Weight(A1267,HORIZONTAL_BEAM_CALCS!P_1,(HORIZONTAL_BEAM_CALCS!L/2)-0.05,0))</f>
        <v>0</v>
      </c>
      <c r="C1267" s="4" cm="1">
        <f t="array" ref="C1267">Distributed_Weight(A1267,[0]!P_3,HORIZONTAL_BEAM_CALCS!b,(HORIZONTAL_BEAM_CALCS!L/2-0.05))</f>
        <v>0</v>
      </c>
      <c r="D1267" s="4" cm="1">
        <f t="array" ref="D1267">Distributed_Weight(A1267,HORIZONTAL_BEAM_CALCS!P_2,(HORIZONTAL_BEAM_CALCS!L/2)-0.05,(HORIZONTAL_BEAM_CALCS!L/2)+0.05)</f>
        <v>0</v>
      </c>
      <c r="E1267" s="16">
        <f>(1/(([0]!E*10^9)*HORIZONTAL_BEAM_CALCS!Ix))*(B1267+C1267+D1267)</f>
        <v>0</v>
      </c>
      <c r="G1267" s="4">
        <v>2.532</v>
      </c>
      <c r="H1267" s="4" cm="1">
        <f t="array" ref="H1267">(Distributed_Weight_INT(G1267,HORIZONTAL_BEAM_CALCS!P_1,(HORIZONTAL_BEAM_CALCS!L/2)-0.05,0))</f>
        <v>-4523.9540457505391</v>
      </c>
      <c r="I1267" s="4" cm="1">
        <f t="array" ref="I1267">Distributed_Weight_INT(G1267,[0]!P_3,HORIZONTAL_BEAM_CALCS!b,(HORIZONTAL_BEAM_CALCS!L/2-0.05))</f>
        <v>1874.4483677276364</v>
      </c>
      <c r="J1267" s="4" cm="1">
        <f t="array" ref="J1267">Distributed_Weight_INT(G1267,HORIZONTAL_BEAM_CALCS!P_2,(HORIZONTAL_BEAM_CALCS!L/2)-0.05,(HORIZONTAL_BEAM_CALCS!L/2)+0.05)</f>
        <v>-115.27268451645548</v>
      </c>
      <c r="K1267" s="4">
        <f>(1/(([0]!E*10^9)*HORIZONTAL_BEAM_CALCS!Ix))*(H1267+I1267+J1267)</f>
        <v>-7.8361935311619364E-5</v>
      </c>
      <c r="L1267" s="12">
        <f t="shared" si="59"/>
        <v>-3.650932905536666E-5</v>
      </c>
      <c r="M1267">
        <f t="shared" si="61"/>
        <v>3.632160099115326E-5</v>
      </c>
      <c r="N1267" s="16">
        <f t="shared" si="60"/>
        <v>-1.7694597978206336E-5</v>
      </c>
    </row>
    <row r="1268" spans="1:14" x14ac:dyDescent="0.2">
      <c r="A1268" s="4">
        <v>2.5339999999999998</v>
      </c>
      <c r="B1268" s="4" cm="1">
        <f t="array" ref="B1268">(Distributed_Weight(A1268,HORIZONTAL_BEAM_CALCS!P_1,(HORIZONTAL_BEAM_CALCS!L/2)-0.05,0))</f>
        <v>0</v>
      </c>
      <c r="C1268" s="4" cm="1">
        <f t="array" ref="C1268">Distributed_Weight(A1268,[0]!P_3,HORIZONTAL_BEAM_CALCS!b,(HORIZONTAL_BEAM_CALCS!L/2-0.05))</f>
        <v>0</v>
      </c>
      <c r="D1268" s="4" cm="1">
        <f t="array" ref="D1268">Distributed_Weight(A1268,HORIZONTAL_BEAM_CALCS!P_2,(HORIZONTAL_BEAM_CALCS!L/2)-0.05,(HORIZONTAL_BEAM_CALCS!L/2)+0.05)</f>
        <v>0</v>
      </c>
      <c r="E1268" s="16">
        <f>(1/(([0]!E*10^9)*HORIZONTAL_BEAM_CALCS!Ix))*(B1268+C1268+D1268)</f>
        <v>0</v>
      </c>
      <c r="G1268" s="4">
        <v>2.5339999999999998</v>
      </c>
      <c r="H1268" s="4" cm="1">
        <f t="array" ref="H1268">(Distributed_Weight_INT(G1268,HORIZONTAL_BEAM_CALCS!P_1,(HORIZONTAL_BEAM_CALCS!L/2)-0.05,0))</f>
        <v>-4533.8681282519983</v>
      </c>
      <c r="I1268" s="4" cm="1">
        <f t="array" ref="I1268">Distributed_Weight_INT(G1268,[0]!P_3,HORIZONTAL_BEAM_CALCS!b,(HORIZONTAL_BEAM_CALCS!L/2-0.05))</f>
        <v>1883.8496135492294</v>
      </c>
      <c r="J1268" s="4" cm="1">
        <f t="array" ref="J1268">Distributed_Weight_INT(G1268,HORIZONTAL_BEAM_CALCS!P_2,(HORIZONTAL_BEAM_CALCS!L/2)-0.05,(HORIZONTAL_BEAM_CALCS!L/2)+0.05)</f>
        <v>-116.21493130356896</v>
      </c>
      <c r="K1268" s="4">
        <f>(1/(([0]!E*10^9)*HORIZONTAL_BEAM_CALCS!Ix))*(H1268+I1268+J1268)</f>
        <v>-7.8403176648739678E-5</v>
      </c>
      <c r="L1268" s="12">
        <f t="shared" si="59"/>
        <v>-3.6550570392486973E-5</v>
      </c>
      <c r="M1268">
        <f t="shared" si="61"/>
        <v>3.6248582333042534E-5</v>
      </c>
      <c r="N1268" s="16">
        <f t="shared" si="60"/>
        <v>-1.7767616636317062E-5</v>
      </c>
    </row>
    <row r="1269" spans="1:14" x14ac:dyDescent="0.2">
      <c r="A1269" s="4">
        <v>2.536</v>
      </c>
      <c r="B1269" s="4" cm="1">
        <f t="array" ref="B1269">(Distributed_Weight(A1269,HORIZONTAL_BEAM_CALCS!P_1,(HORIZONTAL_BEAM_CALCS!L/2)-0.05,0))</f>
        <v>0</v>
      </c>
      <c r="C1269" s="4" cm="1">
        <f t="array" ref="C1269">Distributed_Weight(A1269,[0]!P_3,HORIZONTAL_BEAM_CALCS!b,(HORIZONTAL_BEAM_CALCS!L/2-0.05))</f>
        <v>0</v>
      </c>
      <c r="D1269" s="4" cm="1">
        <f t="array" ref="D1269">Distributed_Weight(A1269,HORIZONTAL_BEAM_CALCS!P_2,(HORIZONTAL_BEAM_CALCS!L/2)-0.05,(HORIZONTAL_BEAM_CALCS!L/2)+0.05)</f>
        <v>0</v>
      </c>
      <c r="E1269" s="16">
        <f>(1/(([0]!E*10^9)*HORIZONTAL_BEAM_CALCS!Ix))*(B1269+C1269+D1269)</f>
        <v>0</v>
      </c>
      <c r="G1269" s="4">
        <v>2.536</v>
      </c>
      <c r="H1269" s="4" cm="1">
        <f t="array" ref="H1269">(Distributed_Weight_INT(G1269,HORIZONTAL_BEAM_CALCS!P_1,(HORIZONTAL_BEAM_CALCS!L/2)-0.05,0))</f>
        <v>-4543.7939781231407</v>
      </c>
      <c r="I1269" s="4" cm="1">
        <f t="array" ref="I1269">Distributed_Weight_INT(G1269,[0]!P_3,HORIZONTAL_BEAM_CALCS!b,(HORIZONTAL_BEAM_CALCS!L/2-0.05))</f>
        <v>1893.2743941101851</v>
      </c>
      <c r="J1269" s="4" cm="1">
        <f t="array" ref="J1269">Distributed_Weight_INT(G1269,HORIZONTAL_BEAM_CALCS!P_2,(HORIZONTAL_BEAM_CALCS!L/2)-0.05,(HORIZONTAL_BEAM_CALCS!L/2)+0.05)</f>
        <v>-117.16229881062726</v>
      </c>
      <c r="K1269" s="4">
        <f>(1/(([0]!E*10^9)*HORIZONTAL_BEAM_CALCS!Ix))*(H1269+I1269+J1269)</f>
        <v>-7.8444229600294069E-5</v>
      </c>
      <c r="L1269" s="12">
        <f t="shared" si="59"/>
        <v>-3.6591623344041364E-5</v>
      </c>
      <c r="M1269">
        <f t="shared" si="61"/>
        <v>3.6175481192257554E-5</v>
      </c>
      <c r="N1269" s="16">
        <f t="shared" si="60"/>
        <v>-1.7840717777102043E-5</v>
      </c>
    </row>
    <row r="1270" spans="1:14" x14ac:dyDescent="0.2">
      <c r="A1270" s="4">
        <v>2.5379999999999998</v>
      </c>
      <c r="B1270" s="4" cm="1">
        <f t="array" ref="B1270">(Distributed_Weight(A1270,HORIZONTAL_BEAM_CALCS!P_1,(HORIZONTAL_BEAM_CALCS!L/2)-0.05,0))</f>
        <v>0</v>
      </c>
      <c r="C1270" s="4" cm="1">
        <f t="array" ref="C1270">Distributed_Weight(A1270,[0]!P_3,HORIZONTAL_BEAM_CALCS!b,(HORIZONTAL_BEAM_CALCS!L/2-0.05))</f>
        <v>0</v>
      </c>
      <c r="D1270" s="4" cm="1">
        <f t="array" ref="D1270">Distributed_Weight(A1270,HORIZONTAL_BEAM_CALCS!P_2,(HORIZONTAL_BEAM_CALCS!L/2)-0.05,(HORIZONTAL_BEAM_CALCS!L/2)+0.05)</f>
        <v>0</v>
      </c>
      <c r="E1270" s="16">
        <f>(1/(([0]!E*10^9)*HORIZONTAL_BEAM_CALCS!Ix))*(B1270+C1270+D1270)</f>
        <v>0</v>
      </c>
      <c r="G1270" s="4">
        <v>2.5379999999999998</v>
      </c>
      <c r="H1270" s="4" cm="1">
        <f t="array" ref="H1270">(Distributed_Weight_INT(G1270,HORIZONTAL_BEAM_CALCS!P_1,(HORIZONTAL_BEAM_CALCS!L/2)-0.05,0))</f>
        <v>-4553.73159536396</v>
      </c>
      <c r="I1270" s="4" cm="1">
        <f t="array" ref="I1270">Distributed_Weight_INT(G1270,[0]!P_3,HORIZONTAL_BEAM_CALCS!b,(HORIZONTAL_BEAM_CALCS!L/2-0.05))</f>
        <v>1902.7227094104978</v>
      </c>
      <c r="J1270" s="4" cm="1">
        <f t="array" ref="J1270">Distributed_Weight_INT(G1270,HORIZONTAL_BEAM_CALCS!P_2,(HORIZONTAL_BEAM_CALCS!L/2)-0.05,(HORIZONTAL_BEAM_CALCS!L/2)+0.05)</f>
        <v>-118.11480091444973</v>
      </c>
      <c r="K1270" s="4">
        <f>(1/(([0]!E*10^9)*HORIZONTAL_BEAM_CALCS!Ix))*(H1270+I1270+J1270)</f>
        <v>-7.8485094559592285E-5</v>
      </c>
      <c r="L1270" s="12">
        <f t="shared" si="59"/>
        <v>-3.6632488303339581E-5</v>
      </c>
      <c r="M1270">
        <f t="shared" si="61"/>
        <v>3.6102297945569476E-5</v>
      </c>
      <c r="N1270" s="16">
        <f t="shared" si="60"/>
        <v>-1.7913901023790121E-5</v>
      </c>
    </row>
    <row r="1271" spans="1:14" x14ac:dyDescent="0.2">
      <c r="A1271" s="4">
        <v>2.54</v>
      </c>
      <c r="B1271" s="4" cm="1">
        <f t="array" ref="B1271">(Distributed_Weight(A1271,HORIZONTAL_BEAM_CALCS!P_1,(HORIZONTAL_BEAM_CALCS!L/2)-0.05,0))</f>
        <v>0</v>
      </c>
      <c r="C1271" s="4" cm="1">
        <f t="array" ref="C1271">Distributed_Weight(A1271,[0]!P_3,HORIZONTAL_BEAM_CALCS!b,(HORIZONTAL_BEAM_CALCS!L/2-0.05))</f>
        <v>0</v>
      </c>
      <c r="D1271" s="4" cm="1">
        <f t="array" ref="D1271">Distributed_Weight(A1271,HORIZONTAL_BEAM_CALCS!P_2,(HORIZONTAL_BEAM_CALCS!L/2)-0.05,(HORIZONTAL_BEAM_CALCS!L/2)+0.05)</f>
        <v>0</v>
      </c>
      <c r="E1271" s="16">
        <f>(1/(([0]!E*10^9)*HORIZONTAL_BEAM_CALCS!Ix))*(B1271+C1271+D1271)</f>
        <v>0</v>
      </c>
      <c r="G1271" s="4">
        <v>2.54</v>
      </c>
      <c r="H1271" s="4" cm="1">
        <f t="array" ref="H1271">(Distributed_Weight_INT(G1271,HORIZONTAL_BEAM_CALCS!P_1,(HORIZONTAL_BEAM_CALCS!L/2)-0.05,0))</f>
        <v>-4563.6809799744624</v>
      </c>
      <c r="I1271" s="4" cm="1">
        <f t="array" ref="I1271">Distributed_Weight_INT(G1271,[0]!P_3,HORIZONTAL_BEAM_CALCS!b,(HORIZONTAL_BEAM_CALCS!L/2-0.05))</f>
        <v>1912.1945594501735</v>
      </c>
      <c r="J1271" s="4" cm="1">
        <f t="array" ref="J1271">Distributed_Weight_INT(G1271,HORIZONTAL_BEAM_CALCS!P_2,(HORIZONTAL_BEAM_CALCS!L/2)-0.05,(HORIZONTAL_BEAM_CALCS!L/2)+0.05)</f>
        <v>-119.0724514918565</v>
      </c>
      <c r="K1271" s="4">
        <f>(1/(([0]!E*10^9)*HORIZONTAL_BEAM_CALCS!Ix))*(H1271+I1271+J1271)</f>
        <v>-7.8525771919944154E-5</v>
      </c>
      <c r="L1271" s="12">
        <f t="shared" si="59"/>
        <v>-3.667316566369145E-5</v>
      </c>
      <c r="M1271">
        <f t="shared" si="61"/>
        <v>3.6029032968962789E-5</v>
      </c>
      <c r="N1271" s="16">
        <f t="shared" si="60"/>
        <v>-1.7987166000396808E-5</v>
      </c>
    </row>
    <row r="1272" spans="1:14" x14ac:dyDescent="0.2">
      <c r="A1272" s="4">
        <v>2.5419999999999998</v>
      </c>
      <c r="B1272" s="4" cm="1">
        <f t="array" ref="B1272">(Distributed_Weight(A1272,HORIZONTAL_BEAM_CALCS!P_1,(HORIZONTAL_BEAM_CALCS!L/2)-0.05,0))</f>
        <v>0</v>
      </c>
      <c r="C1272" s="4" cm="1">
        <f t="array" ref="C1272">Distributed_Weight(A1272,[0]!P_3,HORIZONTAL_BEAM_CALCS!b,(HORIZONTAL_BEAM_CALCS!L/2-0.05))</f>
        <v>0</v>
      </c>
      <c r="D1272" s="4" cm="1">
        <f t="array" ref="D1272">Distributed_Weight(A1272,HORIZONTAL_BEAM_CALCS!P_2,(HORIZONTAL_BEAM_CALCS!L/2)-0.05,(HORIZONTAL_BEAM_CALCS!L/2)+0.05)</f>
        <v>0</v>
      </c>
      <c r="E1272" s="16">
        <f>(1/(([0]!E*10^9)*HORIZONTAL_BEAM_CALCS!Ix))*(B1272+C1272+D1272)</f>
        <v>0</v>
      </c>
      <c r="G1272" s="4">
        <v>2.5419999999999998</v>
      </c>
      <c r="H1272" s="4" cm="1">
        <f t="array" ref="H1272">(Distributed_Weight_INT(G1272,HORIZONTAL_BEAM_CALCS!P_1,(HORIZONTAL_BEAM_CALCS!L/2)-0.05,0))</f>
        <v>-4573.6421319546407</v>
      </c>
      <c r="I1272" s="4" cm="1">
        <f t="array" ref="I1272">Distributed_Weight_INT(G1272,[0]!P_3,HORIZONTAL_BEAM_CALCS!b,(HORIZONTAL_BEAM_CALCS!L/2-0.05))</f>
        <v>1921.689944229206</v>
      </c>
      <c r="J1272" s="4" cm="1">
        <f t="array" ref="J1272">Distributed_Weight_INT(G1272,HORIZONTAL_BEAM_CALCS!P_2,(HORIZONTAL_BEAM_CALCS!L/2)-0.05,(HORIZONTAL_BEAM_CALCS!L/2)+0.05)</f>
        <v>-120.03526441966692</v>
      </c>
      <c r="K1272" s="4">
        <f>(1/(([0]!E*10^9)*HORIZONTAL_BEAM_CALCS!Ix))*(H1272+I1272+J1272)</f>
        <v>-7.8566262074659452E-5</v>
      </c>
      <c r="L1272" s="12">
        <f t="shared" si="59"/>
        <v>-3.6713655818406748E-5</v>
      </c>
      <c r="M1272">
        <f t="shared" si="61"/>
        <v>3.5955686637635412E-5</v>
      </c>
      <c r="N1272" s="16">
        <f t="shared" si="60"/>
        <v>-1.8060512331724184E-5</v>
      </c>
    </row>
    <row r="1273" spans="1:14" x14ac:dyDescent="0.2">
      <c r="A1273" s="4">
        <v>2.544</v>
      </c>
      <c r="B1273" s="4" cm="1">
        <f t="array" ref="B1273">(Distributed_Weight(A1273,HORIZONTAL_BEAM_CALCS!P_1,(HORIZONTAL_BEAM_CALCS!L/2)-0.05,0))</f>
        <v>0</v>
      </c>
      <c r="C1273" s="4" cm="1">
        <f t="array" ref="C1273">Distributed_Weight(A1273,[0]!P_3,HORIZONTAL_BEAM_CALCS!b,(HORIZONTAL_BEAM_CALCS!L/2-0.05))</f>
        <v>0</v>
      </c>
      <c r="D1273" s="4" cm="1">
        <f t="array" ref="D1273">Distributed_Weight(A1273,HORIZONTAL_BEAM_CALCS!P_2,(HORIZONTAL_BEAM_CALCS!L/2)-0.05,(HORIZONTAL_BEAM_CALCS!L/2)+0.05)</f>
        <v>0</v>
      </c>
      <c r="E1273" s="16">
        <f>(1/(([0]!E*10^9)*HORIZONTAL_BEAM_CALCS!Ix))*(B1273+C1273+D1273)</f>
        <v>0</v>
      </c>
      <c r="G1273" s="4">
        <v>2.544</v>
      </c>
      <c r="H1273" s="4" cm="1">
        <f t="array" ref="H1273">(Distributed_Weight_INT(G1273,HORIZONTAL_BEAM_CALCS!P_1,(HORIZONTAL_BEAM_CALCS!L/2)-0.05,0))</f>
        <v>-4583.6150513045022</v>
      </c>
      <c r="I1273" s="4" cm="1">
        <f t="array" ref="I1273">Distributed_Weight_INT(G1273,[0]!P_3,HORIZONTAL_BEAM_CALCS!b,(HORIZONTAL_BEAM_CALCS!L/2-0.05))</f>
        <v>1931.2088637476006</v>
      </c>
      <c r="J1273" s="4" cm="1">
        <f t="array" ref="J1273">Distributed_Weight_INT(G1273,HORIZONTAL_BEAM_CALCS!P_2,(HORIZONTAL_BEAM_CALCS!L/2)-0.05,(HORIZONTAL_BEAM_CALCS!L/2)+0.05)</f>
        <v>-121.00325357470112</v>
      </c>
      <c r="K1273" s="4">
        <f>(1/(([0]!E*10^9)*HORIZONTAL_BEAM_CALCS!Ix))*(H1273+I1273+J1273)</f>
        <v>-7.8606565417048047E-5</v>
      </c>
      <c r="L1273" s="12">
        <f t="shared" si="59"/>
        <v>-3.6753959160795343E-5</v>
      </c>
      <c r="M1273">
        <f t="shared" si="61"/>
        <v>3.5882259325998588E-5</v>
      </c>
      <c r="N1273" s="16">
        <f t="shared" si="60"/>
        <v>-1.8133939643361008E-5</v>
      </c>
    </row>
    <row r="1274" spans="1:14" x14ac:dyDescent="0.2">
      <c r="A1274" s="4">
        <v>2.5459999999999998</v>
      </c>
      <c r="B1274" s="4" cm="1">
        <f t="array" ref="B1274">(Distributed_Weight(A1274,HORIZONTAL_BEAM_CALCS!P_1,(HORIZONTAL_BEAM_CALCS!L/2)-0.05,0))</f>
        <v>0</v>
      </c>
      <c r="C1274" s="4" cm="1">
        <f t="array" ref="C1274">Distributed_Weight(A1274,[0]!P_3,HORIZONTAL_BEAM_CALCS!b,(HORIZONTAL_BEAM_CALCS!L/2-0.05))</f>
        <v>0</v>
      </c>
      <c r="D1274" s="4" cm="1">
        <f t="array" ref="D1274">Distributed_Weight(A1274,HORIZONTAL_BEAM_CALCS!P_2,(HORIZONTAL_BEAM_CALCS!L/2)-0.05,(HORIZONTAL_BEAM_CALCS!L/2)+0.05)</f>
        <v>0</v>
      </c>
      <c r="E1274" s="16">
        <f>(1/(([0]!E*10^9)*HORIZONTAL_BEAM_CALCS!Ix))*(B1274+C1274+D1274)</f>
        <v>0</v>
      </c>
      <c r="G1274" s="4">
        <v>2.5459999999999998</v>
      </c>
      <c r="H1274" s="4" cm="1">
        <f t="array" ref="H1274">(Distributed_Weight_INT(G1274,HORIZONTAL_BEAM_CALCS!P_1,(HORIZONTAL_BEAM_CALCS!L/2)-0.05,0))</f>
        <v>-4593.5997380240415</v>
      </c>
      <c r="I1274" s="4" cm="1">
        <f t="array" ref="I1274">Distributed_Weight_INT(G1274,[0]!P_3,HORIZONTAL_BEAM_CALCS!b,(HORIZONTAL_BEAM_CALCS!L/2-0.05))</f>
        <v>1940.7513180053538</v>
      </c>
      <c r="J1274" s="4" cm="1">
        <f t="array" ref="J1274">Distributed_Weight_INT(G1274,HORIZONTAL_BEAM_CALCS!P_2,(HORIZONTAL_BEAM_CALCS!L/2)-0.05,(HORIZONTAL_BEAM_CALCS!L/2)+0.05)</f>
        <v>-121.97643283377845</v>
      </c>
      <c r="K1274" s="4">
        <f>(1/(([0]!E*10^9)*HORIZONTAL_BEAM_CALCS!Ix))*(H1274+I1274+J1274)</f>
        <v>-7.8646682340419714E-5</v>
      </c>
      <c r="L1274" s="12">
        <f t="shared" si="59"/>
        <v>-3.6794076084167009E-5</v>
      </c>
      <c r="M1274">
        <f t="shared" si="61"/>
        <v>3.5808751407677006E-5</v>
      </c>
      <c r="N1274" s="16">
        <f t="shared" si="60"/>
        <v>-1.820744756168259E-5</v>
      </c>
    </row>
    <row r="1275" spans="1:14" x14ac:dyDescent="0.2">
      <c r="A1275" s="4">
        <v>2.548</v>
      </c>
      <c r="B1275" s="4" cm="1">
        <f t="array" ref="B1275">(Distributed_Weight(A1275,HORIZONTAL_BEAM_CALCS!P_1,(HORIZONTAL_BEAM_CALCS!L/2)-0.05,0))</f>
        <v>0</v>
      </c>
      <c r="C1275" s="4" cm="1">
        <f t="array" ref="C1275">Distributed_Weight(A1275,[0]!P_3,HORIZONTAL_BEAM_CALCS!b,(HORIZONTAL_BEAM_CALCS!L/2-0.05))</f>
        <v>0</v>
      </c>
      <c r="D1275" s="4" cm="1">
        <f t="array" ref="D1275">Distributed_Weight(A1275,HORIZONTAL_BEAM_CALCS!P_2,(HORIZONTAL_BEAM_CALCS!L/2)-0.05,(HORIZONTAL_BEAM_CALCS!L/2)+0.05)</f>
        <v>0</v>
      </c>
      <c r="E1275" s="16">
        <f>(1/(([0]!E*10^9)*HORIZONTAL_BEAM_CALCS!Ix))*(B1275+C1275+D1275)</f>
        <v>0</v>
      </c>
      <c r="G1275" s="4">
        <v>2.548</v>
      </c>
      <c r="H1275" s="4" cm="1">
        <f t="array" ref="H1275">(Distributed_Weight_INT(G1275,HORIZONTAL_BEAM_CALCS!P_1,(HORIZONTAL_BEAM_CALCS!L/2)-0.05,0))</f>
        <v>-4603.596192113263</v>
      </c>
      <c r="I1275" s="4" cm="1">
        <f t="array" ref="I1275">Distributed_Weight_INT(G1275,[0]!P_3,HORIZONTAL_BEAM_CALCS!b,(HORIZONTAL_BEAM_CALCS!L/2-0.05))</f>
        <v>1950.3173070024698</v>
      </c>
      <c r="J1275" s="4" cm="1">
        <f t="array" ref="J1275">Distributed_Weight_INT(G1275,HORIZONTAL_BEAM_CALCS!P_2,(HORIZONTAL_BEAM_CALCS!L/2)-0.05,(HORIZONTAL_BEAM_CALCS!L/2)+0.05)</f>
        <v>-122.95481607371904</v>
      </c>
      <c r="K1275" s="4">
        <f>(1/(([0]!E*10^9)*HORIZONTAL_BEAM_CALCS!Ix))*(H1275+I1275+J1275)</f>
        <v>-7.8686613238084253E-5</v>
      </c>
      <c r="L1275" s="12">
        <f t="shared" si="59"/>
        <v>-3.6834006981831549E-5</v>
      </c>
      <c r="M1275">
        <f t="shared" si="61"/>
        <v>3.5735163255508663E-5</v>
      </c>
      <c r="N1275" s="16">
        <f t="shared" si="60"/>
        <v>-1.8281035713850934E-5</v>
      </c>
    </row>
    <row r="1276" spans="1:14" x14ac:dyDescent="0.2">
      <c r="A1276" s="4">
        <v>2.5499999999999998</v>
      </c>
      <c r="B1276" s="4" cm="1">
        <f t="array" ref="B1276">(Distributed_Weight(A1276,HORIZONTAL_BEAM_CALCS!P_1,(HORIZONTAL_BEAM_CALCS!L/2)-0.05,0))</f>
        <v>0</v>
      </c>
      <c r="C1276" s="4" cm="1">
        <f t="array" ref="C1276">Distributed_Weight(A1276,[0]!P_3,HORIZONTAL_BEAM_CALCS!b,(HORIZONTAL_BEAM_CALCS!L/2-0.05))</f>
        <v>0</v>
      </c>
      <c r="D1276" s="4" cm="1">
        <f t="array" ref="D1276">Distributed_Weight(A1276,HORIZONTAL_BEAM_CALCS!P_2,(HORIZONTAL_BEAM_CALCS!L/2)-0.05,(HORIZONTAL_BEAM_CALCS!L/2)+0.05)</f>
        <v>0</v>
      </c>
      <c r="E1276" s="16">
        <f>(1/(([0]!E*10^9)*HORIZONTAL_BEAM_CALCS!Ix))*(B1276+C1276+D1276)</f>
        <v>0</v>
      </c>
      <c r="G1276" s="4">
        <v>2.5499999999999998</v>
      </c>
      <c r="H1276" s="4" cm="1">
        <f t="array" ref="H1276">(Distributed_Weight_INT(G1276,HORIZONTAL_BEAM_CALCS!P_1,(HORIZONTAL_BEAM_CALCS!L/2)-0.05,0))</f>
        <v>-4613.6044135721631</v>
      </c>
      <c r="I1276" s="4" cm="1">
        <f t="array" ref="I1276">Distributed_Weight_INT(G1276,[0]!P_3,HORIZONTAL_BEAM_CALCS!b,(HORIZONTAL_BEAM_CALCS!L/2-0.05))</f>
        <v>1959.9068307389418</v>
      </c>
      <c r="J1276" s="4" cm="1">
        <f t="array" ref="J1276">Distributed_Weight_INT(G1276,HORIZONTAL_BEAM_CALCS!P_2,(HORIZONTAL_BEAM_CALCS!L/2)-0.05,(HORIZONTAL_BEAM_CALCS!L/2)+0.05)</f>
        <v>-123.93841717134224</v>
      </c>
      <c r="K1276" s="4">
        <f>(1/(([0]!E*10^9)*HORIZONTAL_BEAM_CALCS!Ix))*(H1276+I1276+J1276)</f>
        <v>-7.8726358503351562E-5</v>
      </c>
      <c r="L1276" s="12">
        <f t="shared" si="59"/>
        <v>-3.6873752247098858E-5</v>
      </c>
      <c r="M1276">
        <f t="shared" si="61"/>
        <v>3.5661495241545008E-5</v>
      </c>
      <c r="N1276" s="16">
        <f t="shared" si="60"/>
        <v>-1.8354703727814588E-5</v>
      </c>
    </row>
    <row r="1277" spans="1:14" x14ac:dyDescent="0.2">
      <c r="A1277" s="4">
        <v>2.552</v>
      </c>
      <c r="B1277" s="4" cm="1">
        <f t="array" ref="B1277">(Distributed_Weight(A1277,HORIZONTAL_BEAM_CALCS!P_1,(HORIZONTAL_BEAM_CALCS!L/2)-0.05,0))</f>
        <v>0</v>
      </c>
      <c r="C1277" s="4" cm="1">
        <f t="array" ref="C1277">Distributed_Weight(A1277,[0]!P_3,HORIZONTAL_BEAM_CALCS!b,(HORIZONTAL_BEAM_CALCS!L/2-0.05))</f>
        <v>0</v>
      </c>
      <c r="D1277" s="4" cm="1">
        <f t="array" ref="D1277">Distributed_Weight(A1277,HORIZONTAL_BEAM_CALCS!P_2,(HORIZONTAL_BEAM_CALCS!L/2)-0.05,(HORIZONTAL_BEAM_CALCS!L/2)+0.05)</f>
        <v>0</v>
      </c>
      <c r="E1277" s="16">
        <f>(1/(([0]!E*10^9)*HORIZONTAL_BEAM_CALCS!Ix))*(B1277+C1277+D1277)</f>
        <v>0</v>
      </c>
      <c r="G1277" s="4">
        <v>2.552</v>
      </c>
      <c r="H1277" s="4" cm="1">
        <f t="array" ref="H1277">(Distributed_Weight_INT(G1277,HORIZONTAL_BEAM_CALCS!P_1,(HORIZONTAL_BEAM_CALCS!L/2)-0.05,0))</f>
        <v>-4623.6244024007447</v>
      </c>
      <c r="I1277" s="4" cm="1">
        <f t="array" ref="I1277">Distributed_Weight_INT(G1277,[0]!P_3,HORIZONTAL_BEAM_CALCS!b,(HORIZONTAL_BEAM_CALCS!L/2-0.05))</f>
        <v>1969.5198892147769</v>
      </c>
      <c r="J1277" s="4" cm="1">
        <f t="array" ref="J1277">Distributed_Weight_INT(G1277,HORIZONTAL_BEAM_CALCS!P_2,(HORIZONTAL_BEAM_CALCS!L/2)-0.05,(HORIZONTAL_BEAM_CALCS!L/2)+0.05)</f>
        <v>-124.92725000346822</v>
      </c>
      <c r="K1277" s="4">
        <f>(1/(([0]!E*10^9)*HORIZONTAL_BEAM_CALCS!Ix))*(H1277+I1277+J1277)</f>
        <v>-7.8765918529531321E-5</v>
      </c>
      <c r="L1277" s="12">
        <f t="shared" si="59"/>
        <v>-3.6913312273278616E-5</v>
      </c>
      <c r="M1277">
        <f t="shared" si="61"/>
        <v>3.5587747737050801E-5</v>
      </c>
      <c r="N1277" s="16">
        <f t="shared" si="60"/>
        <v>-1.8428451232308795E-5</v>
      </c>
    </row>
    <row r="1278" spans="1:14" x14ac:dyDescent="0.2">
      <c r="A1278" s="4">
        <v>2.5539999999999998</v>
      </c>
      <c r="B1278" s="4" cm="1">
        <f t="array" ref="B1278">(Distributed_Weight(A1278,HORIZONTAL_BEAM_CALCS!P_1,(HORIZONTAL_BEAM_CALCS!L/2)-0.05,0))</f>
        <v>0</v>
      </c>
      <c r="C1278" s="4" cm="1">
        <f t="array" ref="C1278">Distributed_Weight(A1278,[0]!P_3,HORIZONTAL_BEAM_CALCS!b,(HORIZONTAL_BEAM_CALCS!L/2-0.05))</f>
        <v>0</v>
      </c>
      <c r="D1278" s="4" cm="1">
        <f t="array" ref="D1278">Distributed_Weight(A1278,HORIZONTAL_BEAM_CALCS!P_2,(HORIZONTAL_BEAM_CALCS!L/2)-0.05,(HORIZONTAL_BEAM_CALCS!L/2)+0.05)</f>
        <v>0</v>
      </c>
      <c r="E1278" s="16">
        <f>(1/(([0]!E*10^9)*HORIZONTAL_BEAM_CALCS!Ix))*(B1278+C1278+D1278)</f>
        <v>0</v>
      </c>
      <c r="G1278" s="4">
        <v>2.5539999999999998</v>
      </c>
      <c r="H1278" s="4" cm="1">
        <f t="array" ref="H1278">(Distributed_Weight_INT(G1278,HORIZONTAL_BEAM_CALCS!P_1,(HORIZONTAL_BEAM_CALCS!L/2)-0.05,0))</f>
        <v>-4633.6561585990039</v>
      </c>
      <c r="I1278" s="4" cm="1">
        <f t="array" ref="I1278">Distributed_Weight_INT(G1278,[0]!P_3,HORIZONTAL_BEAM_CALCS!b,(HORIZONTAL_BEAM_CALCS!L/2-0.05))</f>
        <v>1979.1564824299696</v>
      </c>
      <c r="J1278" s="4" cm="1">
        <f t="array" ref="J1278">Distributed_Weight_INT(G1278,HORIZONTAL_BEAM_CALCS!P_2,(HORIZONTAL_BEAM_CALCS!L/2)-0.05,(HORIZONTAL_BEAM_CALCS!L/2)+0.05)</f>
        <v>-125.92132844691623</v>
      </c>
      <c r="K1278" s="4">
        <f>(1/(([0]!E*10^9)*HORIZONTAL_BEAM_CALCS!Ix))*(H1278+I1278+J1278)</f>
        <v>-7.8805293709933397E-5</v>
      </c>
      <c r="L1278" s="12">
        <f t="shared" si="59"/>
        <v>-3.6952687453680693E-5</v>
      </c>
      <c r="M1278">
        <f t="shared" si="61"/>
        <v>3.5513921112504254E-5</v>
      </c>
      <c r="N1278" s="16">
        <f t="shared" si="60"/>
        <v>-1.8502277856855342E-5</v>
      </c>
    </row>
    <row r="1279" spans="1:14" x14ac:dyDescent="0.2">
      <c r="A1279" s="4">
        <v>2.556</v>
      </c>
      <c r="B1279" s="4" cm="1">
        <f t="array" ref="B1279">(Distributed_Weight(A1279,HORIZONTAL_BEAM_CALCS!P_1,(HORIZONTAL_BEAM_CALCS!L/2)-0.05,0))</f>
        <v>0</v>
      </c>
      <c r="C1279" s="4" cm="1">
        <f t="array" ref="C1279">Distributed_Weight(A1279,[0]!P_3,HORIZONTAL_BEAM_CALCS!b,(HORIZONTAL_BEAM_CALCS!L/2-0.05))</f>
        <v>0</v>
      </c>
      <c r="D1279" s="4" cm="1">
        <f t="array" ref="D1279">Distributed_Weight(A1279,HORIZONTAL_BEAM_CALCS!P_2,(HORIZONTAL_BEAM_CALCS!L/2)-0.05,(HORIZONTAL_BEAM_CALCS!L/2)+0.05)</f>
        <v>0</v>
      </c>
      <c r="E1279" s="16">
        <f>(1/(([0]!E*10^9)*HORIZONTAL_BEAM_CALCS!Ix))*(B1279+C1279+D1279)</f>
        <v>0</v>
      </c>
      <c r="G1279" s="4">
        <v>2.556</v>
      </c>
      <c r="H1279" s="4" cm="1">
        <f t="array" ref="H1279">(Distributed_Weight_INT(G1279,HORIZONTAL_BEAM_CALCS!P_1,(HORIZONTAL_BEAM_CALCS!L/2)-0.05,0))</f>
        <v>-4643.6996821669463</v>
      </c>
      <c r="I1279" s="4" cm="1">
        <f t="array" ref="I1279">Distributed_Weight_INT(G1279,[0]!P_3,HORIZONTAL_BEAM_CALCS!b,(HORIZONTAL_BEAM_CALCS!L/2-0.05))</f>
        <v>1988.8166103845249</v>
      </c>
      <c r="J1279" s="4" cm="1">
        <f t="array" ref="J1279">Distributed_Weight_INT(G1279,HORIZONTAL_BEAM_CALCS!P_2,(HORIZONTAL_BEAM_CALCS!L/2)-0.05,(HORIZONTAL_BEAM_CALCS!L/2)+0.05)</f>
        <v>-126.92066637850652</v>
      </c>
      <c r="K1279" s="4">
        <f>(1/(([0]!E*10^9)*HORIZONTAL_BEAM_CALCS!Ix))*(H1279+I1279+J1279)</f>
        <v>-7.8844484437867634E-5</v>
      </c>
      <c r="L1279" s="12">
        <f t="shared" si="59"/>
        <v>-3.699187818161493E-5</v>
      </c>
      <c r="M1279">
        <f t="shared" si="61"/>
        <v>3.5440015737596887E-5</v>
      </c>
      <c r="N1279" s="16">
        <f t="shared" si="60"/>
        <v>-1.8576183231762709E-5</v>
      </c>
    </row>
    <row r="1280" spans="1:14" x14ac:dyDescent="0.2">
      <c r="A1280" s="4">
        <v>2.5579999999999998</v>
      </c>
      <c r="B1280" s="4" cm="1">
        <f t="array" ref="B1280">(Distributed_Weight(A1280,HORIZONTAL_BEAM_CALCS!P_1,(HORIZONTAL_BEAM_CALCS!L/2)-0.05,0))</f>
        <v>0</v>
      </c>
      <c r="C1280" s="4" cm="1">
        <f t="array" ref="C1280">Distributed_Weight(A1280,[0]!P_3,HORIZONTAL_BEAM_CALCS!b,(HORIZONTAL_BEAM_CALCS!L/2-0.05))</f>
        <v>0</v>
      </c>
      <c r="D1280" s="4" cm="1">
        <f t="array" ref="D1280">Distributed_Weight(A1280,HORIZONTAL_BEAM_CALCS!P_2,(HORIZONTAL_BEAM_CALCS!L/2)-0.05,(HORIZONTAL_BEAM_CALCS!L/2)+0.05)</f>
        <v>0</v>
      </c>
      <c r="E1280" s="16">
        <f>(1/(([0]!E*10^9)*HORIZONTAL_BEAM_CALCS!Ix))*(B1280+C1280+D1280)</f>
        <v>0</v>
      </c>
      <c r="G1280" s="4">
        <v>2.5579999999999998</v>
      </c>
      <c r="H1280" s="4" cm="1">
        <f t="array" ref="H1280">(Distributed_Weight_INT(G1280,HORIZONTAL_BEAM_CALCS!P_1,(HORIZONTAL_BEAM_CALCS!L/2)-0.05,0))</f>
        <v>-4653.7549731045647</v>
      </c>
      <c r="I1280" s="4" cm="1">
        <f t="array" ref="I1280">Distributed_Weight_INT(G1280,[0]!P_3,HORIZONTAL_BEAM_CALCS!b,(HORIZONTAL_BEAM_CALCS!L/2-0.05))</f>
        <v>1998.5002730784381</v>
      </c>
      <c r="J1280" s="4" cm="1">
        <f t="array" ref="J1280">Distributed_Weight_INT(G1280,HORIZONTAL_BEAM_CALCS!P_2,(HORIZONTAL_BEAM_CALCS!L/2)-0.05,(HORIZONTAL_BEAM_CALCS!L/2)+0.05)</f>
        <v>-127.92527767505837</v>
      </c>
      <c r="K1280" s="4">
        <f>(1/(([0]!E*10^9)*HORIZONTAL_BEAM_CALCS!Ix))*(H1280+I1280+J1280)</f>
        <v>-7.8883491106643725E-5</v>
      </c>
      <c r="L1280" s="12">
        <f t="shared" si="59"/>
        <v>-3.7030884850391021E-5</v>
      </c>
      <c r="M1280">
        <f t="shared" si="61"/>
        <v>3.5366031981233667E-5</v>
      </c>
      <c r="N1280" s="16">
        <f t="shared" si="60"/>
        <v>-1.8650166988125929E-5</v>
      </c>
    </row>
    <row r="1281" spans="1:14" x14ac:dyDescent="0.2">
      <c r="A1281" s="4">
        <v>2.56</v>
      </c>
      <c r="B1281" s="4" cm="1">
        <f t="array" ref="B1281">(Distributed_Weight(A1281,HORIZONTAL_BEAM_CALCS!P_1,(HORIZONTAL_BEAM_CALCS!L/2)-0.05,0))</f>
        <v>0</v>
      </c>
      <c r="C1281" s="4" cm="1">
        <f t="array" ref="C1281">Distributed_Weight(A1281,[0]!P_3,HORIZONTAL_BEAM_CALCS!b,(HORIZONTAL_BEAM_CALCS!L/2-0.05))</f>
        <v>0</v>
      </c>
      <c r="D1281" s="4" cm="1">
        <f t="array" ref="D1281">Distributed_Weight(A1281,HORIZONTAL_BEAM_CALCS!P_2,(HORIZONTAL_BEAM_CALCS!L/2)-0.05,(HORIZONTAL_BEAM_CALCS!L/2)+0.05)</f>
        <v>0</v>
      </c>
      <c r="E1281" s="16">
        <f>(1/(([0]!E*10^9)*HORIZONTAL_BEAM_CALCS!Ix))*(B1281+C1281+D1281)</f>
        <v>0</v>
      </c>
      <c r="G1281" s="4">
        <v>2.56</v>
      </c>
      <c r="H1281" s="4" cm="1">
        <f t="array" ref="H1281">(Distributed_Weight_INT(G1281,HORIZONTAL_BEAM_CALCS!P_1,(HORIZONTAL_BEAM_CALCS!L/2)-0.05,0))</f>
        <v>-4663.8220314118671</v>
      </c>
      <c r="I1281" s="4" cm="1">
        <f t="array" ref="I1281">Distributed_Weight_INT(G1281,[0]!P_3,HORIZONTAL_BEAM_CALCS!b,(HORIZONTAL_BEAM_CALCS!L/2-0.05))</f>
        <v>2008.2074705117127</v>
      </c>
      <c r="J1281" s="4" cm="1">
        <f t="array" ref="J1281">Distributed_Weight_INT(G1281,HORIZONTAL_BEAM_CALCS!P_2,(HORIZONTAL_BEAM_CALCS!L/2)-0.05,(HORIZONTAL_BEAM_CALCS!L/2)+0.05)</f>
        <v>-128.93517621339194</v>
      </c>
      <c r="K1281" s="4">
        <f>(1/(([0]!E*10^9)*HORIZONTAL_BEAM_CALCS!Ix))*(H1281+I1281+J1281)</f>
        <v>-7.892231410957166E-5</v>
      </c>
      <c r="L1281" s="12">
        <f t="shared" si="59"/>
        <v>-3.7069707853318956E-5</v>
      </c>
      <c r="M1281">
        <f t="shared" si="61"/>
        <v>3.5291970211532877E-5</v>
      </c>
      <c r="N1281" s="16">
        <f t="shared" si="60"/>
        <v>-1.872422875782672E-5</v>
      </c>
    </row>
    <row r="1282" spans="1:14" x14ac:dyDescent="0.2">
      <c r="A1282" s="4">
        <v>2.5619999999999998</v>
      </c>
      <c r="B1282" s="4" cm="1">
        <f t="array" ref="B1282">(Distributed_Weight(A1282,HORIZONTAL_BEAM_CALCS!P_1,(HORIZONTAL_BEAM_CALCS!L/2)-0.05,0))</f>
        <v>0</v>
      </c>
      <c r="C1282" s="4" cm="1">
        <f t="array" ref="C1282">Distributed_Weight(A1282,[0]!P_3,HORIZONTAL_BEAM_CALCS!b,(HORIZONTAL_BEAM_CALCS!L/2-0.05))</f>
        <v>0</v>
      </c>
      <c r="D1282" s="4" cm="1">
        <f t="array" ref="D1282">Distributed_Weight(A1282,HORIZONTAL_BEAM_CALCS!P_2,(HORIZONTAL_BEAM_CALCS!L/2)-0.05,(HORIZONTAL_BEAM_CALCS!L/2)+0.05)</f>
        <v>0</v>
      </c>
      <c r="E1282" s="16">
        <f>(1/(([0]!E*10^9)*HORIZONTAL_BEAM_CALCS!Ix))*(B1282+C1282+D1282)</f>
        <v>0</v>
      </c>
      <c r="G1282" s="4">
        <v>2.5619999999999998</v>
      </c>
      <c r="H1282" s="4" cm="1">
        <f t="array" ref="H1282">(Distributed_Weight_INT(G1282,HORIZONTAL_BEAM_CALCS!P_1,(HORIZONTAL_BEAM_CALCS!L/2)-0.05,0))</f>
        <v>-4673.9008570888454</v>
      </c>
      <c r="I1282" s="4" cm="1">
        <f t="array" ref="I1282">Distributed_Weight_INT(G1282,[0]!P_3,HORIZONTAL_BEAM_CALCS!b,(HORIZONTAL_BEAM_CALCS!L/2-0.05))</f>
        <v>2017.9382026843457</v>
      </c>
      <c r="J1282" s="4" cm="1">
        <f t="array" ref="J1282">Distributed_Weight_INT(G1282,HORIZONTAL_BEAM_CALCS!P_2,(HORIZONTAL_BEAM_CALCS!L/2)-0.05,(HORIZONTAL_BEAM_CALCS!L/2)+0.05)</f>
        <v>-129.95037587032655</v>
      </c>
      <c r="K1282" s="4">
        <f>(1/(([0]!E*10^9)*HORIZONTAL_BEAM_CALCS!Ix))*(H1282+I1282+J1282)</f>
        <v>-7.8960953839961079E-5</v>
      </c>
      <c r="L1282" s="12">
        <f t="shared" ref="L1282:L1345" si="62">K1282-$K$1747/2</f>
        <v>-3.7108347583708375E-5</v>
      </c>
      <c r="M1282">
        <f t="shared" si="61"/>
        <v>3.521783079582625E-5</v>
      </c>
      <c r="N1282" s="16">
        <f t="shared" si="60"/>
        <v>-1.8798368173533346E-5</v>
      </c>
    </row>
    <row r="1283" spans="1:14" x14ac:dyDescent="0.2">
      <c r="A1283" s="4">
        <v>2.5640000000000001</v>
      </c>
      <c r="B1283" s="4" cm="1">
        <f t="array" ref="B1283">(Distributed_Weight(A1283,HORIZONTAL_BEAM_CALCS!P_1,(HORIZONTAL_BEAM_CALCS!L/2)-0.05,0))</f>
        <v>0</v>
      </c>
      <c r="C1283" s="4" cm="1">
        <f t="array" ref="C1283">Distributed_Weight(A1283,[0]!P_3,HORIZONTAL_BEAM_CALCS!b,(HORIZONTAL_BEAM_CALCS!L/2-0.05))</f>
        <v>0</v>
      </c>
      <c r="D1283" s="4" cm="1">
        <f t="array" ref="D1283">Distributed_Weight(A1283,HORIZONTAL_BEAM_CALCS!P_2,(HORIZONTAL_BEAM_CALCS!L/2)-0.05,(HORIZONTAL_BEAM_CALCS!L/2)+0.05)</f>
        <v>0</v>
      </c>
      <c r="E1283" s="16">
        <f>(1/(([0]!E*10^9)*HORIZONTAL_BEAM_CALCS!Ix))*(B1283+C1283+D1283)</f>
        <v>0</v>
      </c>
      <c r="G1283" s="4">
        <v>2.5640000000000001</v>
      </c>
      <c r="H1283" s="4" cm="1">
        <f t="array" ref="H1283">(Distributed_Weight_INT(G1283,HORIZONTAL_BEAM_CALCS!P_1,(HORIZONTAL_BEAM_CALCS!L/2)-0.05,0))</f>
        <v>-4683.9914501355079</v>
      </c>
      <c r="I1283" s="4" cm="1">
        <f t="array" ref="I1283">Distributed_Weight_INT(G1283,[0]!P_3,HORIZONTAL_BEAM_CALCS!b,(HORIZONTAL_BEAM_CALCS!L/2-0.05))</f>
        <v>2027.6924695963401</v>
      </c>
      <c r="J1283" s="4" cm="1">
        <f t="array" ref="J1283">Distributed_Weight_INT(G1283,HORIZONTAL_BEAM_CALCS!P_2,(HORIZONTAL_BEAM_CALCS!L/2)-0.05,(HORIZONTAL_BEAM_CALCS!L/2)+0.05)</f>
        <v>-130.97089052268237</v>
      </c>
      <c r="K1283" s="4">
        <f>(1/(([0]!E*10^9)*HORIZONTAL_BEAM_CALCS!Ix))*(H1283+I1283+J1283)</f>
        <v>-7.8999410691121946E-5</v>
      </c>
      <c r="L1283" s="12">
        <f t="shared" si="62"/>
        <v>-3.7146804434869242E-5</v>
      </c>
      <c r="M1283">
        <f t="shared" si="61"/>
        <v>3.5143614100658826E-5</v>
      </c>
      <c r="N1283" s="16">
        <f t="shared" ref="N1283:N1346" si="63">M1283-MAX($M$2:$M$1747)</f>
        <v>-1.8872584868700771E-5</v>
      </c>
    </row>
    <row r="1284" spans="1:14" x14ac:dyDescent="0.2">
      <c r="A1284" s="4">
        <v>2.5659999999999998</v>
      </c>
      <c r="B1284" s="4" cm="1">
        <f t="array" ref="B1284">(Distributed_Weight(A1284,HORIZONTAL_BEAM_CALCS!P_1,(HORIZONTAL_BEAM_CALCS!L/2)-0.05,0))</f>
        <v>0</v>
      </c>
      <c r="C1284" s="4" cm="1">
        <f t="array" ref="C1284">Distributed_Weight(A1284,[0]!P_3,HORIZONTAL_BEAM_CALCS!b,(HORIZONTAL_BEAM_CALCS!L/2-0.05))</f>
        <v>0</v>
      </c>
      <c r="D1284" s="4" cm="1">
        <f t="array" ref="D1284">Distributed_Weight(A1284,HORIZONTAL_BEAM_CALCS!P_2,(HORIZONTAL_BEAM_CALCS!L/2)-0.05,(HORIZONTAL_BEAM_CALCS!L/2)+0.05)</f>
        <v>0</v>
      </c>
      <c r="E1284" s="16">
        <f>(1/(([0]!E*10^9)*HORIZONTAL_BEAM_CALCS!Ix))*(B1284+C1284+D1284)</f>
        <v>0</v>
      </c>
      <c r="G1284" s="4">
        <v>2.5659999999999998</v>
      </c>
      <c r="H1284" s="4" cm="1">
        <f t="array" ref="H1284">(Distributed_Weight_INT(G1284,HORIZONTAL_BEAM_CALCS!P_1,(HORIZONTAL_BEAM_CALCS!L/2)-0.05,0))</f>
        <v>-4694.0938105518462</v>
      </c>
      <c r="I1284" s="4" cm="1">
        <f t="array" ref="I1284">Distributed_Weight_INT(G1284,[0]!P_3,HORIZONTAL_BEAM_CALCS!b,(HORIZONTAL_BEAM_CALCS!L/2-0.05))</f>
        <v>2037.4702712476944</v>
      </c>
      <c r="J1284" s="4" cm="1">
        <f t="array" ref="J1284">Distributed_Weight_INT(G1284,HORIZONTAL_BEAM_CALCS!P_2,(HORIZONTAL_BEAM_CALCS!L/2)-0.05,(HORIZONTAL_BEAM_CALCS!L/2)+0.05)</f>
        <v>-131.99673404727872</v>
      </c>
      <c r="K1284" s="4">
        <f>(1/(([0]!E*10^9)*HORIZONTAL_BEAM_CALCS!Ix))*(H1284+I1284+J1284)</f>
        <v>-7.9037685056363832E-5</v>
      </c>
      <c r="L1284" s="12">
        <f t="shared" si="62"/>
        <v>-3.7185078800111127E-5</v>
      </c>
      <c r="M1284">
        <f t="shared" si="61"/>
        <v>3.5069320491789092E-5</v>
      </c>
      <c r="N1284" s="16">
        <f t="shared" si="63"/>
        <v>-1.8946878477570504E-5</v>
      </c>
    </row>
    <row r="1285" spans="1:14" x14ac:dyDescent="0.2">
      <c r="A1285" s="4">
        <v>2.5680000000000001</v>
      </c>
      <c r="B1285" s="4" cm="1">
        <f t="array" ref="B1285">(Distributed_Weight(A1285,HORIZONTAL_BEAM_CALCS!P_1,(HORIZONTAL_BEAM_CALCS!L/2)-0.05,0))</f>
        <v>0</v>
      </c>
      <c r="C1285" s="4" cm="1">
        <f t="array" ref="C1285">Distributed_Weight(A1285,[0]!P_3,HORIZONTAL_BEAM_CALCS!b,(HORIZONTAL_BEAM_CALCS!L/2-0.05))</f>
        <v>0</v>
      </c>
      <c r="D1285" s="4" cm="1">
        <f t="array" ref="D1285">Distributed_Weight(A1285,HORIZONTAL_BEAM_CALCS!P_2,(HORIZONTAL_BEAM_CALCS!L/2)-0.05,(HORIZONTAL_BEAM_CALCS!L/2)+0.05)</f>
        <v>0</v>
      </c>
      <c r="E1285" s="16">
        <f>(1/(([0]!E*10^9)*HORIZONTAL_BEAM_CALCS!Ix))*(B1285+C1285+D1285)</f>
        <v>0</v>
      </c>
      <c r="G1285" s="4">
        <v>2.5680000000000001</v>
      </c>
      <c r="H1285" s="4" cm="1">
        <f t="array" ref="H1285">(Distributed_Weight_INT(G1285,HORIZONTAL_BEAM_CALCS!P_1,(HORIZONTAL_BEAM_CALCS!L/2)-0.05,0))</f>
        <v>-4704.2079383378687</v>
      </c>
      <c r="I1285" s="4" cm="1">
        <f t="array" ref="I1285">Distributed_Weight_INT(G1285,[0]!P_3,HORIZONTAL_BEAM_CALCS!b,(HORIZONTAL_BEAM_CALCS!L/2-0.05))</f>
        <v>2047.2716076384086</v>
      </c>
      <c r="J1285" s="4" cm="1">
        <f t="array" ref="J1285">Distributed_Weight_INT(G1285,HORIZONTAL_BEAM_CALCS!P_2,(HORIZONTAL_BEAM_CALCS!L/2)-0.05,(HORIZONTAL_BEAM_CALCS!L/2)+0.05)</f>
        <v>-133.02792032093575</v>
      </c>
      <c r="K1285" s="4">
        <f>(1/(([0]!E*10^9)*HORIZONTAL_BEAM_CALCS!Ix))*(H1285+I1285+J1285)</f>
        <v>-7.9075777328996849E-5</v>
      </c>
      <c r="L1285" s="12">
        <f t="shared" si="62"/>
        <v>-3.7223171072744145E-5</v>
      </c>
      <c r="M1285">
        <f t="shared" si="61"/>
        <v>3.4994950334188863E-5</v>
      </c>
      <c r="N1285" s="16">
        <f t="shared" si="63"/>
        <v>-1.9021248635170733E-5</v>
      </c>
    </row>
    <row r="1286" spans="1:14" x14ac:dyDescent="0.2">
      <c r="A1286" s="4">
        <v>2.57</v>
      </c>
      <c r="B1286" s="4" cm="1">
        <f t="array" ref="B1286">(Distributed_Weight(A1286,HORIZONTAL_BEAM_CALCS!P_1,(HORIZONTAL_BEAM_CALCS!L/2)-0.05,0))</f>
        <v>0</v>
      </c>
      <c r="C1286" s="4" cm="1">
        <f t="array" ref="C1286">Distributed_Weight(A1286,[0]!P_3,HORIZONTAL_BEAM_CALCS!b,(HORIZONTAL_BEAM_CALCS!L/2-0.05))</f>
        <v>0</v>
      </c>
      <c r="D1286" s="4" cm="1">
        <f t="array" ref="D1286">Distributed_Weight(A1286,HORIZONTAL_BEAM_CALCS!P_2,(HORIZONTAL_BEAM_CALCS!L/2)-0.05,(HORIZONTAL_BEAM_CALCS!L/2)+0.05)</f>
        <v>0</v>
      </c>
      <c r="E1286" s="16">
        <f>(1/(([0]!E*10^9)*HORIZONTAL_BEAM_CALCS!Ix))*(B1286+C1286+D1286)</f>
        <v>0</v>
      </c>
      <c r="G1286" s="4">
        <v>2.57</v>
      </c>
      <c r="H1286" s="4" cm="1">
        <f t="array" ref="H1286">(Distributed_Weight_INT(G1286,HORIZONTAL_BEAM_CALCS!P_1,(HORIZONTAL_BEAM_CALCS!L/2)-0.05,0))</f>
        <v>-4714.3338334935679</v>
      </c>
      <c r="I1286" s="4" cm="1">
        <f t="array" ref="I1286">Distributed_Weight_INT(G1286,[0]!P_3,HORIZONTAL_BEAM_CALCS!b,(HORIZONTAL_BEAM_CALCS!L/2-0.05))</f>
        <v>2057.0964787684825</v>
      </c>
      <c r="J1286" s="4" cm="1">
        <f t="array" ref="J1286">Distributed_Weight_INT(G1286,HORIZONTAL_BEAM_CALCS!P_2,(HORIZONTAL_BEAM_CALCS!L/2)-0.05,(HORIZONTAL_BEAM_CALCS!L/2)+0.05)</f>
        <v>-134.06446322047279</v>
      </c>
      <c r="K1286" s="4">
        <f>(1/(([0]!E*10^9)*HORIZONTAL_BEAM_CALCS!Ix))*(H1286+I1286+J1286)</f>
        <v>-7.9113687902330571E-5</v>
      </c>
      <c r="L1286" s="12">
        <f t="shared" si="62"/>
        <v>-3.7261081646077866E-5</v>
      </c>
      <c r="M1286">
        <f t="shared" si="61"/>
        <v>3.4920503992043382E-5</v>
      </c>
      <c r="N1286" s="16">
        <f t="shared" si="63"/>
        <v>-1.9095694977316214E-5</v>
      </c>
    </row>
    <row r="1287" spans="1:14" x14ac:dyDescent="0.2">
      <c r="A1287" s="4">
        <v>2.5720000000000001</v>
      </c>
      <c r="B1287" s="4" cm="1">
        <f t="array" ref="B1287">(Distributed_Weight(A1287,HORIZONTAL_BEAM_CALCS!P_1,(HORIZONTAL_BEAM_CALCS!L/2)-0.05,0))</f>
        <v>0</v>
      </c>
      <c r="C1287" s="4" cm="1">
        <f t="array" ref="C1287">Distributed_Weight(A1287,[0]!P_3,HORIZONTAL_BEAM_CALCS!b,(HORIZONTAL_BEAM_CALCS!L/2-0.05))</f>
        <v>0</v>
      </c>
      <c r="D1287" s="4" cm="1">
        <f t="array" ref="D1287">Distributed_Weight(A1287,HORIZONTAL_BEAM_CALCS!P_2,(HORIZONTAL_BEAM_CALCS!L/2)-0.05,(HORIZONTAL_BEAM_CALCS!L/2)+0.05)</f>
        <v>0</v>
      </c>
      <c r="E1287" s="16">
        <f>(1/(([0]!E*10^9)*HORIZONTAL_BEAM_CALCS!Ix))*(B1287+C1287+D1287)</f>
        <v>0</v>
      </c>
      <c r="G1287" s="4">
        <v>2.5720000000000001</v>
      </c>
      <c r="H1287" s="4" cm="1">
        <f t="array" ref="H1287">(Distributed_Weight_INT(G1287,HORIZONTAL_BEAM_CALCS!P_1,(HORIZONTAL_BEAM_CALCS!L/2)-0.05,0))</f>
        <v>-4724.4714960189503</v>
      </c>
      <c r="I1287" s="4" cm="1">
        <f t="array" ref="I1287">Distributed_Weight_INT(G1287,[0]!P_3,HORIZONTAL_BEAM_CALCS!b,(HORIZONTAL_BEAM_CALCS!L/2-0.05))</f>
        <v>2066.9448846379178</v>
      </c>
      <c r="J1287" s="4" cm="1">
        <f t="array" ref="J1287">Distributed_Weight_INT(G1287,HORIZONTAL_BEAM_CALCS!P_2,(HORIZONTAL_BEAM_CALCS!L/2)-0.05,(HORIZONTAL_BEAM_CALCS!L/2)+0.05)</f>
        <v>-135.10637662270997</v>
      </c>
      <c r="K1287" s="4">
        <f>(1/(([0]!E*10^9)*HORIZONTAL_BEAM_CALCS!Ix))*(H1287+I1287+J1287)</f>
        <v>-7.9151417169674959E-5</v>
      </c>
      <c r="L1287" s="12">
        <f t="shared" si="62"/>
        <v>-3.7298810913422255E-5</v>
      </c>
      <c r="M1287">
        <f t="shared" si="61"/>
        <v>3.4845981828751218E-5</v>
      </c>
      <c r="N1287" s="16">
        <f t="shared" si="63"/>
        <v>-1.9170217140608379E-5</v>
      </c>
    </row>
    <row r="1288" spans="1:14" x14ac:dyDescent="0.2">
      <c r="A1288" s="4">
        <v>2.5739999999999998</v>
      </c>
      <c r="B1288" s="4" cm="1">
        <f t="array" ref="B1288">(Distributed_Weight(A1288,HORIZONTAL_BEAM_CALCS!P_1,(HORIZONTAL_BEAM_CALCS!L/2)-0.05,0))</f>
        <v>0</v>
      </c>
      <c r="C1288" s="4" cm="1">
        <f t="array" ref="C1288">Distributed_Weight(A1288,[0]!P_3,HORIZONTAL_BEAM_CALCS!b,(HORIZONTAL_BEAM_CALCS!L/2-0.05))</f>
        <v>0</v>
      </c>
      <c r="D1288" s="4" cm="1">
        <f t="array" ref="D1288">Distributed_Weight(A1288,HORIZONTAL_BEAM_CALCS!P_2,(HORIZONTAL_BEAM_CALCS!L/2)-0.05,(HORIZONTAL_BEAM_CALCS!L/2)+0.05)</f>
        <v>0</v>
      </c>
      <c r="E1288" s="16">
        <f>(1/(([0]!E*10^9)*HORIZONTAL_BEAM_CALCS!Ix))*(B1288+C1288+D1288)</f>
        <v>0</v>
      </c>
      <c r="G1288" s="4">
        <v>2.5739999999999998</v>
      </c>
      <c r="H1288" s="4" cm="1">
        <f t="array" ref="H1288">(Distributed_Weight_INT(G1288,HORIZONTAL_BEAM_CALCS!P_1,(HORIZONTAL_BEAM_CALCS!L/2)-0.05,0))</f>
        <v>-4734.6209259140096</v>
      </c>
      <c r="I1288" s="4" cm="1">
        <f t="array" ref="I1288">Distributed_Weight_INT(G1288,[0]!P_3,HORIZONTAL_BEAM_CALCS!b,(HORIZONTAL_BEAM_CALCS!L/2-0.05))</f>
        <v>2076.8168252467103</v>
      </c>
      <c r="J1288" s="4" cm="1">
        <f t="array" ref="J1288">Distributed_Weight_INT(G1288,HORIZONTAL_BEAM_CALCS!P_2,(HORIZONTAL_BEAM_CALCS!L/2)-0.05,(HORIZONTAL_BEAM_CALCS!L/2)+0.05)</f>
        <v>-136.15367440446667</v>
      </c>
      <c r="K1288" s="4">
        <f>(1/(([0]!E*10^9)*HORIZONTAL_BEAM_CALCS!Ix))*(H1288+I1288+J1288)</f>
        <v>-7.9188965524339735E-5</v>
      </c>
      <c r="L1288" s="12">
        <f t="shared" si="62"/>
        <v>-3.7336359268087031E-5</v>
      </c>
      <c r="M1288">
        <f t="shared" si="61"/>
        <v>3.4771384206924382E-5</v>
      </c>
      <c r="N1288" s="16">
        <f t="shared" si="63"/>
        <v>-1.9244814762435214E-5</v>
      </c>
    </row>
    <row r="1289" spans="1:14" x14ac:dyDescent="0.2">
      <c r="A1289" s="4">
        <v>2.5760000000000001</v>
      </c>
      <c r="B1289" s="4" cm="1">
        <f t="array" ref="B1289">(Distributed_Weight(A1289,HORIZONTAL_BEAM_CALCS!P_1,(HORIZONTAL_BEAM_CALCS!L/2)-0.05,0))</f>
        <v>0</v>
      </c>
      <c r="C1289" s="4" cm="1">
        <f t="array" ref="C1289">Distributed_Weight(A1289,[0]!P_3,HORIZONTAL_BEAM_CALCS!b,(HORIZONTAL_BEAM_CALCS!L/2-0.05))</f>
        <v>0</v>
      </c>
      <c r="D1289" s="4" cm="1">
        <f t="array" ref="D1289">Distributed_Weight(A1289,HORIZONTAL_BEAM_CALCS!P_2,(HORIZONTAL_BEAM_CALCS!L/2)-0.05,(HORIZONTAL_BEAM_CALCS!L/2)+0.05)</f>
        <v>0</v>
      </c>
      <c r="E1289" s="16">
        <f>(1/(([0]!E*10^9)*HORIZONTAL_BEAM_CALCS!Ix))*(B1289+C1289+D1289)</f>
        <v>0</v>
      </c>
      <c r="G1289" s="4">
        <v>2.5760000000000001</v>
      </c>
      <c r="H1289" s="4" cm="1">
        <f t="array" ref="H1289">(Distributed_Weight_INT(G1289,HORIZONTAL_BEAM_CALCS!P_1,(HORIZONTAL_BEAM_CALCS!L/2)-0.05,0))</f>
        <v>-4744.7821231787502</v>
      </c>
      <c r="I1289" s="4" cm="1">
        <f t="array" ref="I1289">Distributed_Weight_INT(G1289,[0]!P_3,HORIZONTAL_BEAM_CALCS!b,(HORIZONTAL_BEAM_CALCS!L/2-0.05))</f>
        <v>2086.7123005948642</v>
      </c>
      <c r="J1289" s="4" cm="1">
        <f t="array" ref="J1289">Distributed_Weight_INT(G1289,HORIZONTAL_BEAM_CALCS!P_2,(HORIZONTAL_BEAM_CALCS!L/2)-0.05,(HORIZONTAL_BEAM_CALCS!L/2)+0.05)</f>
        <v>-137.20637044256304</v>
      </c>
      <c r="K1289" s="4">
        <f>(1/(([0]!E*10^9)*HORIZONTAL_BEAM_CALCS!Ix))*(H1289+I1289+J1289)</f>
        <v>-7.9226333359634741E-5</v>
      </c>
      <c r="L1289" s="12">
        <f t="shared" si="62"/>
        <v>-3.7373727103382036E-5</v>
      </c>
      <c r="M1289">
        <f t="shared" si="61"/>
        <v>3.4696711488388199E-5</v>
      </c>
      <c r="N1289" s="16">
        <f t="shared" si="63"/>
        <v>-1.9319487480971397E-5</v>
      </c>
    </row>
    <row r="1290" spans="1:14" x14ac:dyDescent="0.2">
      <c r="A1290" s="4">
        <v>2.5779999999999998</v>
      </c>
      <c r="B1290" s="4" cm="1">
        <f t="array" ref="B1290">(Distributed_Weight(A1290,HORIZONTAL_BEAM_CALCS!P_1,(HORIZONTAL_BEAM_CALCS!L/2)-0.05,0))</f>
        <v>0</v>
      </c>
      <c r="C1290" s="4" cm="1">
        <f t="array" ref="C1290">Distributed_Weight(A1290,[0]!P_3,HORIZONTAL_BEAM_CALCS!b,(HORIZONTAL_BEAM_CALCS!L/2-0.05))</f>
        <v>0</v>
      </c>
      <c r="D1290" s="4" cm="1">
        <f t="array" ref="D1290">Distributed_Weight(A1290,HORIZONTAL_BEAM_CALCS!P_2,(HORIZONTAL_BEAM_CALCS!L/2)-0.05,(HORIZONTAL_BEAM_CALCS!L/2)+0.05)</f>
        <v>0</v>
      </c>
      <c r="E1290" s="16">
        <f>(1/(([0]!E*10^9)*HORIZONTAL_BEAM_CALCS!Ix))*(B1290+C1290+D1290)</f>
        <v>0</v>
      </c>
      <c r="G1290" s="4">
        <v>2.5779999999999998</v>
      </c>
      <c r="H1290" s="4" cm="1">
        <f t="array" ref="H1290">(Distributed_Weight_INT(G1290,HORIZONTAL_BEAM_CALCS!P_1,(HORIZONTAL_BEAM_CALCS!L/2)-0.05,0))</f>
        <v>-4754.9550878131704</v>
      </c>
      <c r="I1290" s="4" cm="1">
        <f t="array" ref="I1290">Distributed_Weight_INT(G1290,[0]!P_3,HORIZONTAL_BEAM_CALCS!b,(HORIZONTAL_BEAM_CALCS!L/2-0.05))</f>
        <v>2096.6313106823777</v>
      </c>
      <c r="J1290" s="4" cm="1">
        <f t="array" ref="J1290">Distributed_Weight_INT(G1290,HORIZONTAL_BEAM_CALCS!P_2,(HORIZONTAL_BEAM_CALCS!L/2)-0.05,(HORIZONTAL_BEAM_CALCS!L/2)+0.05)</f>
        <v>-138.26447861381834</v>
      </c>
      <c r="K1290" s="4">
        <f>(1/(([0]!E*10^9)*HORIZONTAL_BEAM_CALCS!Ix))*(H1290+I1290+J1290)</f>
        <v>-7.9263521068869764E-5</v>
      </c>
      <c r="L1290" s="12">
        <f t="shared" si="62"/>
        <v>-3.741091481261706E-5</v>
      </c>
      <c r="M1290">
        <f t="shared" si="61"/>
        <v>3.4621964034181442E-5</v>
      </c>
      <c r="N1290" s="16">
        <f t="shared" si="63"/>
        <v>-1.9394234935178155E-5</v>
      </c>
    </row>
    <row r="1291" spans="1:14" x14ac:dyDescent="0.2">
      <c r="A1291" s="4">
        <v>2.58</v>
      </c>
      <c r="B1291" s="4" cm="1">
        <f t="array" ref="B1291">(Distributed_Weight(A1291,HORIZONTAL_BEAM_CALCS!P_1,(HORIZONTAL_BEAM_CALCS!L/2)-0.05,0))</f>
        <v>0</v>
      </c>
      <c r="C1291" s="4" cm="1">
        <f t="array" ref="C1291">Distributed_Weight(A1291,[0]!P_3,HORIZONTAL_BEAM_CALCS!b,(HORIZONTAL_BEAM_CALCS!L/2-0.05))</f>
        <v>0</v>
      </c>
      <c r="D1291" s="4" cm="1">
        <f t="array" ref="D1291">Distributed_Weight(A1291,HORIZONTAL_BEAM_CALCS!P_2,(HORIZONTAL_BEAM_CALCS!L/2)-0.05,(HORIZONTAL_BEAM_CALCS!L/2)+0.05)</f>
        <v>0</v>
      </c>
      <c r="E1291" s="16">
        <f>(1/(([0]!E*10^9)*HORIZONTAL_BEAM_CALCS!Ix))*(B1291+C1291+D1291)</f>
        <v>0</v>
      </c>
      <c r="G1291" s="4">
        <v>2.58</v>
      </c>
      <c r="H1291" s="4" cm="1">
        <f t="array" ref="H1291">(Distributed_Weight_INT(G1291,HORIZONTAL_BEAM_CALCS!P_1,(HORIZONTAL_BEAM_CALCS!L/2)-0.05,0))</f>
        <v>-4765.1398198172719</v>
      </c>
      <c r="I1291" s="4" cm="1">
        <f t="array" ref="I1291">Distributed_Weight_INT(G1291,[0]!P_3,HORIZONTAL_BEAM_CALCS!b,(HORIZONTAL_BEAM_CALCS!L/2-0.05))</f>
        <v>2106.5738555092539</v>
      </c>
      <c r="J1291" s="4" cm="1">
        <f t="array" ref="J1291">Distributed_Weight_INT(G1291,HORIZONTAL_BEAM_CALCS!P_2,(HORIZONTAL_BEAM_CALCS!L/2)-0.05,(HORIZONTAL_BEAM_CALCS!L/2)+0.05)</f>
        <v>-139.32801279505281</v>
      </c>
      <c r="K1291" s="4">
        <f>(1/(([0]!E*10^9)*HORIZONTAL_BEAM_CALCS!Ix))*(H1291+I1291+J1291)</f>
        <v>-7.9300529045354593E-5</v>
      </c>
      <c r="L1291" s="12">
        <f t="shared" si="62"/>
        <v>-3.7447922789101889E-5</v>
      </c>
      <c r="M1291">
        <f t="shared" si="61"/>
        <v>3.4547142204556202E-5</v>
      </c>
      <c r="N1291" s="16">
        <f t="shared" si="63"/>
        <v>-1.9469056764803395E-5</v>
      </c>
    </row>
    <row r="1292" spans="1:14" x14ac:dyDescent="0.2">
      <c r="A1292" s="4">
        <v>2.5819999999999999</v>
      </c>
      <c r="B1292" s="4" cm="1">
        <f t="array" ref="B1292">(Distributed_Weight(A1292,HORIZONTAL_BEAM_CALCS!P_1,(HORIZONTAL_BEAM_CALCS!L/2)-0.05,0))</f>
        <v>0</v>
      </c>
      <c r="C1292" s="4" cm="1">
        <f t="array" ref="C1292">Distributed_Weight(A1292,[0]!P_3,HORIZONTAL_BEAM_CALCS!b,(HORIZONTAL_BEAM_CALCS!L/2-0.05))</f>
        <v>0</v>
      </c>
      <c r="D1292" s="4" cm="1">
        <f t="array" ref="D1292">Distributed_Weight(A1292,HORIZONTAL_BEAM_CALCS!P_2,(HORIZONTAL_BEAM_CALCS!L/2)-0.05,(HORIZONTAL_BEAM_CALCS!L/2)+0.05)</f>
        <v>0</v>
      </c>
      <c r="E1292" s="16">
        <f>(1/(([0]!E*10^9)*HORIZONTAL_BEAM_CALCS!Ix))*(B1292+C1292+D1292)</f>
        <v>0</v>
      </c>
      <c r="G1292" s="4">
        <v>2.5819999999999999</v>
      </c>
      <c r="H1292" s="4" cm="1">
        <f t="array" ref="H1292">(Distributed_Weight_INT(G1292,HORIZONTAL_BEAM_CALCS!P_1,(HORIZONTAL_BEAM_CALCS!L/2)-0.05,0))</f>
        <v>-4775.3363191910512</v>
      </c>
      <c r="I1292" s="4" cm="1">
        <f t="array" ref="I1292">Distributed_Weight_INT(G1292,[0]!P_3,HORIZONTAL_BEAM_CALCS!b,(HORIZONTAL_BEAM_CALCS!L/2-0.05))</f>
        <v>2116.539935075486</v>
      </c>
      <c r="J1292" s="4" cm="1">
        <f t="array" ref="J1292">Distributed_Weight_INT(G1292,HORIZONTAL_BEAM_CALCS!P_2,(HORIZONTAL_BEAM_CALCS!L/2)-0.05,(HORIZONTAL_BEAM_CALCS!L/2)+0.05)</f>
        <v>-140.39698686308569</v>
      </c>
      <c r="K1292" s="4">
        <f>(1/(([0]!E*10^9)*HORIZONTAL_BEAM_CALCS!Ix))*(H1292+I1292+J1292)</f>
        <v>-7.933735768239911E-5</v>
      </c>
      <c r="L1292" s="12">
        <f t="shared" si="62"/>
        <v>-3.7484751426146406E-5</v>
      </c>
      <c r="M1292">
        <f t="shared" si="61"/>
        <v>3.4472246358978009E-5</v>
      </c>
      <c r="N1292" s="16">
        <f t="shared" si="63"/>
        <v>-1.9543952610381588E-5</v>
      </c>
    </row>
    <row r="1293" spans="1:14" x14ac:dyDescent="0.2">
      <c r="A1293" s="4">
        <v>2.5840000000000001</v>
      </c>
      <c r="B1293" s="4" cm="1">
        <f t="array" ref="B1293">(Distributed_Weight(A1293,HORIZONTAL_BEAM_CALCS!P_1,(HORIZONTAL_BEAM_CALCS!L/2)-0.05,0))</f>
        <v>0</v>
      </c>
      <c r="C1293" s="4" cm="1">
        <f t="array" ref="C1293">Distributed_Weight(A1293,[0]!P_3,HORIZONTAL_BEAM_CALCS!b,(HORIZONTAL_BEAM_CALCS!L/2-0.05))</f>
        <v>0</v>
      </c>
      <c r="D1293" s="4" cm="1">
        <f t="array" ref="D1293">Distributed_Weight(A1293,HORIZONTAL_BEAM_CALCS!P_2,(HORIZONTAL_BEAM_CALCS!L/2)-0.05,(HORIZONTAL_BEAM_CALCS!L/2)+0.05)</f>
        <v>0</v>
      </c>
      <c r="E1293" s="16">
        <f>(1/(([0]!E*10^9)*HORIZONTAL_BEAM_CALCS!Ix))*(B1293+C1293+D1293)</f>
        <v>0</v>
      </c>
      <c r="G1293" s="4">
        <v>2.5840000000000001</v>
      </c>
      <c r="H1293" s="4" cm="1">
        <f t="array" ref="H1293">(Distributed_Weight_INT(G1293,HORIZONTAL_BEAM_CALCS!P_1,(HORIZONTAL_BEAM_CALCS!L/2)-0.05,0))</f>
        <v>-4785.5445859345127</v>
      </c>
      <c r="I1293" s="4" cm="1">
        <f t="array" ref="I1293">Distributed_Weight_INT(G1293,[0]!P_3,HORIZONTAL_BEAM_CALCS!b,(HORIZONTAL_BEAM_CALCS!L/2-0.05))</f>
        <v>2126.5295493810822</v>
      </c>
      <c r="J1293" s="4" cm="1">
        <f t="array" ref="J1293">Distributed_Weight_INT(G1293,HORIZONTAL_BEAM_CALCS!P_2,(HORIZONTAL_BEAM_CALCS!L/2)-0.05,(HORIZONTAL_BEAM_CALCS!L/2)+0.05)</f>
        <v>-141.47141469473721</v>
      </c>
      <c r="K1293" s="4">
        <f>(1/(([0]!E*10^9)*HORIZONTAL_BEAM_CALCS!Ix))*(H1293+I1293+J1293)</f>
        <v>-7.937400737331305E-5</v>
      </c>
      <c r="L1293" s="12">
        <f t="shared" si="62"/>
        <v>-3.7521401117060345E-5</v>
      </c>
      <c r="M1293">
        <f t="shared" si="61"/>
        <v>3.4397276856125708E-5</v>
      </c>
      <c r="N1293" s="16">
        <f t="shared" si="63"/>
        <v>-1.9618922113233888E-5</v>
      </c>
    </row>
    <row r="1294" spans="1:14" x14ac:dyDescent="0.2">
      <c r="A1294" s="4">
        <v>2.5859999999999999</v>
      </c>
      <c r="B1294" s="4" cm="1">
        <f t="array" ref="B1294">(Distributed_Weight(A1294,HORIZONTAL_BEAM_CALCS!P_1,(HORIZONTAL_BEAM_CALCS!L/2)-0.05,0))</f>
        <v>0</v>
      </c>
      <c r="C1294" s="4" cm="1">
        <f t="array" ref="C1294">Distributed_Weight(A1294,[0]!P_3,HORIZONTAL_BEAM_CALCS!b,(HORIZONTAL_BEAM_CALCS!L/2-0.05))</f>
        <v>0</v>
      </c>
      <c r="D1294" s="4" cm="1">
        <f t="array" ref="D1294">Distributed_Weight(A1294,HORIZONTAL_BEAM_CALCS!P_2,(HORIZONTAL_BEAM_CALCS!L/2)-0.05,(HORIZONTAL_BEAM_CALCS!L/2)+0.05)</f>
        <v>0</v>
      </c>
      <c r="E1294" s="16">
        <f>(1/(([0]!E*10^9)*HORIZONTAL_BEAM_CALCS!Ix))*(B1294+C1294+D1294)</f>
        <v>0</v>
      </c>
      <c r="G1294" s="4">
        <v>2.5859999999999999</v>
      </c>
      <c r="H1294" s="4" cm="1">
        <f t="array" ref="H1294">(Distributed_Weight_INT(G1294,HORIZONTAL_BEAM_CALCS!P_1,(HORIZONTAL_BEAM_CALCS!L/2)-0.05,0))</f>
        <v>-4795.764620047652</v>
      </c>
      <c r="I1294" s="4" cm="1">
        <f t="array" ref="I1294">Distributed_Weight_INT(G1294,[0]!P_3,HORIZONTAL_BEAM_CALCS!b,(HORIZONTAL_BEAM_CALCS!L/2-0.05))</f>
        <v>2136.5426984260343</v>
      </c>
      <c r="J1294" s="4" cm="1">
        <f t="array" ref="J1294">Distributed_Weight_INT(G1294,HORIZONTAL_BEAM_CALCS!P_2,(HORIZONTAL_BEAM_CALCS!L/2)-0.05,(HORIZONTAL_BEAM_CALCS!L/2)+0.05)</f>
        <v>-142.55131016682665</v>
      </c>
      <c r="K1294" s="4">
        <f>(1/(([0]!E*10^9)*HORIZONTAL_BEAM_CALCS!Ix))*(H1294+I1294+J1294)</f>
        <v>-7.9410478511406308E-5</v>
      </c>
      <c r="L1294" s="12">
        <f t="shared" si="62"/>
        <v>-3.7557872255153603E-5</v>
      </c>
      <c r="M1294">
        <f t="shared" si="61"/>
        <v>3.4322234053891598E-5</v>
      </c>
      <c r="N1294" s="16">
        <f t="shared" si="63"/>
        <v>-1.9693964915467998E-5</v>
      </c>
    </row>
    <row r="1295" spans="1:14" x14ac:dyDescent="0.2">
      <c r="A1295" s="4">
        <v>2.5880000000000001</v>
      </c>
      <c r="B1295" s="4" cm="1">
        <f t="array" ref="B1295">(Distributed_Weight(A1295,HORIZONTAL_BEAM_CALCS!P_1,(HORIZONTAL_BEAM_CALCS!L/2)-0.05,0))</f>
        <v>0</v>
      </c>
      <c r="C1295" s="4" cm="1">
        <f t="array" ref="C1295">Distributed_Weight(A1295,[0]!P_3,HORIZONTAL_BEAM_CALCS!b,(HORIZONTAL_BEAM_CALCS!L/2-0.05))</f>
        <v>0</v>
      </c>
      <c r="D1295" s="4" cm="1">
        <f t="array" ref="D1295">Distributed_Weight(A1295,HORIZONTAL_BEAM_CALCS!P_2,(HORIZONTAL_BEAM_CALCS!L/2)-0.05,(HORIZONTAL_BEAM_CALCS!L/2)+0.05)</f>
        <v>0</v>
      </c>
      <c r="E1295" s="16">
        <f>(1/(([0]!E*10^9)*HORIZONTAL_BEAM_CALCS!Ix))*(B1295+C1295+D1295)</f>
        <v>0</v>
      </c>
      <c r="G1295" s="4">
        <v>2.5880000000000001</v>
      </c>
      <c r="H1295" s="4" cm="1">
        <f t="array" ref="H1295">(Distributed_Weight_INT(G1295,HORIZONTAL_BEAM_CALCS!P_1,(HORIZONTAL_BEAM_CALCS!L/2)-0.05,0))</f>
        <v>-4805.9964215304744</v>
      </c>
      <c r="I1295" s="4" cm="1">
        <f t="array" ref="I1295">Distributed_Weight_INT(G1295,[0]!P_3,HORIZONTAL_BEAM_CALCS!b,(HORIZONTAL_BEAM_CALCS!L/2-0.05))</f>
        <v>2146.5793822103501</v>
      </c>
      <c r="J1295" s="4" cm="1">
        <f t="array" ref="J1295">Distributed_Weight_INT(G1295,HORIZONTAL_BEAM_CALCS!P_2,(HORIZONTAL_BEAM_CALCS!L/2)-0.05,(HORIZONTAL_BEAM_CALCS!L/2)+0.05)</f>
        <v>-143.63668715617422</v>
      </c>
      <c r="K1295" s="4">
        <f>(1/(([0]!E*10^9)*HORIZONTAL_BEAM_CALCS!Ix))*(H1295+I1295+J1295)</f>
        <v>-7.9446771489988618E-5</v>
      </c>
      <c r="L1295" s="12">
        <f t="shared" si="62"/>
        <v>-3.7594165233735914E-5</v>
      </c>
      <c r="M1295">
        <f t="shared" si="61"/>
        <v>3.424711830938128E-5</v>
      </c>
      <c r="N1295" s="16">
        <f t="shared" si="63"/>
        <v>-1.9769080659978317E-5</v>
      </c>
    </row>
    <row r="1296" spans="1:14" x14ac:dyDescent="0.2">
      <c r="A1296" s="4">
        <v>2.59</v>
      </c>
      <c r="B1296" s="4" cm="1">
        <f t="array" ref="B1296">(Distributed_Weight(A1296,HORIZONTAL_BEAM_CALCS!P_1,(HORIZONTAL_BEAM_CALCS!L/2)-0.05,0))</f>
        <v>0</v>
      </c>
      <c r="C1296" s="4" cm="1">
        <f t="array" ref="C1296">Distributed_Weight(A1296,[0]!P_3,HORIZONTAL_BEAM_CALCS!b,(HORIZONTAL_BEAM_CALCS!L/2-0.05))</f>
        <v>0</v>
      </c>
      <c r="D1296" s="4" cm="1">
        <f t="array" ref="D1296">Distributed_Weight(A1296,HORIZONTAL_BEAM_CALCS!P_2,(HORIZONTAL_BEAM_CALCS!L/2)-0.05,(HORIZONTAL_BEAM_CALCS!L/2)+0.05)</f>
        <v>0</v>
      </c>
      <c r="E1296" s="16">
        <f>(1/(([0]!E*10^9)*HORIZONTAL_BEAM_CALCS!Ix))*(B1296+C1296+D1296)</f>
        <v>0</v>
      </c>
      <c r="G1296" s="4">
        <v>2.59</v>
      </c>
      <c r="H1296" s="4" cm="1">
        <f t="array" ref="H1296">(Distributed_Weight_INT(G1296,HORIZONTAL_BEAM_CALCS!P_1,(HORIZONTAL_BEAM_CALCS!L/2)-0.05,0))</f>
        <v>-4816.2399903829737</v>
      </c>
      <c r="I1296" s="4" cm="1">
        <f t="array" ref="I1296">Distributed_Weight_INT(G1296,[0]!P_3,HORIZONTAL_BEAM_CALCS!b,(HORIZONTAL_BEAM_CALCS!L/2-0.05))</f>
        <v>2156.6396007340231</v>
      </c>
      <c r="J1296" s="4" cm="1">
        <f t="array" ref="J1296">Distributed_Weight_INT(G1296,HORIZONTAL_BEAM_CALCS!P_2,(HORIZONTAL_BEAM_CALCS!L/2)-0.05,(HORIZONTAL_BEAM_CALCS!L/2)+0.05)</f>
        <v>-144.72755953959916</v>
      </c>
      <c r="K1296" s="4">
        <f>(1/(([0]!E*10^9)*HORIZONTAL_BEAM_CALCS!Ix))*(H1296+I1296+J1296)</f>
        <v>-7.9482886702369809E-5</v>
      </c>
      <c r="L1296" s="12">
        <f t="shared" si="62"/>
        <v>-3.7630280446117105E-5</v>
      </c>
      <c r="M1296">
        <f t="shared" si="61"/>
        <v>3.4171929978913819E-5</v>
      </c>
      <c r="N1296" s="16">
        <f t="shared" si="63"/>
        <v>-1.9844268990445778E-5</v>
      </c>
    </row>
    <row r="1297" spans="1:14" x14ac:dyDescent="0.2">
      <c r="A1297" s="4">
        <v>2.5920000000000001</v>
      </c>
      <c r="B1297" s="4" cm="1">
        <f t="array" ref="B1297">(Distributed_Weight(A1297,HORIZONTAL_BEAM_CALCS!P_1,(HORIZONTAL_BEAM_CALCS!L/2)-0.05,0))</f>
        <v>0</v>
      </c>
      <c r="C1297" s="4" cm="1">
        <f t="array" ref="C1297">Distributed_Weight(A1297,[0]!P_3,HORIZONTAL_BEAM_CALCS!b,(HORIZONTAL_BEAM_CALCS!L/2-0.05))</f>
        <v>0</v>
      </c>
      <c r="D1297" s="4" cm="1">
        <f t="array" ref="D1297">Distributed_Weight(A1297,HORIZONTAL_BEAM_CALCS!P_2,(HORIZONTAL_BEAM_CALCS!L/2)-0.05,(HORIZONTAL_BEAM_CALCS!L/2)+0.05)</f>
        <v>0</v>
      </c>
      <c r="E1297" s="16">
        <f>(1/(([0]!E*10^9)*HORIZONTAL_BEAM_CALCS!Ix))*(B1297+C1297+D1297)</f>
        <v>0</v>
      </c>
      <c r="G1297" s="4">
        <v>2.5920000000000001</v>
      </c>
      <c r="H1297" s="4" cm="1">
        <f t="array" ref="H1297">(Distributed_Weight_INT(G1297,HORIZONTAL_BEAM_CALCS!P_1,(HORIZONTAL_BEAM_CALCS!L/2)-0.05,0))</f>
        <v>-4826.4953266051543</v>
      </c>
      <c r="I1297" s="4" cm="1">
        <f t="array" ref="I1297">Distributed_Weight_INT(G1297,[0]!P_3,HORIZONTAL_BEAM_CALCS!b,(HORIZONTAL_BEAM_CALCS!L/2-0.05))</f>
        <v>2166.7233539970562</v>
      </c>
      <c r="J1297" s="4" cm="1">
        <f t="array" ref="J1297">Distributed_Weight_INT(G1297,HORIZONTAL_BEAM_CALCS!P_2,(HORIZONTAL_BEAM_CALCS!L/2)-0.05,(HORIZONTAL_BEAM_CALCS!L/2)+0.05)</f>
        <v>-145.82394119392171</v>
      </c>
      <c r="K1297" s="4">
        <f>(1/(([0]!E*10^9)*HORIZONTAL_BEAM_CALCS!Ix))*(H1297+I1297+J1297)</f>
        <v>-7.9518824541859737E-5</v>
      </c>
      <c r="L1297" s="12">
        <f t="shared" si="62"/>
        <v>-3.7666218285607033E-5</v>
      </c>
      <c r="M1297">
        <f t="shared" si="61"/>
        <v>3.4096669418021578E-5</v>
      </c>
      <c r="N1297" s="16">
        <f t="shared" si="63"/>
        <v>-1.9919529551338018E-5</v>
      </c>
    </row>
    <row r="1298" spans="1:14" x14ac:dyDescent="0.2">
      <c r="A1298" s="4">
        <v>2.5939999999999999</v>
      </c>
      <c r="B1298" s="4" cm="1">
        <f t="array" ref="B1298">(Distributed_Weight(A1298,HORIZONTAL_BEAM_CALCS!P_1,(HORIZONTAL_BEAM_CALCS!L/2)-0.05,0))</f>
        <v>0</v>
      </c>
      <c r="C1298" s="4" cm="1">
        <f t="array" ref="C1298">Distributed_Weight(A1298,[0]!P_3,HORIZONTAL_BEAM_CALCS!b,(HORIZONTAL_BEAM_CALCS!L/2-0.05))</f>
        <v>0</v>
      </c>
      <c r="D1298" s="4" cm="1">
        <f t="array" ref="D1298">Distributed_Weight(A1298,HORIZONTAL_BEAM_CALCS!P_2,(HORIZONTAL_BEAM_CALCS!L/2)-0.05,(HORIZONTAL_BEAM_CALCS!L/2)+0.05)</f>
        <v>0</v>
      </c>
      <c r="E1298" s="16">
        <f>(1/(([0]!E*10^9)*HORIZONTAL_BEAM_CALCS!Ix))*(B1298+C1298+D1298)</f>
        <v>0</v>
      </c>
      <c r="G1298" s="4">
        <v>2.5939999999999999</v>
      </c>
      <c r="H1298" s="4" cm="1">
        <f t="array" ref="H1298">(Distributed_Weight_INT(G1298,HORIZONTAL_BEAM_CALCS!P_1,(HORIZONTAL_BEAM_CALCS!L/2)-0.05,0))</f>
        <v>-4836.7624301970145</v>
      </c>
      <c r="I1298" s="4" cm="1">
        <f t="array" ref="I1298">Distributed_Weight_INT(G1298,[0]!P_3,HORIZONTAL_BEAM_CALCS!b,(HORIZONTAL_BEAM_CALCS!L/2-0.05))</f>
        <v>2176.8306419994506</v>
      </c>
      <c r="J1298" s="4" cm="1">
        <f t="array" ref="J1298">Distributed_Weight_INT(G1298,HORIZONTAL_BEAM_CALCS!P_2,(HORIZONTAL_BEAM_CALCS!L/2)-0.05,(HORIZONTAL_BEAM_CALCS!L/2)+0.05)</f>
        <v>-146.92584599596114</v>
      </c>
      <c r="K1298" s="4">
        <f>(1/(([0]!E*10^9)*HORIZONTAL_BEAM_CALCS!Ix))*(H1298+I1298+J1298)</f>
        <v>-7.9554585401768121E-5</v>
      </c>
      <c r="L1298" s="12">
        <f t="shared" si="62"/>
        <v>-3.7701979145515417E-5</v>
      </c>
      <c r="M1298">
        <f t="shared" si="61"/>
        <v>3.4021336981450372E-5</v>
      </c>
      <c r="N1298" s="16">
        <f t="shared" si="63"/>
        <v>-1.9994861987909225E-5</v>
      </c>
    </row>
    <row r="1299" spans="1:14" x14ac:dyDescent="0.2">
      <c r="A1299" s="4">
        <v>2.5960000000000001</v>
      </c>
      <c r="B1299" s="4" cm="1">
        <f t="array" ref="B1299">(Distributed_Weight(A1299,HORIZONTAL_BEAM_CALCS!P_1,(HORIZONTAL_BEAM_CALCS!L/2)-0.05,0))</f>
        <v>0</v>
      </c>
      <c r="C1299" s="4" cm="1">
        <f t="array" ref="C1299">Distributed_Weight(A1299,[0]!P_3,HORIZONTAL_BEAM_CALCS!b,(HORIZONTAL_BEAM_CALCS!L/2-0.05))</f>
        <v>0</v>
      </c>
      <c r="D1299" s="4" cm="1">
        <f t="array" ref="D1299">Distributed_Weight(A1299,HORIZONTAL_BEAM_CALCS!P_2,(HORIZONTAL_BEAM_CALCS!L/2)-0.05,(HORIZONTAL_BEAM_CALCS!L/2)+0.05)</f>
        <v>0</v>
      </c>
      <c r="E1299" s="16">
        <f>(1/(([0]!E*10^9)*HORIZONTAL_BEAM_CALCS!Ix))*(B1299+C1299+D1299)</f>
        <v>0</v>
      </c>
      <c r="G1299" s="4">
        <v>2.5960000000000001</v>
      </c>
      <c r="H1299" s="4" cm="1">
        <f t="array" ref="H1299">(Distributed_Weight_INT(G1299,HORIZONTAL_BEAM_CALCS!P_1,(HORIZONTAL_BEAM_CALCS!L/2)-0.05,0))</f>
        <v>-4847.0413011585561</v>
      </c>
      <c r="I1299" s="4" cm="1">
        <f t="array" ref="I1299">Distributed_Weight_INT(G1299,[0]!P_3,HORIZONTAL_BEAM_CALCS!b,(HORIZONTAL_BEAM_CALCS!L/2-0.05))</f>
        <v>2186.9614647412059</v>
      </c>
      <c r="J1299" s="4" cm="1">
        <f t="array" ref="J1299">Distributed_Weight_INT(G1299,HORIZONTAL_BEAM_CALCS!P_2,(HORIZONTAL_BEAM_CALCS!L/2)-0.05,(HORIZONTAL_BEAM_CALCS!L/2)+0.05)</f>
        <v>-148.03328782253766</v>
      </c>
      <c r="K1299" s="4">
        <f>(1/(([0]!E*10^9)*HORIZONTAL_BEAM_CALCS!Ix))*(H1299+I1299+J1299)</f>
        <v>-7.9590169675404832E-5</v>
      </c>
      <c r="L1299" s="12">
        <f t="shared" si="62"/>
        <v>-3.7737563419152128E-5</v>
      </c>
      <c r="M1299">
        <f t="shared" si="61"/>
        <v>3.3945933023159331E-5</v>
      </c>
      <c r="N1299" s="16">
        <f t="shared" si="63"/>
        <v>-2.0070265946200266E-5</v>
      </c>
    </row>
    <row r="1300" spans="1:14" x14ac:dyDescent="0.2">
      <c r="A1300" s="4">
        <v>2.5979999999999999</v>
      </c>
      <c r="B1300" s="4" cm="1">
        <f t="array" ref="B1300">(Distributed_Weight(A1300,HORIZONTAL_BEAM_CALCS!P_1,(HORIZONTAL_BEAM_CALCS!L/2)-0.05,0))</f>
        <v>0</v>
      </c>
      <c r="C1300" s="4" cm="1">
        <f t="array" ref="C1300">Distributed_Weight(A1300,[0]!P_3,HORIZONTAL_BEAM_CALCS!b,(HORIZONTAL_BEAM_CALCS!L/2-0.05))</f>
        <v>0</v>
      </c>
      <c r="D1300" s="4" cm="1">
        <f t="array" ref="D1300">Distributed_Weight(A1300,HORIZONTAL_BEAM_CALCS!P_2,(HORIZONTAL_BEAM_CALCS!L/2)-0.05,(HORIZONTAL_BEAM_CALCS!L/2)+0.05)</f>
        <v>0</v>
      </c>
      <c r="E1300" s="16">
        <f>(1/(([0]!E*10^9)*HORIZONTAL_BEAM_CALCS!Ix))*(B1300+C1300+D1300)</f>
        <v>0</v>
      </c>
      <c r="G1300" s="4">
        <v>2.5979999999999999</v>
      </c>
      <c r="H1300" s="4" cm="1">
        <f t="array" ref="H1300">(Distributed_Weight_INT(G1300,HORIZONTAL_BEAM_CALCS!P_1,(HORIZONTAL_BEAM_CALCS!L/2)-0.05,0))</f>
        <v>-4857.3319394897744</v>
      </c>
      <c r="I1300" s="4" cm="1">
        <f t="array" ref="I1300">Distributed_Weight_INT(G1300,[0]!P_3,HORIZONTAL_BEAM_CALCS!b,(HORIZONTAL_BEAM_CALCS!L/2-0.05))</f>
        <v>2197.1158222223185</v>
      </c>
      <c r="J1300" s="4" cm="1">
        <f t="array" ref="J1300">Distributed_Weight_INT(G1300,HORIZONTAL_BEAM_CALCS!P_2,(HORIZONTAL_BEAM_CALCS!L/2)-0.05,(HORIZONTAL_BEAM_CALCS!L/2)+0.05)</f>
        <v>-149.14628055047049</v>
      </c>
      <c r="K1300" s="4">
        <f>(1/(([0]!E*10^9)*HORIZONTAL_BEAM_CALCS!Ix))*(H1300+I1300+J1300)</f>
        <v>-7.9625577756079656E-5</v>
      </c>
      <c r="L1300" s="12">
        <f t="shared" si="62"/>
        <v>-3.7772971499826952E-5</v>
      </c>
      <c r="M1300">
        <f t="shared" si="61"/>
        <v>3.3870457896321038E-5</v>
      </c>
      <c r="N1300" s="16">
        <f t="shared" si="63"/>
        <v>-2.0145741073038558E-5</v>
      </c>
    </row>
    <row r="1301" spans="1:14" x14ac:dyDescent="0.2">
      <c r="A1301" s="4">
        <v>2.6</v>
      </c>
      <c r="B1301" s="4" cm="1">
        <f t="array" ref="B1301">(Distributed_Weight(A1301,HORIZONTAL_BEAM_CALCS!P_1,(HORIZONTAL_BEAM_CALCS!L/2)-0.05,0))</f>
        <v>0</v>
      </c>
      <c r="C1301" s="4" cm="1">
        <f t="array" ref="C1301">Distributed_Weight(A1301,[0]!P_3,HORIZONTAL_BEAM_CALCS!b,(HORIZONTAL_BEAM_CALCS!L/2-0.05))</f>
        <v>0</v>
      </c>
      <c r="D1301" s="4" cm="1">
        <f t="array" ref="D1301">Distributed_Weight(A1301,HORIZONTAL_BEAM_CALCS!P_2,(HORIZONTAL_BEAM_CALCS!L/2)-0.05,(HORIZONTAL_BEAM_CALCS!L/2)+0.05)</f>
        <v>0</v>
      </c>
      <c r="E1301" s="16">
        <f>(1/(([0]!E*10^9)*HORIZONTAL_BEAM_CALCS!Ix))*(B1301+C1301+D1301)</f>
        <v>0</v>
      </c>
      <c r="G1301" s="4">
        <v>2.6</v>
      </c>
      <c r="H1301" s="4" cm="1">
        <f t="array" ref="H1301">(Distributed_Weight_INT(G1301,HORIZONTAL_BEAM_CALCS!P_1,(HORIZONTAL_BEAM_CALCS!L/2)-0.05,0))</f>
        <v>-4867.6343451906769</v>
      </c>
      <c r="I1301" s="4" cm="1">
        <f t="array" ref="I1301">Distributed_Weight_INT(G1301,[0]!P_3,HORIZONTAL_BEAM_CALCS!b,(HORIZONTAL_BEAM_CALCS!L/2-0.05))</f>
        <v>2207.2937144427924</v>
      </c>
      <c r="J1301" s="4" cm="1">
        <f t="array" ref="J1301">Distributed_Weight_INT(G1301,HORIZONTAL_BEAM_CALCS!P_2,(HORIZONTAL_BEAM_CALCS!L/2)-0.05,(HORIZONTAL_BEAM_CALCS!L/2)+0.05)</f>
        <v>-150.26483805657992</v>
      </c>
      <c r="K1301" s="4">
        <f>(1/(([0]!E*10^9)*HORIZONTAL_BEAM_CALCS!Ix))*(H1301+I1301+J1301)</f>
        <v>-7.9660810037102478E-5</v>
      </c>
      <c r="L1301" s="12">
        <f t="shared" si="62"/>
        <v>-3.7808203780849774E-5</v>
      </c>
      <c r="M1301">
        <f t="shared" si="61"/>
        <v>3.3794911953321373E-5</v>
      </c>
      <c r="N1301" s="16">
        <f t="shared" si="63"/>
        <v>-2.0221287016038223E-5</v>
      </c>
    </row>
    <row r="1302" spans="1:14" x14ac:dyDescent="0.2">
      <c r="A1302" s="4">
        <v>2.6019999999999999</v>
      </c>
      <c r="B1302" s="4" cm="1">
        <f t="array" ref="B1302">(Distributed_Weight(A1302,HORIZONTAL_BEAM_CALCS!P_1,(HORIZONTAL_BEAM_CALCS!L/2)-0.05,0))</f>
        <v>0</v>
      </c>
      <c r="C1302" s="4" cm="1">
        <f t="array" ref="C1302">Distributed_Weight(A1302,[0]!P_3,HORIZONTAL_BEAM_CALCS!b,(HORIZONTAL_BEAM_CALCS!L/2-0.05))</f>
        <v>0</v>
      </c>
      <c r="D1302" s="4" cm="1">
        <f t="array" ref="D1302">Distributed_Weight(A1302,HORIZONTAL_BEAM_CALCS!P_2,(HORIZONTAL_BEAM_CALCS!L/2)-0.05,(HORIZONTAL_BEAM_CALCS!L/2)+0.05)</f>
        <v>0</v>
      </c>
      <c r="E1302" s="16">
        <f>(1/(([0]!E*10^9)*HORIZONTAL_BEAM_CALCS!Ix))*(B1302+C1302+D1302)</f>
        <v>0</v>
      </c>
      <c r="G1302" s="4">
        <v>2.6019999999999999</v>
      </c>
      <c r="H1302" s="4" cm="1">
        <f t="array" ref="H1302">(Distributed_Weight_INT(G1302,HORIZONTAL_BEAM_CALCS!P_1,(HORIZONTAL_BEAM_CALCS!L/2)-0.05,0))</f>
        <v>-4877.9485182612552</v>
      </c>
      <c r="I1302" s="4" cm="1">
        <f t="array" ref="I1302">Distributed_Weight_INT(G1302,[0]!P_3,HORIZONTAL_BEAM_CALCS!b,(HORIZONTAL_BEAM_CALCS!L/2-0.05))</f>
        <v>2217.4951414026264</v>
      </c>
      <c r="J1302" s="4" cm="1">
        <f t="array" ref="J1302">Distributed_Weight_INT(G1302,HORIZONTAL_BEAM_CALCS!P_2,(HORIZONTAL_BEAM_CALCS!L/2)-0.05,(HORIZONTAL_BEAM_CALCS!L/2)+0.05)</f>
        <v>-151.38897421768519</v>
      </c>
      <c r="K1302" s="4">
        <f>(1/(([0]!E*10^9)*HORIZONTAL_BEAM_CALCS!Ix))*(H1302+I1302+J1302)</f>
        <v>-7.9695866911782935E-5</v>
      </c>
      <c r="L1302" s="12">
        <f t="shared" si="62"/>
        <v>-3.7843260655530231E-5</v>
      </c>
      <c r="M1302">
        <f t="shared" si="61"/>
        <v>3.371929554575968E-5</v>
      </c>
      <c r="N1302" s="16">
        <f t="shared" si="63"/>
        <v>-2.0296903423599917E-5</v>
      </c>
    </row>
    <row r="1303" spans="1:14" x14ac:dyDescent="0.2">
      <c r="A1303" s="4">
        <v>2.6040000000000001</v>
      </c>
      <c r="B1303" s="4" cm="1">
        <f t="array" ref="B1303">(Distributed_Weight(A1303,HORIZONTAL_BEAM_CALCS!P_1,(HORIZONTAL_BEAM_CALCS!L/2)-0.05,0))</f>
        <v>0</v>
      </c>
      <c r="C1303" s="4" cm="1">
        <f t="array" ref="C1303">Distributed_Weight(A1303,[0]!P_3,HORIZONTAL_BEAM_CALCS!b,(HORIZONTAL_BEAM_CALCS!L/2-0.05))</f>
        <v>0</v>
      </c>
      <c r="D1303" s="4" cm="1">
        <f t="array" ref="D1303">Distributed_Weight(A1303,HORIZONTAL_BEAM_CALCS!P_2,(HORIZONTAL_BEAM_CALCS!L/2)-0.05,(HORIZONTAL_BEAM_CALCS!L/2)+0.05)</f>
        <v>0</v>
      </c>
      <c r="E1303" s="16">
        <f>(1/(([0]!E*10^9)*HORIZONTAL_BEAM_CALCS!Ix))*(B1303+C1303+D1303)</f>
        <v>0</v>
      </c>
      <c r="G1303" s="4">
        <v>2.6040000000000001</v>
      </c>
      <c r="H1303" s="4" cm="1">
        <f t="array" ref="H1303">(Distributed_Weight_INT(G1303,HORIZONTAL_BEAM_CALCS!P_1,(HORIZONTAL_BEAM_CALCS!L/2)-0.05,0))</f>
        <v>-4888.2744587015177</v>
      </c>
      <c r="I1303" s="4" cm="1">
        <f t="array" ref="I1303">Distributed_Weight_INT(G1303,[0]!P_3,HORIZONTAL_BEAM_CALCS!b,(HORIZONTAL_BEAM_CALCS!L/2-0.05))</f>
        <v>2227.7201031018217</v>
      </c>
      <c r="J1303" s="4" cm="1">
        <f t="array" ref="J1303">Distributed_Weight_INT(G1303,HORIZONTAL_BEAM_CALCS!P_2,(HORIZONTAL_BEAM_CALCS!L/2)-0.05,(HORIZONTAL_BEAM_CALCS!L/2)+0.05)</f>
        <v>-152.51870291060649</v>
      </c>
      <c r="K1303" s="4">
        <f>(1/(([0]!E*10^9)*HORIZONTAL_BEAM_CALCS!Ix))*(H1303+I1303+J1303)</f>
        <v>-7.9730748773431019E-5</v>
      </c>
      <c r="L1303" s="12">
        <f t="shared" si="62"/>
        <v>-3.7878142517178315E-5</v>
      </c>
      <c r="M1303">
        <f t="shared" si="61"/>
        <v>3.3643609024448612E-5</v>
      </c>
      <c r="N1303" s="16">
        <f t="shared" si="63"/>
        <v>-2.0372589944910984E-5</v>
      </c>
    </row>
    <row r="1304" spans="1:14" x14ac:dyDescent="0.2">
      <c r="A1304" s="4">
        <v>2.6059999999999999</v>
      </c>
      <c r="B1304" s="4" cm="1">
        <f t="array" ref="B1304">(Distributed_Weight(A1304,HORIZONTAL_BEAM_CALCS!P_1,(HORIZONTAL_BEAM_CALCS!L/2)-0.05,0))</f>
        <v>0</v>
      </c>
      <c r="C1304" s="4" cm="1">
        <f t="array" ref="C1304">Distributed_Weight(A1304,[0]!P_3,HORIZONTAL_BEAM_CALCS!b,(HORIZONTAL_BEAM_CALCS!L/2-0.05))</f>
        <v>0</v>
      </c>
      <c r="D1304" s="4" cm="1">
        <f t="array" ref="D1304">Distributed_Weight(A1304,HORIZONTAL_BEAM_CALCS!P_2,(HORIZONTAL_BEAM_CALCS!L/2)-0.05,(HORIZONTAL_BEAM_CALCS!L/2)+0.05)</f>
        <v>0</v>
      </c>
      <c r="E1304" s="16">
        <f>(1/(([0]!E*10^9)*HORIZONTAL_BEAM_CALCS!Ix))*(B1304+C1304+D1304)</f>
        <v>0</v>
      </c>
      <c r="G1304" s="4">
        <v>2.6059999999999999</v>
      </c>
      <c r="H1304" s="4" cm="1">
        <f t="array" ref="H1304">(Distributed_Weight_INT(G1304,HORIZONTAL_BEAM_CALCS!P_1,(HORIZONTAL_BEAM_CALCS!L/2)-0.05,0))</f>
        <v>-4898.612166511457</v>
      </c>
      <c r="I1304" s="4" cm="1">
        <f t="array" ref="I1304">Distributed_Weight_INT(G1304,[0]!P_3,HORIZONTAL_BEAM_CALCS!b,(HORIZONTAL_BEAM_CALCS!L/2-0.05))</f>
        <v>2237.9685995403738</v>
      </c>
      <c r="J1304" s="4" cm="1">
        <f t="array" ref="J1304">Distributed_Weight_INT(G1304,HORIZONTAL_BEAM_CALCS!P_2,(HORIZONTAL_BEAM_CALCS!L/2)-0.05,(HORIZONTAL_BEAM_CALCS!L/2)+0.05)</f>
        <v>-153.65403801216314</v>
      </c>
      <c r="K1304" s="4">
        <f>(1/(([0]!E*10^9)*HORIZONTAL_BEAM_CALCS!Ix))*(H1304+I1304+J1304)</f>
        <v>-7.9765456015356477E-5</v>
      </c>
      <c r="L1304" s="12">
        <f t="shared" si="62"/>
        <v>-3.7912849759103773E-5</v>
      </c>
      <c r="M1304">
        <f t="shared" si="61"/>
        <v>3.3567852739414263E-5</v>
      </c>
      <c r="N1304" s="16">
        <f t="shared" si="63"/>
        <v>-2.0448346229945333E-5</v>
      </c>
    </row>
    <row r="1305" spans="1:14" x14ac:dyDescent="0.2">
      <c r="A1305" s="4">
        <v>2.6080000000000001</v>
      </c>
      <c r="B1305" s="4" cm="1">
        <f t="array" ref="B1305">(Distributed_Weight(A1305,HORIZONTAL_BEAM_CALCS!P_1,(HORIZONTAL_BEAM_CALCS!L/2)-0.05,0))</f>
        <v>0</v>
      </c>
      <c r="C1305" s="4" cm="1">
        <f t="array" ref="C1305">Distributed_Weight(A1305,[0]!P_3,HORIZONTAL_BEAM_CALCS!b,(HORIZONTAL_BEAM_CALCS!L/2-0.05))</f>
        <v>0</v>
      </c>
      <c r="D1305" s="4" cm="1">
        <f t="array" ref="D1305">Distributed_Weight(A1305,HORIZONTAL_BEAM_CALCS!P_2,(HORIZONTAL_BEAM_CALCS!L/2)-0.05,(HORIZONTAL_BEAM_CALCS!L/2)+0.05)</f>
        <v>0</v>
      </c>
      <c r="E1305" s="16">
        <f>(1/(([0]!E*10^9)*HORIZONTAL_BEAM_CALCS!Ix))*(B1305+C1305+D1305)</f>
        <v>0</v>
      </c>
      <c r="G1305" s="4">
        <v>2.6080000000000001</v>
      </c>
      <c r="H1305" s="4" cm="1">
        <f t="array" ref="H1305">(Distributed_Weight_INT(G1305,HORIZONTAL_BEAM_CALCS!P_1,(HORIZONTAL_BEAM_CALCS!L/2)-0.05,0))</f>
        <v>-4908.9616416910785</v>
      </c>
      <c r="I1305" s="4" cm="1">
        <f t="array" ref="I1305">Distributed_Weight_INT(G1305,[0]!P_3,HORIZONTAL_BEAM_CALCS!b,(HORIZONTAL_BEAM_CALCS!L/2-0.05))</f>
        <v>2248.2406307182905</v>
      </c>
      <c r="J1305" s="4" cm="1">
        <f t="array" ref="J1305">Distributed_Weight_INT(G1305,HORIZONTAL_BEAM_CALCS!P_2,(HORIZONTAL_BEAM_CALCS!L/2)-0.05,(HORIZONTAL_BEAM_CALCS!L/2)+0.05)</f>
        <v>-154.7949933991753</v>
      </c>
      <c r="K1305" s="4">
        <f>(1/(([0]!E*10^9)*HORIZONTAL_BEAM_CALCS!Ix))*(H1305+I1305+J1305)</f>
        <v>-7.979998903086903E-5</v>
      </c>
      <c r="L1305" s="12">
        <f t="shared" si="62"/>
        <v>-3.7947382774616326E-5</v>
      </c>
      <c r="M1305">
        <f t="shared" si="61"/>
        <v>3.3492027039896049E-5</v>
      </c>
      <c r="N1305" s="16">
        <f t="shared" si="63"/>
        <v>-2.0524171929463547E-5</v>
      </c>
    </row>
    <row r="1306" spans="1:14" x14ac:dyDescent="0.2">
      <c r="A1306" s="4">
        <v>2.61</v>
      </c>
      <c r="B1306" s="4" cm="1">
        <f t="array" ref="B1306">(Distributed_Weight(A1306,HORIZONTAL_BEAM_CALCS!P_1,(HORIZONTAL_BEAM_CALCS!L/2)-0.05,0))</f>
        <v>0</v>
      </c>
      <c r="C1306" s="4" cm="1">
        <f t="array" ref="C1306">Distributed_Weight(A1306,[0]!P_3,HORIZONTAL_BEAM_CALCS!b,(HORIZONTAL_BEAM_CALCS!L/2-0.05))</f>
        <v>0</v>
      </c>
      <c r="D1306" s="4" cm="1">
        <f t="array" ref="D1306">Distributed_Weight(A1306,HORIZONTAL_BEAM_CALCS!P_2,(HORIZONTAL_BEAM_CALCS!L/2)-0.05,(HORIZONTAL_BEAM_CALCS!L/2)+0.05)</f>
        <v>0</v>
      </c>
      <c r="E1306" s="16">
        <f>(1/(([0]!E*10^9)*HORIZONTAL_BEAM_CALCS!Ix))*(B1306+C1306+D1306)</f>
        <v>0</v>
      </c>
      <c r="G1306" s="4">
        <v>2.61</v>
      </c>
      <c r="H1306" s="4" cm="1">
        <f t="array" ref="H1306">(Distributed_Weight_INT(G1306,HORIZONTAL_BEAM_CALCS!P_1,(HORIZONTAL_BEAM_CALCS!L/2)-0.05,0))</f>
        <v>-4919.3228842403778</v>
      </c>
      <c r="I1306" s="4" cm="1">
        <f t="array" ref="I1306">Distributed_Weight_INT(G1306,[0]!P_3,HORIZONTAL_BEAM_CALCS!b,(HORIZONTAL_BEAM_CALCS!L/2-0.05))</f>
        <v>2258.5361966355622</v>
      </c>
      <c r="J1306" s="4" cm="1">
        <f t="array" ref="J1306">Distributed_Weight_INT(G1306,HORIZONTAL_BEAM_CALCS!P_2,(HORIZONTAL_BEAM_CALCS!L/2)-0.05,(HORIZONTAL_BEAM_CALCS!L/2)+0.05)</f>
        <v>-155.94158294846224</v>
      </c>
      <c r="K1306" s="4">
        <f>(1/(([0]!E*10^9)*HORIZONTAL_BEAM_CALCS!Ix))*(H1306+I1306+J1306)</f>
        <v>-7.9834348213278641E-5</v>
      </c>
      <c r="L1306" s="12">
        <f t="shared" si="62"/>
        <v>-3.7981741957025937E-5</v>
      </c>
      <c r="M1306">
        <f t="shared" si="61"/>
        <v>3.3416132274346824E-5</v>
      </c>
      <c r="N1306" s="16">
        <f t="shared" si="63"/>
        <v>-2.0600066695012773E-5</v>
      </c>
    </row>
    <row r="1307" spans="1:14" x14ac:dyDescent="0.2">
      <c r="A1307" s="4">
        <v>2.6120000000000001</v>
      </c>
      <c r="B1307" s="4" cm="1">
        <f t="array" ref="B1307">(Distributed_Weight(A1307,HORIZONTAL_BEAM_CALCS!P_1,(HORIZONTAL_BEAM_CALCS!L/2)-0.05,0))</f>
        <v>0</v>
      </c>
      <c r="C1307" s="4" cm="1">
        <f t="array" ref="C1307">Distributed_Weight(A1307,[0]!P_3,HORIZONTAL_BEAM_CALCS!b,(HORIZONTAL_BEAM_CALCS!L/2-0.05))</f>
        <v>0</v>
      </c>
      <c r="D1307" s="4" cm="1">
        <f t="array" ref="D1307">Distributed_Weight(A1307,HORIZONTAL_BEAM_CALCS!P_2,(HORIZONTAL_BEAM_CALCS!L/2)-0.05,(HORIZONTAL_BEAM_CALCS!L/2)+0.05)</f>
        <v>0</v>
      </c>
      <c r="E1307" s="16">
        <f>(1/(([0]!E*10^9)*HORIZONTAL_BEAM_CALCS!Ix))*(B1307+C1307+D1307)</f>
        <v>0</v>
      </c>
      <c r="G1307" s="4">
        <v>2.6120000000000001</v>
      </c>
      <c r="H1307" s="4" cm="1">
        <f t="array" ref="H1307">(Distributed_Weight_INT(G1307,HORIZONTAL_BEAM_CALCS!P_1,(HORIZONTAL_BEAM_CALCS!L/2)-0.05,0))</f>
        <v>-4929.6958941593603</v>
      </c>
      <c r="I1307" s="4" cm="1">
        <f t="array" ref="I1307">Distributed_Weight_INT(G1307,[0]!P_3,HORIZONTAL_BEAM_CALCS!b,(HORIZONTAL_BEAM_CALCS!L/2-0.05))</f>
        <v>2268.8552972921971</v>
      </c>
      <c r="J1307" s="4" cm="1">
        <f t="array" ref="J1307">Distributed_Weight_INT(G1307,HORIZONTAL_BEAM_CALCS!P_2,(HORIZONTAL_BEAM_CALCS!L/2)-0.05,(HORIZONTAL_BEAM_CALCS!L/2)+0.05)</f>
        <v>-157.09382053684419</v>
      </c>
      <c r="K1307" s="4">
        <f>(1/(([0]!E*10^9)*HORIZONTAL_BEAM_CALCS!Ix))*(H1307+I1307+J1307)</f>
        <v>-7.9868533955895044E-5</v>
      </c>
      <c r="L1307" s="12">
        <f t="shared" si="62"/>
        <v>-3.801592769964234E-5</v>
      </c>
      <c r="M1307">
        <f t="shared" si="61"/>
        <v>3.3340168790432765E-5</v>
      </c>
      <c r="N1307" s="16">
        <f t="shared" si="63"/>
        <v>-2.0676030178926832E-5</v>
      </c>
    </row>
    <row r="1308" spans="1:14" x14ac:dyDescent="0.2">
      <c r="A1308" s="4">
        <v>2.6139999999999999</v>
      </c>
      <c r="B1308" s="4" cm="1">
        <f t="array" ref="B1308">(Distributed_Weight(A1308,HORIZONTAL_BEAM_CALCS!P_1,(HORIZONTAL_BEAM_CALCS!L/2)-0.05,0))</f>
        <v>0</v>
      </c>
      <c r="C1308" s="4" cm="1">
        <f t="array" ref="C1308">Distributed_Weight(A1308,[0]!P_3,HORIZONTAL_BEAM_CALCS!b,(HORIZONTAL_BEAM_CALCS!L/2-0.05))</f>
        <v>0</v>
      </c>
      <c r="D1308" s="4" cm="1">
        <f t="array" ref="D1308">Distributed_Weight(A1308,HORIZONTAL_BEAM_CALCS!P_2,(HORIZONTAL_BEAM_CALCS!L/2)-0.05,(HORIZONTAL_BEAM_CALCS!L/2)+0.05)</f>
        <v>0</v>
      </c>
      <c r="E1308" s="16">
        <f>(1/(([0]!E*10^9)*HORIZONTAL_BEAM_CALCS!Ix))*(B1308+C1308+D1308)</f>
        <v>0</v>
      </c>
      <c r="G1308" s="4">
        <v>2.6139999999999999</v>
      </c>
      <c r="H1308" s="4" cm="1">
        <f t="array" ref="H1308">(Distributed_Weight_INT(G1308,HORIZONTAL_BEAM_CALCS!P_1,(HORIZONTAL_BEAM_CALCS!L/2)-0.05,0))</f>
        <v>-4940.0806714480195</v>
      </c>
      <c r="I1308" s="4" cm="1">
        <f t="array" ref="I1308">Distributed_Weight_INT(G1308,[0]!P_3,HORIZONTAL_BEAM_CALCS!b,(HORIZONTAL_BEAM_CALCS!L/2-0.05))</f>
        <v>2279.1979326881906</v>
      </c>
      <c r="J1308" s="4" cm="1">
        <f t="array" ref="J1308">Distributed_Weight_INT(G1308,HORIZONTAL_BEAM_CALCS!P_2,(HORIZONTAL_BEAM_CALCS!L/2)-0.05,(HORIZONTAL_BEAM_CALCS!L/2)+0.05)</f>
        <v>-158.25172004114046</v>
      </c>
      <c r="K1308" s="4">
        <f>(1/(([0]!E*10^9)*HORIZONTAL_BEAM_CALCS!Ix))*(H1308+I1308+J1308)</f>
        <v>-7.9902546652027987E-5</v>
      </c>
      <c r="L1308" s="12">
        <f t="shared" si="62"/>
        <v>-3.8049940395775283E-5</v>
      </c>
      <c r="M1308">
        <f t="shared" ref="M1308:M1371" si="64">M1307+L1307*(G1308-G1307)</f>
        <v>3.3264136935033488E-5</v>
      </c>
      <c r="N1308" s="16">
        <f t="shared" si="63"/>
        <v>-2.0752062034326109E-5</v>
      </c>
    </row>
    <row r="1309" spans="1:14" x14ac:dyDescent="0.2">
      <c r="A1309" s="4">
        <v>2.6160000000000001</v>
      </c>
      <c r="B1309" s="4" cm="1">
        <f t="array" ref="B1309">(Distributed_Weight(A1309,HORIZONTAL_BEAM_CALCS!P_1,(HORIZONTAL_BEAM_CALCS!L/2)-0.05,0))</f>
        <v>0</v>
      </c>
      <c r="C1309" s="4" cm="1">
        <f t="array" ref="C1309">Distributed_Weight(A1309,[0]!P_3,HORIZONTAL_BEAM_CALCS!b,(HORIZONTAL_BEAM_CALCS!L/2-0.05))</f>
        <v>0</v>
      </c>
      <c r="D1309" s="4" cm="1">
        <f t="array" ref="D1309">Distributed_Weight(A1309,HORIZONTAL_BEAM_CALCS!P_2,(HORIZONTAL_BEAM_CALCS!L/2)-0.05,(HORIZONTAL_BEAM_CALCS!L/2)+0.05)</f>
        <v>0</v>
      </c>
      <c r="E1309" s="16">
        <f>(1/(([0]!E*10^9)*HORIZONTAL_BEAM_CALCS!Ix))*(B1309+C1309+D1309)</f>
        <v>0</v>
      </c>
      <c r="G1309" s="4">
        <v>2.6160000000000001</v>
      </c>
      <c r="H1309" s="4" cm="1">
        <f t="array" ref="H1309">(Distributed_Weight_INT(G1309,HORIZONTAL_BEAM_CALCS!P_1,(HORIZONTAL_BEAM_CALCS!L/2)-0.05,0))</f>
        <v>-4950.4772161063611</v>
      </c>
      <c r="I1309" s="4" cm="1">
        <f t="array" ref="I1309">Distributed_Weight_INT(G1309,[0]!P_3,HORIZONTAL_BEAM_CALCS!b,(HORIZONTAL_BEAM_CALCS!L/2-0.05))</f>
        <v>2289.564102823545</v>
      </c>
      <c r="J1309" s="4" cm="1">
        <f t="array" ref="J1309">Distributed_Weight_INT(G1309,HORIZONTAL_BEAM_CALCS!P_2,(HORIZONTAL_BEAM_CALCS!L/2)-0.05,(HORIZONTAL_BEAM_CALCS!L/2)+0.05)</f>
        <v>-159.41529533817123</v>
      </c>
      <c r="K1309" s="4">
        <f>(1/(([0]!E*10^9)*HORIZONTAL_BEAM_CALCS!Ix))*(H1309+I1309+J1309)</f>
        <v>-7.9936386694987407E-5</v>
      </c>
      <c r="L1309" s="12">
        <f t="shared" si="62"/>
        <v>-3.8083780438734703E-5</v>
      </c>
      <c r="M1309">
        <f t="shared" si="64"/>
        <v>3.3188037054241926E-5</v>
      </c>
      <c r="N1309" s="16">
        <f t="shared" si="63"/>
        <v>-2.0828161915117671E-5</v>
      </c>
    </row>
    <row r="1310" spans="1:14" x14ac:dyDescent="0.2">
      <c r="A1310" s="4">
        <v>2.6179999999999999</v>
      </c>
      <c r="B1310" s="4" cm="1">
        <f t="array" ref="B1310">(Distributed_Weight(A1310,HORIZONTAL_BEAM_CALCS!P_1,(HORIZONTAL_BEAM_CALCS!L/2)-0.05,0))</f>
        <v>0</v>
      </c>
      <c r="C1310" s="4" cm="1">
        <f t="array" ref="C1310">Distributed_Weight(A1310,[0]!P_3,HORIZONTAL_BEAM_CALCS!b,(HORIZONTAL_BEAM_CALCS!L/2-0.05))</f>
        <v>0</v>
      </c>
      <c r="D1310" s="4" cm="1">
        <f t="array" ref="D1310">Distributed_Weight(A1310,HORIZONTAL_BEAM_CALCS!P_2,(HORIZONTAL_BEAM_CALCS!L/2)-0.05,(HORIZONTAL_BEAM_CALCS!L/2)+0.05)</f>
        <v>0</v>
      </c>
      <c r="E1310" s="16">
        <f>(1/(([0]!E*10^9)*HORIZONTAL_BEAM_CALCS!Ix))*(B1310+C1310+D1310)</f>
        <v>0</v>
      </c>
      <c r="G1310" s="4">
        <v>2.6179999999999999</v>
      </c>
      <c r="H1310" s="4" cm="1">
        <f t="array" ref="H1310">(Distributed_Weight_INT(G1310,HORIZONTAL_BEAM_CALCS!P_1,(HORIZONTAL_BEAM_CALCS!L/2)-0.05,0))</f>
        <v>-4960.8855281343795</v>
      </c>
      <c r="I1310" s="4" cm="1">
        <f t="array" ref="I1310">Distributed_Weight_INT(G1310,[0]!P_3,HORIZONTAL_BEAM_CALCS!b,(HORIZONTAL_BEAM_CALCS!L/2-0.05))</f>
        <v>2299.9538076982581</v>
      </c>
      <c r="J1310" s="4" cm="1">
        <f t="array" ref="J1310">Distributed_Weight_INT(G1310,HORIZONTAL_BEAM_CALCS!P_2,(HORIZONTAL_BEAM_CALCS!L/2)-0.05,(HORIZONTAL_BEAM_CALCS!L/2)+0.05)</f>
        <v>-160.58456030475571</v>
      </c>
      <c r="K1310" s="4">
        <f>(1/(([0]!E*10^9)*HORIZONTAL_BEAM_CALCS!Ix))*(H1310+I1310+J1310)</f>
        <v>-7.9970054478082956E-5</v>
      </c>
      <c r="L1310" s="12">
        <f t="shared" si="62"/>
        <v>-3.8117448221830251E-5</v>
      </c>
      <c r="M1310">
        <f t="shared" si="64"/>
        <v>3.3111869493364463E-5</v>
      </c>
      <c r="N1310" s="16">
        <f t="shared" si="63"/>
        <v>-2.0904329475995133E-5</v>
      </c>
    </row>
    <row r="1311" spans="1:14" x14ac:dyDescent="0.2">
      <c r="A1311" s="4">
        <v>2.62</v>
      </c>
      <c r="B1311" s="4" cm="1">
        <f t="array" ref="B1311">(Distributed_Weight(A1311,HORIZONTAL_BEAM_CALCS!P_1,(HORIZONTAL_BEAM_CALCS!L/2)-0.05,0))</f>
        <v>0</v>
      </c>
      <c r="C1311" s="4" cm="1">
        <f t="array" ref="C1311">Distributed_Weight(A1311,[0]!P_3,HORIZONTAL_BEAM_CALCS!b,(HORIZONTAL_BEAM_CALCS!L/2-0.05))</f>
        <v>0</v>
      </c>
      <c r="D1311" s="4" cm="1">
        <f t="array" ref="D1311">Distributed_Weight(A1311,HORIZONTAL_BEAM_CALCS!P_2,(HORIZONTAL_BEAM_CALCS!L/2)-0.05,(HORIZONTAL_BEAM_CALCS!L/2)+0.05)</f>
        <v>0</v>
      </c>
      <c r="E1311" s="16">
        <f>(1/(([0]!E*10^9)*HORIZONTAL_BEAM_CALCS!Ix))*(B1311+C1311+D1311)</f>
        <v>0</v>
      </c>
      <c r="G1311" s="4">
        <v>2.62</v>
      </c>
      <c r="H1311" s="4" cm="1">
        <f t="array" ref="H1311">(Distributed_Weight_INT(G1311,HORIZONTAL_BEAM_CALCS!P_1,(HORIZONTAL_BEAM_CALCS!L/2)-0.05,0))</f>
        <v>-4971.305607532081</v>
      </c>
      <c r="I1311" s="4" cm="1">
        <f t="array" ref="I1311">Distributed_Weight_INT(G1311,[0]!P_3,HORIZONTAL_BEAM_CALCS!b,(HORIZONTAL_BEAM_CALCS!L/2-0.05))</f>
        <v>2310.3670473123339</v>
      </c>
      <c r="J1311" s="4" cm="1">
        <f t="array" ref="J1311">Distributed_Weight_INT(G1311,HORIZONTAL_BEAM_CALCS!P_2,(HORIZONTAL_BEAM_CALCS!L/2)-0.05,(HORIZONTAL_BEAM_CALCS!L/2)+0.05)</f>
        <v>-161.7595288177142</v>
      </c>
      <c r="K1311" s="4">
        <f>(1/(([0]!E*10^9)*HORIZONTAL_BEAM_CALCS!Ix))*(H1311+I1311+J1311)</f>
        <v>-8.000355039462457E-5</v>
      </c>
      <c r="L1311" s="12">
        <f t="shared" si="62"/>
        <v>-3.8150944138371866E-5</v>
      </c>
      <c r="M1311">
        <f t="shared" si="64"/>
        <v>3.3035634596920793E-5</v>
      </c>
      <c r="N1311" s="16">
        <f t="shared" si="63"/>
        <v>-2.0980564372438803E-5</v>
      </c>
    </row>
    <row r="1312" spans="1:14" x14ac:dyDescent="0.2">
      <c r="A1312" s="4">
        <v>2.6219999999999999</v>
      </c>
      <c r="B1312" s="4" cm="1">
        <f t="array" ref="B1312">(Distributed_Weight(A1312,HORIZONTAL_BEAM_CALCS!P_1,(HORIZONTAL_BEAM_CALCS!L/2)-0.05,0))</f>
        <v>0</v>
      </c>
      <c r="C1312" s="4" cm="1">
        <f t="array" ref="C1312">Distributed_Weight(A1312,[0]!P_3,HORIZONTAL_BEAM_CALCS!b,(HORIZONTAL_BEAM_CALCS!L/2-0.05))</f>
        <v>0</v>
      </c>
      <c r="D1312" s="4" cm="1">
        <f t="array" ref="D1312">Distributed_Weight(A1312,HORIZONTAL_BEAM_CALCS!P_2,(HORIZONTAL_BEAM_CALCS!L/2)-0.05,(HORIZONTAL_BEAM_CALCS!L/2)+0.05)</f>
        <v>0</v>
      </c>
      <c r="E1312" s="16">
        <f>(1/(([0]!E*10^9)*HORIZONTAL_BEAM_CALCS!Ix))*(B1312+C1312+D1312)</f>
        <v>0</v>
      </c>
      <c r="G1312" s="4">
        <v>2.6219999999999999</v>
      </c>
      <c r="H1312" s="4" cm="1">
        <f t="array" ref="H1312">(Distributed_Weight_INT(G1312,HORIZONTAL_BEAM_CALCS!P_1,(HORIZONTAL_BEAM_CALCS!L/2)-0.05,0))</f>
        <v>-4981.7374542994621</v>
      </c>
      <c r="I1312" s="4" cm="1">
        <f t="array" ref="I1312">Distributed_Weight_INT(G1312,[0]!P_3,HORIZONTAL_BEAM_CALCS!b,(HORIZONTAL_BEAM_CALCS!L/2-0.05))</f>
        <v>2320.8038216657669</v>
      </c>
      <c r="J1312" s="4" cm="1">
        <f t="array" ref="J1312">Distributed_Weight_INT(G1312,HORIZONTAL_BEAM_CALCS!P_2,(HORIZONTAL_BEAM_CALCS!L/2)-0.05,(HORIZONTAL_BEAM_CALCS!L/2)+0.05)</f>
        <v>-162.94021475386592</v>
      </c>
      <c r="K1312" s="4">
        <f>(1/(([0]!E*10^9)*HORIZONTAL_BEAM_CALCS!Ix))*(H1312+I1312+J1312)</f>
        <v>-8.003687483792208E-5</v>
      </c>
      <c r="L1312" s="12">
        <f t="shared" si="62"/>
        <v>-3.8184268581669375E-5</v>
      </c>
      <c r="M1312">
        <f t="shared" si="64"/>
        <v>3.2959332708644056E-5</v>
      </c>
      <c r="N1312" s="16">
        <f t="shared" si="63"/>
        <v>-2.105686626071554E-5</v>
      </c>
    </row>
    <row r="1313" spans="1:14" x14ac:dyDescent="0.2">
      <c r="A1313" s="4">
        <v>2.6240000000000001</v>
      </c>
      <c r="B1313" s="4" cm="1">
        <f t="array" ref="B1313">(Distributed_Weight(A1313,HORIZONTAL_BEAM_CALCS!P_1,(HORIZONTAL_BEAM_CALCS!L/2)-0.05,0))</f>
        <v>0</v>
      </c>
      <c r="C1313" s="4" cm="1">
        <f t="array" ref="C1313">Distributed_Weight(A1313,[0]!P_3,HORIZONTAL_BEAM_CALCS!b,(HORIZONTAL_BEAM_CALCS!L/2-0.05))</f>
        <v>0</v>
      </c>
      <c r="D1313" s="4" cm="1">
        <f t="array" ref="D1313">Distributed_Weight(A1313,HORIZONTAL_BEAM_CALCS!P_2,(HORIZONTAL_BEAM_CALCS!L/2)-0.05,(HORIZONTAL_BEAM_CALCS!L/2)+0.05)</f>
        <v>0</v>
      </c>
      <c r="E1313" s="16">
        <f>(1/(([0]!E*10^9)*HORIZONTAL_BEAM_CALCS!Ix))*(B1313+C1313+D1313)</f>
        <v>0</v>
      </c>
      <c r="G1313" s="4">
        <v>2.6240000000000001</v>
      </c>
      <c r="H1313" s="4" cm="1">
        <f t="array" ref="H1313">(Distributed_Weight_INT(G1313,HORIZONTAL_BEAM_CALCS!P_1,(HORIZONTAL_BEAM_CALCS!L/2)-0.05,0))</f>
        <v>-4992.1810684365237</v>
      </c>
      <c r="I1313" s="4" cm="1">
        <f t="array" ref="I1313">Distributed_Weight_INT(G1313,[0]!P_3,HORIZONTAL_BEAM_CALCS!b,(HORIZONTAL_BEAM_CALCS!L/2-0.05))</f>
        <v>2331.2641307585609</v>
      </c>
      <c r="J1313" s="4" cm="1">
        <f t="array" ref="J1313">Distributed_Weight_INT(G1313,HORIZONTAL_BEAM_CALCS!P_2,(HORIZONTAL_BEAM_CALCS!L/2)-0.05,(HORIZONTAL_BEAM_CALCS!L/2)+0.05)</f>
        <v>-164.12663199003109</v>
      </c>
      <c r="K1313" s="4">
        <f>(1/(([0]!E*10^9)*HORIZONTAL_BEAM_CALCS!Ix))*(H1313+I1313+J1313)</f>
        <v>-8.0070028201285217E-5</v>
      </c>
      <c r="L1313" s="12">
        <f t="shared" si="62"/>
        <v>-3.8217421945032513E-5</v>
      </c>
      <c r="M1313">
        <f t="shared" si="64"/>
        <v>3.2882964171480707E-5</v>
      </c>
      <c r="N1313" s="16">
        <f t="shared" si="63"/>
        <v>-2.1133234797878889E-5</v>
      </c>
    </row>
    <row r="1314" spans="1:14" x14ac:dyDescent="0.2">
      <c r="A1314" s="4">
        <v>2.6259999999999999</v>
      </c>
      <c r="B1314" s="4" cm="1">
        <f t="array" ref="B1314">(Distributed_Weight(A1314,HORIZONTAL_BEAM_CALCS!P_1,(HORIZONTAL_BEAM_CALCS!L/2)-0.05,0))</f>
        <v>0</v>
      </c>
      <c r="C1314" s="4" cm="1">
        <f t="array" ref="C1314">Distributed_Weight(A1314,[0]!P_3,HORIZONTAL_BEAM_CALCS!b,(HORIZONTAL_BEAM_CALCS!L/2-0.05))</f>
        <v>0</v>
      </c>
      <c r="D1314" s="4" cm="1">
        <f t="array" ref="D1314">Distributed_Weight(A1314,HORIZONTAL_BEAM_CALCS!P_2,(HORIZONTAL_BEAM_CALCS!L/2)-0.05,(HORIZONTAL_BEAM_CALCS!L/2)+0.05)</f>
        <v>0</v>
      </c>
      <c r="E1314" s="16">
        <f>(1/(([0]!E*10^9)*HORIZONTAL_BEAM_CALCS!Ix))*(B1314+C1314+D1314)</f>
        <v>0</v>
      </c>
      <c r="G1314" s="4">
        <v>2.6259999999999999</v>
      </c>
      <c r="H1314" s="4" cm="1">
        <f t="array" ref="H1314">(Distributed_Weight_INT(G1314,HORIZONTAL_BEAM_CALCS!P_1,(HORIZONTAL_BEAM_CALCS!L/2)-0.05,0))</f>
        <v>-5002.636449943263</v>
      </c>
      <c r="I1314" s="4" cm="1">
        <f t="array" ref="I1314">Distributed_Weight_INT(G1314,[0]!P_3,HORIZONTAL_BEAM_CALCS!b,(HORIZONTAL_BEAM_CALCS!L/2-0.05))</f>
        <v>2341.7479745907149</v>
      </c>
      <c r="J1314" s="4" cm="1">
        <f t="array" ref="J1314">Distributed_Weight_INT(G1314,HORIZONTAL_BEAM_CALCS!P_2,(HORIZONTAL_BEAM_CALCS!L/2)-0.05,(HORIZONTAL_BEAM_CALCS!L/2)+0.05)</f>
        <v>-165.31879440302899</v>
      </c>
      <c r="K1314" s="4">
        <f>(1/(([0]!E*10^9)*HORIZONTAL_BEAM_CALCS!Ix))*(H1314+I1314+J1314)</f>
        <v>-8.0103010878023758E-5</v>
      </c>
      <c r="L1314" s="12">
        <f t="shared" si="62"/>
        <v>-3.8250404621771054E-5</v>
      </c>
      <c r="M1314">
        <f t="shared" si="64"/>
        <v>3.2806529327590647E-5</v>
      </c>
      <c r="N1314" s="16">
        <f t="shared" si="63"/>
        <v>-2.1209669641768949E-5</v>
      </c>
    </row>
    <row r="1315" spans="1:14" x14ac:dyDescent="0.2">
      <c r="A1315" s="4">
        <v>2.6280000000000001</v>
      </c>
      <c r="B1315" s="4" cm="1">
        <f t="array" ref="B1315">(Distributed_Weight(A1315,HORIZONTAL_BEAM_CALCS!P_1,(HORIZONTAL_BEAM_CALCS!L/2)-0.05,0))</f>
        <v>0</v>
      </c>
      <c r="C1315" s="4" cm="1">
        <f t="array" ref="C1315">Distributed_Weight(A1315,[0]!P_3,HORIZONTAL_BEAM_CALCS!b,(HORIZONTAL_BEAM_CALCS!L/2-0.05))</f>
        <v>0</v>
      </c>
      <c r="D1315" s="4" cm="1">
        <f t="array" ref="D1315">Distributed_Weight(A1315,HORIZONTAL_BEAM_CALCS!P_2,(HORIZONTAL_BEAM_CALCS!L/2)-0.05,(HORIZONTAL_BEAM_CALCS!L/2)+0.05)</f>
        <v>0</v>
      </c>
      <c r="E1315" s="16">
        <f>(1/(([0]!E*10^9)*HORIZONTAL_BEAM_CALCS!Ix))*(B1315+C1315+D1315)</f>
        <v>0</v>
      </c>
      <c r="G1315" s="4">
        <v>2.6280000000000001</v>
      </c>
      <c r="H1315" s="4" cm="1">
        <f t="array" ref="H1315">(Distributed_Weight_INT(G1315,HORIZONTAL_BEAM_CALCS!P_1,(HORIZONTAL_BEAM_CALCS!L/2)-0.05,0))</f>
        <v>-5013.1035988196836</v>
      </c>
      <c r="I1315" s="4" cm="1">
        <f t="array" ref="I1315">Distributed_Weight_INT(G1315,[0]!P_3,HORIZONTAL_BEAM_CALCS!b,(HORIZONTAL_BEAM_CALCS!L/2-0.05))</f>
        <v>2352.2553531622302</v>
      </c>
      <c r="J1315" s="4" cm="1">
        <f t="array" ref="J1315">Distributed_Weight_INT(G1315,HORIZONTAL_BEAM_CALCS!P_2,(HORIZONTAL_BEAM_CALCS!L/2)-0.05,(HORIZONTAL_BEAM_CALCS!L/2)+0.05)</f>
        <v>-166.51671586967984</v>
      </c>
      <c r="K1315" s="4">
        <f>(1/(([0]!E*10^9)*HORIZONTAL_BEAM_CALCS!Ix))*(H1315+I1315+J1315)</f>
        <v>-8.0135823261447557E-5</v>
      </c>
      <c r="L1315" s="12">
        <f t="shared" si="62"/>
        <v>-3.8283217005194853E-5</v>
      </c>
      <c r="M1315">
        <f t="shared" si="64"/>
        <v>3.2730028518347094E-5</v>
      </c>
      <c r="N1315" s="16">
        <f t="shared" si="63"/>
        <v>-2.1286170451012502E-5</v>
      </c>
    </row>
    <row r="1316" spans="1:14" x14ac:dyDescent="0.2">
      <c r="A1316" s="4">
        <v>2.63</v>
      </c>
      <c r="B1316" s="4" cm="1">
        <f t="array" ref="B1316">(Distributed_Weight(A1316,HORIZONTAL_BEAM_CALCS!P_1,(HORIZONTAL_BEAM_CALCS!L/2)-0.05,0))</f>
        <v>0</v>
      </c>
      <c r="C1316" s="4" cm="1">
        <f t="array" ref="C1316">Distributed_Weight(A1316,[0]!P_3,HORIZONTAL_BEAM_CALCS!b,(HORIZONTAL_BEAM_CALCS!L/2-0.05))</f>
        <v>0</v>
      </c>
      <c r="D1316" s="4" cm="1">
        <f t="array" ref="D1316">Distributed_Weight(A1316,HORIZONTAL_BEAM_CALCS!P_2,(HORIZONTAL_BEAM_CALCS!L/2)-0.05,(HORIZONTAL_BEAM_CALCS!L/2)+0.05)</f>
        <v>0</v>
      </c>
      <c r="E1316" s="16">
        <f>(1/(([0]!E*10^9)*HORIZONTAL_BEAM_CALCS!Ix))*(B1316+C1316+D1316)</f>
        <v>0</v>
      </c>
      <c r="G1316" s="4">
        <v>2.63</v>
      </c>
      <c r="H1316" s="4" cm="1">
        <f t="array" ref="H1316">(Distributed_Weight_INT(G1316,HORIZONTAL_BEAM_CALCS!P_1,(HORIZONTAL_BEAM_CALCS!L/2)-0.05,0))</f>
        <v>-5023.5825150657829</v>
      </c>
      <c r="I1316" s="4" cm="1">
        <f t="array" ref="I1316">Distributed_Weight_INT(G1316,[0]!P_3,HORIZONTAL_BEAM_CALCS!b,(HORIZONTAL_BEAM_CALCS!L/2-0.05))</f>
        <v>2362.7862664731028</v>
      </c>
      <c r="J1316" s="4" cm="1">
        <f t="array" ref="J1316">Distributed_Weight_INT(G1316,HORIZONTAL_BEAM_CALCS!P_2,(HORIZONTAL_BEAM_CALCS!L/2)-0.05,(HORIZONTAL_BEAM_CALCS!L/2)+0.05)</f>
        <v>-167.7204102668029</v>
      </c>
      <c r="K1316" s="4">
        <f>(1/(([0]!E*10^9)*HORIZONTAL_BEAM_CALCS!Ix))*(H1316+I1316+J1316)</f>
        <v>-8.016846574486647E-5</v>
      </c>
      <c r="L1316" s="12">
        <f t="shared" si="62"/>
        <v>-3.8315859488613766E-5</v>
      </c>
      <c r="M1316">
        <f t="shared" si="64"/>
        <v>3.265346208433671E-5</v>
      </c>
      <c r="N1316" s="16">
        <f t="shared" si="63"/>
        <v>-2.1362736885022886E-5</v>
      </c>
    </row>
    <row r="1317" spans="1:14" x14ac:dyDescent="0.2">
      <c r="A1317" s="4">
        <v>2.6320000000000001</v>
      </c>
      <c r="B1317" s="4" cm="1">
        <f t="array" ref="B1317">(Distributed_Weight(A1317,HORIZONTAL_BEAM_CALCS!P_1,(HORIZONTAL_BEAM_CALCS!L/2)-0.05,0))</f>
        <v>0</v>
      </c>
      <c r="C1317" s="4" cm="1">
        <f t="array" ref="C1317">Distributed_Weight(A1317,[0]!P_3,HORIZONTAL_BEAM_CALCS!b,(HORIZONTAL_BEAM_CALCS!L/2-0.05))</f>
        <v>0</v>
      </c>
      <c r="D1317" s="4" cm="1">
        <f t="array" ref="D1317">Distributed_Weight(A1317,HORIZONTAL_BEAM_CALCS!P_2,(HORIZONTAL_BEAM_CALCS!L/2)-0.05,(HORIZONTAL_BEAM_CALCS!L/2)+0.05)</f>
        <v>0</v>
      </c>
      <c r="E1317" s="16">
        <f>(1/(([0]!E*10^9)*HORIZONTAL_BEAM_CALCS!Ix))*(B1317+C1317+D1317)</f>
        <v>0</v>
      </c>
      <c r="G1317" s="4">
        <v>2.6320000000000001</v>
      </c>
      <c r="H1317" s="4" cm="1">
        <f t="array" ref="H1317">(Distributed_Weight_INT(G1317,HORIZONTAL_BEAM_CALCS!P_1,(HORIZONTAL_BEAM_CALCS!L/2)-0.05,0))</f>
        <v>-5034.0731986815654</v>
      </c>
      <c r="I1317" s="4" cm="1">
        <f t="array" ref="I1317">Distributed_Weight_INT(G1317,[0]!P_3,HORIZONTAL_BEAM_CALCS!b,(HORIZONTAL_BEAM_CALCS!L/2-0.05))</f>
        <v>2373.3407145233382</v>
      </c>
      <c r="J1317" s="4" cm="1">
        <f t="array" ref="J1317">Distributed_Weight_INT(G1317,HORIZONTAL_BEAM_CALCS!P_2,(HORIZONTAL_BEAM_CALCS!L/2)-0.05,(HORIZONTAL_BEAM_CALCS!L/2)+0.05)</f>
        <v>-168.92989147121835</v>
      </c>
      <c r="K1317" s="4">
        <f>(1/(([0]!E*10^9)*HORIZONTAL_BEAM_CALCS!Ix))*(H1317+I1317+J1317)</f>
        <v>-8.0200938721590285E-5</v>
      </c>
      <c r="L1317" s="12">
        <f t="shared" si="62"/>
        <v>-3.8348332465337581E-5</v>
      </c>
      <c r="M1317">
        <f t="shared" si="64"/>
        <v>3.2576830365359474E-5</v>
      </c>
      <c r="N1317" s="16">
        <f t="shared" si="63"/>
        <v>-2.1439368604000122E-5</v>
      </c>
    </row>
    <row r="1318" spans="1:14" x14ac:dyDescent="0.2">
      <c r="A1318" s="4">
        <v>2.6339999999999999</v>
      </c>
      <c r="B1318" s="4" cm="1">
        <f t="array" ref="B1318">(Distributed_Weight(A1318,HORIZONTAL_BEAM_CALCS!P_1,(HORIZONTAL_BEAM_CALCS!L/2)-0.05,0))</f>
        <v>0</v>
      </c>
      <c r="C1318" s="4" cm="1">
        <f t="array" ref="C1318">Distributed_Weight(A1318,[0]!P_3,HORIZONTAL_BEAM_CALCS!b,(HORIZONTAL_BEAM_CALCS!L/2-0.05))</f>
        <v>0</v>
      </c>
      <c r="D1318" s="4" cm="1">
        <f t="array" ref="D1318">Distributed_Weight(A1318,HORIZONTAL_BEAM_CALCS!P_2,(HORIZONTAL_BEAM_CALCS!L/2)-0.05,(HORIZONTAL_BEAM_CALCS!L/2)+0.05)</f>
        <v>0</v>
      </c>
      <c r="E1318" s="16">
        <f>(1/(([0]!E*10^9)*HORIZONTAL_BEAM_CALCS!Ix))*(B1318+C1318+D1318)</f>
        <v>0</v>
      </c>
      <c r="G1318" s="4">
        <v>2.6339999999999999</v>
      </c>
      <c r="H1318" s="4" cm="1">
        <f t="array" ref="H1318">(Distributed_Weight_INT(G1318,HORIZONTAL_BEAM_CALCS!P_1,(HORIZONTAL_BEAM_CALCS!L/2)-0.05,0))</f>
        <v>-5044.5756496670247</v>
      </c>
      <c r="I1318" s="4" cm="1">
        <f t="array" ref="I1318">Distributed_Weight_INT(G1318,[0]!P_3,HORIZONTAL_BEAM_CALCS!b,(HORIZONTAL_BEAM_CALCS!L/2-0.05))</f>
        <v>2383.9186973129304</v>
      </c>
      <c r="J1318" s="4" cm="1">
        <f t="array" ref="J1318">Distributed_Weight_INT(G1318,HORIZONTAL_BEAM_CALCS!P_2,(HORIZONTAL_BEAM_CALCS!L/2)-0.05,(HORIZONTAL_BEAM_CALCS!L/2)+0.05)</f>
        <v>-170.14517335974548</v>
      </c>
      <c r="K1318" s="4">
        <f>(1/(([0]!E*10^9)*HORIZONTAL_BEAM_CALCS!Ix))*(H1318+I1318+J1318)</f>
        <v>-8.0233242584928791E-5</v>
      </c>
      <c r="L1318" s="12">
        <f t="shared" si="62"/>
        <v>-3.8380636328676087E-5</v>
      </c>
      <c r="M1318">
        <f t="shared" si="64"/>
        <v>3.2500133700428804E-5</v>
      </c>
      <c r="N1318" s="16">
        <f t="shared" si="63"/>
        <v>-2.1516065268930792E-5</v>
      </c>
    </row>
    <row r="1319" spans="1:14" x14ac:dyDescent="0.2">
      <c r="A1319" s="4">
        <v>2.6360000000000001</v>
      </c>
      <c r="B1319" s="4" cm="1">
        <f t="array" ref="B1319">(Distributed_Weight(A1319,HORIZONTAL_BEAM_CALCS!P_1,(HORIZONTAL_BEAM_CALCS!L/2)-0.05,0))</f>
        <v>0</v>
      </c>
      <c r="C1319" s="4" cm="1">
        <f t="array" ref="C1319">Distributed_Weight(A1319,[0]!P_3,HORIZONTAL_BEAM_CALCS!b,(HORIZONTAL_BEAM_CALCS!L/2-0.05))</f>
        <v>0</v>
      </c>
      <c r="D1319" s="4" cm="1">
        <f t="array" ref="D1319">Distributed_Weight(A1319,HORIZONTAL_BEAM_CALCS!P_2,(HORIZONTAL_BEAM_CALCS!L/2)-0.05,(HORIZONTAL_BEAM_CALCS!L/2)+0.05)</f>
        <v>0</v>
      </c>
      <c r="E1319" s="16">
        <f>(1/(([0]!E*10^9)*HORIZONTAL_BEAM_CALCS!Ix))*(B1319+C1319+D1319)</f>
        <v>0</v>
      </c>
      <c r="G1319" s="4">
        <v>2.6360000000000001</v>
      </c>
      <c r="H1319" s="4" cm="1">
        <f t="array" ref="H1319">(Distributed_Weight_INT(G1319,HORIZONTAL_BEAM_CALCS!P_1,(HORIZONTAL_BEAM_CALCS!L/2)-0.05,0))</f>
        <v>-5055.0898680221653</v>
      </c>
      <c r="I1319" s="4" cm="1">
        <f t="array" ref="I1319">Distributed_Weight_INT(G1319,[0]!P_3,HORIZONTAL_BEAM_CALCS!b,(HORIZONTAL_BEAM_CALCS!L/2-0.05))</f>
        <v>2394.5202148418853</v>
      </c>
      <c r="J1319" s="4" cm="1">
        <f t="array" ref="J1319">Distributed_Weight_INT(G1319,HORIZONTAL_BEAM_CALCS!P_2,(HORIZONTAL_BEAM_CALCS!L/2)-0.05,(HORIZONTAL_BEAM_CALCS!L/2)+0.05)</f>
        <v>-171.3662698092046</v>
      </c>
      <c r="K1319" s="4">
        <f>(1/(([0]!E*10^9)*HORIZONTAL_BEAM_CALCS!Ix))*(H1319+I1319+J1319)</f>
        <v>-8.0265377728191747E-5</v>
      </c>
      <c r="L1319" s="12">
        <f t="shared" si="62"/>
        <v>-3.8412771471939043E-5</v>
      </c>
      <c r="M1319">
        <f t="shared" si="64"/>
        <v>3.2423372427771441E-5</v>
      </c>
      <c r="N1319" s="16">
        <f t="shared" si="63"/>
        <v>-2.1592826541588156E-5</v>
      </c>
    </row>
    <row r="1320" spans="1:14" x14ac:dyDescent="0.2">
      <c r="A1320" s="4">
        <v>2.6379999999999999</v>
      </c>
      <c r="B1320" s="4" cm="1">
        <f t="array" ref="B1320">(Distributed_Weight(A1320,HORIZONTAL_BEAM_CALCS!P_1,(HORIZONTAL_BEAM_CALCS!L/2)-0.05,0))</f>
        <v>0</v>
      </c>
      <c r="C1320" s="4" cm="1">
        <f t="array" ref="C1320">Distributed_Weight(A1320,[0]!P_3,HORIZONTAL_BEAM_CALCS!b,(HORIZONTAL_BEAM_CALCS!L/2-0.05))</f>
        <v>0</v>
      </c>
      <c r="D1320" s="4" cm="1">
        <f t="array" ref="D1320">Distributed_Weight(A1320,HORIZONTAL_BEAM_CALCS!P_2,(HORIZONTAL_BEAM_CALCS!L/2)-0.05,(HORIZONTAL_BEAM_CALCS!L/2)+0.05)</f>
        <v>0</v>
      </c>
      <c r="E1320" s="16">
        <f>(1/(([0]!E*10^9)*HORIZONTAL_BEAM_CALCS!Ix))*(B1320+C1320+D1320)</f>
        <v>0</v>
      </c>
      <c r="G1320" s="4">
        <v>2.6379999999999999</v>
      </c>
      <c r="H1320" s="4" cm="1">
        <f t="array" ref="H1320">(Distributed_Weight_INT(G1320,HORIZONTAL_BEAM_CALCS!P_1,(HORIZONTAL_BEAM_CALCS!L/2)-0.05,0))</f>
        <v>-5065.6158537469855</v>
      </c>
      <c r="I1320" s="4" cm="1">
        <f t="array" ref="I1320">Distributed_Weight_INT(G1320,[0]!P_3,HORIZONTAL_BEAM_CALCS!b,(HORIZONTAL_BEAM_CALCS!L/2-0.05))</f>
        <v>2405.1452671101988</v>
      </c>
      <c r="J1320" s="4" cm="1">
        <f t="array" ref="J1320">Distributed_Weight_INT(G1320,HORIZONTAL_BEAM_CALCS!P_2,(HORIZONTAL_BEAM_CALCS!L/2)-0.05,(HORIZONTAL_BEAM_CALCS!L/2)+0.05)</f>
        <v>-172.5931946964148</v>
      </c>
      <c r="K1320" s="4">
        <f>(1/(([0]!E*10^9)*HORIZONTAL_BEAM_CALCS!Ix))*(H1320+I1320+J1320)</f>
        <v>-8.0297344544689065E-5</v>
      </c>
      <c r="L1320" s="12">
        <f t="shared" si="62"/>
        <v>-3.8444738288436361E-5</v>
      </c>
      <c r="M1320">
        <f t="shared" si="64"/>
        <v>3.2346546884827569E-5</v>
      </c>
      <c r="N1320" s="16">
        <f t="shared" si="63"/>
        <v>-2.1669652084532027E-5</v>
      </c>
    </row>
    <row r="1321" spans="1:14" x14ac:dyDescent="0.2">
      <c r="A1321" s="4">
        <v>2.64</v>
      </c>
      <c r="B1321" s="4" cm="1">
        <f t="array" ref="B1321">(Distributed_Weight(A1321,HORIZONTAL_BEAM_CALCS!P_1,(HORIZONTAL_BEAM_CALCS!L/2)-0.05,0))</f>
        <v>0</v>
      </c>
      <c r="C1321" s="4" cm="1">
        <f t="array" ref="C1321">Distributed_Weight(A1321,[0]!P_3,HORIZONTAL_BEAM_CALCS!b,(HORIZONTAL_BEAM_CALCS!L/2-0.05))</f>
        <v>0</v>
      </c>
      <c r="D1321" s="4" cm="1">
        <f t="array" ref="D1321">Distributed_Weight(A1321,HORIZONTAL_BEAM_CALCS!P_2,(HORIZONTAL_BEAM_CALCS!L/2)-0.05,(HORIZONTAL_BEAM_CALCS!L/2)+0.05)</f>
        <v>0</v>
      </c>
      <c r="E1321" s="16">
        <f>(1/(([0]!E*10^9)*HORIZONTAL_BEAM_CALCS!Ix))*(B1321+C1321+D1321)</f>
        <v>0</v>
      </c>
      <c r="G1321" s="4">
        <v>2.64</v>
      </c>
      <c r="H1321" s="4" cm="1">
        <f t="array" ref="H1321">(Distributed_Weight_INT(G1321,HORIZONTAL_BEAM_CALCS!P_1,(HORIZONTAL_BEAM_CALCS!L/2)-0.05,0))</f>
        <v>-5076.1536068414871</v>
      </c>
      <c r="I1321" s="4" cm="1">
        <f t="array" ref="I1321">Distributed_Weight_INT(G1321,[0]!P_3,HORIZONTAL_BEAM_CALCS!b,(HORIZONTAL_BEAM_CALCS!L/2-0.05))</f>
        <v>2415.7938541178737</v>
      </c>
      <c r="J1321" s="4" cm="1">
        <f t="array" ref="J1321">Distributed_Weight_INT(G1321,HORIZONTAL_BEAM_CALCS!P_2,(HORIZONTAL_BEAM_CALCS!L/2)-0.05,(HORIZONTAL_BEAM_CALCS!L/2)+0.05)</f>
        <v>-173.82596189819645</v>
      </c>
      <c r="K1321" s="4">
        <f>(1/(([0]!E*10^9)*HORIZONTAL_BEAM_CALCS!Ix))*(H1321+I1321+J1321)</f>
        <v>-8.0329143427730504E-5</v>
      </c>
      <c r="L1321" s="12">
        <f t="shared" si="62"/>
        <v>-3.84765371714778E-5</v>
      </c>
      <c r="M1321">
        <f t="shared" si="64"/>
        <v>3.2269657408250686E-5</v>
      </c>
      <c r="N1321" s="16">
        <f t="shared" si="63"/>
        <v>-2.174654156110891E-5</v>
      </c>
    </row>
    <row r="1322" spans="1:14" x14ac:dyDescent="0.2">
      <c r="A1322" s="4">
        <v>2.6419999999999999</v>
      </c>
      <c r="B1322" s="4" cm="1">
        <f t="array" ref="B1322">(Distributed_Weight(A1322,HORIZONTAL_BEAM_CALCS!P_1,(HORIZONTAL_BEAM_CALCS!L/2)-0.05,0))</f>
        <v>0</v>
      </c>
      <c r="C1322" s="4" cm="1">
        <f t="array" ref="C1322">Distributed_Weight(A1322,[0]!P_3,HORIZONTAL_BEAM_CALCS!b,(HORIZONTAL_BEAM_CALCS!L/2-0.05))</f>
        <v>0</v>
      </c>
      <c r="D1322" s="4" cm="1">
        <f t="array" ref="D1322">Distributed_Weight(A1322,HORIZONTAL_BEAM_CALCS!P_2,(HORIZONTAL_BEAM_CALCS!L/2)-0.05,(HORIZONTAL_BEAM_CALCS!L/2)+0.05)</f>
        <v>0</v>
      </c>
      <c r="E1322" s="16">
        <f>(1/(([0]!E*10^9)*HORIZONTAL_BEAM_CALCS!Ix))*(B1322+C1322+D1322)</f>
        <v>0</v>
      </c>
      <c r="G1322" s="4">
        <v>2.6419999999999999</v>
      </c>
      <c r="H1322" s="4" cm="1">
        <f t="array" ref="H1322">(Distributed_Weight_INT(G1322,HORIZONTAL_BEAM_CALCS!P_1,(HORIZONTAL_BEAM_CALCS!L/2)-0.05,0))</f>
        <v>-5086.7031273056664</v>
      </c>
      <c r="I1322" s="4" cm="1">
        <f t="array" ref="I1322">Distributed_Weight_INT(G1322,[0]!P_3,HORIZONTAL_BEAM_CALCS!b,(HORIZONTAL_BEAM_CALCS!L/2-0.05))</f>
        <v>2426.4659758649068</v>
      </c>
      <c r="J1322" s="4" cm="1">
        <f t="array" ref="J1322">Distributed_Weight_INT(G1322,HORIZONTAL_BEAM_CALCS!P_2,(HORIZONTAL_BEAM_CALCS!L/2)-0.05,(HORIZONTAL_BEAM_CALCS!L/2)+0.05)</f>
        <v>-175.0645852913687</v>
      </c>
      <c r="K1322" s="4">
        <f>(1/(([0]!E*10^9)*HORIZONTAL_BEAM_CALCS!Ix))*(H1322+I1322+J1322)</f>
        <v>-8.0360774770625839E-5</v>
      </c>
      <c r="L1322" s="12">
        <f t="shared" si="62"/>
        <v>-3.8508168514373135E-5</v>
      </c>
      <c r="M1322">
        <f t="shared" si="64"/>
        <v>3.2192704333907739E-5</v>
      </c>
      <c r="N1322" s="16">
        <f t="shared" si="63"/>
        <v>-2.1823494635451858E-5</v>
      </c>
    </row>
    <row r="1323" spans="1:14" x14ac:dyDescent="0.2">
      <c r="A1323" s="4">
        <v>2.6440000000000001</v>
      </c>
      <c r="B1323" s="4" cm="1">
        <f t="array" ref="B1323">(Distributed_Weight(A1323,HORIZONTAL_BEAM_CALCS!P_1,(HORIZONTAL_BEAM_CALCS!L/2)-0.05,0))</f>
        <v>0</v>
      </c>
      <c r="C1323" s="4" cm="1">
        <f t="array" ref="C1323">Distributed_Weight(A1323,[0]!P_3,HORIZONTAL_BEAM_CALCS!b,(HORIZONTAL_BEAM_CALCS!L/2-0.05))</f>
        <v>0</v>
      </c>
      <c r="D1323" s="4" cm="1">
        <f t="array" ref="D1323">Distributed_Weight(A1323,HORIZONTAL_BEAM_CALCS!P_2,(HORIZONTAL_BEAM_CALCS!L/2)-0.05,(HORIZONTAL_BEAM_CALCS!L/2)+0.05)</f>
        <v>0</v>
      </c>
      <c r="E1323" s="16">
        <f>(1/(([0]!E*10^9)*HORIZONTAL_BEAM_CALCS!Ix))*(B1323+C1323+D1323)</f>
        <v>0</v>
      </c>
      <c r="G1323" s="4">
        <v>2.6440000000000001</v>
      </c>
      <c r="H1323" s="4" cm="1">
        <f t="array" ref="H1323">(Distributed_Weight_INT(G1323,HORIZONTAL_BEAM_CALCS!P_1,(HORIZONTAL_BEAM_CALCS!L/2)-0.05,0))</f>
        <v>-5097.2644151395289</v>
      </c>
      <c r="I1323" s="4" cm="1">
        <f t="array" ref="I1323">Distributed_Weight_INT(G1323,[0]!P_3,HORIZONTAL_BEAM_CALCS!b,(HORIZONTAL_BEAM_CALCS!L/2-0.05))</f>
        <v>2437.1616323513017</v>
      </c>
      <c r="J1323" s="4" cm="1">
        <f t="array" ref="J1323">Distributed_Weight_INT(G1323,HORIZONTAL_BEAM_CALCS!P_2,(HORIZONTAL_BEAM_CALCS!L/2)-0.05,(HORIZONTAL_BEAM_CALCS!L/2)+0.05)</f>
        <v>-176.30907875275184</v>
      </c>
      <c r="K1323" s="4">
        <f>(1/(([0]!E*10^9)*HORIZONTAL_BEAM_CALCS!Ix))*(H1323+I1323+J1323)</f>
        <v>-8.0392238966684967E-5</v>
      </c>
      <c r="L1323" s="12">
        <f t="shared" si="62"/>
        <v>-3.8539632710432263E-5</v>
      </c>
      <c r="M1323">
        <f t="shared" si="64"/>
        <v>3.2115687996878984E-5</v>
      </c>
      <c r="N1323" s="16">
        <f t="shared" si="63"/>
        <v>-2.1900510972480613E-5</v>
      </c>
    </row>
    <row r="1324" spans="1:14" x14ac:dyDescent="0.2">
      <c r="A1324" s="4">
        <v>2.6459999999999999</v>
      </c>
      <c r="B1324" s="4" cm="1">
        <f t="array" ref="B1324">(Distributed_Weight(A1324,HORIZONTAL_BEAM_CALCS!P_1,(HORIZONTAL_BEAM_CALCS!L/2)-0.05,0))</f>
        <v>0</v>
      </c>
      <c r="C1324" s="4" cm="1">
        <f t="array" ref="C1324">Distributed_Weight(A1324,[0]!P_3,HORIZONTAL_BEAM_CALCS!b,(HORIZONTAL_BEAM_CALCS!L/2-0.05))</f>
        <v>0</v>
      </c>
      <c r="D1324" s="4" cm="1">
        <f t="array" ref="D1324">Distributed_Weight(A1324,HORIZONTAL_BEAM_CALCS!P_2,(HORIZONTAL_BEAM_CALCS!L/2)-0.05,(HORIZONTAL_BEAM_CALCS!L/2)+0.05)</f>
        <v>0</v>
      </c>
      <c r="E1324" s="16">
        <f>(1/(([0]!E*10^9)*HORIZONTAL_BEAM_CALCS!Ix))*(B1324+C1324+D1324)</f>
        <v>0</v>
      </c>
      <c r="G1324" s="4">
        <v>2.6459999999999999</v>
      </c>
      <c r="H1324" s="4" cm="1">
        <f t="array" ref="H1324">(Distributed_Weight_INT(G1324,HORIZONTAL_BEAM_CALCS!P_1,(HORIZONTAL_BEAM_CALCS!L/2)-0.05,0))</f>
        <v>-5107.8374703430673</v>
      </c>
      <c r="I1324" s="4" cm="1">
        <f t="array" ref="I1324">Distributed_Weight_INT(G1324,[0]!P_3,HORIZONTAL_BEAM_CALCS!b,(HORIZONTAL_BEAM_CALCS!L/2-0.05))</f>
        <v>2447.8808235770548</v>
      </c>
      <c r="J1324" s="4" cm="1">
        <f t="array" ref="J1324">Distributed_Weight_INT(G1324,HORIZONTAL_BEAM_CALCS!P_2,(HORIZONTAL_BEAM_CALCS!L/2)-0.05,(HORIZONTAL_BEAM_CALCS!L/2)+0.05)</f>
        <v>-177.55945615916508</v>
      </c>
      <c r="K1324" s="4">
        <f>(1/(([0]!E*10^9)*HORIZONTAL_BEAM_CALCS!Ix))*(H1324+I1324+J1324)</f>
        <v>-8.042353640921758E-5</v>
      </c>
      <c r="L1324" s="12">
        <f t="shared" si="62"/>
        <v>-3.8570930152964876E-5</v>
      </c>
      <c r="M1324">
        <f t="shared" si="64"/>
        <v>3.2038608731458131E-5</v>
      </c>
      <c r="N1324" s="16">
        <f t="shared" si="63"/>
        <v>-2.1977590237901465E-5</v>
      </c>
    </row>
    <row r="1325" spans="1:14" x14ac:dyDescent="0.2">
      <c r="A1325" s="4">
        <v>2.6480000000000001</v>
      </c>
      <c r="B1325" s="4" cm="1">
        <f t="array" ref="B1325">(Distributed_Weight(A1325,HORIZONTAL_BEAM_CALCS!P_1,(HORIZONTAL_BEAM_CALCS!L/2)-0.05,0))</f>
        <v>0</v>
      </c>
      <c r="C1325" s="4" cm="1">
        <f t="array" ref="C1325">Distributed_Weight(A1325,[0]!P_3,HORIZONTAL_BEAM_CALCS!b,(HORIZONTAL_BEAM_CALCS!L/2-0.05))</f>
        <v>0</v>
      </c>
      <c r="D1325" s="4" cm="1">
        <f t="array" ref="D1325">Distributed_Weight(A1325,HORIZONTAL_BEAM_CALCS!P_2,(HORIZONTAL_BEAM_CALCS!L/2)-0.05,(HORIZONTAL_BEAM_CALCS!L/2)+0.05)</f>
        <v>0</v>
      </c>
      <c r="E1325" s="16">
        <f>(1/(([0]!E*10^9)*HORIZONTAL_BEAM_CALCS!Ix))*(B1325+C1325+D1325)</f>
        <v>0</v>
      </c>
      <c r="G1325" s="4">
        <v>2.6480000000000001</v>
      </c>
      <c r="H1325" s="4" cm="1">
        <f t="array" ref="H1325">(Distributed_Weight_INT(G1325,HORIZONTAL_BEAM_CALCS!P_1,(HORIZONTAL_BEAM_CALCS!L/2)-0.05,0))</f>
        <v>-5118.4222929162897</v>
      </c>
      <c r="I1325" s="4" cm="1">
        <f t="array" ref="I1325">Distributed_Weight_INT(G1325,[0]!P_3,HORIZONTAL_BEAM_CALCS!b,(HORIZONTAL_BEAM_CALCS!L/2-0.05))</f>
        <v>2458.6235495421706</v>
      </c>
      <c r="J1325" s="4" cm="1">
        <f t="array" ref="J1325">Distributed_Weight_INT(G1325,HORIZONTAL_BEAM_CALCS!P_2,(HORIZONTAL_BEAM_CALCS!L/2)-0.05,(HORIZONTAL_BEAM_CALCS!L/2)+0.05)</f>
        <v>-178.81573138742874</v>
      </c>
      <c r="K1325" s="4">
        <f>(1/(([0]!E*10^9)*HORIZONTAL_BEAM_CALCS!Ix))*(H1325+I1325+J1325)</f>
        <v>-8.0454667491533603E-5</v>
      </c>
      <c r="L1325" s="12">
        <f t="shared" si="62"/>
        <v>-3.8602061235280898E-5</v>
      </c>
      <c r="M1325">
        <f t="shared" si="64"/>
        <v>3.1961466871152193E-5</v>
      </c>
      <c r="N1325" s="16">
        <f t="shared" si="63"/>
        <v>-2.2054732098207404E-5</v>
      </c>
    </row>
    <row r="1326" spans="1:14" x14ac:dyDescent="0.2">
      <c r="A1326" s="4">
        <v>2.65</v>
      </c>
      <c r="B1326" s="4" cm="1">
        <f t="array" ref="B1326">(Distributed_Weight(A1326,HORIZONTAL_BEAM_CALCS!P_1,(HORIZONTAL_BEAM_CALCS!L/2)-0.05,0))</f>
        <v>0</v>
      </c>
      <c r="C1326" s="4" cm="1">
        <f t="array" ref="C1326">Distributed_Weight(A1326,[0]!P_3,HORIZONTAL_BEAM_CALCS!b,(HORIZONTAL_BEAM_CALCS!L/2-0.05))</f>
        <v>0</v>
      </c>
      <c r="D1326" s="4" cm="1">
        <f t="array" ref="D1326">Distributed_Weight(A1326,HORIZONTAL_BEAM_CALCS!P_2,(HORIZONTAL_BEAM_CALCS!L/2)-0.05,(HORIZONTAL_BEAM_CALCS!L/2)+0.05)</f>
        <v>0</v>
      </c>
      <c r="E1326" s="16">
        <f>(1/(([0]!E*10^9)*HORIZONTAL_BEAM_CALCS!Ix))*(B1326+C1326+D1326)</f>
        <v>0</v>
      </c>
      <c r="G1326" s="4">
        <v>2.65</v>
      </c>
      <c r="H1326" s="4" cm="1">
        <f t="array" ref="H1326">(Distributed_Weight_INT(G1326,HORIZONTAL_BEAM_CALCS!P_1,(HORIZONTAL_BEAM_CALCS!L/2)-0.05,0))</f>
        <v>-5129.0188828591881</v>
      </c>
      <c r="I1326" s="4" cm="1">
        <f t="array" ref="I1326">Distributed_Weight_INT(G1326,[0]!P_3,HORIZONTAL_BEAM_CALCS!b,(HORIZONTAL_BEAM_CALCS!L/2-0.05))</f>
        <v>2469.3898102466419</v>
      </c>
      <c r="J1326" s="4" cm="1">
        <f t="array" ref="J1326">Distributed_Weight_INT(G1326,HORIZONTAL_BEAM_CALCS!P_2,(HORIZONTAL_BEAM_CALCS!L/2)-0.05,(HORIZONTAL_BEAM_CALCS!L/2)+0.05)</f>
        <v>-180.07791831436194</v>
      </c>
      <c r="K1326" s="4">
        <f>(1/(([0]!E*10^9)*HORIZONTAL_BEAM_CALCS!Ix))*(H1326+I1326+J1326)</f>
        <v>-8.0485632606942781E-5</v>
      </c>
      <c r="L1326" s="12">
        <f t="shared" si="62"/>
        <v>-3.8633026350690077E-5</v>
      </c>
      <c r="M1326">
        <f t="shared" si="64"/>
        <v>3.1884262748681639E-5</v>
      </c>
      <c r="N1326" s="16">
        <f t="shared" si="63"/>
        <v>-2.2131936220677957E-5</v>
      </c>
    </row>
    <row r="1327" spans="1:14" x14ac:dyDescent="0.2">
      <c r="A1327" s="4">
        <v>2.6520000000000001</v>
      </c>
      <c r="B1327" s="4" cm="1">
        <f t="array" ref="B1327">(Distributed_Weight(A1327,HORIZONTAL_BEAM_CALCS!P_1,(HORIZONTAL_BEAM_CALCS!L/2)-0.05,0))</f>
        <v>0</v>
      </c>
      <c r="C1327" s="4" cm="1">
        <f t="array" ref="C1327">Distributed_Weight(A1327,[0]!P_3,HORIZONTAL_BEAM_CALCS!b,(HORIZONTAL_BEAM_CALCS!L/2-0.05))</f>
        <v>0</v>
      </c>
      <c r="D1327" s="4" cm="1">
        <f t="array" ref="D1327">Distributed_Weight(A1327,HORIZONTAL_BEAM_CALCS!P_2,(HORIZONTAL_BEAM_CALCS!L/2)-0.05,(HORIZONTAL_BEAM_CALCS!L/2)+0.05)</f>
        <v>0</v>
      </c>
      <c r="E1327" s="16">
        <f>(1/(([0]!E*10^9)*HORIZONTAL_BEAM_CALCS!Ix))*(B1327+C1327+D1327)</f>
        <v>0</v>
      </c>
      <c r="G1327" s="4">
        <v>2.6520000000000001</v>
      </c>
      <c r="H1327" s="4" cm="1">
        <f t="array" ref="H1327">(Distributed_Weight_INT(G1327,HORIZONTAL_BEAM_CALCS!P_1,(HORIZONTAL_BEAM_CALCS!L/2)-0.05,0))</f>
        <v>-5139.6272401717697</v>
      </c>
      <c r="I1327" s="4" cm="1">
        <f t="array" ref="I1327">Distributed_Weight_INT(G1327,[0]!P_3,HORIZONTAL_BEAM_CALCS!b,(HORIZONTAL_BEAM_CALCS!L/2-0.05))</f>
        <v>2480.1796056904777</v>
      </c>
      <c r="J1327" s="4" cm="1">
        <f t="array" ref="J1327">Distributed_Weight_INT(G1327,HORIZONTAL_BEAM_CALCS!P_2,(HORIZONTAL_BEAM_CALCS!L/2)-0.05,(HORIZONTAL_BEAM_CALCS!L/2)+0.05)</f>
        <v>-181.346030816785</v>
      </c>
      <c r="K1327" s="4">
        <f>(1/(([0]!E*10^9)*HORIZONTAL_BEAM_CALCS!Ix))*(H1327+I1327+J1327)</f>
        <v>-8.0516432148754931E-5</v>
      </c>
      <c r="L1327" s="12">
        <f t="shared" si="62"/>
        <v>-3.8663825892502227E-5</v>
      </c>
      <c r="M1327">
        <f t="shared" si="64"/>
        <v>3.1806996695980252E-5</v>
      </c>
      <c r="N1327" s="16">
        <f t="shared" si="63"/>
        <v>-2.2209202273379345E-5</v>
      </c>
    </row>
    <row r="1328" spans="1:14" x14ac:dyDescent="0.2">
      <c r="A1328" s="4">
        <v>2.6539999999999999</v>
      </c>
      <c r="B1328" s="4" cm="1">
        <f t="array" ref="B1328">(Distributed_Weight(A1328,HORIZONTAL_BEAM_CALCS!P_1,(HORIZONTAL_BEAM_CALCS!L/2)-0.05,0))</f>
        <v>0</v>
      </c>
      <c r="C1328" s="4" cm="1">
        <f t="array" ref="C1328">Distributed_Weight(A1328,[0]!P_3,HORIZONTAL_BEAM_CALCS!b,(HORIZONTAL_BEAM_CALCS!L/2-0.05))</f>
        <v>0</v>
      </c>
      <c r="D1328" s="4" cm="1">
        <f t="array" ref="D1328">Distributed_Weight(A1328,HORIZONTAL_BEAM_CALCS!P_2,(HORIZONTAL_BEAM_CALCS!L/2)-0.05,(HORIZONTAL_BEAM_CALCS!L/2)+0.05)</f>
        <v>0</v>
      </c>
      <c r="E1328" s="16">
        <f>(1/(([0]!E*10^9)*HORIZONTAL_BEAM_CALCS!Ix))*(B1328+C1328+D1328)</f>
        <v>0</v>
      </c>
      <c r="G1328" s="4">
        <v>2.6539999999999999</v>
      </c>
      <c r="H1328" s="4" cm="1">
        <f t="array" ref="H1328">(Distributed_Weight_INT(G1328,HORIZONTAL_BEAM_CALCS!P_1,(HORIZONTAL_BEAM_CALCS!L/2)-0.05,0))</f>
        <v>-5150.247364854029</v>
      </c>
      <c r="I1328" s="4" cm="1">
        <f t="array" ref="I1328">Distributed_Weight_INT(G1328,[0]!P_3,HORIZONTAL_BEAM_CALCS!b,(HORIZONTAL_BEAM_CALCS!L/2-0.05))</f>
        <v>2490.9929358736704</v>
      </c>
      <c r="J1328" s="4" cm="1">
        <f t="array" ref="J1328">Distributed_Weight_INT(G1328,HORIZONTAL_BEAM_CALCS!P_2,(HORIZONTAL_BEAM_CALCS!L/2)-0.05,(HORIZONTAL_BEAM_CALCS!L/2)+0.05)</f>
        <v>-182.62008277151713</v>
      </c>
      <c r="K1328" s="4">
        <f>(1/(([0]!E*10^9)*HORIZONTAL_BEAM_CALCS!Ix))*(H1328+I1328+J1328)</f>
        <v>-8.0547066510279868E-5</v>
      </c>
      <c r="L1328" s="12">
        <f t="shared" si="62"/>
        <v>-3.8694460254027164E-5</v>
      </c>
      <c r="M1328">
        <f t="shared" si="64"/>
        <v>3.1729669044195256E-5</v>
      </c>
      <c r="N1328" s="16">
        <f t="shared" si="63"/>
        <v>-2.2286529925164341E-5</v>
      </c>
    </row>
    <row r="1329" spans="1:14" x14ac:dyDescent="0.2">
      <c r="A1329" s="4">
        <v>2.6560000000000001</v>
      </c>
      <c r="B1329" s="4" cm="1">
        <f t="array" ref="B1329">(Distributed_Weight(A1329,HORIZONTAL_BEAM_CALCS!P_1,(HORIZONTAL_BEAM_CALCS!L/2)-0.05,0))</f>
        <v>0</v>
      </c>
      <c r="C1329" s="4" cm="1">
        <f t="array" ref="C1329">Distributed_Weight(A1329,[0]!P_3,HORIZONTAL_BEAM_CALCS!b,(HORIZONTAL_BEAM_CALCS!L/2-0.05))</f>
        <v>0</v>
      </c>
      <c r="D1329" s="4" cm="1">
        <f t="array" ref="D1329">Distributed_Weight(A1329,HORIZONTAL_BEAM_CALCS!P_2,(HORIZONTAL_BEAM_CALCS!L/2)-0.05,(HORIZONTAL_BEAM_CALCS!L/2)+0.05)</f>
        <v>0</v>
      </c>
      <c r="E1329" s="16">
        <f>(1/(([0]!E*10^9)*HORIZONTAL_BEAM_CALCS!Ix))*(B1329+C1329+D1329)</f>
        <v>0</v>
      </c>
      <c r="G1329" s="4">
        <v>2.6560000000000001</v>
      </c>
      <c r="H1329" s="4" cm="1">
        <f t="array" ref="H1329">(Distributed_Weight_INT(G1329,HORIZONTAL_BEAM_CALCS!P_1,(HORIZONTAL_BEAM_CALCS!L/2)-0.05,0))</f>
        <v>-5160.8792569059715</v>
      </c>
      <c r="I1329" s="4" cm="1">
        <f t="array" ref="I1329">Distributed_Weight_INT(G1329,[0]!P_3,HORIZONTAL_BEAM_CALCS!b,(HORIZONTAL_BEAM_CALCS!L/2-0.05))</f>
        <v>2501.8298007962271</v>
      </c>
      <c r="J1329" s="4" cm="1">
        <f t="array" ref="J1329">Distributed_Weight_INT(G1329,HORIZONTAL_BEAM_CALCS!P_2,(HORIZONTAL_BEAM_CALCS!L/2)-0.05,(HORIZONTAL_BEAM_CALCS!L/2)+0.05)</f>
        <v>-183.90008805537863</v>
      </c>
      <c r="K1329" s="4">
        <f>(1/(([0]!E*10^9)*HORIZONTAL_BEAM_CALCS!Ix))*(H1329+I1329+J1329)</f>
        <v>-8.0577536084827393E-5</v>
      </c>
      <c r="L1329" s="12">
        <f t="shared" si="62"/>
        <v>-3.8724929828574688E-5</v>
      </c>
      <c r="M1329">
        <f t="shared" si="64"/>
        <v>3.1652280123687194E-5</v>
      </c>
      <c r="N1329" s="16">
        <f t="shared" si="63"/>
        <v>-2.2363918845672403E-5</v>
      </c>
    </row>
    <row r="1330" spans="1:14" x14ac:dyDescent="0.2">
      <c r="A1330" s="4">
        <v>2.6579999999999999</v>
      </c>
      <c r="B1330" s="4" cm="1">
        <f t="array" ref="B1330">(Distributed_Weight(A1330,HORIZONTAL_BEAM_CALCS!P_1,(HORIZONTAL_BEAM_CALCS!L/2)-0.05,0))</f>
        <v>0</v>
      </c>
      <c r="C1330" s="4" cm="1">
        <f t="array" ref="C1330">Distributed_Weight(A1330,[0]!P_3,HORIZONTAL_BEAM_CALCS!b,(HORIZONTAL_BEAM_CALCS!L/2-0.05))</f>
        <v>0</v>
      </c>
      <c r="D1330" s="4" cm="1">
        <f t="array" ref="D1330">Distributed_Weight(A1330,HORIZONTAL_BEAM_CALCS!P_2,(HORIZONTAL_BEAM_CALCS!L/2)-0.05,(HORIZONTAL_BEAM_CALCS!L/2)+0.05)</f>
        <v>0</v>
      </c>
      <c r="E1330" s="16">
        <f>(1/(([0]!E*10^9)*HORIZONTAL_BEAM_CALCS!Ix))*(B1330+C1330+D1330)</f>
        <v>0</v>
      </c>
      <c r="G1330" s="4">
        <v>2.6579999999999999</v>
      </c>
      <c r="H1330" s="4" cm="1">
        <f t="array" ref="H1330">(Distributed_Weight_INT(G1330,HORIZONTAL_BEAM_CALCS!P_1,(HORIZONTAL_BEAM_CALCS!L/2)-0.05,0))</f>
        <v>-5171.5229163275908</v>
      </c>
      <c r="I1330" s="4" cm="1">
        <f t="array" ref="I1330">Distributed_Weight_INT(G1330,[0]!P_3,HORIZONTAL_BEAM_CALCS!b,(HORIZONTAL_BEAM_CALCS!L/2-0.05))</f>
        <v>2512.6902004581398</v>
      </c>
      <c r="J1330" s="4" cm="1">
        <f t="array" ref="J1330">Distributed_Weight_INT(G1330,HORIZONTAL_BEAM_CALCS!P_2,(HORIZONTAL_BEAM_CALCS!L/2)-0.05,(HORIZONTAL_BEAM_CALCS!L/2)+0.05)</f>
        <v>-185.18606054518867</v>
      </c>
      <c r="K1330" s="4">
        <f>(1/(([0]!E*10^9)*HORIZONTAL_BEAM_CALCS!Ix))*(H1330+I1330+J1330)</f>
        <v>-8.0607841265707347E-5</v>
      </c>
      <c r="L1330" s="12">
        <f t="shared" si="62"/>
        <v>-3.8755235009454643E-5</v>
      </c>
      <c r="M1330">
        <f t="shared" si="64"/>
        <v>3.1574830264030053E-5</v>
      </c>
      <c r="N1330" s="16">
        <f t="shared" si="63"/>
        <v>-2.2441368705329544E-5</v>
      </c>
    </row>
    <row r="1331" spans="1:14" x14ac:dyDescent="0.2">
      <c r="A1331" s="4">
        <v>2.66</v>
      </c>
      <c r="B1331" s="4" cm="1">
        <f t="array" ref="B1331">(Distributed_Weight(A1331,HORIZONTAL_BEAM_CALCS!P_1,(HORIZONTAL_BEAM_CALCS!L/2)-0.05,0))</f>
        <v>0</v>
      </c>
      <c r="C1331" s="4" cm="1">
        <f t="array" ref="C1331">Distributed_Weight(A1331,[0]!P_3,HORIZONTAL_BEAM_CALCS!b,(HORIZONTAL_BEAM_CALCS!L/2-0.05))</f>
        <v>0</v>
      </c>
      <c r="D1331" s="4" cm="1">
        <f t="array" ref="D1331">Distributed_Weight(A1331,HORIZONTAL_BEAM_CALCS!P_2,(HORIZONTAL_BEAM_CALCS!L/2)-0.05,(HORIZONTAL_BEAM_CALCS!L/2)+0.05)</f>
        <v>0</v>
      </c>
      <c r="E1331" s="16">
        <f>(1/(([0]!E*10^9)*HORIZONTAL_BEAM_CALCS!Ix))*(B1331+C1331+D1331)</f>
        <v>0</v>
      </c>
      <c r="G1331" s="4">
        <v>2.66</v>
      </c>
      <c r="H1331" s="4" cm="1">
        <f t="array" ref="H1331">(Distributed_Weight_INT(G1331,HORIZONTAL_BEAM_CALCS!P_1,(HORIZONTAL_BEAM_CALCS!L/2)-0.05,0))</f>
        <v>-5182.1783431188924</v>
      </c>
      <c r="I1331" s="4" cm="1">
        <f t="array" ref="I1331">Distributed_Weight_INT(G1331,[0]!P_3,HORIZONTAL_BEAM_CALCS!b,(HORIZONTAL_BEAM_CALCS!L/2-0.05))</f>
        <v>2523.5741348594133</v>
      </c>
      <c r="J1331" s="4" cm="1">
        <f t="array" ref="J1331">Distributed_Weight_INT(G1331,HORIZONTAL_BEAM_CALCS!P_2,(HORIZONTAL_BEAM_CALCS!L/2)-0.05,(HORIZONTAL_BEAM_CALCS!L/2)+0.05)</f>
        <v>-186.47801411776751</v>
      </c>
      <c r="K1331" s="4">
        <f>(1/(([0]!E*10^9)*HORIZONTAL_BEAM_CALCS!Ix))*(H1331+I1331+J1331)</f>
        <v>-8.0637982446229561E-5</v>
      </c>
      <c r="L1331" s="12">
        <f t="shared" si="62"/>
        <v>-3.8785376189976856E-5</v>
      </c>
      <c r="M1331">
        <f t="shared" si="64"/>
        <v>3.1497319794011137E-5</v>
      </c>
      <c r="N1331" s="16">
        <f t="shared" si="63"/>
        <v>-2.2518879175348459E-5</v>
      </c>
    </row>
    <row r="1332" spans="1:14" x14ac:dyDescent="0.2">
      <c r="A1332" s="4">
        <v>2.6619999999999999</v>
      </c>
      <c r="B1332" s="4" cm="1">
        <f t="array" ref="B1332">(Distributed_Weight(A1332,HORIZONTAL_BEAM_CALCS!P_1,(HORIZONTAL_BEAM_CALCS!L/2)-0.05,0))</f>
        <v>0</v>
      </c>
      <c r="C1332" s="4" cm="1">
        <f t="array" ref="C1332">Distributed_Weight(A1332,[0]!P_3,HORIZONTAL_BEAM_CALCS!b,(HORIZONTAL_BEAM_CALCS!L/2-0.05))</f>
        <v>0</v>
      </c>
      <c r="D1332" s="4" cm="1">
        <f t="array" ref="D1332">Distributed_Weight(A1332,HORIZONTAL_BEAM_CALCS!P_2,(HORIZONTAL_BEAM_CALCS!L/2)-0.05,(HORIZONTAL_BEAM_CALCS!L/2)+0.05)</f>
        <v>0</v>
      </c>
      <c r="E1332" s="16">
        <f>(1/(([0]!E*10^9)*HORIZONTAL_BEAM_CALCS!Ix))*(B1332+C1332+D1332)</f>
        <v>0</v>
      </c>
      <c r="G1332" s="4">
        <v>2.6619999999999999</v>
      </c>
      <c r="H1332" s="4" cm="1">
        <f t="array" ref="H1332">(Distributed_Weight_INT(G1332,HORIZONTAL_BEAM_CALCS!P_1,(HORIZONTAL_BEAM_CALCS!L/2)-0.05,0))</f>
        <v>-5192.8455372798717</v>
      </c>
      <c r="I1332" s="4" cm="1">
        <f t="array" ref="I1332">Distributed_Weight_INT(G1332,[0]!P_3,HORIZONTAL_BEAM_CALCS!b,(HORIZONTAL_BEAM_CALCS!L/2-0.05))</f>
        <v>2534.4816040000474</v>
      </c>
      <c r="J1332" s="4" cm="1">
        <f t="array" ref="J1332">Distributed_Weight_INT(G1332,HORIZONTAL_BEAM_CALCS!P_2,(HORIZONTAL_BEAM_CALCS!L/2)-0.05,(HORIZONTAL_BEAM_CALCS!L/2)+0.05)</f>
        <v>-187.7759626499344</v>
      </c>
      <c r="K1332" s="4">
        <f>(1/(([0]!E*10^9)*HORIZONTAL_BEAM_CALCS!Ix))*(H1332+I1332+J1332)</f>
        <v>-8.0667960019703699E-5</v>
      </c>
      <c r="L1332" s="12">
        <f t="shared" si="62"/>
        <v>-3.8815353763450995E-5</v>
      </c>
      <c r="M1332">
        <f t="shared" si="64"/>
        <v>3.1419749041631189E-5</v>
      </c>
      <c r="N1332" s="16">
        <f t="shared" si="63"/>
        <v>-2.2596449927728407E-5</v>
      </c>
    </row>
    <row r="1333" spans="1:14" x14ac:dyDescent="0.2">
      <c r="A1333" s="4">
        <v>2.6640000000000001</v>
      </c>
      <c r="B1333" s="4" cm="1">
        <f t="array" ref="B1333">(Distributed_Weight(A1333,HORIZONTAL_BEAM_CALCS!P_1,(HORIZONTAL_BEAM_CALCS!L/2)-0.05,0))</f>
        <v>0</v>
      </c>
      <c r="C1333" s="4" cm="1">
        <f t="array" ref="C1333">Distributed_Weight(A1333,[0]!P_3,HORIZONTAL_BEAM_CALCS!b,(HORIZONTAL_BEAM_CALCS!L/2-0.05))</f>
        <v>0</v>
      </c>
      <c r="D1333" s="4" cm="1">
        <f t="array" ref="D1333">Distributed_Weight(A1333,HORIZONTAL_BEAM_CALCS!P_2,(HORIZONTAL_BEAM_CALCS!L/2)-0.05,(HORIZONTAL_BEAM_CALCS!L/2)+0.05)</f>
        <v>0</v>
      </c>
      <c r="E1333" s="16">
        <f>(1/(([0]!E*10^9)*HORIZONTAL_BEAM_CALCS!Ix))*(B1333+C1333+D1333)</f>
        <v>0</v>
      </c>
      <c r="G1333" s="4">
        <v>2.6640000000000001</v>
      </c>
      <c r="H1333" s="4" cm="1">
        <f t="array" ref="H1333">(Distributed_Weight_INT(G1333,HORIZONTAL_BEAM_CALCS!P_1,(HORIZONTAL_BEAM_CALCS!L/2)-0.05,0))</f>
        <v>-5203.5244988105333</v>
      </c>
      <c r="I1333" s="4" cm="1">
        <f t="array" ref="I1333">Distributed_Weight_INT(G1333,[0]!P_3,HORIZONTAL_BEAM_CALCS!b,(HORIZONTAL_BEAM_CALCS!L/2-0.05))</f>
        <v>2545.4126078800423</v>
      </c>
      <c r="J1333" s="4" cm="1">
        <f t="array" ref="J1333">Distributed_Weight_INT(G1333,HORIZONTAL_BEAM_CALCS!P_2,(HORIZONTAL_BEAM_CALCS!L/2)-0.05,(HORIZONTAL_BEAM_CALCS!L/2)+0.05)</f>
        <v>-189.0799200185096</v>
      </c>
      <c r="K1333" s="4">
        <f>(1/(([0]!E*10^9)*HORIZONTAL_BEAM_CALCS!Ix))*(H1333+I1333+J1333)</f>
        <v>-8.0697774379439739E-5</v>
      </c>
      <c r="L1333" s="12">
        <f t="shared" si="62"/>
        <v>-3.8845168123187035E-5</v>
      </c>
      <c r="M1333">
        <f t="shared" si="64"/>
        <v>3.1342118334104281E-5</v>
      </c>
      <c r="N1333" s="16">
        <f t="shared" si="63"/>
        <v>-2.2674080635255316E-5</v>
      </c>
    </row>
    <row r="1334" spans="1:14" x14ac:dyDescent="0.2">
      <c r="A1334" s="4">
        <v>2.6659999999999999</v>
      </c>
      <c r="B1334" s="4" cm="1">
        <f t="array" ref="B1334">(Distributed_Weight(A1334,HORIZONTAL_BEAM_CALCS!P_1,(HORIZONTAL_BEAM_CALCS!L/2)-0.05,0))</f>
        <v>0</v>
      </c>
      <c r="C1334" s="4" cm="1">
        <f t="array" ref="C1334">Distributed_Weight(A1334,[0]!P_3,HORIZONTAL_BEAM_CALCS!b,(HORIZONTAL_BEAM_CALCS!L/2-0.05))</f>
        <v>0</v>
      </c>
      <c r="D1334" s="4" cm="1">
        <f t="array" ref="D1334">Distributed_Weight(A1334,HORIZONTAL_BEAM_CALCS!P_2,(HORIZONTAL_BEAM_CALCS!L/2)-0.05,(HORIZONTAL_BEAM_CALCS!L/2)+0.05)</f>
        <v>0</v>
      </c>
      <c r="E1334" s="16">
        <f>(1/(([0]!E*10^9)*HORIZONTAL_BEAM_CALCS!Ix))*(B1334+C1334+D1334)</f>
        <v>0</v>
      </c>
      <c r="G1334" s="4">
        <v>2.6659999999999999</v>
      </c>
      <c r="H1334" s="4" cm="1">
        <f t="array" ref="H1334">(Distributed_Weight_INT(G1334,HORIZONTAL_BEAM_CALCS!P_1,(HORIZONTAL_BEAM_CALCS!L/2)-0.05,0))</f>
        <v>-5214.2152277108726</v>
      </c>
      <c r="I1334" s="4" cm="1">
        <f t="array" ref="I1334">Distributed_Weight_INT(G1334,[0]!P_3,HORIZONTAL_BEAM_CALCS!b,(HORIZONTAL_BEAM_CALCS!L/2-0.05))</f>
        <v>2556.3671464993959</v>
      </c>
      <c r="J1334" s="4" cm="1">
        <f t="array" ref="J1334">Distributed_Weight_INT(G1334,HORIZONTAL_BEAM_CALCS!P_2,(HORIZONTAL_BEAM_CALCS!L/2)-0.05,(HORIZONTAL_BEAM_CALCS!L/2)+0.05)</f>
        <v>-190.38990010031227</v>
      </c>
      <c r="K1334" s="4">
        <f>(1/(([0]!E*10^9)*HORIZONTAL_BEAM_CALCS!Ix))*(H1334+I1334+J1334)</f>
        <v>-8.0727425918747389E-5</v>
      </c>
      <c r="L1334" s="12">
        <f t="shared" si="62"/>
        <v>-3.8874819662494685E-5</v>
      </c>
      <c r="M1334">
        <f t="shared" si="64"/>
        <v>3.1264427997857916E-5</v>
      </c>
      <c r="N1334" s="16">
        <f t="shared" si="63"/>
        <v>-2.275177097150168E-5</v>
      </c>
    </row>
    <row r="1335" spans="1:14" x14ac:dyDescent="0.2">
      <c r="A1335" s="4">
        <v>2.6680000000000001</v>
      </c>
      <c r="B1335" s="4" cm="1">
        <f t="array" ref="B1335">(Distributed_Weight(A1335,HORIZONTAL_BEAM_CALCS!P_1,(HORIZONTAL_BEAM_CALCS!L/2)-0.05,0))</f>
        <v>0</v>
      </c>
      <c r="C1335" s="4" cm="1">
        <f t="array" ref="C1335">Distributed_Weight(A1335,[0]!P_3,HORIZONTAL_BEAM_CALCS!b,(HORIZONTAL_BEAM_CALCS!L/2-0.05))</f>
        <v>0</v>
      </c>
      <c r="D1335" s="4" cm="1">
        <f t="array" ref="D1335">Distributed_Weight(A1335,HORIZONTAL_BEAM_CALCS!P_2,(HORIZONTAL_BEAM_CALCS!L/2)-0.05,(HORIZONTAL_BEAM_CALCS!L/2)+0.05)</f>
        <v>0</v>
      </c>
      <c r="E1335" s="16">
        <f>(1/(([0]!E*10^9)*HORIZONTAL_BEAM_CALCS!Ix))*(B1335+C1335+D1335)</f>
        <v>0</v>
      </c>
      <c r="G1335" s="4">
        <v>2.6680000000000001</v>
      </c>
      <c r="H1335" s="4" cm="1">
        <f t="array" ref="H1335">(Distributed_Weight_INT(G1335,HORIZONTAL_BEAM_CALCS!P_1,(HORIZONTAL_BEAM_CALCS!L/2)-0.05,0))</f>
        <v>-5224.9177239808942</v>
      </c>
      <c r="I1335" s="4" cm="1">
        <f t="array" ref="I1335">Distributed_Weight_INT(G1335,[0]!P_3,HORIZONTAL_BEAM_CALCS!b,(HORIZONTAL_BEAM_CALCS!L/2-0.05))</f>
        <v>2567.345219858109</v>
      </c>
      <c r="J1335" s="4" cm="1">
        <f t="array" ref="J1335">Distributed_Weight_INT(G1335,HORIZONTAL_BEAM_CALCS!P_2,(HORIZONTAL_BEAM_CALCS!L/2)-0.05,(HORIZONTAL_BEAM_CALCS!L/2)+0.05)</f>
        <v>-191.70591677216279</v>
      </c>
      <c r="K1335" s="4">
        <f>(1/(([0]!E*10^9)*HORIZONTAL_BEAM_CALCS!Ix))*(H1335+I1335+J1335)</f>
        <v>-8.0756915030936571E-5</v>
      </c>
      <c r="L1335" s="12">
        <f t="shared" si="62"/>
        <v>-3.8904308774683867E-5</v>
      </c>
      <c r="M1335">
        <f t="shared" si="64"/>
        <v>3.1186678358532916E-5</v>
      </c>
      <c r="N1335" s="16">
        <f t="shared" si="63"/>
        <v>-2.282952061082668E-5</v>
      </c>
    </row>
    <row r="1336" spans="1:14" x14ac:dyDescent="0.2">
      <c r="A1336" s="4">
        <v>2.67</v>
      </c>
      <c r="B1336" s="4" cm="1">
        <f t="array" ref="B1336">(Distributed_Weight(A1336,HORIZONTAL_BEAM_CALCS!P_1,(HORIZONTAL_BEAM_CALCS!L/2)-0.05,0))</f>
        <v>0</v>
      </c>
      <c r="C1336" s="4" cm="1">
        <f t="array" ref="C1336">Distributed_Weight(A1336,[0]!P_3,HORIZONTAL_BEAM_CALCS!b,(HORIZONTAL_BEAM_CALCS!L/2-0.05))</f>
        <v>0</v>
      </c>
      <c r="D1336" s="4" cm="1">
        <f t="array" ref="D1336">Distributed_Weight(A1336,HORIZONTAL_BEAM_CALCS!P_2,(HORIZONTAL_BEAM_CALCS!L/2)-0.05,(HORIZONTAL_BEAM_CALCS!L/2)+0.05)</f>
        <v>0</v>
      </c>
      <c r="E1336" s="16">
        <f>(1/(([0]!E*10^9)*HORIZONTAL_BEAM_CALCS!Ix))*(B1336+C1336+D1336)</f>
        <v>0</v>
      </c>
      <c r="G1336" s="4">
        <v>2.67</v>
      </c>
      <c r="H1336" s="4" cm="1">
        <f t="array" ref="H1336">(Distributed_Weight_INT(G1336,HORIZONTAL_BEAM_CALCS!P_1,(HORIZONTAL_BEAM_CALCS!L/2)-0.05,0))</f>
        <v>-5235.6319876205935</v>
      </c>
      <c r="I1336" s="4" cm="1">
        <f t="array" ref="I1336">Distributed_Weight_INT(G1336,[0]!P_3,HORIZONTAL_BEAM_CALCS!b,(HORIZONTAL_BEAM_CALCS!L/2-0.05))</f>
        <v>2578.3468279561839</v>
      </c>
      <c r="J1336" s="4" cm="1">
        <f t="array" ref="J1336">Distributed_Weight_INT(G1336,HORIZONTAL_BEAM_CALCS!P_2,(HORIZONTAL_BEAM_CALCS!L/2)-0.05,(HORIZONTAL_BEAM_CALCS!L/2)+0.05)</f>
        <v>-193.02798391088027</v>
      </c>
      <c r="K1336" s="4">
        <f>(1/(([0]!E*10^9)*HORIZONTAL_BEAM_CALCS!Ix))*(H1336+I1336+J1336)</f>
        <v>-8.0786242109316897E-5</v>
      </c>
      <c r="L1336" s="12">
        <f t="shared" si="62"/>
        <v>-3.8933635853064193E-5</v>
      </c>
      <c r="M1336">
        <f t="shared" si="64"/>
        <v>3.110886974098356E-5</v>
      </c>
      <c r="N1336" s="16">
        <f t="shared" si="63"/>
        <v>-2.2907329228376037E-5</v>
      </c>
    </row>
    <row r="1337" spans="1:14" x14ac:dyDescent="0.2">
      <c r="A1337" s="4">
        <v>2.6720000000000002</v>
      </c>
      <c r="B1337" s="4" cm="1">
        <f t="array" ref="B1337">(Distributed_Weight(A1337,HORIZONTAL_BEAM_CALCS!P_1,(HORIZONTAL_BEAM_CALCS!L/2)-0.05,0))</f>
        <v>0</v>
      </c>
      <c r="C1337" s="4" cm="1">
        <f t="array" ref="C1337">Distributed_Weight(A1337,[0]!P_3,HORIZONTAL_BEAM_CALCS!b,(HORIZONTAL_BEAM_CALCS!L/2-0.05))</f>
        <v>0</v>
      </c>
      <c r="D1337" s="4" cm="1">
        <f t="array" ref="D1337">Distributed_Weight(A1337,HORIZONTAL_BEAM_CALCS!P_2,(HORIZONTAL_BEAM_CALCS!L/2)-0.05,(HORIZONTAL_BEAM_CALCS!L/2)+0.05)</f>
        <v>0</v>
      </c>
      <c r="E1337" s="16">
        <f>(1/(([0]!E*10^9)*HORIZONTAL_BEAM_CALCS!Ix))*(B1337+C1337+D1337)</f>
        <v>0</v>
      </c>
      <c r="G1337" s="4">
        <v>2.6720000000000002</v>
      </c>
      <c r="H1337" s="4" cm="1">
        <f t="array" ref="H1337">(Distributed_Weight_INT(G1337,HORIZONTAL_BEAM_CALCS!P_1,(HORIZONTAL_BEAM_CALCS!L/2)-0.05,0))</f>
        <v>-5246.358018629975</v>
      </c>
      <c r="I1337" s="4" cm="1">
        <f t="array" ref="I1337">Distributed_Weight_INT(G1337,[0]!P_3,HORIZONTAL_BEAM_CALCS!b,(HORIZONTAL_BEAM_CALCS!L/2-0.05))</f>
        <v>2589.3719707936184</v>
      </c>
      <c r="J1337" s="4" cm="1">
        <f t="array" ref="J1337">Distributed_Weight_INT(G1337,HORIZONTAL_BEAM_CALCS!P_2,(HORIZONTAL_BEAM_CALCS!L/2)-0.05,(HORIZONTAL_BEAM_CALCS!L/2)+0.05)</f>
        <v>-194.35611539328502</v>
      </c>
      <c r="K1337" s="4">
        <f>(1/(([0]!E*10^9)*HORIZONTAL_BEAM_CALCS!Ix))*(H1337+I1337+J1337)</f>
        <v>-8.0815407547198373E-5</v>
      </c>
      <c r="L1337" s="12">
        <f t="shared" si="62"/>
        <v>-3.8962801290945668E-5</v>
      </c>
      <c r="M1337">
        <f t="shared" si="64"/>
        <v>3.1031002469277422E-5</v>
      </c>
      <c r="N1337" s="16">
        <f t="shared" si="63"/>
        <v>-2.2985196500082174E-5</v>
      </c>
    </row>
    <row r="1338" spans="1:14" x14ac:dyDescent="0.2">
      <c r="A1338" s="4">
        <v>2.6739999999999999</v>
      </c>
      <c r="B1338" s="4" cm="1">
        <f t="array" ref="B1338">(Distributed_Weight(A1338,HORIZONTAL_BEAM_CALCS!P_1,(HORIZONTAL_BEAM_CALCS!L/2)-0.05,0))</f>
        <v>0</v>
      </c>
      <c r="C1338" s="4" cm="1">
        <f t="array" ref="C1338">Distributed_Weight(A1338,[0]!P_3,HORIZONTAL_BEAM_CALCS!b,(HORIZONTAL_BEAM_CALCS!L/2-0.05))</f>
        <v>0</v>
      </c>
      <c r="D1338" s="4" cm="1">
        <f t="array" ref="D1338">Distributed_Weight(A1338,HORIZONTAL_BEAM_CALCS!P_2,(HORIZONTAL_BEAM_CALCS!L/2)-0.05,(HORIZONTAL_BEAM_CALCS!L/2)+0.05)</f>
        <v>0</v>
      </c>
      <c r="E1338" s="16">
        <f>(1/(([0]!E*10^9)*HORIZONTAL_BEAM_CALCS!Ix))*(B1338+C1338+D1338)</f>
        <v>0</v>
      </c>
      <c r="G1338" s="4">
        <v>2.6739999999999999</v>
      </c>
      <c r="H1338" s="4" cm="1">
        <f t="array" ref="H1338">(Distributed_Weight_INT(G1338,HORIZONTAL_BEAM_CALCS!P_1,(HORIZONTAL_BEAM_CALCS!L/2)-0.05,0))</f>
        <v>-5257.0958170090353</v>
      </c>
      <c r="I1338" s="4" cm="1">
        <f t="array" ref="I1338">Distributed_Weight_INT(G1338,[0]!P_3,HORIZONTAL_BEAM_CALCS!b,(HORIZONTAL_BEAM_CALCS!L/2-0.05))</f>
        <v>2600.4206483704102</v>
      </c>
      <c r="J1338" s="4" cm="1">
        <f t="array" ref="J1338">Distributed_Weight_INT(G1338,HORIZONTAL_BEAM_CALCS!P_2,(HORIZONTAL_BEAM_CALCS!L/2)-0.05,(HORIZONTAL_BEAM_CALCS!L/2)+0.05)</f>
        <v>-195.69032509619623</v>
      </c>
      <c r="K1338" s="4">
        <f>(1/(([0]!E*10^9)*HORIZONTAL_BEAM_CALCS!Ix))*(H1338+I1338+J1338)</f>
        <v>-8.0844411737890771E-5</v>
      </c>
      <c r="L1338" s="12">
        <f t="shared" si="62"/>
        <v>-3.8991805481638067E-5</v>
      </c>
      <c r="M1338">
        <f t="shared" si="64"/>
        <v>3.0953076866695538E-5</v>
      </c>
      <c r="N1338" s="16">
        <f t="shared" si="63"/>
        <v>-2.3063122102664059E-5</v>
      </c>
    </row>
    <row r="1339" spans="1:14" x14ac:dyDescent="0.2">
      <c r="A1339" s="4">
        <v>2.6760000000000002</v>
      </c>
      <c r="B1339" s="4" cm="1">
        <f t="array" ref="B1339">(Distributed_Weight(A1339,HORIZONTAL_BEAM_CALCS!P_1,(HORIZONTAL_BEAM_CALCS!L/2)-0.05,0))</f>
        <v>0</v>
      </c>
      <c r="C1339" s="4" cm="1">
        <f t="array" ref="C1339">Distributed_Weight(A1339,[0]!P_3,HORIZONTAL_BEAM_CALCS!b,(HORIZONTAL_BEAM_CALCS!L/2-0.05))</f>
        <v>0</v>
      </c>
      <c r="D1339" s="4" cm="1">
        <f t="array" ref="D1339">Distributed_Weight(A1339,HORIZONTAL_BEAM_CALCS!P_2,(HORIZONTAL_BEAM_CALCS!L/2)-0.05,(HORIZONTAL_BEAM_CALCS!L/2)+0.05)</f>
        <v>0</v>
      </c>
      <c r="E1339" s="16">
        <f>(1/(([0]!E*10^9)*HORIZONTAL_BEAM_CALCS!Ix))*(B1339+C1339+D1339)</f>
        <v>0</v>
      </c>
      <c r="G1339" s="4">
        <v>2.6760000000000002</v>
      </c>
      <c r="H1339" s="4" cm="1">
        <f t="array" ref="H1339">(Distributed_Weight_INT(G1339,HORIZONTAL_BEAM_CALCS!P_1,(HORIZONTAL_BEAM_CALCS!L/2)-0.05,0))</f>
        <v>-5267.845382757776</v>
      </c>
      <c r="I1339" s="4" cm="1">
        <f t="array" ref="I1339">Distributed_Weight_INT(G1339,[0]!P_3,HORIZONTAL_BEAM_CALCS!b,(HORIZONTAL_BEAM_CALCS!L/2-0.05))</f>
        <v>2611.492860686566</v>
      </c>
      <c r="J1339" s="4" cm="1">
        <f t="array" ref="J1339">Distributed_Weight_INT(G1339,HORIZONTAL_BEAM_CALCS!P_2,(HORIZONTAL_BEAM_CALCS!L/2)-0.05,(HORIZONTAL_BEAM_CALCS!L/2)+0.05)</f>
        <v>-197.0306268964342</v>
      </c>
      <c r="K1339" s="4">
        <f>(1/(([0]!E*10^9)*HORIZONTAL_BEAM_CALCS!Ix))*(H1339+I1339+J1339)</f>
        <v>-8.087325507470376E-5</v>
      </c>
      <c r="L1339" s="12">
        <f t="shared" si="62"/>
        <v>-3.9020648818451055E-5</v>
      </c>
      <c r="M1339">
        <f t="shared" si="64"/>
        <v>3.087509325573225E-5</v>
      </c>
      <c r="N1339" s="16">
        <f t="shared" si="63"/>
        <v>-2.3141105713627347E-5</v>
      </c>
    </row>
    <row r="1340" spans="1:14" x14ac:dyDescent="0.2">
      <c r="A1340" s="4">
        <v>2.6779999999999999</v>
      </c>
      <c r="B1340" s="4" cm="1">
        <f t="array" ref="B1340">(Distributed_Weight(A1340,HORIZONTAL_BEAM_CALCS!P_1,(HORIZONTAL_BEAM_CALCS!L/2)-0.05,0))</f>
        <v>0</v>
      </c>
      <c r="C1340" s="4" cm="1">
        <f t="array" ref="C1340">Distributed_Weight(A1340,[0]!P_3,HORIZONTAL_BEAM_CALCS!b,(HORIZONTAL_BEAM_CALCS!L/2-0.05))</f>
        <v>0</v>
      </c>
      <c r="D1340" s="4" cm="1">
        <f t="array" ref="D1340">Distributed_Weight(A1340,HORIZONTAL_BEAM_CALCS!P_2,(HORIZONTAL_BEAM_CALCS!L/2)-0.05,(HORIZONTAL_BEAM_CALCS!L/2)+0.05)</f>
        <v>0</v>
      </c>
      <c r="E1340" s="16">
        <f>(1/(([0]!E*10^9)*HORIZONTAL_BEAM_CALCS!Ix))*(B1340+C1340+D1340)</f>
        <v>0</v>
      </c>
      <c r="G1340" s="4">
        <v>2.6779999999999999</v>
      </c>
      <c r="H1340" s="4" cm="1">
        <f t="array" ref="H1340">(Distributed_Weight_INT(G1340,HORIZONTAL_BEAM_CALCS!P_1,(HORIZONTAL_BEAM_CALCS!L/2)-0.05,0))</f>
        <v>-5278.6067158761953</v>
      </c>
      <c r="I1340" s="4" cm="1">
        <f t="array" ref="I1340">Distributed_Weight_INT(G1340,[0]!P_3,HORIZONTAL_BEAM_CALCS!b,(HORIZONTAL_BEAM_CALCS!L/2-0.05))</f>
        <v>2622.5886077420791</v>
      </c>
      <c r="J1340" s="4" cm="1">
        <f t="array" ref="J1340">Distributed_Weight_INT(G1340,HORIZONTAL_BEAM_CALCS!P_2,(HORIZONTAL_BEAM_CALCS!L/2)-0.05,(HORIZONTAL_BEAM_CALCS!L/2)+0.05)</f>
        <v>-198.37703467081812</v>
      </c>
      <c r="K1340" s="4">
        <f>(1/(([0]!E*10^9)*HORIZONTAL_BEAM_CALCS!Ix))*(H1340+I1340+J1340)</f>
        <v>-8.0901937950947274E-5</v>
      </c>
      <c r="L1340" s="12">
        <f t="shared" si="62"/>
        <v>-3.904933169469457E-5</v>
      </c>
      <c r="M1340">
        <f t="shared" si="64"/>
        <v>3.0797051958095355E-5</v>
      </c>
      <c r="N1340" s="16">
        <f t="shared" si="63"/>
        <v>-2.3219147011264242E-5</v>
      </c>
    </row>
    <row r="1341" spans="1:14" x14ac:dyDescent="0.2">
      <c r="A1341" s="4">
        <v>2.68</v>
      </c>
      <c r="B1341" s="4" cm="1">
        <f t="array" ref="B1341">(Distributed_Weight(A1341,HORIZONTAL_BEAM_CALCS!P_1,(HORIZONTAL_BEAM_CALCS!L/2)-0.05,0))</f>
        <v>0</v>
      </c>
      <c r="C1341" s="4" cm="1">
        <f t="array" ref="C1341">Distributed_Weight(A1341,[0]!P_3,HORIZONTAL_BEAM_CALCS!b,(HORIZONTAL_BEAM_CALCS!L/2-0.05))</f>
        <v>0</v>
      </c>
      <c r="D1341" s="4" cm="1">
        <f t="array" ref="D1341">Distributed_Weight(A1341,HORIZONTAL_BEAM_CALCS!P_2,(HORIZONTAL_BEAM_CALCS!L/2)-0.05,(HORIZONTAL_BEAM_CALCS!L/2)+0.05)</f>
        <v>0</v>
      </c>
      <c r="E1341" s="16">
        <f>(1/(([0]!E*10^9)*HORIZONTAL_BEAM_CALCS!Ix))*(B1341+C1341+D1341)</f>
        <v>0</v>
      </c>
      <c r="G1341" s="4">
        <v>2.68</v>
      </c>
      <c r="H1341" s="4" cm="1">
        <f t="array" ref="H1341">(Distributed_Weight_INT(G1341,HORIZONTAL_BEAM_CALCS!P_1,(HORIZONTAL_BEAM_CALCS!L/2)-0.05,0))</f>
        <v>-5289.3798163642978</v>
      </c>
      <c r="I1341" s="4" cm="1">
        <f t="array" ref="I1341">Distributed_Weight_INT(G1341,[0]!P_3,HORIZONTAL_BEAM_CALCS!b,(HORIZONTAL_BEAM_CALCS!L/2-0.05))</f>
        <v>2633.7078895369532</v>
      </c>
      <c r="J1341" s="4" cm="1">
        <f t="array" ref="J1341">Distributed_Weight_INT(G1341,HORIZONTAL_BEAM_CALCS!P_2,(HORIZONTAL_BEAM_CALCS!L/2)-0.05,(HORIZONTAL_BEAM_CALCS!L/2)+0.05)</f>
        <v>-199.72956229616833</v>
      </c>
      <c r="K1341" s="4">
        <f>(1/(([0]!E*10^9)*HORIZONTAL_BEAM_CALCS!Ix))*(H1341+I1341+J1341)</f>
        <v>-8.0930460759931185E-5</v>
      </c>
      <c r="L1341" s="12">
        <f t="shared" si="62"/>
        <v>-3.9077854503678481E-5</v>
      </c>
      <c r="M1341">
        <f t="shared" si="64"/>
        <v>3.0718953294705957E-5</v>
      </c>
      <c r="N1341" s="16">
        <f t="shared" si="63"/>
        <v>-2.3297245674653639E-5</v>
      </c>
    </row>
    <row r="1342" spans="1:14" x14ac:dyDescent="0.2">
      <c r="A1342" s="4">
        <v>2.6819999999999999</v>
      </c>
      <c r="B1342" s="4" cm="1">
        <f t="array" ref="B1342">(Distributed_Weight(A1342,HORIZONTAL_BEAM_CALCS!P_1,(HORIZONTAL_BEAM_CALCS!L/2)-0.05,0))</f>
        <v>0</v>
      </c>
      <c r="C1342" s="4" cm="1">
        <f t="array" ref="C1342">Distributed_Weight(A1342,[0]!P_3,HORIZONTAL_BEAM_CALCS!b,(HORIZONTAL_BEAM_CALCS!L/2-0.05))</f>
        <v>0</v>
      </c>
      <c r="D1342" s="4" cm="1">
        <f t="array" ref="D1342">Distributed_Weight(A1342,HORIZONTAL_BEAM_CALCS!P_2,(HORIZONTAL_BEAM_CALCS!L/2)-0.05,(HORIZONTAL_BEAM_CALCS!L/2)+0.05)</f>
        <v>0</v>
      </c>
      <c r="E1342" s="16">
        <f>(1/(([0]!E*10^9)*HORIZONTAL_BEAM_CALCS!Ix))*(B1342+C1342+D1342)</f>
        <v>0</v>
      </c>
      <c r="G1342" s="4">
        <v>2.6819999999999999</v>
      </c>
      <c r="H1342" s="4" cm="1">
        <f t="array" ref="H1342">(Distributed_Weight_INT(G1342,HORIZONTAL_BEAM_CALCS!P_1,(HORIZONTAL_BEAM_CALCS!L/2)-0.05,0))</f>
        <v>-5300.1646842220762</v>
      </c>
      <c r="I1342" s="4" cm="1">
        <f t="array" ref="I1342">Distributed_Weight_INT(G1342,[0]!P_3,HORIZONTAL_BEAM_CALCS!b,(HORIZONTAL_BEAM_CALCS!L/2-0.05))</f>
        <v>2644.8507060711872</v>
      </c>
      <c r="J1342" s="4" cm="1">
        <f t="array" ref="J1342">Distributed_Weight_INT(G1342,HORIZONTAL_BEAM_CALCS!P_2,(HORIZONTAL_BEAM_CALCS!L/2)-0.05,(HORIZONTAL_BEAM_CALCS!L/2)+0.05)</f>
        <v>-201.0882236493039</v>
      </c>
      <c r="K1342" s="4">
        <f>(1/(([0]!E*10^9)*HORIZONTAL_BEAM_CALCS!Ix))*(H1342+I1342+J1342)</f>
        <v>-8.0958823894965089E-5</v>
      </c>
      <c r="L1342" s="12">
        <f t="shared" si="62"/>
        <v>-3.9106217638712385E-5</v>
      </c>
      <c r="M1342">
        <f t="shared" si="64"/>
        <v>3.0640797585698609E-5</v>
      </c>
      <c r="N1342" s="16">
        <f t="shared" si="63"/>
        <v>-2.3375401383660988E-5</v>
      </c>
    </row>
    <row r="1343" spans="1:14" x14ac:dyDescent="0.2">
      <c r="A1343" s="4">
        <v>2.6840000000000002</v>
      </c>
      <c r="B1343" s="4" cm="1">
        <f t="array" ref="B1343">(Distributed_Weight(A1343,HORIZONTAL_BEAM_CALCS!P_1,(HORIZONTAL_BEAM_CALCS!L/2)-0.05,0))</f>
        <v>0</v>
      </c>
      <c r="C1343" s="4" cm="1">
        <f t="array" ref="C1343">Distributed_Weight(A1343,[0]!P_3,HORIZONTAL_BEAM_CALCS!b,(HORIZONTAL_BEAM_CALCS!L/2-0.05))</f>
        <v>0</v>
      </c>
      <c r="D1343" s="4" cm="1">
        <f t="array" ref="D1343">Distributed_Weight(A1343,HORIZONTAL_BEAM_CALCS!P_2,(HORIZONTAL_BEAM_CALCS!L/2)-0.05,(HORIZONTAL_BEAM_CALCS!L/2)+0.05)</f>
        <v>0</v>
      </c>
      <c r="E1343" s="16">
        <f>(1/(([0]!E*10^9)*HORIZONTAL_BEAM_CALCS!Ix))*(B1343+C1343+D1343)</f>
        <v>0</v>
      </c>
      <c r="G1343" s="4">
        <v>2.6840000000000002</v>
      </c>
      <c r="H1343" s="4" cm="1">
        <f t="array" ref="H1343">(Distributed_Weight_INT(G1343,HORIZONTAL_BEAM_CALCS!P_1,(HORIZONTAL_BEAM_CALCS!L/2)-0.05,0))</f>
        <v>-5310.9613194495387</v>
      </c>
      <c r="I1343" s="4" cm="1">
        <f t="array" ref="I1343">Distributed_Weight_INT(G1343,[0]!P_3,HORIZONTAL_BEAM_CALCS!b,(HORIZONTAL_BEAM_CALCS!L/2-0.05))</f>
        <v>2656.0170573447826</v>
      </c>
      <c r="J1343" s="4" cm="1">
        <f t="array" ref="J1343">Distributed_Weight_INT(G1343,HORIZONTAL_BEAM_CALCS!P_2,(HORIZONTAL_BEAM_CALCS!L/2)-0.05,(HORIZONTAL_BEAM_CALCS!L/2)+0.05)</f>
        <v>-202.45303260704523</v>
      </c>
      <c r="K1343" s="4">
        <f>(1/(([0]!E*10^9)*HORIZONTAL_BEAM_CALCS!Ix))*(H1343+I1343+J1343)</f>
        <v>-8.0987027749359006E-5</v>
      </c>
      <c r="L1343" s="12">
        <f t="shared" si="62"/>
        <v>-3.9134421493106302E-5</v>
      </c>
      <c r="M1343">
        <f t="shared" si="64"/>
        <v>3.0562585150421176E-5</v>
      </c>
      <c r="N1343" s="16">
        <f t="shared" si="63"/>
        <v>-2.345361381893842E-5</v>
      </c>
    </row>
    <row r="1344" spans="1:14" x14ac:dyDescent="0.2">
      <c r="A1344" s="4">
        <v>2.6859999999999999</v>
      </c>
      <c r="B1344" s="4" cm="1">
        <f t="array" ref="B1344">(Distributed_Weight(A1344,HORIZONTAL_BEAM_CALCS!P_1,(HORIZONTAL_BEAM_CALCS!L/2)-0.05,0))</f>
        <v>0</v>
      </c>
      <c r="C1344" s="4" cm="1">
        <f t="array" ref="C1344">Distributed_Weight(A1344,[0]!P_3,HORIZONTAL_BEAM_CALCS!b,(HORIZONTAL_BEAM_CALCS!L/2-0.05))</f>
        <v>0</v>
      </c>
      <c r="D1344" s="4" cm="1">
        <f t="array" ref="D1344">Distributed_Weight(A1344,HORIZONTAL_BEAM_CALCS!P_2,(HORIZONTAL_BEAM_CALCS!L/2)-0.05,(HORIZONTAL_BEAM_CALCS!L/2)+0.05)</f>
        <v>0</v>
      </c>
      <c r="E1344" s="16">
        <f>(1/(([0]!E*10^9)*HORIZONTAL_BEAM_CALCS!Ix))*(B1344+C1344+D1344)</f>
        <v>0</v>
      </c>
      <c r="G1344" s="4">
        <v>2.6859999999999999</v>
      </c>
      <c r="H1344" s="4" cm="1">
        <f t="array" ref="H1344">(Distributed_Weight_INT(G1344,HORIZONTAL_BEAM_CALCS!P_1,(HORIZONTAL_BEAM_CALCS!L/2)-0.05,0))</f>
        <v>-5321.769722046678</v>
      </c>
      <c r="I1344" s="4" cm="1">
        <f t="array" ref="I1344">Distributed_Weight_INT(G1344,[0]!P_3,HORIZONTAL_BEAM_CALCS!b,(HORIZONTAL_BEAM_CALCS!L/2-0.05))</f>
        <v>2667.2069433577353</v>
      </c>
      <c r="J1344" s="4" cm="1">
        <f t="array" ref="J1344">Distributed_Weight_INT(G1344,HORIZONTAL_BEAM_CALCS!P_2,(HORIZONTAL_BEAM_CALCS!L/2)-0.05,(HORIZONTAL_BEAM_CALCS!L/2)+0.05)</f>
        <v>-203.82400304621146</v>
      </c>
      <c r="K1344" s="4">
        <f>(1/(([0]!E*10^9)*HORIZONTAL_BEAM_CALCS!Ix))*(H1344+I1344+J1344)</f>
        <v>-8.1015072716422642E-5</v>
      </c>
      <c r="L1344" s="12">
        <f t="shared" si="62"/>
        <v>-3.9162466460169937E-5</v>
      </c>
      <c r="M1344">
        <f t="shared" si="64"/>
        <v>3.0484316307434971E-5</v>
      </c>
      <c r="N1344" s="16">
        <f t="shared" si="63"/>
        <v>-2.3531882661924625E-5</v>
      </c>
    </row>
    <row r="1345" spans="1:14" x14ac:dyDescent="0.2">
      <c r="A1345" s="4">
        <v>2.6880000000000002</v>
      </c>
      <c r="B1345" s="4" cm="1">
        <f t="array" ref="B1345">(Distributed_Weight(A1345,HORIZONTAL_BEAM_CALCS!P_1,(HORIZONTAL_BEAM_CALCS!L/2)-0.05,0))</f>
        <v>0</v>
      </c>
      <c r="C1345" s="4" cm="1">
        <f t="array" ref="C1345">Distributed_Weight(A1345,[0]!P_3,HORIZONTAL_BEAM_CALCS!b,(HORIZONTAL_BEAM_CALCS!L/2-0.05))</f>
        <v>0</v>
      </c>
      <c r="D1345" s="4" cm="1">
        <f t="array" ref="D1345">Distributed_Weight(A1345,HORIZONTAL_BEAM_CALCS!P_2,(HORIZONTAL_BEAM_CALCS!L/2)-0.05,(HORIZONTAL_BEAM_CALCS!L/2)+0.05)</f>
        <v>0</v>
      </c>
      <c r="E1345" s="16">
        <f>(1/(([0]!E*10^9)*HORIZONTAL_BEAM_CALCS!Ix))*(B1345+C1345+D1345)</f>
        <v>0</v>
      </c>
      <c r="G1345" s="4">
        <v>2.6880000000000002</v>
      </c>
      <c r="H1345" s="4" cm="1">
        <f t="array" ref="H1345">(Distributed_Weight_INT(G1345,HORIZONTAL_BEAM_CALCS!P_1,(HORIZONTAL_BEAM_CALCS!L/2)-0.05,0))</f>
        <v>-5332.5898920134996</v>
      </c>
      <c r="I1345" s="4" cm="1">
        <f t="array" ref="I1345">Distributed_Weight_INT(G1345,[0]!P_3,HORIZONTAL_BEAM_CALCS!b,(HORIZONTAL_BEAM_CALCS!L/2-0.05))</f>
        <v>2678.4203641100507</v>
      </c>
      <c r="J1345" s="4" cm="1">
        <f t="array" ref="J1345">Distributed_Weight_INT(G1345,HORIZONTAL_BEAM_CALCS!P_2,(HORIZONTAL_BEAM_CALCS!L/2)-0.05,(HORIZONTAL_BEAM_CALCS!L/2)+0.05)</f>
        <v>-205.20114884362289</v>
      </c>
      <c r="K1345" s="4">
        <f>(1/(([0]!E*10^9)*HORIZONTAL_BEAM_CALCS!Ix))*(H1345+I1345+J1345)</f>
        <v>-8.1042959189465811E-5</v>
      </c>
      <c r="L1345" s="12">
        <f t="shared" si="62"/>
        <v>-3.9190352933213107E-5</v>
      </c>
      <c r="M1345">
        <f t="shared" si="64"/>
        <v>3.0405991374514624E-5</v>
      </c>
      <c r="N1345" s="16">
        <f t="shared" si="63"/>
        <v>-2.3610207594844973E-5</v>
      </c>
    </row>
    <row r="1346" spans="1:14" x14ac:dyDescent="0.2">
      <c r="A1346" s="4">
        <v>2.69</v>
      </c>
      <c r="B1346" s="4" cm="1">
        <f t="array" ref="B1346">(Distributed_Weight(A1346,HORIZONTAL_BEAM_CALCS!P_1,(HORIZONTAL_BEAM_CALCS!L/2)-0.05,0))</f>
        <v>0</v>
      </c>
      <c r="C1346" s="4" cm="1">
        <f t="array" ref="C1346">Distributed_Weight(A1346,[0]!P_3,HORIZONTAL_BEAM_CALCS!b,(HORIZONTAL_BEAM_CALCS!L/2-0.05))</f>
        <v>0</v>
      </c>
      <c r="D1346" s="4" cm="1">
        <f t="array" ref="D1346">Distributed_Weight(A1346,HORIZONTAL_BEAM_CALCS!P_2,(HORIZONTAL_BEAM_CALCS!L/2)-0.05,(HORIZONTAL_BEAM_CALCS!L/2)+0.05)</f>
        <v>0</v>
      </c>
      <c r="E1346" s="16">
        <f>(1/(([0]!E*10^9)*HORIZONTAL_BEAM_CALCS!Ix))*(B1346+C1346+D1346)</f>
        <v>0</v>
      </c>
      <c r="G1346" s="4">
        <v>2.69</v>
      </c>
      <c r="H1346" s="4" cm="1">
        <f t="array" ref="H1346">(Distributed_Weight_INT(G1346,HORIZONTAL_BEAM_CALCS!P_1,(HORIZONTAL_BEAM_CALCS!L/2)-0.05,0))</f>
        <v>-5343.421829349998</v>
      </c>
      <c r="I1346" s="4" cm="1">
        <f t="array" ref="I1346">Distributed_Weight_INT(G1346,[0]!P_3,HORIZONTAL_BEAM_CALCS!b,(HORIZONTAL_BEAM_CALCS!L/2-0.05))</f>
        <v>2689.657319601723</v>
      </c>
      <c r="J1346" s="4" cm="1">
        <f t="array" ref="J1346">Distributed_Weight_INT(G1346,HORIZONTAL_BEAM_CALCS!P_2,(HORIZONTAL_BEAM_CALCS!L/2)-0.05,(HORIZONTAL_BEAM_CALCS!L/2)+0.05)</f>
        <v>-206.58448387609872</v>
      </c>
      <c r="K1346" s="4">
        <f>(1/(([0]!E*10^9)*HORIZONTAL_BEAM_CALCS!Ix))*(H1346+I1346+J1346)</f>
        <v>-8.1070687561798343E-5</v>
      </c>
      <c r="L1346" s="12">
        <f t="shared" ref="L1346:L1409" si="65">K1346-$K$1747/2</f>
        <v>-3.9218081305545639E-5</v>
      </c>
      <c r="M1346">
        <f t="shared" si="64"/>
        <v>3.0327610668648206E-5</v>
      </c>
      <c r="N1346" s="16">
        <f t="shared" si="63"/>
        <v>-2.368858830071139E-5</v>
      </c>
    </row>
    <row r="1347" spans="1:14" x14ac:dyDescent="0.2">
      <c r="A1347" s="4">
        <v>2.6920000000000002</v>
      </c>
      <c r="B1347" s="4" cm="1">
        <f t="array" ref="B1347">(Distributed_Weight(A1347,HORIZONTAL_BEAM_CALCS!P_1,(HORIZONTAL_BEAM_CALCS!L/2)-0.05,0))</f>
        <v>0</v>
      </c>
      <c r="C1347" s="4" cm="1">
        <f t="array" ref="C1347">Distributed_Weight(A1347,[0]!P_3,HORIZONTAL_BEAM_CALCS!b,(HORIZONTAL_BEAM_CALCS!L/2-0.05))</f>
        <v>0</v>
      </c>
      <c r="D1347" s="4" cm="1">
        <f t="array" ref="D1347">Distributed_Weight(A1347,HORIZONTAL_BEAM_CALCS!P_2,(HORIZONTAL_BEAM_CALCS!L/2)-0.05,(HORIZONTAL_BEAM_CALCS!L/2)+0.05)</f>
        <v>0</v>
      </c>
      <c r="E1347" s="16">
        <f>(1/(([0]!E*10^9)*HORIZONTAL_BEAM_CALCS!Ix))*(B1347+C1347+D1347)</f>
        <v>0</v>
      </c>
      <c r="G1347" s="4">
        <v>2.6920000000000002</v>
      </c>
      <c r="H1347" s="4" cm="1">
        <f t="array" ref="H1347">(Distributed_Weight_INT(G1347,HORIZONTAL_BEAM_CALCS!P_1,(HORIZONTAL_BEAM_CALCS!L/2)-0.05,0))</f>
        <v>-5354.2655340561796</v>
      </c>
      <c r="I1347" s="4" cm="1">
        <f t="array" ref="I1347">Distributed_Weight_INT(G1347,[0]!P_3,HORIZONTAL_BEAM_CALCS!b,(HORIZONTAL_BEAM_CALCS!L/2-0.05))</f>
        <v>2700.9178098327579</v>
      </c>
      <c r="J1347" s="4" cm="1">
        <f t="array" ref="J1347">Distributed_Weight_INT(G1347,HORIZONTAL_BEAM_CALCS!P_2,(HORIZONTAL_BEAM_CALCS!L/2)-0.05,(HORIZONTAL_BEAM_CALCS!L/2)+0.05)</f>
        <v>-207.97402202045922</v>
      </c>
      <c r="K1347" s="4">
        <f>(1/(([0]!E*10^9)*HORIZONTAL_BEAM_CALCS!Ix))*(H1347+I1347+J1347)</f>
        <v>-8.1098258226730067E-5</v>
      </c>
      <c r="L1347" s="12">
        <f t="shared" si="65"/>
        <v>-3.9245651970477363E-5</v>
      </c>
      <c r="M1347">
        <f t="shared" si="64"/>
        <v>3.0249174506037107E-5</v>
      </c>
      <c r="N1347" s="16">
        <f t="shared" ref="N1347:N1410" si="66">M1347-MAX($M$2:$M$1747)</f>
        <v>-2.3767024463322489E-5</v>
      </c>
    </row>
    <row r="1348" spans="1:14" x14ac:dyDescent="0.2">
      <c r="A1348" s="4">
        <v>2.694</v>
      </c>
      <c r="B1348" s="4" cm="1">
        <f t="array" ref="B1348">(Distributed_Weight(A1348,HORIZONTAL_BEAM_CALCS!P_1,(HORIZONTAL_BEAM_CALCS!L/2)-0.05,0))</f>
        <v>0</v>
      </c>
      <c r="C1348" s="4" cm="1">
        <f t="array" ref="C1348">Distributed_Weight(A1348,[0]!P_3,HORIZONTAL_BEAM_CALCS!b,(HORIZONTAL_BEAM_CALCS!L/2-0.05))</f>
        <v>0</v>
      </c>
      <c r="D1348" s="4" cm="1">
        <f t="array" ref="D1348">Distributed_Weight(A1348,HORIZONTAL_BEAM_CALCS!P_2,(HORIZONTAL_BEAM_CALCS!L/2)-0.05,(HORIZONTAL_BEAM_CALCS!L/2)+0.05)</f>
        <v>0</v>
      </c>
      <c r="E1348" s="16">
        <f>(1/(([0]!E*10^9)*HORIZONTAL_BEAM_CALCS!Ix))*(B1348+C1348+D1348)</f>
        <v>0</v>
      </c>
      <c r="G1348" s="4">
        <v>2.694</v>
      </c>
      <c r="H1348" s="4" cm="1">
        <f t="array" ref="H1348">(Distributed_Weight_INT(G1348,HORIZONTAL_BEAM_CALCS!P_1,(HORIZONTAL_BEAM_CALCS!L/2)-0.05,0))</f>
        <v>-5365.1210061320389</v>
      </c>
      <c r="I1348" s="4" cm="1">
        <f t="array" ref="I1348">Distributed_Weight_INT(G1348,[0]!P_3,HORIZONTAL_BEAM_CALCS!b,(HORIZONTAL_BEAM_CALCS!L/2-0.05))</f>
        <v>2712.2018348031515</v>
      </c>
      <c r="J1348" s="4" cm="1">
        <f t="array" ref="J1348">Distributed_Weight_INT(G1348,HORIZONTAL_BEAM_CALCS!P_2,(HORIZONTAL_BEAM_CALCS!L/2)-0.05,(HORIZONTAL_BEAM_CALCS!L/2)+0.05)</f>
        <v>-209.36977715352361</v>
      </c>
      <c r="K1348" s="4">
        <f>(1/(([0]!E*10^9)*HORIZONTAL_BEAM_CALCS!Ix))*(H1348+I1348+J1348)</f>
        <v>-8.1125671577570715E-5</v>
      </c>
      <c r="L1348" s="12">
        <f t="shared" si="65"/>
        <v>-3.9273065321318011E-5</v>
      </c>
      <c r="M1348">
        <f t="shared" si="64"/>
        <v>3.0170683202096162E-5</v>
      </c>
      <c r="N1348" s="16">
        <f t="shared" si="66"/>
        <v>-2.3845515767263435E-5</v>
      </c>
    </row>
    <row r="1349" spans="1:14" x14ac:dyDescent="0.2">
      <c r="A1349" s="4">
        <v>2.6960000000000002</v>
      </c>
      <c r="B1349" s="4" cm="1">
        <f t="array" ref="B1349">(Distributed_Weight(A1349,HORIZONTAL_BEAM_CALCS!P_1,(HORIZONTAL_BEAM_CALCS!L/2)-0.05,0))</f>
        <v>0</v>
      </c>
      <c r="C1349" s="4" cm="1">
        <f t="array" ref="C1349">Distributed_Weight(A1349,[0]!P_3,HORIZONTAL_BEAM_CALCS!b,(HORIZONTAL_BEAM_CALCS!L/2-0.05))</f>
        <v>0</v>
      </c>
      <c r="D1349" s="4" cm="1">
        <f t="array" ref="D1349">Distributed_Weight(A1349,HORIZONTAL_BEAM_CALCS!P_2,(HORIZONTAL_BEAM_CALCS!L/2)-0.05,(HORIZONTAL_BEAM_CALCS!L/2)+0.05)</f>
        <v>0</v>
      </c>
      <c r="E1349" s="16">
        <f>(1/(([0]!E*10^9)*HORIZONTAL_BEAM_CALCS!Ix))*(B1349+C1349+D1349)</f>
        <v>0</v>
      </c>
      <c r="G1349" s="4">
        <v>2.6960000000000002</v>
      </c>
      <c r="H1349" s="4" cm="1">
        <f t="array" ref="H1349">(Distributed_Weight_INT(G1349,HORIZONTAL_BEAM_CALCS!P_1,(HORIZONTAL_BEAM_CALCS!L/2)-0.05,0))</f>
        <v>-5375.9882455775814</v>
      </c>
      <c r="I1349" s="4" cm="1">
        <f t="array" ref="I1349">Distributed_Weight_INT(G1349,[0]!P_3,HORIZONTAL_BEAM_CALCS!b,(HORIZONTAL_BEAM_CALCS!L/2-0.05))</f>
        <v>2723.5093945129079</v>
      </c>
      <c r="J1349" s="4" cm="1">
        <f t="array" ref="J1349">Distributed_Weight_INT(G1349,HORIZONTAL_BEAM_CALCS!P_2,(HORIZONTAL_BEAM_CALCS!L/2)-0.05,(HORIZONTAL_BEAM_CALCS!L/2)+0.05)</f>
        <v>-210.77176315211219</v>
      </c>
      <c r="K1349" s="4">
        <f>(1/(([0]!E*10^9)*HORIZONTAL_BEAM_CALCS!Ix))*(H1349+I1349+J1349)</f>
        <v>-8.1152928007630185E-5</v>
      </c>
      <c r="L1349" s="12">
        <f t="shared" si="65"/>
        <v>-3.9300321751377481E-5</v>
      </c>
      <c r="M1349">
        <f t="shared" si="64"/>
        <v>3.0092137071453518E-5</v>
      </c>
      <c r="N1349" s="16">
        <f t="shared" si="66"/>
        <v>-2.3924061897906078E-5</v>
      </c>
    </row>
    <row r="1350" spans="1:14" x14ac:dyDescent="0.2">
      <c r="A1350" s="4">
        <v>2.698</v>
      </c>
      <c r="B1350" s="4" cm="1">
        <f t="array" ref="B1350">(Distributed_Weight(A1350,HORIZONTAL_BEAM_CALCS!P_1,(HORIZONTAL_BEAM_CALCS!L/2)-0.05,0))</f>
        <v>0</v>
      </c>
      <c r="C1350" s="4" cm="1">
        <f t="array" ref="C1350">Distributed_Weight(A1350,[0]!P_3,HORIZONTAL_BEAM_CALCS!b,(HORIZONTAL_BEAM_CALCS!L/2-0.05))</f>
        <v>0</v>
      </c>
      <c r="D1350" s="4" cm="1">
        <f t="array" ref="D1350">Distributed_Weight(A1350,HORIZONTAL_BEAM_CALCS!P_2,(HORIZONTAL_BEAM_CALCS!L/2)-0.05,(HORIZONTAL_BEAM_CALCS!L/2)+0.05)</f>
        <v>0</v>
      </c>
      <c r="E1350" s="16">
        <f>(1/(([0]!E*10^9)*HORIZONTAL_BEAM_CALCS!Ix))*(B1350+C1350+D1350)</f>
        <v>0</v>
      </c>
      <c r="G1350" s="4">
        <v>2.698</v>
      </c>
      <c r="H1350" s="4" cm="1">
        <f t="array" ref="H1350">(Distributed_Weight_INT(G1350,HORIZONTAL_BEAM_CALCS!P_1,(HORIZONTAL_BEAM_CALCS!L/2)-0.05,0))</f>
        <v>-5386.8672523928008</v>
      </c>
      <c r="I1350" s="4" cm="1">
        <f t="array" ref="I1350">Distributed_Weight_INT(G1350,[0]!P_3,HORIZONTAL_BEAM_CALCS!b,(HORIZONTAL_BEAM_CALCS!L/2-0.05))</f>
        <v>2734.8404889620197</v>
      </c>
      <c r="J1350" s="4" cm="1">
        <f t="array" ref="J1350">Distributed_Weight_INT(G1350,HORIZONTAL_BEAM_CALCS!P_2,(HORIZONTAL_BEAM_CALCS!L/2)-0.05,(HORIZONTAL_BEAM_CALCS!L/2)+0.05)</f>
        <v>-212.17999389304407</v>
      </c>
      <c r="K1350" s="4">
        <f>(1/(([0]!E*10^9)*HORIZONTAL_BEAM_CALCS!Ix))*(H1350+I1350+J1350)</f>
        <v>-8.1180027910218264E-5</v>
      </c>
      <c r="L1350" s="12">
        <f t="shared" si="65"/>
        <v>-3.9327421653965559E-5</v>
      </c>
      <c r="M1350">
        <f t="shared" si="64"/>
        <v>3.0013536427950771E-5</v>
      </c>
      <c r="N1350" s="16">
        <f t="shared" si="66"/>
        <v>-2.4002662541408826E-5</v>
      </c>
    </row>
    <row r="1351" spans="1:14" x14ac:dyDescent="0.2">
      <c r="A1351" s="4">
        <v>2.7</v>
      </c>
      <c r="B1351" s="4" cm="1">
        <f t="array" ref="B1351">(Distributed_Weight(A1351,HORIZONTAL_BEAM_CALCS!P_1,(HORIZONTAL_BEAM_CALCS!L/2)-0.05,0))</f>
        <v>0</v>
      </c>
      <c r="C1351" s="4" cm="1">
        <f t="array" ref="C1351">Distributed_Weight(A1351,[0]!P_3,HORIZONTAL_BEAM_CALCS!b,(HORIZONTAL_BEAM_CALCS!L/2-0.05))</f>
        <v>0</v>
      </c>
      <c r="D1351" s="4" cm="1">
        <f t="array" ref="D1351">Distributed_Weight(A1351,HORIZONTAL_BEAM_CALCS!P_2,(HORIZONTAL_BEAM_CALCS!L/2)-0.05,(HORIZONTAL_BEAM_CALCS!L/2)+0.05)</f>
        <v>0</v>
      </c>
      <c r="E1351" s="16">
        <f>(1/(([0]!E*10^9)*HORIZONTAL_BEAM_CALCS!Ix))*(B1351+C1351+D1351)</f>
        <v>0</v>
      </c>
      <c r="G1351" s="4">
        <v>2.7</v>
      </c>
      <c r="H1351" s="4" cm="1">
        <f t="array" ref="H1351">(Distributed_Weight_INT(G1351,HORIZONTAL_BEAM_CALCS!P_1,(HORIZONTAL_BEAM_CALCS!L/2)-0.05,0))</f>
        <v>-5397.7580265777024</v>
      </c>
      <c r="I1351" s="4" cm="1">
        <f t="array" ref="I1351">Distributed_Weight_INT(G1351,[0]!P_3,HORIZONTAL_BEAM_CALCS!b,(HORIZONTAL_BEAM_CALCS!L/2-0.05))</f>
        <v>2746.1951181504955</v>
      </c>
      <c r="J1351" s="4" cm="1">
        <f t="array" ref="J1351">Distributed_Weight_INT(G1351,HORIZONTAL_BEAM_CALCS!P_2,(HORIZONTAL_BEAM_CALCS!L/2)-0.05,(HORIZONTAL_BEAM_CALCS!L/2)+0.05)</f>
        <v>-213.59448325313966</v>
      </c>
      <c r="K1351" s="4">
        <f>(1/(([0]!E*10^9)*HORIZONTAL_BEAM_CALCS!Ix))*(H1351+I1351+J1351)</f>
        <v>-8.1206971678644713E-5</v>
      </c>
      <c r="L1351" s="12">
        <f t="shared" si="65"/>
        <v>-3.9354365422392008E-5</v>
      </c>
      <c r="M1351">
        <f t="shared" si="64"/>
        <v>2.993488158464283E-5</v>
      </c>
      <c r="N1351" s="16">
        <f t="shared" si="66"/>
        <v>-2.4081317384716767E-5</v>
      </c>
    </row>
    <row r="1352" spans="1:14" x14ac:dyDescent="0.2">
      <c r="A1352" s="4">
        <v>2.702</v>
      </c>
      <c r="B1352" s="4" cm="1">
        <f t="array" ref="B1352">(Distributed_Weight(A1352,HORIZONTAL_BEAM_CALCS!P_1,(HORIZONTAL_BEAM_CALCS!L/2)-0.05,0))</f>
        <v>0</v>
      </c>
      <c r="C1352" s="4" cm="1">
        <f t="array" ref="C1352">Distributed_Weight(A1352,[0]!P_3,HORIZONTAL_BEAM_CALCS!b,(HORIZONTAL_BEAM_CALCS!L/2-0.05))</f>
        <v>0</v>
      </c>
      <c r="D1352" s="4" cm="1">
        <f t="array" ref="D1352">Distributed_Weight(A1352,HORIZONTAL_BEAM_CALCS!P_2,(HORIZONTAL_BEAM_CALCS!L/2)-0.05,(HORIZONTAL_BEAM_CALCS!L/2)+0.05)</f>
        <v>0</v>
      </c>
      <c r="E1352" s="16">
        <f>(1/(([0]!E*10^9)*HORIZONTAL_BEAM_CALCS!Ix))*(B1352+C1352+D1352)</f>
        <v>0</v>
      </c>
      <c r="G1352" s="4">
        <v>2.702</v>
      </c>
      <c r="H1352" s="4" cm="1">
        <f t="array" ref="H1352">(Distributed_Weight_INT(G1352,HORIZONTAL_BEAM_CALCS!P_1,(HORIZONTAL_BEAM_CALCS!L/2)-0.05,0))</f>
        <v>-5408.6605681322817</v>
      </c>
      <c r="I1352" s="4" cm="1">
        <f t="array" ref="I1352">Distributed_Weight_INT(G1352,[0]!P_3,HORIZONTAL_BEAM_CALCS!b,(HORIZONTAL_BEAM_CALCS!L/2-0.05))</f>
        <v>2757.573282078326</v>
      </c>
      <c r="J1352" s="4" cm="1">
        <f t="array" ref="J1352">Distributed_Weight_INT(G1352,HORIZONTAL_BEAM_CALCS!P_2,(HORIZONTAL_BEAM_CALCS!L/2)-0.05,(HORIZONTAL_BEAM_CALCS!L/2)+0.05)</f>
        <v>-215.01524510921806</v>
      </c>
      <c r="K1352" s="4">
        <f>(1/(([0]!E*10^9)*HORIZONTAL_BEAM_CALCS!Ix))*(H1352+I1352+J1352)</f>
        <v>-8.1233759706219469E-5</v>
      </c>
      <c r="L1352" s="12">
        <f t="shared" si="65"/>
        <v>-3.9381153449966764E-5</v>
      </c>
      <c r="M1352">
        <f t="shared" si="64"/>
        <v>2.9856172853798054E-5</v>
      </c>
      <c r="N1352" s="16">
        <f t="shared" si="66"/>
        <v>-2.4160026115561542E-5</v>
      </c>
    </row>
    <row r="1353" spans="1:14" x14ac:dyDescent="0.2">
      <c r="A1353" s="4">
        <v>2.7040000000000002</v>
      </c>
      <c r="B1353" s="4" cm="1">
        <f t="array" ref="B1353">(Distributed_Weight(A1353,HORIZONTAL_BEAM_CALCS!P_1,(HORIZONTAL_BEAM_CALCS!L/2)-0.05,0))</f>
        <v>0</v>
      </c>
      <c r="C1353" s="4" cm="1">
        <f t="array" ref="C1353">Distributed_Weight(A1353,[0]!P_3,HORIZONTAL_BEAM_CALCS!b,(HORIZONTAL_BEAM_CALCS!L/2-0.05))</f>
        <v>0</v>
      </c>
      <c r="D1353" s="4" cm="1">
        <f t="array" ref="D1353">Distributed_Weight(A1353,HORIZONTAL_BEAM_CALCS!P_2,(HORIZONTAL_BEAM_CALCS!L/2)-0.05,(HORIZONTAL_BEAM_CALCS!L/2)+0.05)</f>
        <v>0</v>
      </c>
      <c r="E1353" s="16">
        <f>(1/(([0]!E*10^9)*HORIZONTAL_BEAM_CALCS!Ix))*(B1353+C1353+D1353)</f>
        <v>0</v>
      </c>
      <c r="G1353" s="4">
        <v>2.7040000000000002</v>
      </c>
      <c r="H1353" s="4" cm="1">
        <f t="array" ref="H1353">(Distributed_Weight_INT(G1353,HORIZONTAL_BEAM_CALCS!P_1,(HORIZONTAL_BEAM_CALCS!L/2)-0.05,0))</f>
        <v>-5419.5748770565442</v>
      </c>
      <c r="I1353" s="4" cm="1">
        <f t="array" ref="I1353">Distributed_Weight_INT(G1353,[0]!P_3,HORIZONTAL_BEAM_CALCS!b,(HORIZONTAL_BEAM_CALCS!L/2-0.05))</f>
        <v>2768.9749807455219</v>
      </c>
      <c r="J1353" s="4" cm="1">
        <f t="array" ref="J1353">Distributed_Weight_INT(G1353,HORIZONTAL_BEAM_CALCS!P_2,(HORIZONTAL_BEAM_CALCS!L/2)-0.05,(HORIZONTAL_BEAM_CALCS!L/2)+0.05)</f>
        <v>-216.4422933380996</v>
      </c>
      <c r="K1353" s="4">
        <f>(1/(([0]!E*10^9)*HORIZONTAL_BEAM_CALCS!Ix))*(H1353+I1353+J1353)</f>
        <v>-8.1260392386252184E-5</v>
      </c>
      <c r="L1353" s="12">
        <f t="shared" si="65"/>
        <v>-3.940778612999948E-5</v>
      </c>
      <c r="M1353">
        <f t="shared" si="64"/>
        <v>2.9777410546898113E-5</v>
      </c>
      <c r="N1353" s="16">
        <f t="shared" si="66"/>
        <v>-2.4238788422461484E-5</v>
      </c>
    </row>
    <row r="1354" spans="1:14" x14ac:dyDescent="0.2">
      <c r="A1354" s="4">
        <v>2.706</v>
      </c>
      <c r="B1354" s="4" cm="1">
        <f t="array" ref="B1354">(Distributed_Weight(A1354,HORIZONTAL_BEAM_CALCS!P_1,(HORIZONTAL_BEAM_CALCS!L/2)-0.05,0))</f>
        <v>0</v>
      </c>
      <c r="C1354" s="4" cm="1">
        <f t="array" ref="C1354">Distributed_Weight(A1354,[0]!P_3,HORIZONTAL_BEAM_CALCS!b,(HORIZONTAL_BEAM_CALCS!L/2-0.05))</f>
        <v>0</v>
      </c>
      <c r="D1354" s="4" cm="1">
        <f t="array" ref="D1354">Distributed_Weight(A1354,HORIZONTAL_BEAM_CALCS!P_2,(HORIZONTAL_BEAM_CALCS!L/2)-0.05,(HORIZONTAL_BEAM_CALCS!L/2)+0.05)</f>
        <v>0</v>
      </c>
      <c r="E1354" s="16">
        <f>(1/(([0]!E*10^9)*HORIZONTAL_BEAM_CALCS!Ix))*(B1354+C1354+D1354)</f>
        <v>0</v>
      </c>
      <c r="G1354" s="4">
        <v>2.706</v>
      </c>
      <c r="H1354" s="4" cm="1">
        <f t="array" ref="H1354">(Distributed_Weight_INT(G1354,HORIZONTAL_BEAM_CALCS!P_1,(HORIZONTAL_BEAM_CALCS!L/2)-0.05,0))</f>
        <v>-5430.5009533504826</v>
      </c>
      <c r="I1354" s="4" cm="1">
        <f t="array" ref="I1354">Distributed_Weight_INT(G1354,[0]!P_3,HORIZONTAL_BEAM_CALCS!b,(HORIZONTAL_BEAM_CALCS!L/2-0.05))</f>
        <v>2780.4002141520746</v>
      </c>
      <c r="J1354" s="4" cm="1">
        <f t="array" ref="J1354">Distributed_Weight_INT(G1354,HORIZONTAL_BEAM_CALCS!P_2,(HORIZONTAL_BEAM_CALCS!L/2)-0.05,(HORIZONTAL_BEAM_CALCS!L/2)+0.05)</f>
        <v>-217.87564181660341</v>
      </c>
      <c r="K1354" s="4">
        <f>(1/(([0]!E*10^9)*HORIZONTAL_BEAM_CALCS!Ix))*(H1354+I1354+J1354)</f>
        <v>-8.1286870112052702E-5</v>
      </c>
      <c r="L1354" s="12">
        <f t="shared" si="65"/>
        <v>-3.9434263855799997E-5</v>
      </c>
      <c r="M1354">
        <f t="shared" si="64"/>
        <v>2.9698594974638123E-5</v>
      </c>
      <c r="N1354" s="16">
        <f t="shared" si="66"/>
        <v>-2.4317603994721474E-5</v>
      </c>
    </row>
    <row r="1355" spans="1:14" x14ac:dyDescent="0.2">
      <c r="A1355" s="4">
        <v>2.7080000000000002</v>
      </c>
      <c r="B1355" s="4" cm="1">
        <f t="array" ref="B1355">(Distributed_Weight(A1355,HORIZONTAL_BEAM_CALCS!P_1,(HORIZONTAL_BEAM_CALCS!L/2)-0.05,0))</f>
        <v>0</v>
      </c>
      <c r="C1355" s="4" cm="1">
        <f t="array" ref="C1355">Distributed_Weight(A1355,[0]!P_3,HORIZONTAL_BEAM_CALCS!b,(HORIZONTAL_BEAM_CALCS!L/2-0.05))</f>
        <v>0</v>
      </c>
      <c r="D1355" s="4" cm="1">
        <f t="array" ref="D1355">Distributed_Weight(A1355,HORIZONTAL_BEAM_CALCS!P_2,(HORIZONTAL_BEAM_CALCS!L/2)-0.05,(HORIZONTAL_BEAM_CALCS!L/2)+0.05)</f>
        <v>0</v>
      </c>
      <c r="E1355" s="16">
        <f>(1/(([0]!E*10^9)*HORIZONTAL_BEAM_CALCS!Ix))*(B1355+C1355+D1355)</f>
        <v>0</v>
      </c>
      <c r="G1355" s="4">
        <v>2.7080000000000002</v>
      </c>
      <c r="H1355" s="4" cm="1">
        <f t="array" ref="H1355">(Distributed_Weight_INT(G1355,HORIZONTAL_BEAM_CALCS!P_1,(HORIZONTAL_BEAM_CALCS!L/2)-0.05,0))</f>
        <v>-5441.4387970141042</v>
      </c>
      <c r="I1355" s="4" cm="1">
        <f t="array" ref="I1355">Distributed_Weight_INT(G1355,[0]!P_3,HORIZONTAL_BEAM_CALCS!b,(HORIZONTAL_BEAM_CALCS!L/2-0.05))</f>
        <v>2791.8489822979905</v>
      </c>
      <c r="J1355" s="4" cm="1">
        <f t="array" ref="J1355">Distributed_Weight_INT(G1355,HORIZONTAL_BEAM_CALCS!P_2,(HORIZONTAL_BEAM_CALCS!L/2)-0.05,(HORIZONTAL_BEAM_CALCS!L/2)+0.05)</f>
        <v>-219.31530442154991</v>
      </c>
      <c r="K1355" s="4">
        <f>(1/(([0]!E*10^9)*HORIZONTAL_BEAM_CALCS!Ix))*(H1355+I1355+J1355)</f>
        <v>-8.1313193276930863E-5</v>
      </c>
      <c r="L1355" s="12">
        <f t="shared" si="65"/>
        <v>-3.9460587020678159E-5</v>
      </c>
      <c r="M1355">
        <f t="shared" si="64"/>
        <v>2.9619726446926514E-5</v>
      </c>
      <c r="N1355" s="16">
        <f t="shared" si="66"/>
        <v>-2.4396472522433082E-5</v>
      </c>
    </row>
    <row r="1356" spans="1:14" x14ac:dyDescent="0.2">
      <c r="A1356" s="4">
        <v>2.71</v>
      </c>
      <c r="B1356" s="4" cm="1">
        <f t="array" ref="B1356">(Distributed_Weight(A1356,HORIZONTAL_BEAM_CALCS!P_1,(HORIZONTAL_BEAM_CALCS!L/2)-0.05,0))</f>
        <v>0</v>
      </c>
      <c r="C1356" s="4" cm="1">
        <f t="array" ref="C1356">Distributed_Weight(A1356,[0]!P_3,HORIZONTAL_BEAM_CALCS!b,(HORIZONTAL_BEAM_CALCS!L/2-0.05))</f>
        <v>0</v>
      </c>
      <c r="D1356" s="4" cm="1">
        <f t="array" ref="D1356">Distributed_Weight(A1356,HORIZONTAL_BEAM_CALCS!P_2,(HORIZONTAL_BEAM_CALCS!L/2)-0.05,(HORIZONTAL_BEAM_CALCS!L/2)+0.05)</f>
        <v>0</v>
      </c>
      <c r="E1356" s="16">
        <f>(1/(([0]!E*10^9)*HORIZONTAL_BEAM_CALCS!Ix))*(B1356+C1356+D1356)</f>
        <v>0</v>
      </c>
      <c r="G1356" s="4">
        <v>2.71</v>
      </c>
      <c r="H1356" s="4" cm="1">
        <f t="array" ref="H1356">(Distributed_Weight_INT(G1356,HORIZONTAL_BEAM_CALCS!P_1,(HORIZONTAL_BEAM_CALCS!L/2)-0.05,0))</f>
        <v>-5452.3884080474045</v>
      </c>
      <c r="I1356" s="4" cm="1">
        <f t="array" ref="I1356">Distributed_Weight_INT(G1356,[0]!P_3,HORIZONTAL_BEAM_CALCS!b,(HORIZONTAL_BEAM_CALCS!L/2-0.05))</f>
        <v>2803.3212851832618</v>
      </c>
      <c r="J1356" s="4" cm="1">
        <f t="array" ref="J1356">Distributed_Weight_INT(G1356,HORIZONTAL_BEAM_CALCS!P_2,(HORIZONTAL_BEAM_CALCS!L/2)-0.05,(HORIZONTAL_BEAM_CALCS!L/2)+0.05)</f>
        <v>-220.76129502975814</v>
      </c>
      <c r="K1356" s="4">
        <f>(1/(([0]!E*10^9)*HORIZONTAL_BEAM_CALCS!Ix))*(H1356+I1356+J1356)</f>
        <v>-8.1339362274196551E-5</v>
      </c>
      <c r="L1356" s="12">
        <f t="shared" si="65"/>
        <v>-3.9486756017943847E-5</v>
      </c>
      <c r="M1356">
        <f t="shared" si="64"/>
        <v>2.9540805272885166E-5</v>
      </c>
      <c r="N1356" s="16">
        <f t="shared" si="66"/>
        <v>-2.447539369647443E-5</v>
      </c>
    </row>
    <row r="1357" spans="1:14" x14ac:dyDescent="0.2">
      <c r="A1357" s="4">
        <v>2.7120000000000002</v>
      </c>
      <c r="B1357" s="4" cm="1">
        <f t="array" ref="B1357">(Distributed_Weight(A1357,HORIZONTAL_BEAM_CALCS!P_1,(HORIZONTAL_BEAM_CALCS!L/2)-0.05,0))</f>
        <v>0</v>
      </c>
      <c r="C1357" s="4" cm="1">
        <f t="array" ref="C1357">Distributed_Weight(A1357,[0]!P_3,HORIZONTAL_BEAM_CALCS!b,(HORIZONTAL_BEAM_CALCS!L/2-0.05))</f>
        <v>0</v>
      </c>
      <c r="D1357" s="4" cm="1">
        <f t="array" ref="D1357">Distributed_Weight(A1357,HORIZONTAL_BEAM_CALCS!P_2,(HORIZONTAL_BEAM_CALCS!L/2)-0.05,(HORIZONTAL_BEAM_CALCS!L/2)+0.05)</f>
        <v>0</v>
      </c>
      <c r="E1357" s="16">
        <f>(1/(([0]!E*10^9)*HORIZONTAL_BEAM_CALCS!Ix))*(B1357+C1357+D1357)</f>
        <v>0</v>
      </c>
      <c r="G1357" s="4">
        <v>2.7120000000000002</v>
      </c>
      <c r="H1357" s="4" cm="1">
        <f t="array" ref="H1357">(Distributed_Weight_INT(G1357,HORIZONTAL_BEAM_CALCS!P_1,(HORIZONTAL_BEAM_CALCS!L/2)-0.05,0))</f>
        <v>-5463.3497864503852</v>
      </c>
      <c r="I1357" s="4" cm="1">
        <f t="array" ref="I1357">Distributed_Weight_INT(G1357,[0]!P_3,HORIZONTAL_BEAM_CALCS!b,(HORIZONTAL_BEAM_CALCS!L/2-0.05))</f>
        <v>2814.8171228079</v>
      </c>
      <c r="J1357" s="4" cm="1">
        <f t="array" ref="J1357">Distributed_Weight_INT(G1357,HORIZONTAL_BEAM_CALCS!P_2,(HORIZONTAL_BEAM_CALCS!L/2)-0.05,(HORIZONTAL_BEAM_CALCS!L/2)+0.05)</f>
        <v>-222.21362751804853</v>
      </c>
      <c r="K1357" s="4">
        <f>(1/(([0]!E*10^9)*HORIZONTAL_BEAM_CALCS!Ix))*(H1357+I1357+J1357)</f>
        <v>-8.136537749715935E-5</v>
      </c>
      <c r="L1357" s="12">
        <f t="shared" si="65"/>
        <v>-3.9512771240906646E-5</v>
      </c>
      <c r="M1357">
        <f t="shared" si="64"/>
        <v>2.9461831760849271E-5</v>
      </c>
      <c r="N1357" s="16">
        <f t="shared" si="66"/>
        <v>-2.4554367208510326E-5</v>
      </c>
    </row>
    <row r="1358" spans="1:14" x14ac:dyDescent="0.2">
      <c r="A1358" s="4">
        <v>2.714</v>
      </c>
      <c r="B1358" s="4" cm="1">
        <f t="array" ref="B1358">(Distributed_Weight(A1358,HORIZONTAL_BEAM_CALCS!P_1,(HORIZONTAL_BEAM_CALCS!L/2)-0.05,0))</f>
        <v>0</v>
      </c>
      <c r="C1358" s="4" cm="1">
        <f t="array" ref="C1358">Distributed_Weight(A1358,[0]!P_3,HORIZONTAL_BEAM_CALCS!b,(HORIZONTAL_BEAM_CALCS!L/2-0.05))</f>
        <v>0</v>
      </c>
      <c r="D1358" s="4" cm="1">
        <f t="array" ref="D1358">Distributed_Weight(A1358,HORIZONTAL_BEAM_CALCS!P_2,(HORIZONTAL_BEAM_CALCS!L/2)-0.05,(HORIZONTAL_BEAM_CALCS!L/2)+0.05)</f>
        <v>0</v>
      </c>
      <c r="E1358" s="16">
        <f>(1/(([0]!E*10^9)*HORIZONTAL_BEAM_CALCS!Ix))*(B1358+C1358+D1358)</f>
        <v>0</v>
      </c>
      <c r="G1358" s="4">
        <v>2.714</v>
      </c>
      <c r="H1358" s="4" cm="1">
        <f t="array" ref="H1358">(Distributed_Weight_INT(G1358,HORIZONTAL_BEAM_CALCS!P_1,(HORIZONTAL_BEAM_CALCS!L/2)-0.05,0))</f>
        <v>-5474.3229322230445</v>
      </c>
      <c r="I1358" s="4" cm="1">
        <f t="array" ref="I1358">Distributed_Weight_INT(G1358,[0]!P_3,HORIZONTAL_BEAM_CALCS!b,(HORIZONTAL_BEAM_CALCS!L/2-0.05))</f>
        <v>2826.3364951718913</v>
      </c>
      <c r="J1358" s="4" cm="1">
        <f t="array" ref="J1358">Distributed_Weight_INT(G1358,HORIZONTAL_BEAM_CALCS!P_2,(HORIZONTAL_BEAM_CALCS!L/2)-0.05,(HORIZONTAL_BEAM_CALCS!L/2)+0.05)</f>
        <v>-223.67231576324014</v>
      </c>
      <c r="K1358" s="4">
        <f>(1/(([0]!E*10^9)*HORIZONTAL_BEAM_CALCS!Ix))*(H1358+I1358+J1358)</f>
        <v>-8.1391239339129347E-5</v>
      </c>
      <c r="L1358" s="12">
        <f t="shared" si="65"/>
        <v>-3.9538633082876643E-5</v>
      </c>
      <c r="M1358">
        <f t="shared" si="64"/>
        <v>2.9382806218367465E-5</v>
      </c>
      <c r="N1358" s="16">
        <f t="shared" si="66"/>
        <v>-2.4633392750992132E-5</v>
      </c>
    </row>
    <row r="1359" spans="1:14" x14ac:dyDescent="0.2">
      <c r="A1359" s="4">
        <v>2.7160000000000002</v>
      </c>
      <c r="B1359" s="4" cm="1">
        <f t="array" ref="B1359">(Distributed_Weight(A1359,HORIZONTAL_BEAM_CALCS!P_1,(HORIZONTAL_BEAM_CALCS!L/2)-0.05,0))</f>
        <v>0</v>
      </c>
      <c r="C1359" s="4" cm="1">
        <f t="array" ref="C1359">Distributed_Weight(A1359,[0]!P_3,HORIZONTAL_BEAM_CALCS!b,(HORIZONTAL_BEAM_CALCS!L/2-0.05))</f>
        <v>0</v>
      </c>
      <c r="D1359" s="4" cm="1">
        <f t="array" ref="D1359">Distributed_Weight(A1359,HORIZONTAL_BEAM_CALCS!P_2,(HORIZONTAL_BEAM_CALCS!L/2)-0.05,(HORIZONTAL_BEAM_CALCS!L/2)+0.05)</f>
        <v>0</v>
      </c>
      <c r="E1359" s="16">
        <f>(1/(([0]!E*10^9)*HORIZONTAL_BEAM_CALCS!Ix))*(B1359+C1359+D1359)</f>
        <v>0</v>
      </c>
      <c r="G1359" s="4">
        <v>2.7160000000000002</v>
      </c>
      <c r="H1359" s="4" cm="1">
        <f t="array" ref="H1359">(Distributed_Weight_INT(G1359,HORIZONTAL_BEAM_CALCS!P_1,(HORIZONTAL_BEAM_CALCS!L/2)-0.05,0))</f>
        <v>-5485.307845365387</v>
      </c>
      <c r="I1359" s="4" cm="1">
        <f t="array" ref="I1359">Distributed_Weight_INT(G1359,[0]!P_3,HORIZONTAL_BEAM_CALCS!b,(HORIZONTAL_BEAM_CALCS!L/2-0.05))</f>
        <v>2837.8794022752463</v>
      </c>
      <c r="J1359" s="4" cm="1">
        <f t="array" ref="J1359">Distributed_Weight_INT(G1359,HORIZONTAL_BEAM_CALCS!P_2,(HORIZONTAL_BEAM_CALCS!L/2)-0.05,(HORIZONTAL_BEAM_CALCS!L/2)+0.05)</f>
        <v>-225.13737364215339</v>
      </c>
      <c r="K1359" s="4">
        <f>(1/(([0]!E*10^9)*HORIZONTAL_BEAM_CALCS!Ix))*(H1359+I1359+J1359)</f>
        <v>-8.1416948193416234E-5</v>
      </c>
      <c r="L1359" s="12">
        <f t="shared" si="65"/>
        <v>-3.956434193716353E-5</v>
      </c>
      <c r="M1359">
        <f t="shared" si="64"/>
        <v>2.9303728952201702E-5</v>
      </c>
      <c r="N1359" s="16">
        <f t="shared" si="66"/>
        <v>-2.4712470017157895E-5</v>
      </c>
    </row>
    <row r="1360" spans="1:14" x14ac:dyDescent="0.2">
      <c r="A1360" s="4">
        <v>2.718</v>
      </c>
      <c r="B1360" s="4" cm="1">
        <f t="array" ref="B1360">(Distributed_Weight(A1360,HORIZONTAL_BEAM_CALCS!P_1,(HORIZONTAL_BEAM_CALCS!L/2)-0.05,0))</f>
        <v>0</v>
      </c>
      <c r="C1360" s="4" cm="1">
        <f t="array" ref="C1360">Distributed_Weight(A1360,[0]!P_3,HORIZONTAL_BEAM_CALCS!b,(HORIZONTAL_BEAM_CALCS!L/2-0.05))</f>
        <v>0</v>
      </c>
      <c r="D1360" s="4" cm="1">
        <f t="array" ref="D1360">Distributed_Weight(A1360,HORIZONTAL_BEAM_CALCS!P_2,(HORIZONTAL_BEAM_CALCS!L/2)-0.05,(HORIZONTAL_BEAM_CALCS!L/2)+0.05)</f>
        <v>0</v>
      </c>
      <c r="E1360" s="16">
        <f>(1/(([0]!E*10^9)*HORIZONTAL_BEAM_CALCS!Ix))*(B1360+C1360+D1360)</f>
        <v>0</v>
      </c>
      <c r="G1360" s="4">
        <v>2.718</v>
      </c>
      <c r="H1360" s="4" cm="1">
        <f t="array" ref="H1360">(Distributed_Weight_INT(G1360,HORIZONTAL_BEAM_CALCS!P_1,(HORIZONTAL_BEAM_CALCS!L/2)-0.05,0))</f>
        <v>-5496.3045258774055</v>
      </c>
      <c r="I1360" s="4" cm="1">
        <f t="array" ref="I1360">Distributed_Weight_INT(G1360,[0]!P_3,HORIZONTAL_BEAM_CALCS!b,(HORIZONTAL_BEAM_CALCS!L/2-0.05))</f>
        <v>2849.4458441179586</v>
      </c>
      <c r="J1360" s="4" cm="1">
        <f t="array" ref="J1360">Distributed_Weight_INT(G1360,HORIZONTAL_BEAM_CALCS!P_2,(HORIZONTAL_BEAM_CALCS!L/2)-0.05,(HORIZONTAL_BEAM_CALCS!L/2)+0.05)</f>
        <v>-226.60881503160735</v>
      </c>
      <c r="K1360" s="4">
        <f>(1/(([0]!E*10^9)*HORIZONTAL_BEAM_CALCS!Ix))*(H1360+I1360+J1360)</f>
        <v>-8.1442504453329746E-5</v>
      </c>
      <c r="L1360" s="12">
        <f t="shared" si="65"/>
        <v>-3.9589898197077041E-5</v>
      </c>
      <c r="M1360">
        <f t="shared" si="64"/>
        <v>2.9224600268327384E-5</v>
      </c>
      <c r="N1360" s="16">
        <f t="shared" si="66"/>
        <v>-2.4791598701032212E-5</v>
      </c>
    </row>
    <row r="1361" spans="1:14" x14ac:dyDescent="0.2">
      <c r="A1361" s="4">
        <v>2.72</v>
      </c>
      <c r="B1361" s="4" cm="1">
        <f t="array" ref="B1361">(Distributed_Weight(A1361,HORIZONTAL_BEAM_CALCS!P_1,(HORIZONTAL_BEAM_CALCS!L/2)-0.05,0))</f>
        <v>0</v>
      </c>
      <c r="C1361" s="4" cm="1">
        <f t="array" ref="C1361">Distributed_Weight(A1361,[0]!P_3,HORIZONTAL_BEAM_CALCS!b,(HORIZONTAL_BEAM_CALCS!L/2-0.05))</f>
        <v>0</v>
      </c>
      <c r="D1361" s="4" cm="1">
        <f t="array" ref="D1361">Distributed_Weight(A1361,HORIZONTAL_BEAM_CALCS!P_2,(HORIZONTAL_BEAM_CALCS!L/2)-0.05,(HORIZONTAL_BEAM_CALCS!L/2)+0.05)</f>
        <v>0</v>
      </c>
      <c r="E1361" s="16">
        <f>(1/(([0]!E*10^9)*HORIZONTAL_BEAM_CALCS!Ix))*(B1361+C1361+D1361)</f>
        <v>0</v>
      </c>
      <c r="G1361" s="4">
        <v>2.72</v>
      </c>
      <c r="H1361" s="4" cm="1">
        <f t="array" ref="H1361">(Distributed_Weight_INT(G1361,HORIZONTAL_BEAM_CALCS!P_1,(HORIZONTAL_BEAM_CALCS!L/2)-0.05,0))</f>
        <v>-5507.3129737591071</v>
      </c>
      <c r="I1361" s="4" cm="1">
        <f t="array" ref="I1361">Distributed_Weight_INT(G1361,[0]!P_3,HORIZONTAL_BEAM_CALCS!b,(HORIZONTAL_BEAM_CALCS!L/2-0.05))</f>
        <v>2861.035820700034</v>
      </c>
      <c r="J1361" s="4" cm="1">
        <f t="array" ref="J1361">Distributed_Weight_INT(G1361,HORIZONTAL_BEAM_CALCS!P_2,(HORIZONTAL_BEAM_CALCS!L/2)-0.05,(HORIZONTAL_BEAM_CALCS!L/2)+0.05)</f>
        <v>-228.08665380842243</v>
      </c>
      <c r="K1361" s="4">
        <f>(1/(([0]!E*10^9)*HORIZONTAL_BEAM_CALCS!Ix))*(H1361+I1361+J1361)</f>
        <v>-8.1467908512179778E-5</v>
      </c>
      <c r="L1361" s="12">
        <f t="shared" si="65"/>
        <v>-3.9615302255927074E-5</v>
      </c>
      <c r="M1361">
        <f t="shared" si="64"/>
        <v>2.9145420471933221E-5</v>
      </c>
      <c r="N1361" s="16">
        <f t="shared" si="66"/>
        <v>-2.4870778497426375E-5</v>
      </c>
    </row>
    <row r="1362" spans="1:14" x14ac:dyDescent="0.2">
      <c r="A1362" s="4">
        <v>2.722</v>
      </c>
      <c r="B1362" s="4" cm="1">
        <f t="array" ref="B1362">(Distributed_Weight(A1362,HORIZONTAL_BEAM_CALCS!P_1,(HORIZONTAL_BEAM_CALCS!L/2)-0.05,0))</f>
        <v>0</v>
      </c>
      <c r="C1362" s="4" cm="1">
        <f t="array" ref="C1362">Distributed_Weight(A1362,[0]!P_3,HORIZONTAL_BEAM_CALCS!b,(HORIZONTAL_BEAM_CALCS!L/2-0.05))</f>
        <v>0</v>
      </c>
      <c r="D1362" s="4" cm="1">
        <f t="array" ref="D1362">Distributed_Weight(A1362,HORIZONTAL_BEAM_CALCS!P_2,(HORIZONTAL_BEAM_CALCS!L/2)-0.05,(HORIZONTAL_BEAM_CALCS!L/2)+0.05)</f>
        <v>0</v>
      </c>
      <c r="E1362" s="16">
        <f>(1/(([0]!E*10^9)*HORIZONTAL_BEAM_CALCS!Ix))*(B1362+C1362+D1362)</f>
        <v>0</v>
      </c>
      <c r="G1362" s="4">
        <v>2.722</v>
      </c>
      <c r="H1362" s="4" cm="1">
        <f t="array" ref="H1362">(Distributed_Weight_INT(G1362,HORIZONTAL_BEAM_CALCS!P_1,(HORIZONTAL_BEAM_CALCS!L/2)-0.05,0))</f>
        <v>-5518.3331890104864</v>
      </c>
      <c r="I1362" s="4" cm="1">
        <f t="array" ref="I1362">Distributed_Weight_INT(G1362,[0]!P_3,HORIZONTAL_BEAM_CALCS!b,(HORIZONTAL_BEAM_CALCS!L/2-0.05))</f>
        <v>2872.6493320214672</v>
      </c>
      <c r="J1362" s="4" cm="1">
        <f t="array" ref="J1362">Distributed_Weight_INT(G1362,HORIZONTAL_BEAM_CALCS!P_2,(HORIZONTAL_BEAM_CALCS!L/2)-0.05,(HORIZONTAL_BEAM_CALCS!L/2)+0.05)</f>
        <v>-229.57090384941768</v>
      </c>
      <c r="K1362" s="4">
        <f>(1/(([0]!E*10^9)*HORIZONTAL_BEAM_CALCS!Ix))*(H1362+I1362+J1362)</f>
        <v>-8.1493160763276119E-5</v>
      </c>
      <c r="L1362" s="12">
        <f t="shared" si="65"/>
        <v>-3.9640554507023414E-5</v>
      </c>
      <c r="M1362">
        <f t="shared" si="64"/>
        <v>2.9066189867421375E-5</v>
      </c>
      <c r="N1362" s="16">
        <f t="shared" si="66"/>
        <v>-2.4950009101938221E-5</v>
      </c>
    </row>
    <row r="1363" spans="1:14" x14ac:dyDescent="0.2">
      <c r="A1363" s="4">
        <v>2.7240000000000002</v>
      </c>
      <c r="B1363" s="4" cm="1">
        <f t="array" ref="B1363">(Distributed_Weight(A1363,HORIZONTAL_BEAM_CALCS!P_1,(HORIZONTAL_BEAM_CALCS!L/2)-0.05,0))</f>
        <v>0</v>
      </c>
      <c r="C1363" s="4" cm="1">
        <f t="array" ref="C1363">Distributed_Weight(A1363,[0]!P_3,HORIZONTAL_BEAM_CALCS!b,(HORIZONTAL_BEAM_CALCS!L/2-0.05))</f>
        <v>0</v>
      </c>
      <c r="D1363" s="4" cm="1">
        <f t="array" ref="D1363">Distributed_Weight(A1363,HORIZONTAL_BEAM_CALCS!P_2,(HORIZONTAL_BEAM_CALCS!L/2)-0.05,(HORIZONTAL_BEAM_CALCS!L/2)+0.05)</f>
        <v>0</v>
      </c>
      <c r="E1363" s="16">
        <f>(1/(([0]!E*10^9)*HORIZONTAL_BEAM_CALCS!Ix))*(B1363+C1363+D1363)</f>
        <v>0</v>
      </c>
      <c r="G1363" s="4">
        <v>2.7240000000000002</v>
      </c>
      <c r="H1363" s="4" cm="1">
        <f t="array" ref="H1363">(Distributed_Weight_INT(G1363,HORIZONTAL_BEAM_CALCS!P_1,(HORIZONTAL_BEAM_CALCS!L/2)-0.05,0))</f>
        <v>-5529.3651716315489</v>
      </c>
      <c r="I1363" s="4" cm="1">
        <f t="array" ref="I1363">Distributed_Weight_INT(G1363,[0]!P_3,HORIZONTAL_BEAM_CALCS!b,(HORIZONTAL_BEAM_CALCS!L/2-0.05))</f>
        <v>2884.2863780822622</v>
      </c>
      <c r="J1363" s="4" cm="1">
        <f t="array" ref="J1363">Distributed_Weight_INT(G1363,HORIZONTAL_BEAM_CALCS!P_2,(HORIZONTAL_BEAM_CALCS!L/2)-0.05,(HORIZONTAL_BEAM_CALCS!L/2)+0.05)</f>
        <v>-231.06157903141352</v>
      </c>
      <c r="K1363" s="4">
        <f>(1/(([0]!E*10^9)*HORIZONTAL_BEAM_CALCS!Ix))*(H1363+I1363+J1363)</f>
        <v>-8.151826159992861E-5</v>
      </c>
      <c r="L1363" s="12">
        <f t="shared" si="65"/>
        <v>-3.9665655343675906E-5</v>
      </c>
      <c r="M1363">
        <f t="shared" si="64"/>
        <v>2.8986908758407321E-5</v>
      </c>
      <c r="N1363" s="16">
        <f t="shared" si="66"/>
        <v>-2.5029290210952275E-5</v>
      </c>
    </row>
    <row r="1364" spans="1:14" x14ac:dyDescent="0.2">
      <c r="A1364" s="4">
        <v>2.726</v>
      </c>
      <c r="B1364" s="4" cm="1">
        <f t="array" ref="B1364">(Distributed_Weight(A1364,HORIZONTAL_BEAM_CALCS!P_1,(HORIZONTAL_BEAM_CALCS!L/2)-0.05,0))</f>
        <v>0</v>
      </c>
      <c r="C1364" s="4" cm="1">
        <f t="array" ref="C1364">Distributed_Weight(A1364,[0]!P_3,HORIZONTAL_BEAM_CALCS!b,(HORIZONTAL_BEAM_CALCS!L/2-0.05))</f>
        <v>0</v>
      </c>
      <c r="D1364" s="4" cm="1">
        <f t="array" ref="D1364">Distributed_Weight(A1364,HORIZONTAL_BEAM_CALCS!P_2,(HORIZONTAL_BEAM_CALCS!L/2)-0.05,(HORIZONTAL_BEAM_CALCS!L/2)+0.05)</f>
        <v>0</v>
      </c>
      <c r="E1364" s="16">
        <f>(1/(([0]!E*10^9)*HORIZONTAL_BEAM_CALCS!Ix))*(B1364+C1364+D1364)</f>
        <v>0</v>
      </c>
      <c r="G1364" s="4">
        <v>2.726</v>
      </c>
      <c r="H1364" s="4" cm="1">
        <f t="array" ref="H1364">(Distributed_Weight_INT(G1364,HORIZONTAL_BEAM_CALCS!P_1,(HORIZONTAL_BEAM_CALCS!L/2)-0.05,0))</f>
        <v>-5540.4089216222883</v>
      </c>
      <c r="I1364" s="4" cm="1">
        <f t="array" ref="I1364">Distributed_Weight_INT(G1364,[0]!P_3,HORIZONTAL_BEAM_CALCS!b,(HORIZONTAL_BEAM_CALCS!L/2-0.05))</f>
        <v>2895.946958882414</v>
      </c>
      <c r="J1364" s="4" cm="1">
        <f t="array" ref="J1364">Distributed_Weight_INT(G1364,HORIZONTAL_BEAM_CALCS!P_2,(HORIZONTAL_BEAM_CALCS!L/2)-0.05,(HORIZONTAL_BEAM_CALCS!L/2)+0.05)</f>
        <v>-232.55869323122909</v>
      </c>
      <c r="K1364" s="4">
        <f>(1/(([0]!E*10^9)*HORIZONTAL_BEAM_CALCS!Ix))*(H1364+I1364+J1364)</f>
        <v>-8.1543211415447013E-5</v>
      </c>
      <c r="L1364" s="12">
        <f t="shared" si="65"/>
        <v>-3.9690605159194309E-5</v>
      </c>
      <c r="M1364">
        <f t="shared" si="64"/>
        <v>2.8907577447719977E-5</v>
      </c>
      <c r="N1364" s="16">
        <f t="shared" si="66"/>
        <v>-2.5108621521639619E-5</v>
      </c>
    </row>
    <row r="1365" spans="1:14" x14ac:dyDescent="0.2">
      <c r="A1365" s="4">
        <v>2.7280000000000002</v>
      </c>
      <c r="B1365" s="4" cm="1">
        <f t="array" ref="B1365">(Distributed_Weight(A1365,HORIZONTAL_BEAM_CALCS!P_1,(HORIZONTAL_BEAM_CALCS!L/2)-0.05,0))</f>
        <v>0</v>
      </c>
      <c r="C1365" s="4" cm="1">
        <f t="array" ref="C1365">Distributed_Weight(A1365,[0]!P_3,HORIZONTAL_BEAM_CALCS!b,(HORIZONTAL_BEAM_CALCS!L/2-0.05))</f>
        <v>0</v>
      </c>
      <c r="D1365" s="4" cm="1">
        <f t="array" ref="D1365">Distributed_Weight(A1365,HORIZONTAL_BEAM_CALCS!P_2,(HORIZONTAL_BEAM_CALCS!L/2)-0.05,(HORIZONTAL_BEAM_CALCS!L/2)+0.05)</f>
        <v>0</v>
      </c>
      <c r="E1365" s="16">
        <f>(1/(([0]!E*10^9)*HORIZONTAL_BEAM_CALCS!Ix))*(B1365+C1365+D1365)</f>
        <v>0</v>
      </c>
      <c r="G1365" s="4">
        <v>2.7280000000000002</v>
      </c>
      <c r="H1365" s="4" cm="1">
        <f t="array" ref="H1365">(Distributed_Weight_INT(G1365,HORIZONTAL_BEAM_CALCS!P_1,(HORIZONTAL_BEAM_CALCS!L/2)-0.05,0))</f>
        <v>-5551.4644389827099</v>
      </c>
      <c r="I1365" s="4" cm="1">
        <f t="array" ref="I1365">Distributed_Weight_INT(G1365,[0]!P_3,HORIZONTAL_BEAM_CALCS!b,(HORIZONTAL_BEAM_CALCS!L/2-0.05))</f>
        <v>2907.631074421929</v>
      </c>
      <c r="J1365" s="4" cm="1">
        <f t="array" ref="J1365">Distributed_Weight_INT(G1365,HORIZONTAL_BEAM_CALCS!P_2,(HORIZONTAL_BEAM_CALCS!L/2)-0.05,(HORIZONTAL_BEAM_CALCS!L/2)+0.05)</f>
        <v>-234.06226032568469</v>
      </c>
      <c r="K1365" s="4">
        <f>(1/(([0]!E*10^9)*HORIZONTAL_BEAM_CALCS!Ix))*(H1365+I1365+J1365)</f>
        <v>-8.1568010603141157E-5</v>
      </c>
      <c r="L1365" s="12">
        <f t="shared" si="65"/>
        <v>-3.9715404346888452E-5</v>
      </c>
      <c r="M1365">
        <f t="shared" si="64"/>
        <v>2.8828196237401579E-5</v>
      </c>
      <c r="N1365" s="16">
        <f t="shared" si="66"/>
        <v>-2.5188002731958018E-5</v>
      </c>
    </row>
    <row r="1366" spans="1:14" x14ac:dyDescent="0.2">
      <c r="A1366" s="4">
        <v>2.73</v>
      </c>
      <c r="B1366" s="4" cm="1">
        <f t="array" ref="B1366">(Distributed_Weight(A1366,HORIZONTAL_BEAM_CALCS!P_1,(HORIZONTAL_BEAM_CALCS!L/2)-0.05,0))</f>
        <v>0</v>
      </c>
      <c r="C1366" s="4" cm="1">
        <f t="array" ref="C1366">Distributed_Weight(A1366,[0]!P_3,HORIZONTAL_BEAM_CALCS!b,(HORIZONTAL_BEAM_CALCS!L/2-0.05))</f>
        <v>0</v>
      </c>
      <c r="D1366" s="4" cm="1">
        <f t="array" ref="D1366">Distributed_Weight(A1366,HORIZONTAL_BEAM_CALCS!P_2,(HORIZONTAL_BEAM_CALCS!L/2)-0.05,(HORIZONTAL_BEAM_CALCS!L/2)+0.05)</f>
        <v>0</v>
      </c>
      <c r="E1366" s="16">
        <f>(1/(([0]!E*10^9)*HORIZONTAL_BEAM_CALCS!Ix))*(B1366+C1366+D1366)</f>
        <v>0</v>
      </c>
      <c r="G1366" s="4">
        <v>2.73</v>
      </c>
      <c r="H1366" s="4" cm="1">
        <f t="array" ref="H1366">(Distributed_Weight_INT(G1366,HORIZONTAL_BEAM_CALCS!P_1,(HORIZONTAL_BEAM_CALCS!L/2)-0.05,0))</f>
        <v>-5562.5317237128083</v>
      </c>
      <c r="I1366" s="4" cm="1">
        <f t="array" ref="I1366">Distributed_Weight_INT(G1366,[0]!P_3,HORIZONTAL_BEAM_CALCS!b,(HORIZONTAL_BEAM_CALCS!L/2-0.05))</f>
        <v>2919.3387247008022</v>
      </c>
      <c r="J1366" s="4" cm="1">
        <f t="array" ref="J1366">Distributed_Weight_INT(G1366,HORIZONTAL_BEAM_CALCS!P_2,(HORIZONTAL_BEAM_CALCS!L/2)-0.05,(HORIZONTAL_BEAM_CALCS!L/2)+0.05)</f>
        <v>-235.57229419159944</v>
      </c>
      <c r="K1366" s="4">
        <f>(1/(([0]!E*10^9)*HORIZONTAL_BEAM_CALCS!Ix))*(H1366+I1366+J1366)</f>
        <v>-8.1592659556320774E-5</v>
      </c>
      <c r="L1366" s="12">
        <f t="shared" si="65"/>
        <v>-3.974005330006807E-5</v>
      </c>
      <c r="M1366">
        <f t="shared" si="64"/>
        <v>2.8748765428707809E-5</v>
      </c>
      <c r="N1366" s="16">
        <f t="shared" si="66"/>
        <v>-2.5267433540651787E-5</v>
      </c>
    </row>
    <row r="1367" spans="1:14" x14ac:dyDescent="0.2">
      <c r="A1367" s="4">
        <v>2.7320000000000002</v>
      </c>
      <c r="B1367" s="4" cm="1">
        <f t="array" ref="B1367">(Distributed_Weight(A1367,HORIZONTAL_BEAM_CALCS!P_1,(HORIZONTAL_BEAM_CALCS!L/2)-0.05,0))</f>
        <v>0</v>
      </c>
      <c r="C1367" s="4" cm="1">
        <f t="array" ref="C1367">Distributed_Weight(A1367,[0]!P_3,HORIZONTAL_BEAM_CALCS!b,(HORIZONTAL_BEAM_CALCS!L/2-0.05))</f>
        <v>0</v>
      </c>
      <c r="D1367" s="4" cm="1">
        <f t="array" ref="D1367">Distributed_Weight(A1367,HORIZONTAL_BEAM_CALCS!P_2,(HORIZONTAL_BEAM_CALCS!L/2)-0.05,(HORIZONTAL_BEAM_CALCS!L/2)+0.05)</f>
        <v>0</v>
      </c>
      <c r="E1367" s="16">
        <f>(1/(([0]!E*10^9)*HORIZONTAL_BEAM_CALCS!Ix))*(B1367+C1367+D1367)</f>
        <v>0</v>
      </c>
      <c r="G1367" s="4">
        <v>2.7320000000000002</v>
      </c>
      <c r="H1367" s="4" cm="1">
        <f t="array" ref="H1367">(Distributed_Weight_INT(G1367,HORIZONTAL_BEAM_CALCS!P_1,(HORIZONTAL_BEAM_CALCS!L/2)-0.05,0))</f>
        <v>-5573.6107758125909</v>
      </c>
      <c r="I1367" s="4" cm="1">
        <f t="array" ref="I1367">Distributed_Weight_INT(G1367,[0]!P_3,HORIZONTAL_BEAM_CALCS!b,(HORIZONTAL_BEAM_CALCS!L/2-0.05))</f>
        <v>2931.0699097190409</v>
      </c>
      <c r="J1367" s="4" cm="1">
        <f t="array" ref="J1367">Distributed_Weight_INT(G1367,HORIZONTAL_BEAM_CALCS!P_2,(HORIZONTAL_BEAM_CALCS!L/2)-0.05,(HORIZONTAL_BEAM_CALCS!L/2)+0.05)</f>
        <v>-237.08880870579375</v>
      </c>
      <c r="K1367" s="4">
        <f>(1/(([0]!E*10^9)*HORIZONTAL_BEAM_CALCS!Ix))*(H1367+I1367+J1367)</f>
        <v>-8.1617158668295748E-5</v>
      </c>
      <c r="L1367" s="12">
        <f t="shared" si="65"/>
        <v>-3.9764552412043044E-5</v>
      </c>
      <c r="M1367">
        <f t="shared" si="64"/>
        <v>2.8669285322107666E-5</v>
      </c>
      <c r="N1367" s="16">
        <f t="shared" si="66"/>
        <v>-2.5346913647251931E-5</v>
      </c>
    </row>
    <row r="1368" spans="1:14" x14ac:dyDescent="0.2">
      <c r="A1368" s="4">
        <v>2.734</v>
      </c>
      <c r="B1368" s="4" cm="1">
        <f t="array" ref="B1368">(Distributed_Weight(A1368,HORIZONTAL_BEAM_CALCS!P_1,(HORIZONTAL_BEAM_CALCS!L/2)-0.05,0))</f>
        <v>0</v>
      </c>
      <c r="C1368" s="4" cm="1">
        <f t="array" ref="C1368">Distributed_Weight(A1368,[0]!P_3,HORIZONTAL_BEAM_CALCS!b,(HORIZONTAL_BEAM_CALCS!L/2-0.05))</f>
        <v>0</v>
      </c>
      <c r="D1368" s="4" cm="1">
        <f t="array" ref="D1368">Distributed_Weight(A1368,HORIZONTAL_BEAM_CALCS!P_2,(HORIZONTAL_BEAM_CALCS!L/2)-0.05,(HORIZONTAL_BEAM_CALCS!L/2)+0.05)</f>
        <v>0</v>
      </c>
      <c r="E1368" s="16">
        <f>(1/(([0]!E*10^9)*HORIZONTAL_BEAM_CALCS!Ix))*(B1368+C1368+D1368)</f>
        <v>0</v>
      </c>
      <c r="G1368" s="4">
        <v>2.734</v>
      </c>
      <c r="H1368" s="4" cm="1">
        <f t="array" ref="H1368">(Distributed_Weight_INT(G1368,HORIZONTAL_BEAM_CALCS!P_1,(HORIZONTAL_BEAM_CALCS!L/2)-0.05,0))</f>
        <v>-5584.7015952820502</v>
      </c>
      <c r="I1368" s="4" cm="1">
        <f t="array" ref="I1368">Distributed_Weight_INT(G1368,[0]!P_3,HORIZONTAL_BEAM_CALCS!b,(HORIZONTAL_BEAM_CALCS!L/2-0.05))</f>
        <v>2942.8246294766323</v>
      </c>
      <c r="J1368" s="4" cm="1">
        <f t="array" ref="J1368">Distributed_Weight_INT(G1368,HORIZONTAL_BEAM_CALCS!P_2,(HORIZONTAL_BEAM_CALCS!L/2)-0.05,(HORIZONTAL_BEAM_CALCS!L/2)+0.05)</f>
        <v>-238.61181774508671</v>
      </c>
      <c r="K1368" s="4">
        <f>(1/(([0]!E*10^9)*HORIZONTAL_BEAM_CALCS!Ix))*(H1368+I1368+J1368)</f>
        <v>-8.1641508332375975E-5</v>
      </c>
      <c r="L1368" s="12">
        <f t="shared" si="65"/>
        <v>-3.9788902076123271E-5</v>
      </c>
      <c r="M1368">
        <f t="shared" si="64"/>
        <v>2.8589756217283587E-5</v>
      </c>
      <c r="N1368" s="16">
        <f t="shared" si="66"/>
        <v>-2.542644275207601E-5</v>
      </c>
    </row>
    <row r="1369" spans="1:14" x14ac:dyDescent="0.2">
      <c r="A1369" s="4">
        <v>2.7360000000000002</v>
      </c>
      <c r="B1369" s="4" cm="1">
        <f t="array" ref="B1369">(Distributed_Weight(A1369,HORIZONTAL_BEAM_CALCS!P_1,(HORIZONTAL_BEAM_CALCS!L/2)-0.05,0))</f>
        <v>0</v>
      </c>
      <c r="C1369" s="4" cm="1">
        <f t="array" ref="C1369">Distributed_Weight(A1369,[0]!P_3,HORIZONTAL_BEAM_CALCS!b,(HORIZONTAL_BEAM_CALCS!L/2-0.05))</f>
        <v>0</v>
      </c>
      <c r="D1369" s="4" cm="1">
        <f t="array" ref="D1369">Distributed_Weight(A1369,HORIZONTAL_BEAM_CALCS!P_2,(HORIZONTAL_BEAM_CALCS!L/2)-0.05,(HORIZONTAL_BEAM_CALCS!L/2)+0.05)</f>
        <v>0</v>
      </c>
      <c r="E1369" s="16">
        <f>(1/(([0]!E*10^9)*HORIZONTAL_BEAM_CALCS!Ix))*(B1369+C1369+D1369)</f>
        <v>0</v>
      </c>
      <c r="G1369" s="4">
        <v>2.7360000000000002</v>
      </c>
      <c r="H1369" s="4" cm="1">
        <f t="array" ref="H1369">(Distributed_Weight_INT(G1369,HORIZONTAL_BEAM_CALCS!P_1,(HORIZONTAL_BEAM_CALCS!L/2)-0.05,0))</f>
        <v>-5595.8041821211909</v>
      </c>
      <c r="I1369" s="4" cm="1">
        <f t="array" ref="I1369">Distributed_Weight_INT(G1369,[0]!P_3,HORIZONTAL_BEAM_CALCS!b,(HORIZONTAL_BEAM_CALCS!L/2-0.05))</f>
        <v>2954.602883973585</v>
      </c>
      <c r="J1369" s="4" cm="1">
        <f t="array" ref="J1369">Distributed_Weight_INT(G1369,HORIZONTAL_BEAM_CALCS!P_2,(HORIZONTAL_BEAM_CALCS!L/2)-0.05,(HORIZONTAL_BEAM_CALCS!L/2)+0.05)</f>
        <v>-240.1413351862987</v>
      </c>
      <c r="K1369" s="4">
        <f>(1/(([0]!E*10^9)*HORIZONTAL_BEAM_CALCS!Ix))*(H1369+I1369+J1369)</f>
        <v>-8.1665708941871189E-5</v>
      </c>
      <c r="L1369" s="12">
        <f t="shared" si="65"/>
        <v>-3.9813102685618485E-5</v>
      </c>
      <c r="M1369">
        <f t="shared" si="64"/>
        <v>2.8510178413131331E-5</v>
      </c>
      <c r="N1369" s="16">
        <f t="shared" si="66"/>
        <v>-2.5506020556228265E-5</v>
      </c>
    </row>
    <row r="1370" spans="1:14" x14ac:dyDescent="0.2">
      <c r="A1370" s="4">
        <v>2.738</v>
      </c>
      <c r="B1370" s="4" cm="1">
        <f t="array" ref="B1370">(Distributed_Weight(A1370,HORIZONTAL_BEAM_CALCS!P_1,(HORIZONTAL_BEAM_CALCS!L/2)-0.05,0))</f>
        <v>0</v>
      </c>
      <c r="C1370" s="4" cm="1">
        <f t="array" ref="C1370">Distributed_Weight(A1370,[0]!P_3,HORIZONTAL_BEAM_CALCS!b,(HORIZONTAL_BEAM_CALCS!L/2-0.05))</f>
        <v>0</v>
      </c>
      <c r="D1370" s="4" cm="1">
        <f t="array" ref="D1370">Distributed_Weight(A1370,HORIZONTAL_BEAM_CALCS!P_2,(HORIZONTAL_BEAM_CALCS!L/2)-0.05,(HORIZONTAL_BEAM_CALCS!L/2)+0.05)</f>
        <v>0</v>
      </c>
      <c r="E1370" s="16">
        <f>(1/(([0]!E*10^9)*HORIZONTAL_BEAM_CALCS!Ix))*(B1370+C1370+D1370)</f>
        <v>0</v>
      </c>
      <c r="G1370" s="4">
        <v>2.738</v>
      </c>
      <c r="H1370" s="4" cm="1">
        <f t="array" ref="H1370">(Distributed_Weight_INT(G1370,HORIZONTAL_BEAM_CALCS!P_1,(HORIZONTAL_BEAM_CALCS!L/2)-0.05,0))</f>
        <v>-5606.9185363300103</v>
      </c>
      <c r="I1370" s="4" cm="1">
        <f t="array" ref="I1370">Distributed_Weight_INT(G1370,[0]!P_3,HORIZONTAL_BEAM_CALCS!b,(HORIZONTAL_BEAM_CALCS!L/2-0.05))</f>
        <v>2966.4046732099009</v>
      </c>
      <c r="J1370" s="4" cm="1">
        <f t="array" ref="J1370">Distributed_Weight_INT(G1370,HORIZONTAL_BEAM_CALCS!P_2,(HORIZONTAL_BEAM_CALCS!L/2)-0.05,(HORIZONTAL_BEAM_CALCS!L/2)+0.05)</f>
        <v>-241.67737490624884</v>
      </c>
      <c r="K1370" s="4">
        <f>(1/(([0]!E*10^9)*HORIZONTAL_BEAM_CALCS!Ix))*(H1370+I1370+J1370)</f>
        <v>-8.1689760890091056E-5</v>
      </c>
      <c r="L1370" s="12">
        <f t="shared" si="65"/>
        <v>-3.9837154633838352E-5</v>
      </c>
      <c r="M1370">
        <f t="shared" si="64"/>
        <v>2.8430552207760103E-5</v>
      </c>
      <c r="N1370" s="16">
        <f t="shared" si="66"/>
        <v>-2.5585646761599493E-5</v>
      </c>
    </row>
    <row r="1371" spans="1:14" x14ac:dyDescent="0.2">
      <c r="A1371" s="4">
        <v>2.74</v>
      </c>
      <c r="B1371" s="4" cm="1">
        <f t="array" ref="B1371">(Distributed_Weight(A1371,HORIZONTAL_BEAM_CALCS!P_1,(HORIZONTAL_BEAM_CALCS!L/2)-0.05,0))</f>
        <v>0</v>
      </c>
      <c r="C1371" s="4" cm="1">
        <f t="array" ref="C1371">Distributed_Weight(A1371,[0]!P_3,HORIZONTAL_BEAM_CALCS!b,(HORIZONTAL_BEAM_CALCS!L/2-0.05))</f>
        <v>0</v>
      </c>
      <c r="D1371" s="4" cm="1">
        <f t="array" ref="D1371">Distributed_Weight(A1371,HORIZONTAL_BEAM_CALCS!P_2,(HORIZONTAL_BEAM_CALCS!L/2)-0.05,(HORIZONTAL_BEAM_CALCS!L/2)+0.05)</f>
        <v>0</v>
      </c>
      <c r="E1371" s="16">
        <f>(1/(([0]!E*10^9)*HORIZONTAL_BEAM_CALCS!Ix))*(B1371+C1371+D1371)</f>
        <v>0</v>
      </c>
      <c r="G1371" s="4">
        <v>2.74</v>
      </c>
      <c r="H1371" s="4" cm="1">
        <f t="array" ref="H1371">(Distributed_Weight_INT(G1371,HORIZONTAL_BEAM_CALCS!P_1,(HORIZONTAL_BEAM_CALCS!L/2)-0.05,0))</f>
        <v>-5618.0446579085128</v>
      </c>
      <c r="I1371" s="4" cm="1">
        <f t="array" ref="I1371">Distributed_Weight_INT(G1371,[0]!P_3,HORIZONTAL_BEAM_CALCS!b,(HORIZONTAL_BEAM_CALCS!L/2-0.05))</f>
        <v>2978.229997185575</v>
      </c>
      <c r="J1371" s="4" cm="1">
        <f t="array" ref="J1371">Distributed_Weight_INT(G1371,HORIZONTAL_BEAM_CALCS!P_2,(HORIZONTAL_BEAM_CALCS!L/2)-0.05,(HORIZONTAL_BEAM_CALCS!L/2)+0.05)</f>
        <v>-243.21995078175746</v>
      </c>
      <c r="K1371" s="4">
        <f>(1/(([0]!E*10^9)*HORIZONTAL_BEAM_CALCS!Ix))*(H1371+I1371+J1371)</f>
        <v>-8.1713664570345635E-5</v>
      </c>
      <c r="L1371" s="12">
        <f t="shared" si="65"/>
        <v>-3.9861058314092931E-5</v>
      </c>
      <c r="M1371">
        <f t="shared" si="64"/>
        <v>2.8350877898492418E-5</v>
      </c>
      <c r="N1371" s="16">
        <f t="shared" si="66"/>
        <v>-2.5665321070867178E-5</v>
      </c>
    </row>
    <row r="1372" spans="1:14" x14ac:dyDescent="0.2">
      <c r="A1372" s="4">
        <v>2.742</v>
      </c>
      <c r="B1372" s="4" cm="1">
        <f t="array" ref="B1372">(Distributed_Weight(A1372,HORIZONTAL_BEAM_CALCS!P_1,(HORIZONTAL_BEAM_CALCS!L/2)-0.05,0))</f>
        <v>0</v>
      </c>
      <c r="C1372" s="4" cm="1">
        <f t="array" ref="C1372">Distributed_Weight(A1372,[0]!P_3,HORIZONTAL_BEAM_CALCS!b,(HORIZONTAL_BEAM_CALCS!L/2-0.05))</f>
        <v>0</v>
      </c>
      <c r="D1372" s="4" cm="1">
        <f t="array" ref="D1372">Distributed_Weight(A1372,HORIZONTAL_BEAM_CALCS!P_2,(HORIZONTAL_BEAM_CALCS!L/2)-0.05,(HORIZONTAL_BEAM_CALCS!L/2)+0.05)</f>
        <v>0</v>
      </c>
      <c r="E1372" s="16">
        <f>(1/(([0]!E*10^9)*HORIZONTAL_BEAM_CALCS!Ix))*(B1372+C1372+D1372)</f>
        <v>0</v>
      </c>
      <c r="G1372" s="4">
        <v>2.742</v>
      </c>
      <c r="H1372" s="4" cm="1">
        <f t="array" ref="H1372">(Distributed_Weight_INT(G1372,HORIZONTAL_BEAM_CALCS!P_1,(HORIZONTAL_BEAM_CALCS!L/2)-0.05,0))</f>
        <v>-5629.1825468566922</v>
      </c>
      <c r="I1372" s="4" cm="1">
        <f t="array" ref="I1372">Distributed_Weight_INT(G1372,[0]!P_3,HORIZONTAL_BEAM_CALCS!b,(HORIZONTAL_BEAM_CALCS!L/2-0.05))</f>
        <v>2990.078855900606</v>
      </c>
      <c r="J1372" s="4" cm="1">
        <f t="array" ref="J1372">Distributed_Weight_INT(G1372,HORIZONTAL_BEAM_CALCS!P_2,(HORIZONTAL_BEAM_CALCS!L/2)-0.05,(HORIZONTAL_BEAM_CALCS!L/2)+0.05)</f>
        <v>-244.7690766896437</v>
      </c>
      <c r="K1372" s="4">
        <f>(1/(([0]!E*10^9)*HORIZONTAL_BEAM_CALCS!Ix))*(H1372+I1372+J1372)</f>
        <v>-8.1737420375944632E-5</v>
      </c>
      <c r="L1372" s="12">
        <f t="shared" si="65"/>
        <v>-3.9884814119691928E-5</v>
      </c>
      <c r="M1372">
        <f t="shared" ref="M1372:M1435" si="67">M1371+L1371*(G1372-G1371)</f>
        <v>2.827115578186424E-5</v>
      </c>
      <c r="N1372" s="16">
        <f t="shared" si="66"/>
        <v>-2.5745043187495357E-5</v>
      </c>
    </row>
    <row r="1373" spans="1:14" x14ac:dyDescent="0.2">
      <c r="A1373" s="4">
        <v>2.7440000000000002</v>
      </c>
      <c r="B1373" s="4" cm="1">
        <f t="array" ref="B1373">(Distributed_Weight(A1373,HORIZONTAL_BEAM_CALCS!P_1,(HORIZONTAL_BEAM_CALCS!L/2)-0.05,0))</f>
        <v>0</v>
      </c>
      <c r="C1373" s="4" cm="1">
        <f t="array" ref="C1373">Distributed_Weight(A1373,[0]!P_3,HORIZONTAL_BEAM_CALCS!b,(HORIZONTAL_BEAM_CALCS!L/2-0.05))</f>
        <v>0</v>
      </c>
      <c r="D1373" s="4" cm="1">
        <f t="array" ref="D1373">Distributed_Weight(A1373,HORIZONTAL_BEAM_CALCS!P_2,(HORIZONTAL_BEAM_CALCS!L/2)-0.05,(HORIZONTAL_BEAM_CALCS!L/2)+0.05)</f>
        <v>0</v>
      </c>
      <c r="E1373" s="16">
        <f>(1/(([0]!E*10^9)*HORIZONTAL_BEAM_CALCS!Ix))*(B1373+C1373+D1373)</f>
        <v>0</v>
      </c>
      <c r="G1373" s="4">
        <v>2.7440000000000002</v>
      </c>
      <c r="H1373" s="4" cm="1">
        <f t="array" ref="H1373">(Distributed_Weight_INT(G1373,HORIZONTAL_BEAM_CALCS!P_1,(HORIZONTAL_BEAM_CALCS!L/2)-0.05,0))</f>
        <v>-5640.3322031745529</v>
      </c>
      <c r="I1373" s="4" cm="1">
        <f t="array" ref="I1373">Distributed_Weight_INT(G1373,[0]!P_3,HORIZONTAL_BEAM_CALCS!b,(HORIZONTAL_BEAM_CALCS!L/2-0.05))</f>
        <v>3001.9512493550042</v>
      </c>
      <c r="J1373" s="4" cm="1">
        <f t="array" ref="J1373">Distributed_Weight_INT(G1373,HORIZONTAL_BEAM_CALCS!P_2,(HORIZONTAL_BEAM_CALCS!L/2)-0.05,(HORIZONTAL_BEAM_CALCS!L/2)+0.05)</f>
        <v>-246.32476650672791</v>
      </c>
      <c r="K1373" s="4">
        <f>(1/(([0]!E*10^9)*HORIZONTAL_BEAM_CALCS!Ix))*(H1373+I1373+J1373)</f>
        <v>-8.1761028700197687E-5</v>
      </c>
      <c r="L1373" s="12">
        <f t="shared" si="65"/>
        <v>-3.9908422443944983E-5</v>
      </c>
      <c r="M1373">
        <f t="shared" si="67"/>
        <v>2.8191386153624845E-5</v>
      </c>
      <c r="N1373" s="16">
        <f t="shared" si="66"/>
        <v>-2.5824812815734751E-5</v>
      </c>
    </row>
    <row r="1374" spans="1:14" x14ac:dyDescent="0.2">
      <c r="A1374" s="4">
        <v>2.746</v>
      </c>
      <c r="B1374" s="4" cm="1">
        <f t="array" ref="B1374">(Distributed_Weight(A1374,HORIZONTAL_BEAM_CALCS!P_1,(HORIZONTAL_BEAM_CALCS!L/2)-0.05,0))</f>
        <v>0</v>
      </c>
      <c r="C1374" s="4" cm="1">
        <f t="array" ref="C1374">Distributed_Weight(A1374,[0]!P_3,HORIZONTAL_BEAM_CALCS!b,(HORIZONTAL_BEAM_CALCS!L/2-0.05))</f>
        <v>0</v>
      </c>
      <c r="D1374" s="4" cm="1">
        <f t="array" ref="D1374">Distributed_Weight(A1374,HORIZONTAL_BEAM_CALCS!P_2,(HORIZONTAL_BEAM_CALCS!L/2)-0.05,(HORIZONTAL_BEAM_CALCS!L/2)+0.05)</f>
        <v>0</v>
      </c>
      <c r="E1374" s="16">
        <f>(1/(([0]!E*10^9)*HORIZONTAL_BEAM_CALCS!Ix))*(B1374+C1374+D1374)</f>
        <v>0</v>
      </c>
      <c r="G1374" s="4">
        <v>2.746</v>
      </c>
      <c r="H1374" s="4" cm="1">
        <f t="array" ref="H1374">(Distributed_Weight_INT(G1374,HORIZONTAL_BEAM_CALCS!P_1,(HORIZONTAL_BEAM_CALCS!L/2)-0.05,0))</f>
        <v>-5651.4936268620922</v>
      </c>
      <c r="I1374" s="4" cm="1">
        <f t="array" ref="I1374">Distributed_Weight_INT(G1374,[0]!P_3,HORIZONTAL_BEAM_CALCS!b,(HORIZONTAL_BEAM_CALCS!L/2-0.05))</f>
        <v>3013.8471775487565</v>
      </c>
      <c r="J1374" s="4" cm="1">
        <f t="array" ref="J1374">Distributed_Weight_INT(G1374,HORIZONTAL_BEAM_CALCS!P_2,(HORIZONTAL_BEAM_CALCS!L/2)-0.05,(HORIZONTAL_BEAM_CALCS!L/2)+0.05)</f>
        <v>-247.88703410982924</v>
      </c>
      <c r="K1374" s="4">
        <f>(1/(([0]!E*10^9)*HORIZONTAL_BEAM_CALCS!Ix))*(H1374+I1374+J1374)</f>
        <v>-8.1784489936414872E-5</v>
      </c>
      <c r="L1374" s="12">
        <f t="shared" si="65"/>
        <v>-3.9931883680162168E-5</v>
      </c>
      <c r="M1374">
        <f t="shared" si="67"/>
        <v>2.8111569308736966E-5</v>
      </c>
      <c r="N1374" s="16">
        <f t="shared" si="66"/>
        <v>-2.5904629660622631E-5</v>
      </c>
    </row>
    <row r="1375" spans="1:14" x14ac:dyDescent="0.2">
      <c r="A1375" s="4">
        <v>2.7480000000000002</v>
      </c>
      <c r="B1375" s="4" cm="1">
        <f t="array" ref="B1375">(Distributed_Weight(A1375,HORIZONTAL_BEAM_CALCS!P_1,(HORIZONTAL_BEAM_CALCS!L/2)-0.05,0))</f>
        <v>0</v>
      </c>
      <c r="C1375" s="4" cm="1">
        <f t="array" ref="C1375">Distributed_Weight(A1375,[0]!P_3,HORIZONTAL_BEAM_CALCS!b,(HORIZONTAL_BEAM_CALCS!L/2-0.05))</f>
        <v>0</v>
      </c>
      <c r="D1375" s="4" cm="1">
        <f t="array" ref="D1375">Distributed_Weight(A1375,HORIZONTAL_BEAM_CALCS!P_2,(HORIZONTAL_BEAM_CALCS!L/2)-0.05,(HORIZONTAL_BEAM_CALCS!L/2)+0.05)</f>
        <v>0</v>
      </c>
      <c r="E1375" s="16">
        <f>(1/(([0]!E*10^9)*HORIZONTAL_BEAM_CALCS!Ix))*(B1375+C1375+D1375)</f>
        <v>0</v>
      </c>
      <c r="G1375" s="4">
        <v>2.7480000000000002</v>
      </c>
      <c r="H1375" s="4" cm="1">
        <f t="array" ref="H1375">(Distributed_Weight_INT(G1375,HORIZONTAL_BEAM_CALCS!P_1,(HORIZONTAL_BEAM_CALCS!L/2)-0.05,0))</f>
        <v>-5662.6668179193148</v>
      </c>
      <c r="I1375" s="4" cm="1">
        <f t="array" ref="I1375">Distributed_Weight_INT(G1375,[0]!P_3,HORIZONTAL_BEAM_CALCS!b,(HORIZONTAL_BEAM_CALCS!L/2-0.05))</f>
        <v>3025.7666404818715</v>
      </c>
      <c r="J1375" s="4" cm="1">
        <f t="array" ref="J1375">Distributed_Weight_INT(G1375,HORIZONTAL_BEAM_CALCS!P_2,(HORIZONTAL_BEAM_CALCS!L/2)-0.05,(HORIZONTAL_BEAM_CALCS!L/2)+0.05)</f>
        <v>-249.45589337576808</v>
      </c>
      <c r="K1375" s="4">
        <f>(1/(([0]!E*10^9)*HORIZONTAL_BEAM_CALCS!Ix))*(H1375+I1375+J1375)</f>
        <v>-8.180780447790592E-5</v>
      </c>
      <c r="L1375" s="12">
        <f t="shared" si="65"/>
        <v>-3.9955198221653216E-5</v>
      </c>
      <c r="M1375">
        <f t="shared" si="67"/>
        <v>2.8031705541376631E-5</v>
      </c>
      <c r="N1375" s="16">
        <f t="shared" si="66"/>
        <v>-2.5984493427982966E-5</v>
      </c>
    </row>
    <row r="1376" spans="1:14" x14ac:dyDescent="0.2">
      <c r="A1376" s="4">
        <v>2.75</v>
      </c>
      <c r="B1376" s="4" cm="1">
        <f t="array" ref="B1376">(Distributed_Weight(A1376,HORIZONTAL_BEAM_CALCS!P_1,(HORIZONTAL_BEAM_CALCS!L/2)-0.05,0))</f>
        <v>0</v>
      </c>
      <c r="C1376" s="4" cm="1">
        <f t="array" ref="C1376">Distributed_Weight(A1376,[0]!P_3,HORIZONTAL_BEAM_CALCS!b,(HORIZONTAL_BEAM_CALCS!L/2-0.05))</f>
        <v>0</v>
      </c>
      <c r="D1376" s="4" cm="1">
        <f t="array" ref="D1376">Distributed_Weight(A1376,HORIZONTAL_BEAM_CALCS!P_2,(HORIZONTAL_BEAM_CALCS!L/2)-0.05,(HORIZONTAL_BEAM_CALCS!L/2)+0.05)</f>
        <v>0</v>
      </c>
      <c r="E1376" s="16">
        <f>(1/(([0]!E*10^9)*HORIZONTAL_BEAM_CALCS!Ix))*(B1376+C1376+D1376)</f>
        <v>0</v>
      </c>
      <c r="G1376" s="4">
        <v>2.75</v>
      </c>
      <c r="H1376" s="4" cm="1">
        <f t="array" ref="H1376">(Distributed_Weight_INT(G1376,HORIZONTAL_BEAM_CALCS!P_1,(HORIZONTAL_BEAM_CALCS!L/2)-0.05,0))</f>
        <v>-5673.8517763462141</v>
      </c>
      <c r="I1376" s="4" cm="1">
        <f t="array" ref="I1376">Distributed_Weight_INT(G1376,[0]!P_3,HORIZONTAL_BEAM_CALCS!b,(HORIZONTAL_BEAM_CALCS!L/2-0.05))</f>
        <v>3037.7096381543452</v>
      </c>
      <c r="J1376" s="4" cm="1">
        <f t="array" ref="J1376">Distributed_Weight_INT(G1376,HORIZONTAL_BEAM_CALCS!P_2,(HORIZONTAL_BEAM_CALCS!L/2)-0.05,(HORIZONTAL_BEAM_CALCS!L/2)+0.05)</f>
        <v>-251.03135818136343</v>
      </c>
      <c r="K1376" s="4">
        <f>(1/(([0]!E*10^9)*HORIZONTAL_BEAM_CALCS!Ix))*(H1376+I1376+J1376)</f>
        <v>-8.1830972717980552E-5</v>
      </c>
      <c r="L1376" s="12">
        <f t="shared" si="65"/>
        <v>-3.9978366461727848E-5</v>
      </c>
      <c r="M1376">
        <f t="shared" si="67"/>
        <v>2.7951795144933333E-5</v>
      </c>
      <c r="N1376" s="16">
        <f t="shared" si="66"/>
        <v>-2.6064403824426264E-5</v>
      </c>
    </row>
    <row r="1377" spans="1:14" x14ac:dyDescent="0.2">
      <c r="A1377" s="4">
        <v>2.7519999999999998</v>
      </c>
      <c r="B1377" s="4" cm="1">
        <f t="array" ref="B1377">(Distributed_Weight(A1377,HORIZONTAL_BEAM_CALCS!P_1,(HORIZONTAL_BEAM_CALCS!L/2)-0.05,0))</f>
        <v>0</v>
      </c>
      <c r="C1377" s="4" cm="1">
        <f t="array" ref="C1377">Distributed_Weight(A1377,[0]!P_3,HORIZONTAL_BEAM_CALCS!b,(HORIZONTAL_BEAM_CALCS!L/2-0.05))</f>
        <v>0</v>
      </c>
      <c r="D1377" s="4" cm="1">
        <f t="array" ref="D1377">Distributed_Weight(A1377,HORIZONTAL_BEAM_CALCS!P_2,(HORIZONTAL_BEAM_CALCS!L/2)-0.05,(HORIZONTAL_BEAM_CALCS!L/2)+0.05)</f>
        <v>0</v>
      </c>
      <c r="E1377" s="16">
        <f>(1/(([0]!E*10^9)*HORIZONTAL_BEAM_CALCS!Ix))*(B1377+C1377+D1377)</f>
        <v>0</v>
      </c>
      <c r="G1377" s="4">
        <v>2.7519999999999998</v>
      </c>
      <c r="H1377" s="4" cm="1">
        <f t="array" ref="H1377">(Distributed_Weight_INT(G1377,HORIZONTAL_BEAM_CALCS!P_1,(HORIZONTAL_BEAM_CALCS!L/2)-0.05,0))</f>
        <v>-5685.048502142793</v>
      </c>
      <c r="I1377" s="4" cm="1">
        <f t="array" ref="I1377">Distributed_Weight_INT(G1377,[0]!P_3,HORIZONTAL_BEAM_CALCS!b,(HORIZONTAL_BEAM_CALCS!L/2-0.05))</f>
        <v>3049.6761705661743</v>
      </c>
      <c r="J1377" s="4" cm="1">
        <f t="array" ref="J1377">Distributed_Weight_INT(G1377,HORIZONTAL_BEAM_CALCS!P_2,(HORIZONTAL_BEAM_CALCS!L/2)-0.05,(HORIZONTAL_BEAM_CALCS!L/2)+0.05)</f>
        <v>-252.61344240343541</v>
      </c>
      <c r="K1377" s="4">
        <f>(1/(([0]!E*10^9)*HORIZONTAL_BEAM_CALCS!Ix))*(H1377+I1377+J1377)</f>
        <v>-8.1853995049948732E-5</v>
      </c>
      <c r="L1377" s="12">
        <f t="shared" si="65"/>
        <v>-4.0001388793696028E-5</v>
      </c>
      <c r="M1377">
        <f t="shared" si="67"/>
        <v>2.7871838412009887E-5</v>
      </c>
      <c r="N1377" s="16">
        <f t="shared" si="66"/>
        <v>-2.6144360557349709E-5</v>
      </c>
    </row>
    <row r="1378" spans="1:14" x14ac:dyDescent="0.2">
      <c r="A1378" s="4">
        <v>2.754</v>
      </c>
      <c r="B1378" s="4" cm="1">
        <f t="array" ref="B1378">(Distributed_Weight(A1378,HORIZONTAL_BEAM_CALCS!P_1,(HORIZONTAL_BEAM_CALCS!L/2)-0.05,0))</f>
        <v>0</v>
      </c>
      <c r="C1378" s="4" cm="1">
        <f t="array" ref="C1378">Distributed_Weight(A1378,[0]!P_3,HORIZONTAL_BEAM_CALCS!b,(HORIZONTAL_BEAM_CALCS!L/2-0.05))</f>
        <v>0</v>
      </c>
      <c r="D1378" s="4" cm="1">
        <f t="array" ref="D1378">Distributed_Weight(A1378,HORIZONTAL_BEAM_CALCS!P_2,(HORIZONTAL_BEAM_CALCS!L/2)-0.05,(HORIZONTAL_BEAM_CALCS!L/2)+0.05)</f>
        <v>0</v>
      </c>
      <c r="E1378" s="16">
        <f>(1/(([0]!E*10^9)*HORIZONTAL_BEAM_CALCS!Ix))*(B1378+C1378+D1378)</f>
        <v>0</v>
      </c>
      <c r="G1378" s="4">
        <v>2.754</v>
      </c>
      <c r="H1378" s="4" cm="1">
        <f t="array" ref="H1378">(Distributed_Weight_INT(G1378,HORIZONTAL_BEAM_CALCS!P_1,(HORIZONTAL_BEAM_CALCS!L/2)-0.05,0))</f>
        <v>-5696.2569953090542</v>
      </c>
      <c r="I1378" s="4" cm="1">
        <f t="array" ref="I1378">Distributed_Weight_INT(G1378,[0]!P_3,HORIZONTAL_BEAM_CALCS!b,(HORIZONTAL_BEAM_CALCS!L/2-0.05))</f>
        <v>3061.666237717372</v>
      </c>
      <c r="J1378" s="4" cm="1">
        <f t="array" ref="J1378">Distributed_Weight_INT(G1378,HORIZONTAL_BEAM_CALCS!P_2,(HORIZONTAL_BEAM_CALCS!L/2)-0.05,(HORIZONTAL_BEAM_CALCS!L/2)+0.05)</f>
        <v>-254.20215991880414</v>
      </c>
      <c r="K1378" s="4">
        <f>(1/(([0]!E*10^9)*HORIZONTAL_BEAM_CALCS!Ix))*(H1378+I1378+J1378)</f>
        <v>-8.1876871867120018E-5</v>
      </c>
      <c r="L1378" s="12">
        <f t="shared" si="65"/>
        <v>-4.0024265610867314E-5</v>
      </c>
      <c r="M1378">
        <f t="shared" si="67"/>
        <v>2.7791835634422486E-5</v>
      </c>
      <c r="N1378" s="16">
        <f t="shared" si="66"/>
        <v>-2.622436333493711E-5</v>
      </c>
    </row>
    <row r="1379" spans="1:14" x14ac:dyDescent="0.2">
      <c r="A1379" s="4">
        <v>2.7559999999999998</v>
      </c>
      <c r="B1379" s="4" cm="1">
        <f t="array" ref="B1379">(Distributed_Weight(A1379,HORIZONTAL_BEAM_CALCS!P_1,(HORIZONTAL_BEAM_CALCS!L/2)-0.05,0))</f>
        <v>0</v>
      </c>
      <c r="C1379" s="4" cm="1">
        <f t="array" ref="C1379">Distributed_Weight(A1379,[0]!P_3,HORIZONTAL_BEAM_CALCS!b,(HORIZONTAL_BEAM_CALCS!L/2-0.05))</f>
        <v>0</v>
      </c>
      <c r="D1379" s="4" cm="1">
        <f t="array" ref="D1379">Distributed_Weight(A1379,HORIZONTAL_BEAM_CALCS!P_2,(HORIZONTAL_BEAM_CALCS!L/2)-0.05,(HORIZONTAL_BEAM_CALCS!L/2)+0.05)</f>
        <v>0</v>
      </c>
      <c r="E1379" s="16">
        <f>(1/(([0]!E*10^9)*HORIZONTAL_BEAM_CALCS!Ix))*(B1379+C1379+D1379)</f>
        <v>0</v>
      </c>
      <c r="G1379" s="4">
        <v>2.7559999999999998</v>
      </c>
      <c r="H1379" s="4" cm="1">
        <f t="array" ref="H1379">(Distributed_Weight_INT(G1379,HORIZONTAL_BEAM_CALCS!P_1,(HORIZONTAL_BEAM_CALCS!L/2)-0.05,0))</f>
        <v>-5707.4772558449949</v>
      </c>
      <c r="I1379" s="4" cm="1">
        <f t="array" ref="I1379">Distributed_Weight_INT(G1379,[0]!P_3,HORIZONTAL_BEAM_CALCS!b,(HORIZONTAL_BEAM_CALCS!L/2-0.05))</f>
        <v>3073.6798396079239</v>
      </c>
      <c r="J1379" s="4" cm="1">
        <f t="array" ref="J1379">Distributed_Weight_INT(G1379,HORIZONTAL_BEAM_CALCS!P_2,(HORIZONTAL_BEAM_CALCS!L/2)-0.05,(HORIZONTAL_BEAM_CALCS!L/2)+0.05)</f>
        <v>-255.79752460428864</v>
      </c>
      <c r="K1379" s="4">
        <f>(1/(([0]!E*10^9)*HORIZONTAL_BEAM_CALCS!Ix))*(H1379+I1379+J1379)</f>
        <v>-8.1899603562804509E-5</v>
      </c>
      <c r="L1379" s="12">
        <f t="shared" si="65"/>
        <v>-4.0046997306551804E-5</v>
      </c>
      <c r="M1379">
        <f t="shared" si="67"/>
        <v>2.7711787103200762E-5</v>
      </c>
      <c r="N1379" s="16">
        <f t="shared" si="66"/>
        <v>-2.6304411866158834E-5</v>
      </c>
    </row>
    <row r="1380" spans="1:14" x14ac:dyDescent="0.2">
      <c r="A1380" s="4">
        <v>2.758</v>
      </c>
      <c r="B1380" s="4" cm="1">
        <f t="array" ref="B1380">(Distributed_Weight(A1380,HORIZONTAL_BEAM_CALCS!P_1,(HORIZONTAL_BEAM_CALCS!L/2)-0.05,0))</f>
        <v>0</v>
      </c>
      <c r="C1380" s="4" cm="1">
        <f t="array" ref="C1380">Distributed_Weight(A1380,[0]!P_3,HORIZONTAL_BEAM_CALCS!b,(HORIZONTAL_BEAM_CALCS!L/2-0.05))</f>
        <v>0</v>
      </c>
      <c r="D1380" s="4" cm="1">
        <f t="array" ref="D1380">Distributed_Weight(A1380,HORIZONTAL_BEAM_CALCS!P_2,(HORIZONTAL_BEAM_CALCS!L/2)-0.05,(HORIZONTAL_BEAM_CALCS!L/2)+0.05)</f>
        <v>0</v>
      </c>
      <c r="E1380" s="16">
        <f>(1/(([0]!E*10^9)*HORIZONTAL_BEAM_CALCS!Ix))*(B1380+C1380+D1380)</f>
        <v>0</v>
      </c>
      <c r="G1380" s="4">
        <v>2.758</v>
      </c>
      <c r="H1380" s="4" cm="1">
        <f t="array" ref="H1380">(Distributed_Weight_INT(G1380,HORIZONTAL_BEAM_CALCS!P_1,(HORIZONTAL_BEAM_CALCS!L/2)-0.05,0))</f>
        <v>-5718.7092837506152</v>
      </c>
      <c r="I1380" s="4" cm="1">
        <f t="array" ref="I1380">Distributed_Weight_INT(G1380,[0]!P_3,HORIZONTAL_BEAM_CALCS!b,(HORIZONTAL_BEAM_CALCS!L/2-0.05))</f>
        <v>3085.7169762378398</v>
      </c>
      <c r="J1380" s="4" cm="1">
        <f t="array" ref="J1380">Distributed_Weight_INT(G1380,HORIZONTAL_BEAM_CALCS!P_2,(HORIZONTAL_BEAM_CALCS!L/2)-0.05,(HORIZONTAL_BEAM_CALCS!L/2)+0.05)</f>
        <v>-257.39955033670935</v>
      </c>
      <c r="K1380" s="4">
        <f>(1/(([0]!E*10^9)*HORIZONTAL_BEAM_CALCS!Ix))*(H1380+I1380+J1380)</f>
        <v>-8.1922190530311762E-5</v>
      </c>
      <c r="L1380" s="12">
        <f t="shared" si="65"/>
        <v>-4.0069584274059058E-5</v>
      </c>
      <c r="M1380">
        <f t="shared" si="67"/>
        <v>2.7631693108587648E-5</v>
      </c>
      <c r="N1380" s="16">
        <f t="shared" si="66"/>
        <v>-2.6384505860771949E-5</v>
      </c>
    </row>
    <row r="1381" spans="1:14" x14ac:dyDescent="0.2">
      <c r="A1381" s="4">
        <v>2.76</v>
      </c>
      <c r="B1381" s="4" cm="1">
        <f t="array" ref="B1381">(Distributed_Weight(A1381,HORIZONTAL_BEAM_CALCS!P_1,(HORIZONTAL_BEAM_CALCS!L/2)-0.05,0))</f>
        <v>0</v>
      </c>
      <c r="C1381" s="4" cm="1">
        <f t="array" ref="C1381">Distributed_Weight(A1381,[0]!P_3,HORIZONTAL_BEAM_CALCS!b,(HORIZONTAL_BEAM_CALCS!L/2-0.05))</f>
        <v>0</v>
      </c>
      <c r="D1381" s="4" cm="1">
        <f t="array" ref="D1381">Distributed_Weight(A1381,HORIZONTAL_BEAM_CALCS!P_2,(HORIZONTAL_BEAM_CALCS!L/2)-0.05,(HORIZONTAL_BEAM_CALCS!L/2)+0.05)</f>
        <v>0</v>
      </c>
      <c r="E1381" s="16">
        <f>(1/(([0]!E*10^9)*HORIZONTAL_BEAM_CALCS!Ix))*(B1381+C1381+D1381)</f>
        <v>0</v>
      </c>
      <c r="G1381" s="4">
        <v>2.76</v>
      </c>
      <c r="H1381" s="4" cm="1">
        <f t="array" ref="H1381">(Distributed_Weight_INT(G1381,HORIZONTAL_BEAM_CALCS!P_1,(HORIZONTAL_BEAM_CALCS!L/2)-0.05,0))</f>
        <v>-5729.9530790259159</v>
      </c>
      <c r="I1381" s="4" cm="1">
        <f t="array" ref="I1381">Distributed_Weight_INT(G1381,[0]!P_3,HORIZONTAL_BEAM_CALCS!b,(HORIZONTAL_BEAM_CALCS!L/2-0.05))</f>
        <v>3097.7776476071131</v>
      </c>
      <c r="J1381" s="4" cm="1">
        <f t="array" ref="J1381">Distributed_Weight_INT(G1381,HORIZONTAL_BEAM_CALCS!P_2,(HORIZONTAL_BEAM_CALCS!L/2)-0.05,(HORIZONTAL_BEAM_CALCS!L/2)+0.05)</f>
        <v>-259.00825099288528</v>
      </c>
      <c r="K1381" s="4">
        <f>(1/(([0]!E*10^9)*HORIZONTAL_BEAM_CALCS!Ix))*(H1381+I1381+J1381)</f>
        <v>-8.194463316295177E-5</v>
      </c>
      <c r="L1381" s="12">
        <f t="shared" si="65"/>
        <v>-4.0092026906699066E-5</v>
      </c>
      <c r="M1381">
        <f t="shared" si="67"/>
        <v>2.7551553940039537E-5</v>
      </c>
      <c r="N1381" s="16">
        <f t="shared" si="66"/>
        <v>-2.6464645029320059E-5</v>
      </c>
    </row>
    <row r="1382" spans="1:14" x14ac:dyDescent="0.2">
      <c r="A1382" s="4">
        <v>2.762</v>
      </c>
      <c r="B1382" s="4" cm="1">
        <f t="array" ref="B1382">(Distributed_Weight(A1382,HORIZONTAL_BEAM_CALCS!P_1,(HORIZONTAL_BEAM_CALCS!L/2)-0.05,0))</f>
        <v>0</v>
      </c>
      <c r="C1382" s="4" cm="1">
        <f t="array" ref="C1382">Distributed_Weight(A1382,[0]!P_3,HORIZONTAL_BEAM_CALCS!b,(HORIZONTAL_BEAM_CALCS!L/2-0.05))</f>
        <v>0</v>
      </c>
      <c r="D1382" s="4" cm="1">
        <f t="array" ref="D1382">Distributed_Weight(A1382,HORIZONTAL_BEAM_CALCS!P_2,(HORIZONTAL_BEAM_CALCS!L/2)-0.05,(HORIZONTAL_BEAM_CALCS!L/2)+0.05)</f>
        <v>0</v>
      </c>
      <c r="E1382" s="16">
        <f>(1/(([0]!E*10^9)*HORIZONTAL_BEAM_CALCS!Ix))*(B1382+C1382+D1382)</f>
        <v>0</v>
      </c>
      <c r="G1382" s="4">
        <v>2.762</v>
      </c>
      <c r="H1382" s="4" cm="1">
        <f t="array" ref="H1382">(Distributed_Weight_INT(G1382,HORIZONTAL_BEAM_CALCS!P_1,(HORIZONTAL_BEAM_CALCS!L/2)-0.05,0))</f>
        <v>-5741.2086416708971</v>
      </c>
      <c r="I1382" s="4" cm="1">
        <f t="array" ref="I1382">Distributed_Weight_INT(G1382,[0]!P_3,HORIZONTAL_BEAM_CALCS!b,(HORIZONTAL_BEAM_CALCS!L/2-0.05))</f>
        <v>3109.861853715749</v>
      </c>
      <c r="J1382" s="4" cm="1">
        <f t="array" ref="J1382">Distributed_Weight_INT(G1382,HORIZONTAL_BEAM_CALCS!P_2,(HORIZONTAL_BEAM_CALCS!L/2)-0.05,(HORIZONTAL_BEAM_CALCS!L/2)+0.05)</f>
        <v>-260.62364044963692</v>
      </c>
      <c r="K1382" s="4">
        <f>(1/(([0]!E*10^9)*HORIZONTAL_BEAM_CALCS!Ix))*(H1382+I1382+J1382)</f>
        <v>-8.1966931854034224E-5</v>
      </c>
      <c r="L1382" s="12">
        <f t="shared" si="65"/>
        <v>-4.011432559778152E-5</v>
      </c>
      <c r="M1382">
        <f t="shared" si="67"/>
        <v>2.7471369886226128E-5</v>
      </c>
      <c r="N1382" s="16">
        <f t="shared" si="66"/>
        <v>-2.6544829083133468E-5</v>
      </c>
    </row>
    <row r="1383" spans="1:14" x14ac:dyDescent="0.2">
      <c r="A1383" s="4">
        <v>2.7639999999999998</v>
      </c>
      <c r="B1383" s="4" cm="1">
        <f t="array" ref="B1383">(Distributed_Weight(A1383,HORIZONTAL_BEAM_CALCS!P_1,(HORIZONTAL_BEAM_CALCS!L/2)-0.05,0))</f>
        <v>0</v>
      </c>
      <c r="C1383" s="4" cm="1">
        <f t="array" ref="C1383">Distributed_Weight(A1383,[0]!P_3,HORIZONTAL_BEAM_CALCS!b,(HORIZONTAL_BEAM_CALCS!L/2-0.05))</f>
        <v>0</v>
      </c>
      <c r="D1383" s="4" cm="1">
        <f t="array" ref="D1383">Distributed_Weight(A1383,HORIZONTAL_BEAM_CALCS!P_2,(HORIZONTAL_BEAM_CALCS!L/2)-0.05,(HORIZONTAL_BEAM_CALCS!L/2)+0.05)</f>
        <v>0</v>
      </c>
      <c r="E1383" s="16">
        <f>(1/(([0]!E*10^9)*HORIZONTAL_BEAM_CALCS!Ix))*(B1383+C1383+D1383)</f>
        <v>0</v>
      </c>
      <c r="G1383" s="4">
        <v>2.7639999999999998</v>
      </c>
      <c r="H1383" s="4" cm="1">
        <f t="array" ref="H1383">(Distributed_Weight_INT(G1383,HORIZONTAL_BEAM_CALCS!P_1,(HORIZONTAL_BEAM_CALCS!L/2)-0.05,0))</f>
        <v>-5752.475971685556</v>
      </c>
      <c r="I1383" s="4" cm="1">
        <f t="array" ref="I1383">Distributed_Weight_INT(G1383,[0]!P_3,HORIZONTAL_BEAM_CALCS!b,(HORIZONTAL_BEAM_CALCS!L/2-0.05))</f>
        <v>3121.9695945637404</v>
      </c>
      <c r="J1383" s="4" cm="1">
        <f t="array" ref="J1383">Distributed_Weight_INT(G1383,HORIZONTAL_BEAM_CALCS!P_2,(HORIZONTAL_BEAM_CALCS!L/2)-0.05,(HORIZONTAL_BEAM_CALCS!L/2)+0.05)</f>
        <v>-262.24573258378325</v>
      </c>
      <c r="K1383" s="4">
        <f>(1/(([0]!E*10^9)*HORIZONTAL_BEAM_CALCS!Ix))*(H1383+I1383+J1383)</f>
        <v>-8.198908699686905E-5</v>
      </c>
      <c r="L1383" s="12">
        <f t="shared" si="65"/>
        <v>-4.0136480740616345E-5</v>
      </c>
      <c r="M1383">
        <f t="shared" si="67"/>
        <v>2.7391141235030574E-5</v>
      </c>
      <c r="N1383" s="16">
        <f t="shared" si="66"/>
        <v>-2.6625057734329023E-5</v>
      </c>
    </row>
    <row r="1384" spans="1:14" x14ac:dyDescent="0.2">
      <c r="A1384" s="4">
        <v>2.766</v>
      </c>
      <c r="B1384" s="4" cm="1">
        <f t="array" ref="B1384">(Distributed_Weight(A1384,HORIZONTAL_BEAM_CALCS!P_1,(HORIZONTAL_BEAM_CALCS!L/2)-0.05,0))</f>
        <v>0</v>
      </c>
      <c r="C1384" s="4" cm="1">
        <f t="array" ref="C1384">Distributed_Weight(A1384,[0]!P_3,HORIZONTAL_BEAM_CALCS!b,(HORIZONTAL_BEAM_CALCS!L/2-0.05))</f>
        <v>0</v>
      </c>
      <c r="D1384" s="4" cm="1">
        <f t="array" ref="D1384">Distributed_Weight(A1384,HORIZONTAL_BEAM_CALCS!P_2,(HORIZONTAL_BEAM_CALCS!L/2)-0.05,(HORIZONTAL_BEAM_CALCS!L/2)+0.05)</f>
        <v>0</v>
      </c>
      <c r="E1384" s="16">
        <f>(1/(([0]!E*10^9)*HORIZONTAL_BEAM_CALCS!Ix))*(B1384+C1384+D1384)</f>
        <v>0</v>
      </c>
      <c r="G1384" s="4">
        <v>2.766</v>
      </c>
      <c r="H1384" s="4" cm="1">
        <f t="array" ref="H1384">(Distributed_Weight_INT(G1384,HORIZONTAL_BEAM_CALCS!P_1,(HORIZONTAL_BEAM_CALCS!L/2)-0.05,0))</f>
        <v>-5763.7550690698981</v>
      </c>
      <c r="I1384" s="4" cm="1">
        <f t="array" ref="I1384">Distributed_Weight_INT(G1384,[0]!P_3,HORIZONTAL_BEAM_CALCS!b,(HORIZONTAL_BEAM_CALCS!L/2-0.05))</f>
        <v>3134.1008701510959</v>
      </c>
      <c r="J1384" s="4" cm="1">
        <f t="array" ref="J1384">Distributed_Weight_INT(G1384,HORIZONTAL_BEAM_CALCS!P_2,(HORIZONTAL_BEAM_CALCS!L/2)-0.05,(HORIZONTAL_BEAM_CALCS!L/2)+0.05)</f>
        <v>-263.87454127214482</v>
      </c>
      <c r="K1384" s="4">
        <f>(1/(([0]!E*10^9)*HORIZONTAL_BEAM_CALCS!Ix))*(H1384+I1384+J1384)</f>
        <v>-8.2011098984765979E-5</v>
      </c>
      <c r="L1384" s="12">
        <f t="shared" si="65"/>
        <v>-4.0158492728513275E-5</v>
      </c>
      <c r="M1384">
        <f t="shared" si="67"/>
        <v>2.7310868273549333E-5</v>
      </c>
      <c r="N1384" s="16">
        <f t="shared" si="66"/>
        <v>-2.6705330695810263E-5</v>
      </c>
    </row>
    <row r="1385" spans="1:14" x14ac:dyDescent="0.2">
      <c r="A1385" s="4">
        <v>2.7679999999999998</v>
      </c>
      <c r="B1385" s="4" cm="1">
        <f t="array" ref="B1385">(Distributed_Weight(A1385,HORIZONTAL_BEAM_CALCS!P_1,(HORIZONTAL_BEAM_CALCS!L/2)-0.05,0))</f>
        <v>0</v>
      </c>
      <c r="C1385" s="4" cm="1">
        <f t="array" ref="C1385">Distributed_Weight(A1385,[0]!P_3,HORIZONTAL_BEAM_CALCS!b,(HORIZONTAL_BEAM_CALCS!L/2-0.05))</f>
        <v>0</v>
      </c>
      <c r="D1385" s="4" cm="1">
        <f t="array" ref="D1385">Distributed_Weight(A1385,HORIZONTAL_BEAM_CALCS!P_2,(HORIZONTAL_BEAM_CALCS!L/2)-0.05,(HORIZONTAL_BEAM_CALCS!L/2)+0.05)</f>
        <v>0</v>
      </c>
      <c r="E1385" s="16">
        <f>(1/(([0]!E*10^9)*HORIZONTAL_BEAM_CALCS!Ix))*(B1385+C1385+D1385)</f>
        <v>0</v>
      </c>
      <c r="G1385" s="4">
        <v>2.7679999999999998</v>
      </c>
      <c r="H1385" s="4" cm="1">
        <f t="array" ref="H1385">(Distributed_Weight_INT(G1385,HORIZONTAL_BEAM_CALCS!P_1,(HORIZONTAL_BEAM_CALCS!L/2)-0.05,0))</f>
        <v>-5775.0459338239179</v>
      </c>
      <c r="I1385" s="4" cm="1">
        <f t="array" ref="I1385">Distributed_Weight_INT(G1385,[0]!P_3,HORIZONTAL_BEAM_CALCS!b,(HORIZONTAL_BEAM_CALCS!L/2-0.05))</f>
        <v>3146.2556804778101</v>
      </c>
      <c r="J1385" s="4" cm="1">
        <f t="array" ref="J1385">Distributed_Weight_INT(G1385,HORIZONTAL_BEAM_CALCS!P_2,(HORIZONTAL_BEAM_CALCS!L/2)-0.05,(HORIZONTAL_BEAM_CALCS!L/2)+0.05)</f>
        <v>-265.51008039154055</v>
      </c>
      <c r="K1385" s="4">
        <f>(1/(([0]!E*10^9)*HORIZONTAL_BEAM_CALCS!Ix))*(H1385+I1385+J1385)</f>
        <v>-8.2032968211034774E-5</v>
      </c>
      <c r="L1385" s="12">
        <f t="shared" si="65"/>
        <v>-4.0180361954782069E-5</v>
      </c>
      <c r="M1385">
        <f t="shared" si="67"/>
        <v>2.7230551288092317E-5</v>
      </c>
      <c r="N1385" s="16">
        <f t="shared" si="66"/>
        <v>-2.678564768126728E-5</v>
      </c>
    </row>
    <row r="1386" spans="1:14" x14ac:dyDescent="0.2">
      <c r="A1386" s="4">
        <v>2.77</v>
      </c>
      <c r="B1386" s="4" cm="1">
        <f t="array" ref="B1386">(Distributed_Weight(A1386,HORIZONTAL_BEAM_CALCS!P_1,(HORIZONTAL_BEAM_CALCS!L/2)-0.05,0))</f>
        <v>0</v>
      </c>
      <c r="C1386" s="4" cm="1">
        <f t="array" ref="C1386">Distributed_Weight(A1386,[0]!P_3,HORIZONTAL_BEAM_CALCS!b,(HORIZONTAL_BEAM_CALCS!L/2-0.05))</f>
        <v>0</v>
      </c>
      <c r="D1386" s="4" cm="1">
        <f t="array" ref="D1386">Distributed_Weight(A1386,HORIZONTAL_BEAM_CALCS!P_2,(HORIZONTAL_BEAM_CALCS!L/2)-0.05,(HORIZONTAL_BEAM_CALCS!L/2)+0.05)</f>
        <v>0</v>
      </c>
      <c r="E1386" s="16">
        <f>(1/(([0]!E*10^9)*HORIZONTAL_BEAM_CALCS!Ix))*(B1386+C1386+D1386)</f>
        <v>0</v>
      </c>
      <c r="G1386" s="4">
        <v>2.77</v>
      </c>
      <c r="H1386" s="4" cm="1">
        <f t="array" ref="H1386">(Distributed_Weight_INT(G1386,HORIZONTAL_BEAM_CALCS!P_1,(HORIZONTAL_BEAM_CALCS!L/2)-0.05,0))</f>
        <v>-5786.3485659476191</v>
      </c>
      <c r="I1386" s="4" cm="1">
        <f t="array" ref="I1386">Distributed_Weight_INT(G1386,[0]!P_3,HORIZONTAL_BEAM_CALCS!b,(HORIZONTAL_BEAM_CALCS!L/2-0.05))</f>
        <v>3158.4340255438842</v>
      </c>
      <c r="J1386" s="4" cm="1">
        <f t="array" ref="J1386">Distributed_Weight_INT(G1386,HORIZONTAL_BEAM_CALCS!P_2,(HORIZONTAL_BEAM_CALCS!L/2)-0.05,(HORIZONTAL_BEAM_CALCS!L/2)+0.05)</f>
        <v>-267.152363818791</v>
      </c>
      <c r="K1386" s="4">
        <f>(1/(([0]!E*10^9)*HORIZONTAL_BEAM_CALCS!Ix))*(H1386+I1386+J1386)</f>
        <v>-8.205469506898537E-5</v>
      </c>
      <c r="L1386" s="12">
        <f t="shared" si="65"/>
        <v>-4.0202088812732666E-5</v>
      </c>
      <c r="M1386">
        <f t="shared" si="67"/>
        <v>2.7150190564182743E-5</v>
      </c>
      <c r="N1386" s="16">
        <f t="shared" si="66"/>
        <v>-2.6866008405176854E-5</v>
      </c>
    </row>
    <row r="1387" spans="1:14" x14ac:dyDescent="0.2">
      <c r="A1387" s="4">
        <v>2.7719999999999998</v>
      </c>
      <c r="B1387" s="4" cm="1">
        <f t="array" ref="B1387">(Distributed_Weight(A1387,HORIZONTAL_BEAM_CALCS!P_1,(HORIZONTAL_BEAM_CALCS!L/2)-0.05,0))</f>
        <v>0</v>
      </c>
      <c r="C1387" s="4" cm="1">
        <f t="array" ref="C1387">Distributed_Weight(A1387,[0]!P_3,HORIZONTAL_BEAM_CALCS!b,(HORIZONTAL_BEAM_CALCS!L/2-0.05))</f>
        <v>0</v>
      </c>
      <c r="D1387" s="4" cm="1">
        <f t="array" ref="D1387">Distributed_Weight(A1387,HORIZONTAL_BEAM_CALCS!P_2,(HORIZONTAL_BEAM_CALCS!L/2)-0.05,(HORIZONTAL_BEAM_CALCS!L/2)+0.05)</f>
        <v>0</v>
      </c>
      <c r="E1387" s="16">
        <f>(1/(([0]!E*10^9)*HORIZONTAL_BEAM_CALCS!Ix))*(B1387+C1387+D1387)</f>
        <v>0</v>
      </c>
      <c r="G1387" s="4">
        <v>2.7719999999999998</v>
      </c>
      <c r="H1387" s="4" cm="1">
        <f t="array" ref="H1387">(Distributed_Weight_INT(G1387,HORIZONTAL_BEAM_CALCS!P_1,(HORIZONTAL_BEAM_CALCS!L/2)-0.05,0))</f>
        <v>-5797.662965440999</v>
      </c>
      <c r="I1387" s="4" cm="1">
        <f t="array" ref="I1387">Distributed_Weight_INT(G1387,[0]!P_3,HORIZONTAL_BEAM_CALCS!b,(HORIZONTAL_BEAM_CALCS!L/2-0.05))</f>
        <v>3170.6359053493152</v>
      </c>
      <c r="J1387" s="4" cm="1">
        <f t="array" ref="J1387">Distributed_Weight_INT(G1387,HORIZONTAL_BEAM_CALCS!P_2,(HORIZONTAL_BEAM_CALCS!L/2)-0.05,(HORIZONTAL_BEAM_CALCS!L/2)+0.05)</f>
        <v>-268.80140543071502</v>
      </c>
      <c r="K1387" s="4">
        <f>(1/(([0]!E*10^9)*HORIZONTAL_BEAM_CALCS!Ix))*(H1387+I1387+J1387)</f>
        <v>-8.2076279951927544E-5</v>
      </c>
      <c r="L1387" s="12">
        <f t="shared" si="65"/>
        <v>-4.022367369567484E-5</v>
      </c>
      <c r="M1387">
        <f t="shared" si="67"/>
        <v>2.7069786386557287E-5</v>
      </c>
      <c r="N1387" s="16">
        <f t="shared" si="66"/>
        <v>-2.694641258280231E-5</v>
      </c>
    </row>
    <row r="1388" spans="1:14" x14ac:dyDescent="0.2">
      <c r="A1388" s="4">
        <v>2.774</v>
      </c>
      <c r="B1388" s="4" cm="1">
        <f t="array" ref="B1388">(Distributed_Weight(A1388,HORIZONTAL_BEAM_CALCS!P_1,(HORIZONTAL_BEAM_CALCS!L/2)-0.05,0))</f>
        <v>0</v>
      </c>
      <c r="C1388" s="4" cm="1">
        <f t="array" ref="C1388">Distributed_Weight(A1388,[0]!P_3,HORIZONTAL_BEAM_CALCS!b,(HORIZONTAL_BEAM_CALCS!L/2-0.05))</f>
        <v>0</v>
      </c>
      <c r="D1388" s="4" cm="1">
        <f t="array" ref="D1388">Distributed_Weight(A1388,HORIZONTAL_BEAM_CALCS!P_2,(HORIZONTAL_BEAM_CALCS!L/2)-0.05,(HORIZONTAL_BEAM_CALCS!L/2)+0.05)</f>
        <v>0</v>
      </c>
      <c r="E1388" s="16">
        <f>(1/(([0]!E*10^9)*HORIZONTAL_BEAM_CALCS!Ix))*(B1388+C1388+D1388)</f>
        <v>0</v>
      </c>
      <c r="G1388" s="4">
        <v>2.774</v>
      </c>
      <c r="H1388" s="4" cm="1">
        <f t="array" ref="H1388">(Distributed_Weight_INT(G1388,HORIZONTAL_BEAM_CALCS!P_1,(HORIZONTAL_BEAM_CALCS!L/2)-0.05,0))</f>
        <v>-5808.9891323040592</v>
      </c>
      <c r="I1388" s="4" cm="1">
        <f t="array" ref="I1388">Distributed_Weight_INT(G1388,[0]!P_3,HORIZONTAL_BEAM_CALCS!b,(HORIZONTAL_BEAM_CALCS!L/2-0.05))</f>
        <v>3182.8613198941143</v>
      </c>
      <c r="J1388" s="4" cm="1">
        <f t="array" ref="J1388">Distributed_Weight_INT(G1388,HORIZONTAL_BEAM_CALCS!P_2,(HORIZONTAL_BEAM_CALCS!L/2)-0.05,(HORIZONTAL_BEAM_CALCS!L/2)+0.05)</f>
        <v>-270.45721910413329</v>
      </c>
      <c r="K1388" s="4">
        <f>(1/(([0]!E*10^9)*HORIZONTAL_BEAM_CALCS!Ix))*(H1388+I1388+J1388)</f>
        <v>-8.2097723253170865E-5</v>
      </c>
      <c r="L1388" s="12">
        <f t="shared" si="65"/>
        <v>-4.0245116996918161E-5</v>
      </c>
      <c r="M1388">
        <f t="shared" si="67"/>
        <v>2.6989339039165929E-5</v>
      </c>
      <c r="N1388" s="16">
        <f t="shared" si="66"/>
        <v>-2.7026859930193668E-5</v>
      </c>
    </row>
    <row r="1389" spans="1:14" x14ac:dyDescent="0.2">
      <c r="A1389" s="4">
        <v>2.7759999999999998</v>
      </c>
      <c r="B1389" s="4" cm="1">
        <f t="array" ref="B1389">(Distributed_Weight(A1389,HORIZONTAL_BEAM_CALCS!P_1,(HORIZONTAL_BEAM_CALCS!L/2)-0.05,0))</f>
        <v>0</v>
      </c>
      <c r="C1389" s="4" cm="1">
        <f t="array" ref="C1389">Distributed_Weight(A1389,[0]!P_3,HORIZONTAL_BEAM_CALCS!b,(HORIZONTAL_BEAM_CALCS!L/2-0.05))</f>
        <v>0</v>
      </c>
      <c r="D1389" s="4" cm="1">
        <f t="array" ref="D1389">Distributed_Weight(A1389,HORIZONTAL_BEAM_CALCS!P_2,(HORIZONTAL_BEAM_CALCS!L/2)-0.05,(HORIZONTAL_BEAM_CALCS!L/2)+0.05)</f>
        <v>0</v>
      </c>
      <c r="E1389" s="16">
        <f>(1/(([0]!E*10^9)*HORIZONTAL_BEAM_CALCS!Ix))*(B1389+C1389+D1389)</f>
        <v>0</v>
      </c>
      <c r="G1389" s="4">
        <v>2.7759999999999998</v>
      </c>
      <c r="H1389" s="4" cm="1">
        <f t="array" ref="H1389">(Distributed_Weight_INT(G1389,HORIZONTAL_BEAM_CALCS!P_1,(HORIZONTAL_BEAM_CALCS!L/2)-0.05,0))</f>
        <v>-5820.3270665367991</v>
      </c>
      <c r="I1389" s="4" cm="1">
        <f t="array" ref="I1389">Distributed_Weight_INT(G1389,[0]!P_3,HORIZONTAL_BEAM_CALCS!b,(HORIZONTAL_BEAM_CALCS!L/2-0.05))</f>
        <v>3195.1102691782653</v>
      </c>
      <c r="J1389" s="4" cm="1">
        <f t="array" ref="J1389">Distributed_Weight_INT(G1389,HORIZONTAL_BEAM_CALCS!P_2,(HORIZONTAL_BEAM_CALCS!L/2)-0.05,(HORIZONTAL_BEAM_CALCS!L/2)+0.05)</f>
        <v>-272.11981871586465</v>
      </c>
      <c r="K1389" s="4">
        <f>(1/(([0]!E*10^9)*HORIZONTAL_BEAM_CALCS!Ix))*(H1389+I1389+J1389)</f>
        <v>-8.2119025366025569E-5</v>
      </c>
      <c r="L1389" s="12">
        <f t="shared" si="65"/>
        <v>-4.0266419109772864E-5</v>
      </c>
      <c r="M1389">
        <f t="shared" si="67"/>
        <v>2.6908848805172102E-5</v>
      </c>
      <c r="N1389" s="16">
        <f t="shared" si="66"/>
        <v>-2.7107350164187495E-5</v>
      </c>
    </row>
    <row r="1390" spans="1:14" x14ac:dyDescent="0.2">
      <c r="A1390" s="4">
        <v>2.778</v>
      </c>
      <c r="B1390" s="4" cm="1">
        <f t="array" ref="B1390">(Distributed_Weight(A1390,HORIZONTAL_BEAM_CALCS!P_1,(HORIZONTAL_BEAM_CALCS!L/2)-0.05,0))</f>
        <v>0</v>
      </c>
      <c r="C1390" s="4" cm="1">
        <f t="array" ref="C1390">Distributed_Weight(A1390,[0]!P_3,HORIZONTAL_BEAM_CALCS!b,(HORIZONTAL_BEAM_CALCS!L/2-0.05))</f>
        <v>0</v>
      </c>
      <c r="D1390" s="4" cm="1">
        <f t="array" ref="D1390">Distributed_Weight(A1390,HORIZONTAL_BEAM_CALCS!P_2,(HORIZONTAL_BEAM_CALCS!L/2)-0.05,(HORIZONTAL_BEAM_CALCS!L/2)+0.05)</f>
        <v>0</v>
      </c>
      <c r="E1390" s="16">
        <f>(1/(([0]!E*10^9)*HORIZONTAL_BEAM_CALCS!Ix))*(B1390+C1390+D1390)</f>
        <v>0</v>
      </c>
      <c r="G1390" s="4">
        <v>2.778</v>
      </c>
      <c r="H1390" s="4" cm="1">
        <f t="array" ref="H1390">(Distributed_Weight_INT(G1390,HORIZONTAL_BEAM_CALCS!P_1,(HORIZONTAL_BEAM_CALCS!L/2)-0.05,0))</f>
        <v>-5831.6767681392212</v>
      </c>
      <c r="I1390" s="4" cm="1">
        <f t="array" ref="I1390">Distributed_Weight_INT(G1390,[0]!P_3,HORIZONTAL_BEAM_CALCS!b,(HORIZONTAL_BEAM_CALCS!L/2-0.05))</f>
        <v>3207.3827532017804</v>
      </c>
      <c r="J1390" s="4" cm="1">
        <f t="array" ref="J1390">Distributed_Weight_INT(G1390,HORIZONTAL_BEAM_CALCS!P_2,(HORIZONTAL_BEAM_CALCS!L/2)-0.05,(HORIZONTAL_BEAM_CALCS!L/2)+0.05)</f>
        <v>-273.78921814272974</v>
      </c>
      <c r="K1390" s="4">
        <f>(1/(([0]!E*10^9)*HORIZONTAL_BEAM_CALCS!Ix))*(H1390+I1390+J1390)</f>
        <v>-8.2140186683801186E-5</v>
      </c>
      <c r="L1390" s="12">
        <f t="shared" si="65"/>
        <v>-4.0287580427548482E-5</v>
      </c>
      <c r="M1390">
        <f t="shared" si="67"/>
        <v>2.6828315966952548E-5</v>
      </c>
      <c r="N1390" s="16">
        <f t="shared" si="66"/>
        <v>-2.7187883002407049E-5</v>
      </c>
    </row>
    <row r="1391" spans="1:14" x14ac:dyDescent="0.2">
      <c r="A1391" s="4">
        <v>2.78</v>
      </c>
      <c r="B1391" s="4" cm="1">
        <f t="array" ref="B1391">(Distributed_Weight(A1391,HORIZONTAL_BEAM_CALCS!P_1,(HORIZONTAL_BEAM_CALCS!L/2)-0.05,0))</f>
        <v>0</v>
      </c>
      <c r="C1391" s="4" cm="1">
        <f t="array" ref="C1391">Distributed_Weight(A1391,[0]!P_3,HORIZONTAL_BEAM_CALCS!b,(HORIZONTAL_BEAM_CALCS!L/2-0.05))</f>
        <v>0</v>
      </c>
      <c r="D1391" s="4" cm="1">
        <f t="array" ref="D1391">Distributed_Weight(A1391,HORIZONTAL_BEAM_CALCS!P_2,(HORIZONTAL_BEAM_CALCS!L/2)-0.05,(HORIZONTAL_BEAM_CALCS!L/2)+0.05)</f>
        <v>0</v>
      </c>
      <c r="E1391" s="16">
        <f>(1/(([0]!E*10^9)*HORIZONTAL_BEAM_CALCS!Ix))*(B1391+C1391+D1391)</f>
        <v>0</v>
      </c>
      <c r="G1391" s="4">
        <v>2.78</v>
      </c>
      <c r="H1391" s="4" cm="1">
        <f t="array" ref="H1391">(Distributed_Weight_INT(G1391,HORIZONTAL_BEAM_CALCS!P_1,(HORIZONTAL_BEAM_CALCS!L/2)-0.05,0))</f>
        <v>-5843.038237111321</v>
      </c>
      <c r="I1391" s="4" cm="1">
        <f t="array" ref="I1391">Distributed_Weight_INT(G1391,[0]!P_3,HORIZONTAL_BEAM_CALCS!b,(HORIZONTAL_BEAM_CALCS!L/2-0.05))</f>
        <v>3219.6787719646509</v>
      </c>
      <c r="J1391" s="4" cm="1">
        <f t="array" ref="J1391">Distributed_Weight_INT(G1391,HORIZONTAL_BEAM_CALCS!P_2,(HORIZONTAL_BEAM_CALCS!L/2)-0.05,(HORIZONTAL_BEAM_CALCS!L/2)+0.05)</f>
        <v>-275.46543126154739</v>
      </c>
      <c r="K1391" s="4">
        <f>(1/(([0]!E*10^9)*HORIZONTAL_BEAM_CALCS!Ix))*(H1391+I1391+J1391)</f>
        <v>-8.2161207599807653E-5</v>
      </c>
      <c r="L1391" s="12">
        <f t="shared" si="65"/>
        <v>-4.0308601343554949E-5</v>
      </c>
      <c r="M1391">
        <f t="shared" si="67"/>
        <v>2.6747740806097458E-5</v>
      </c>
      <c r="N1391" s="16">
        <f t="shared" si="66"/>
        <v>-2.7268458163262138E-5</v>
      </c>
    </row>
    <row r="1392" spans="1:14" x14ac:dyDescent="0.2">
      <c r="A1392" s="4">
        <v>2.782</v>
      </c>
      <c r="B1392" s="4" cm="1">
        <f t="array" ref="B1392">(Distributed_Weight(A1392,HORIZONTAL_BEAM_CALCS!P_1,(HORIZONTAL_BEAM_CALCS!L/2)-0.05,0))</f>
        <v>0</v>
      </c>
      <c r="C1392" s="4" cm="1">
        <f t="array" ref="C1392">Distributed_Weight(A1392,[0]!P_3,HORIZONTAL_BEAM_CALCS!b,(HORIZONTAL_BEAM_CALCS!L/2-0.05))</f>
        <v>0</v>
      </c>
      <c r="D1392" s="4" cm="1">
        <f t="array" ref="D1392">Distributed_Weight(A1392,HORIZONTAL_BEAM_CALCS!P_2,(HORIZONTAL_BEAM_CALCS!L/2)-0.05,(HORIZONTAL_BEAM_CALCS!L/2)+0.05)</f>
        <v>0</v>
      </c>
      <c r="E1392" s="16">
        <f>(1/(([0]!E*10^9)*HORIZONTAL_BEAM_CALCS!Ix))*(B1392+C1392+D1392)</f>
        <v>0</v>
      </c>
      <c r="G1392" s="4">
        <v>2.782</v>
      </c>
      <c r="H1392" s="4" cm="1">
        <f t="array" ref="H1392">(Distributed_Weight_INT(G1392,HORIZONTAL_BEAM_CALCS!P_1,(HORIZONTAL_BEAM_CALCS!L/2)-0.05,0))</f>
        <v>-5854.4114734531022</v>
      </c>
      <c r="I1392" s="4" cm="1">
        <f t="array" ref="I1392">Distributed_Weight_INT(G1392,[0]!P_3,HORIZONTAL_BEAM_CALCS!b,(HORIZONTAL_BEAM_CALCS!L/2-0.05))</f>
        <v>3231.9983254668887</v>
      </c>
      <c r="J1392" s="4" cm="1">
        <f t="array" ref="J1392">Distributed_Weight_INT(G1392,HORIZONTAL_BEAM_CALCS!P_2,(HORIZONTAL_BEAM_CALCS!L/2)-0.05,(HORIZONTAL_BEAM_CALCS!L/2)+0.05)</f>
        <v>-277.14847194913818</v>
      </c>
      <c r="K1392" s="4">
        <f>(1/(([0]!E*10^9)*HORIZONTAL_BEAM_CALCS!Ix))*(H1392+I1392+J1392)</f>
        <v>-8.2182088507354542E-5</v>
      </c>
      <c r="L1392" s="12">
        <f t="shared" si="65"/>
        <v>-4.0329482251101838E-5</v>
      </c>
      <c r="M1392">
        <f t="shared" si="67"/>
        <v>2.6667123603410341E-5</v>
      </c>
      <c r="N1392" s="16">
        <f t="shared" si="66"/>
        <v>-2.7349075365949255E-5</v>
      </c>
    </row>
    <row r="1393" spans="1:14" x14ac:dyDescent="0.2">
      <c r="A1393" s="4">
        <v>2.7839999999999998</v>
      </c>
      <c r="B1393" s="4" cm="1">
        <f t="array" ref="B1393">(Distributed_Weight(A1393,HORIZONTAL_BEAM_CALCS!P_1,(HORIZONTAL_BEAM_CALCS!L/2)-0.05,0))</f>
        <v>0</v>
      </c>
      <c r="C1393" s="4" cm="1">
        <f t="array" ref="C1393">Distributed_Weight(A1393,[0]!P_3,HORIZONTAL_BEAM_CALCS!b,(HORIZONTAL_BEAM_CALCS!L/2-0.05))</f>
        <v>0</v>
      </c>
      <c r="D1393" s="4" cm="1">
        <f t="array" ref="D1393">Distributed_Weight(A1393,HORIZONTAL_BEAM_CALCS!P_2,(HORIZONTAL_BEAM_CALCS!L/2)-0.05,(HORIZONTAL_BEAM_CALCS!L/2)+0.05)</f>
        <v>0</v>
      </c>
      <c r="E1393" s="16">
        <f>(1/(([0]!E*10^9)*HORIZONTAL_BEAM_CALCS!Ix))*(B1393+C1393+D1393)</f>
        <v>0</v>
      </c>
      <c r="G1393" s="4">
        <v>2.7839999999999998</v>
      </c>
      <c r="H1393" s="4" cm="1">
        <f t="array" ref="H1393">(Distributed_Weight_INT(G1393,HORIZONTAL_BEAM_CALCS!P_1,(HORIZONTAL_BEAM_CALCS!L/2)-0.05,0))</f>
        <v>-5865.7964771645611</v>
      </c>
      <c r="I1393" s="4" cm="1">
        <f t="array" ref="I1393">Distributed_Weight_INT(G1393,[0]!P_3,HORIZONTAL_BEAM_CALCS!b,(HORIZONTAL_BEAM_CALCS!L/2-0.05))</f>
        <v>3244.3414137084819</v>
      </c>
      <c r="J1393" s="4" cm="1">
        <f t="array" ref="J1393">Distributed_Weight_INT(G1393,HORIZONTAL_BEAM_CALCS!P_2,(HORIZONTAL_BEAM_CALCS!L/2)-0.05,(HORIZONTAL_BEAM_CALCS!L/2)+0.05)</f>
        <v>-278.83835408232113</v>
      </c>
      <c r="K1393" s="4">
        <f>(1/(([0]!E*10^9)*HORIZONTAL_BEAM_CALCS!Ix))*(H1393+I1393+J1393)</f>
        <v>-8.2202829799751884E-5</v>
      </c>
      <c r="L1393" s="12">
        <f t="shared" si="65"/>
        <v>-4.035022354349918E-5</v>
      </c>
      <c r="M1393">
        <f t="shared" si="67"/>
        <v>2.6586464638908145E-5</v>
      </c>
      <c r="N1393" s="16">
        <f t="shared" si="66"/>
        <v>-2.7429734330451452E-5</v>
      </c>
    </row>
    <row r="1394" spans="1:14" x14ac:dyDescent="0.2">
      <c r="A1394" s="4">
        <v>2.786</v>
      </c>
      <c r="B1394" s="4" cm="1">
        <f t="array" ref="B1394">(Distributed_Weight(A1394,HORIZONTAL_BEAM_CALCS!P_1,(HORIZONTAL_BEAM_CALCS!L/2)-0.05,0))</f>
        <v>0</v>
      </c>
      <c r="C1394" s="4" cm="1">
        <f t="array" ref="C1394">Distributed_Weight(A1394,[0]!P_3,HORIZONTAL_BEAM_CALCS!b,(HORIZONTAL_BEAM_CALCS!L/2-0.05))</f>
        <v>0</v>
      </c>
      <c r="D1394" s="4" cm="1">
        <f t="array" ref="D1394">Distributed_Weight(A1394,HORIZONTAL_BEAM_CALCS!P_2,(HORIZONTAL_BEAM_CALCS!L/2)-0.05,(HORIZONTAL_BEAM_CALCS!L/2)+0.05)</f>
        <v>0</v>
      </c>
      <c r="E1394" s="16">
        <f>(1/(([0]!E*10^9)*HORIZONTAL_BEAM_CALCS!Ix))*(B1394+C1394+D1394)</f>
        <v>0</v>
      </c>
      <c r="G1394" s="4">
        <v>2.786</v>
      </c>
      <c r="H1394" s="4" cm="1">
        <f t="array" ref="H1394">(Distributed_Weight_INT(G1394,HORIZONTAL_BEAM_CALCS!P_1,(HORIZONTAL_BEAM_CALCS!L/2)-0.05,0))</f>
        <v>-5877.1932482457032</v>
      </c>
      <c r="I1394" s="4" cm="1">
        <f t="array" ref="I1394">Distributed_Weight_INT(G1394,[0]!P_3,HORIZONTAL_BEAM_CALCS!b,(HORIZONTAL_BEAM_CALCS!L/2-0.05))</f>
        <v>3256.7080366894338</v>
      </c>
      <c r="J1394" s="4" cm="1">
        <f t="array" ref="J1394">Distributed_Weight_INT(G1394,HORIZONTAL_BEAM_CALCS!P_2,(HORIZONTAL_BEAM_CALCS!L/2)-0.05,(HORIZONTAL_BEAM_CALCS!L/2)+0.05)</f>
        <v>-280.53509153791663</v>
      </c>
      <c r="K1394" s="4">
        <f>(1/(([0]!E*10^9)*HORIZONTAL_BEAM_CALCS!Ix))*(H1394+I1394+J1394)</f>
        <v>-8.222343187030959E-5</v>
      </c>
      <c r="L1394" s="12">
        <f t="shared" si="65"/>
        <v>-4.0370825614056886E-5</v>
      </c>
      <c r="M1394">
        <f t="shared" si="67"/>
        <v>2.6505764191821139E-5</v>
      </c>
      <c r="N1394" s="16">
        <f t="shared" si="66"/>
        <v>-2.7510434777538457E-5</v>
      </c>
    </row>
    <row r="1395" spans="1:14" x14ac:dyDescent="0.2">
      <c r="A1395" s="4">
        <v>2.7879999999999998</v>
      </c>
      <c r="B1395" s="4" cm="1">
        <f t="array" ref="B1395">(Distributed_Weight(A1395,HORIZONTAL_BEAM_CALCS!P_1,(HORIZONTAL_BEAM_CALCS!L/2)-0.05,0))</f>
        <v>0</v>
      </c>
      <c r="C1395" s="4" cm="1">
        <f t="array" ref="C1395">Distributed_Weight(A1395,[0]!P_3,HORIZONTAL_BEAM_CALCS!b,(HORIZONTAL_BEAM_CALCS!L/2-0.05))</f>
        <v>0</v>
      </c>
      <c r="D1395" s="4" cm="1">
        <f t="array" ref="D1395">Distributed_Weight(A1395,HORIZONTAL_BEAM_CALCS!P_2,(HORIZONTAL_BEAM_CALCS!L/2)-0.05,(HORIZONTAL_BEAM_CALCS!L/2)+0.05)</f>
        <v>0</v>
      </c>
      <c r="E1395" s="16">
        <f>(1/(([0]!E*10^9)*HORIZONTAL_BEAM_CALCS!Ix))*(B1395+C1395+D1395)</f>
        <v>0</v>
      </c>
      <c r="G1395" s="4">
        <v>2.7879999999999998</v>
      </c>
      <c r="H1395" s="4" cm="1">
        <f t="array" ref="H1395">(Distributed_Weight_INT(G1395,HORIZONTAL_BEAM_CALCS!P_1,(HORIZONTAL_BEAM_CALCS!L/2)-0.05,0))</f>
        <v>-5888.6017866965221</v>
      </c>
      <c r="I1395" s="4" cm="1">
        <f t="array" ref="I1395">Distributed_Weight_INT(G1395,[0]!P_3,HORIZONTAL_BEAM_CALCS!b,(HORIZONTAL_BEAM_CALCS!L/2-0.05))</f>
        <v>3269.0981944097498</v>
      </c>
      <c r="J1395" s="4" cm="1">
        <f t="array" ref="J1395">Distributed_Weight_INT(G1395,HORIZONTAL_BEAM_CALCS!P_2,(HORIZONTAL_BEAM_CALCS!L/2)-0.05,(HORIZONTAL_BEAM_CALCS!L/2)+0.05)</f>
        <v>-282.2386981927437</v>
      </c>
      <c r="K1395" s="4">
        <f>(1/(([0]!E*10^9)*HORIZONTAL_BEAM_CALCS!Ix))*(H1395+I1395+J1395)</f>
        <v>-8.2243895112337094E-5</v>
      </c>
      <c r="L1395" s="12">
        <f t="shared" si="65"/>
        <v>-4.039128885608439E-5</v>
      </c>
      <c r="M1395">
        <f t="shared" si="67"/>
        <v>2.6425022540593034E-5</v>
      </c>
      <c r="N1395" s="16">
        <f t="shared" si="66"/>
        <v>-2.7591176428766562E-5</v>
      </c>
    </row>
    <row r="1396" spans="1:14" x14ac:dyDescent="0.2">
      <c r="A1396" s="4">
        <v>2.79</v>
      </c>
      <c r="B1396" s="4" cm="1">
        <f t="array" ref="B1396">(Distributed_Weight(A1396,HORIZONTAL_BEAM_CALCS!P_1,(HORIZONTAL_BEAM_CALCS!L/2)-0.05,0))</f>
        <v>0</v>
      </c>
      <c r="C1396" s="4" cm="1">
        <f t="array" ref="C1396">Distributed_Weight(A1396,[0]!P_3,HORIZONTAL_BEAM_CALCS!b,(HORIZONTAL_BEAM_CALCS!L/2-0.05))</f>
        <v>0</v>
      </c>
      <c r="D1396" s="4" cm="1">
        <f t="array" ref="D1396">Distributed_Weight(A1396,HORIZONTAL_BEAM_CALCS!P_2,(HORIZONTAL_BEAM_CALCS!L/2)-0.05,(HORIZONTAL_BEAM_CALCS!L/2)+0.05)</f>
        <v>0</v>
      </c>
      <c r="E1396" s="16">
        <f>(1/(([0]!E*10^9)*HORIZONTAL_BEAM_CALCS!Ix))*(B1396+C1396+D1396)</f>
        <v>0</v>
      </c>
      <c r="G1396" s="4">
        <v>2.79</v>
      </c>
      <c r="H1396" s="4" cm="1">
        <f t="array" ref="H1396">(Distributed_Weight_INT(G1396,HORIZONTAL_BEAM_CALCS!P_1,(HORIZONTAL_BEAM_CALCS!L/2)-0.05,0))</f>
        <v>-5900.0220925170242</v>
      </c>
      <c r="I1396" s="4" cm="1">
        <f t="array" ref="I1396">Distributed_Weight_INT(G1396,[0]!P_3,HORIZONTAL_BEAM_CALCS!b,(HORIZONTAL_BEAM_CALCS!L/2-0.05))</f>
        <v>3281.511886869424</v>
      </c>
      <c r="J1396" s="4" cm="1">
        <f t="array" ref="J1396">Distributed_Weight_INT(G1396,HORIZONTAL_BEAM_CALCS!P_2,(HORIZONTAL_BEAM_CALCS!L/2)-0.05,(HORIZONTAL_BEAM_CALCS!L/2)+0.05)</f>
        <v>-283.9491879236229</v>
      </c>
      <c r="K1396" s="4">
        <f>(1/(([0]!E*10^9)*HORIZONTAL_BEAM_CALCS!Ix))*(H1396+I1396+J1396)</f>
        <v>-8.2264219919144565E-5</v>
      </c>
      <c r="L1396" s="12">
        <f t="shared" si="65"/>
        <v>-4.0411613662891861E-5</v>
      </c>
      <c r="M1396">
        <f t="shared" si="67"/>
        <v>2.6344239962880855E-5</v>
      </c>
      <c r="N1396" s="16">
        <f t="shared" si="66"/>
        <v>-2.7671959006478741E-5</v>
      </c>
    </row>
    <row r="1397" spans="1:14" x14ac:dyDescent="0.2">
      <c r="A1397" s="4">
        <v>2.7919999999999998</v>
      </c>
      <c r="B1397" s="4" cm="1">
        <f t="array" ref="B1397">(Distributed_Weight(A1397,HORIZONTAL_BEAM_CALCS!P_1,(HORIZONTAL_BEAM_CALCS!L/2)-0.05,0))</f>
        <v>0</v>
      </c>
      <c r="C1397" s="4" cm="1">
        <f t="array" ref="C1397">Distributed_Weight(A1397,[0]!P_3,HORIZONTAL_BEAM_CALCS!b,(HORIZONTAL_BEAM_CALCS!L/2-0.05))</f>
        <v>0</v>
      </c>
      <c r="D1397" s="4" cm="1">
        <f t="array" ref="D1397">Distributed_Weight(A1397,HORIZONTAL_BEAM_CALCS!P_2,(HORIZONTAL_BEAM_CALCS!L/2)-0.05,(HORIZONTAL_BEAM_CALCS!L/2)+0.05)</f>
        <v>0</v>
      </c>
      <c r="E1397" s="16">
        <f>(1/(([0]!E*10^9)*HORIZONTAL_BEAM_CALCS!Ix))*(B1397+C1397+D1397)</f>
        <v>0</v>
      </c>
      <c r="G1397" s="4">
        <v>2.7919999999999998</v>
      </c>
      <c r="H1397" s="4" cm="1">
        <f t="array" ref="H1397">(Distributed_Weight_INT(G1397,HORIZONTAL_BEAM_CALCS!P_1,(HORIZONTAL_BEAM_CALCS!L/2)-0.05,0))</f>
        <v>-5911.4541657072032</v>
      </c>
      <c r="I1397" s="4" cm="1">
        <f t="array" ref="I1397">Distributed_Weight_INT(G1397,[0]!P_3,HORIZONTAL_BEAM_CALCS!b,(HORIZONTAL_BEAM_CALCS!L/2-0.05))</f>
        <v>3293.949114068454</v>
      </c>
      <c r="J1397" s="4" cm="1">
        <f t="array" ref="J1397">Distributed_Weight_INT(G1397,HORIZONTAL_BEAM_CALCS!P_2,(HORIZONTAL_BEAM_CALCS!L/2)-0.05,(HORIZONTAL_BEAM_CALCS!L/2)+0.05)</f>
        <v>-285.66657460737321</v>
      </c>
      <c r="K1397" s="4">
        <f>(1/(([0]!E*10^9)*HORIZONTAL_BEAM_CALCS!Ix))*(H1397+I1397+J1397)</f>
        <v>-8.2284406684041695E-5</v>
      </c>
      <c r="L1397" s="12">
        <f t="shared" si="65"/>
        <v>-4.0431800427788991E-5</v>
      </c>
      <c r="M1397">
        <f t="shared" si="67"/>
        <v>2.626341673555508E-5</v>
      </c>
      <c r="N1397" s="16">
        <f t="shared" si="66"/>
        <v>-2.7752782233804516E-5</v>
      </c>
    </row>
    <row r="1398" spans="1:14" x14ac:dyDescent="0.2">
      <c r="A1398" s="4">
        <v>2.794</v>
      </c>
      <c r="B1398" s="4" cm="1">
        <f t="array" ref="B1398">(Distributed_Weight(A1398,HORIZONTAL_BEAM_CALCS!P_1,(HORIZONTAL_BEAM_CALCS!L/2)-0.05,0))</f>
        <v>0</v>
      </c>
      <c r="C1398" s="4" cm="1">
        <f t="array" ref="C1398">Distributed_Weight(A1398,[0]!P_3,HORIZONTAL_BEAM_CALCS!b,(HORIZONTAL_BEAM_CALCS!L/2-0.05))</f>
        <v>0</v>
      </c>
      <c r="D1398" s="4" cm="1">
        <f t="array" ref="D1398">Distributed_Weight(A1398,HORIZONTAL_BEAM_CALCS!P_2,(HORIZONTAL_BEAM_CALCS!L/2)-0.05,(HORIZONTAL_BEAM_CALCS!L/2)+0.05)</f>
        <v>0</v>
      </c>
      <c r="E1398" s="16">
        <f>(1/(([0]!E*10^9)*HORIZONTAL_BEAM_CALCS!Ix))*(B1398+C1398+D1398)</f>
        <v>0</v>
      </c>
      <c r="G1398" s="4">
        <v>2.794</v>
      </c>
      <c r="H1398" s="4" cm="1">
        <f t="array" ref="H1398">(Distributed_Weight_INT(G1398,HORIZONTAL_BEAM_CALCS!P_1,(HORIZONTAL_BEAM_CALCS!L/2)-0.05,0))</f>
        <v>-5922.8980062670653</v>
      </c>
      <c r="I1398" s="4" cm="1">
        <f t="array" ref="I1398">Distributed_Weight_INT(G1398,[0]!P_3,HORIZONTAL_BEAM_CALCS!b,(HORIZONTAL_BEAM_CALCS!L/2-0.05))</f>
        <v>3306.4098760068514</v>
      </c>
      <c r="J1398" s="4" cm="1">
        <f t="array" ref="J1398">Distributed_Weight_INT(G1398,HORIZONTAL_BEAM_CALCS!P_2,(HORIZONTAL_BEAM_CALCS!L/2)-0.05,(HORIZONTAL_BEAM_CALCS!L/2)+0.05)</f>
        <v>-287.39087212081506</v>
      </c>
      <c r="K1398" s="4">
        <f>(1/(([0]!E*10^9)*HORIZONTAL_BEAM_CALCS!Ix))*(H1398+I1398+J1398)</f>
        <v>-8.2304455800338177E-5</v>
      </c>
      <c r="L1398" s="12">
        <f t="shared" si="65"/>
        <v>-4.0451849544085473E-5</v>
      </c>
      <c r="M1398">
        <f t="shared" si="67"/>
        <v>2.6182553134699493E-5</v>
      </c>
      <c r="N1398" s="16">
        <f t="shared" si="66"/>
        <v>-2.7833645834660104E-5</v>
      </c>
    </row>
    <row r="1399" spans="1:14" x14ac:dyDescent="0.2">
      <c r="A1399" s="4">
        <v>2.7959999999999998</v>
      </c>
      <c r="B1399" s="4" cm="1">
        <f t="array" ref="B1399">(Distributed_Weight(A1399,HORIZONTAL_BEAM_CALCS!P_1,(HORIZONTAL_BEAM_CALCS!L/2)-0.05,0))</f>
        <v>0</v>
      </c>
      <c r="C1399" s="4" cm="1">
        <f t="array" ref="C1399">Distributed_Weight(A1399,[0]!P_3,HORIZONTAL_BEAM_CALCS!b,(HORIZONTAL_BEAM_CALCS!L/2-0.05))</f>
        <v>0</v>
      </c>
      <c r="D1399" s="4" cm="1">
        <f t="array" ref="D1399">Distributed_Weight(A1399,HORIZONTAL_BEAM_CALCS!P_2,(HORIZONTAL_BEAM_CALCS!L/2)-0.05,(HORIZONTAL_BEAM_CALCS!L/2)+0.05)</f>
        <v>0</v>
      </c>
      <c r="E1399" s="16">
        <f>(1/(([0]!E*10^9)*HORIZONTAL_BEAM_CALCS!Ix))*(B1399+C1399+D1399)</f>
        <v>0</v>
      </c>
      <c r="G1399" s="4">
        <v>2.7959999999999998</v>
      </c>
      <c r="H1399" s="4" cm="1">
        <f t="array" ref="H1399">(Distributed_Weight_INT(G1399,HORIZONTAL_BEAM_CALCS!P_1,(HORIZONTAL_BEAM_CALCS!L/2)-0.05,0))</f>
        <v>-5934.3536141966042</v>
      </c>
      <c r="I1399" s="4" cm="1">
        <f t="array" ref="I1399">Distributed_Weight_INT(G1399,[0]!P_3,HORIZONTAL_BEAM_CALCS!b,(HORIZONTAL_BEAM_CALCS!L/2-0.05))</f>
        <v>3318.8941726846069</v>
      </c>
      <c r="J1399" s="4" cm="1">
        <f t="array" ref="J1399">Distributed_Weight_INT(G1399,HORIZONTAL_BEAM_CALCS!P_2,(HORIZONTAL_BEAM_CALCS!L/2)-0.05,(HORIZONTAL_BEAM_CALCS!L/2)+0.05)</f>
        <v>-289.12209434076743</v>
      </c>
      <c r="K1399" s="4">
        <f>(1/(([0]!E*10^9)*HORIZONTAL_BEAM_CALCS!Ix))*(H1399+I1399+J1399)</f>
        <v>-8.2324367661343868E-5</v>
      </c>
      <c r="L1399" s="12">
        <f t="shared" si="65"/>
        <v>-4.0471761405091163E-5</v>
      </c>
      <c r="M1399">
        <f t="shared" si="67"/>
        <v>2.610164943561133E-5</v>
      </c>
      <c r="N1399" s="16">
        <f t="shared" si="66"/>
        <v>-2.7914549533748267E-5</v>
      </c>
    </row>
    <row r="1400" spans="1:14" x14ac:dyDescent="0.2">
      <c r="A1400" s="4">
        <v>2.798</v>
      </c>
      <c r="B1400" s="4" cm="1">
        <f t="array" ref="B1400">(Distributed_Weight(A1400,HORIZONTAL_BEAM_CALCS!P_1,(HORIZONTAL_BEAM_CALCS!L/2)-0.05,0))</f>
        <v>0</v>
      </c>
      <c r="C1400" s="4" cm="1">
        <f t="array" ref="C1400">Distributed_Weight(A1400,[0]!P_3,HORIZONTAL_BEAM_CALCS!b,(HORIZONTAL_BEAM_CALCS!L/2-0.05))</f>
        <v>0</v>
      </c>
      <c r="D1400" s="4" cm="1">
        <f t="array" ref="D1400">Distributed_Weight(A1400,HORIZONTAL_BEAM_CALCS!P_2,(HORIZONTAL_BEAM_CALCS!L/2)-0.05,(HORIZONTAL_BEAM_CALCS!L/2)+0.05)</f>
        <v>0</v>
      </c>
      <c r="E1400" s="16">
        <f>(1/(([0]!E*10^9)*HORIZONTAL_BEAM_CALCS!Ix))*(B1400+C1400+D1400)</f>
        <v>0</v>
      </c>
      <c r="G1400" s="4">
        <v>2.798</v>
      </c>
      <c r="H1400" s="4" cm="1">
        <f t="array" ref="H1400">(Distributed_Weight_INT(G1400,HORIZONTAL_BEAM_CALCS!P_1,(HORIZONTAL_BEAM_CALCS!L/2)-0.05,0))</f>
        <v>-5945.8209894958263</v>
      </c>
      <c r="I1400" s="4" cm="1">
        <f t="array" ref="I1400">Distributed_Weight_INT(G1400,[0]!P_3,HORIZONTAL_BEAM_CALCS!b,(HORIZONTAL_BEAM_CALCS!L/2-0.05))</f>
        <v>3331.4020041017206</v>
      </c>
      <c r="J1400" s="4" cm="1">
        <f t="array" ref="J1400">Distributed_Weight_INT(G1400,HORIZONTAL_BEAM_CALCS!P_2,(HORIZONTAL_BEAM_CALCS!L/2)-0.05,(HORIZONTAL_BEAM_CALCS!L/2)+0.05)</f>
        <v>-290.86025514405088</v>
      </c>
      <c r="K1400" s="4">
        <f>(1/(([0]!E*10^9)*HORIZONTAL_BEAM_CALCS!Ix))*(H1400+I1400+J1400)</f>
        <v>-8.2344142660368771E-5</v>
      </c>
      <c r="L1400" s="12">
        <f t="shared" si="65"/>
        <v>-4.0491536404116067E-5</v>
      </c>
      <c r="M1400">
        <f t="shared" si="67"/>
        <v>2.6020705912801139E-5</v>
      </c>
      <c r="N1400" s="16">
        <f t="shared" si="66"/>
        <v>-2.7995493056558457E-5</v>
      </c>
    </row>
    <row r="1401" spans="1:14" x14ac:dyDescent="0.2">
      <c r="A1401" s="4">
        <v>2.8</v>
      </c>
      <c r="B1401" s="4" cm="1">
        <f t="array" ref="B1401">(Distributed_Weight(A1401,HORIZONTAL_BEAM_CALCS!P_1,(HORIZONTAL_BEAM_CALCS!L/2)-0.05,0))</f>
        <v>0</v>
      </c>
      <c r="C1401" s="4" cm="1">
        <f t="array" ref="C1401">Distributed_Weight(A1401,[0]!P_3,HORIZONTAL_BEAM_CALCS!b,(HORIZONTAL_BEAM_CALCS!L/2-0.05))</f>
        <v>0</v>
      </c>
      <c r="D1401" s="4" cm="1">
        <f t="array" ref="D1401">Distributed_Weight(A1401,HORIZONTAL_BEAM_CALCS!P_2,(HORIZONTAL_BEAM_CALCS!L/2)-0.05,(HORIZONTAL_BEAM_CALCS!L/2)+0.05)</f>
        <v>0</v>
      </c>
      <c r="E1401" s="16">
        <f>(1/(([0]!E*10^9)*HORIZONTAL_BEAM_CALCS!Ix))*(B1401+C1401+D1401)</f>
        <v>0</v>
      </c>
      <c r="G1401" s="4">
        <v>2.8</v>
      </c>
      <c r="H1401" s="4" cm="1">
        <f t="array" ref="H1401">(Distributed_Weight_INT(G1401,HORIZONTAL_BEAM_CALCS!P_1,(HORIZONTAL_BEAM_CALCS!L/2)-0.05,0))</f>
        <v>-5957.3001321647253</v>
      </c>
      <c r="I1401" s="4" cm="1">
        <f t="array" ref="I1401">Distributed_Weight_INT(G1401,[0]!P_3,HORIZONTAL_BEAM_CALCS!b,(HORIZONTAL_BEAM_CALCS!L/2-0.05))</f>
        <v>3343.9333702581935</v>
      </c>
      <c r="J1401" s="4" cm="1">
        <f t="array" ref="J1401">Distributed_Weight_INT(G1401,HORIZONTAL_BEAM_CALCS!P_2,(HORIZONTAL_BEAM_CALCS!L/2)-0.05,(HORIZONTAL_BEAM_CALCS!L/2)+0.05)</f>
        <v>-292.60536840748443</v>
      </c>
      <c r="K1401" s="4">
        <f>(1/(([0]!E*10^9)*HORIZONTAL_BEAM_CALCS!Ix))*(H1401+I1401+J1401)</f>
        <v>-8.2363781190722472E-5</v>
      </c>
      <c r="L1401" s="12">
        <f t="shared" si="65"/>
        <v>-4.0511174934469768E-5</v>
      </c>
      <c r="M1401">
        <f t="shared" si="67"/>
        <v>2.5939722839992916E-5</v>
      </c>
      <c r="N1401" s="16">
        <f t="shared" si="66"/>
        <v>-2.807647612936668E-5</v>
      </c>
    </row>
    <row r="1402" spans="1:14" x14ac:dyDescent="0.2">
      <c r="A1402" s="4">
        <v>2.802</v>
      </c>
      <c r="B1402" s="4" cm="1">
        <f t="array" ref="B1402">(Distributed_Weight(A1402,HORIZONTAL_BEAM_CALCS!P_1,(HORIZONTAL_BEAM_CALCS!L/2)-0.05,0))</f>
        <v>0</v>
      </c>
      <c r="C1402" s="4" cm="1">
        <f t="array" ref="C1402">Distributed_Weight(A1402,[0]!P_3,HORIZONTAL_BEAM_CALCS!b,(HORIZONTAL_BEAM_CALCS!L/2-0.05))</f>
        <v>0</v>
      </c>
      <c r="D1402" s="4" cm="1">
        <f t="array" ref="D1402">Distributed_Weight(A1402,HORIZONTAL_BEAM_CALCS!P_2,(HORIZONTAL_BEAM_CALCS!L/2)-0.05,(HORIZONTAL_BEAM_CALCS!L/2)+0.05)</f>
        <v>0</v>
      </c>
      <c r="E1402" s="16">
        <f>(1/(([0]!E*10^9)*HORIZONTAL_BEAM_CALCS!Ix))*(B1402+C1402+D1402)</f>
        <v>0</v>
      </c>
      <c r="G1402" s="4">
        <v>2.802</v>
      </c>
      <c r="H1402" s="4" cm="1">
        <f t="array" ref="H1402">(Distributed_Weight_INT(G1402,HORIZONTAL_BEAM_CALCS!P_1,(HORIZONTAL_BEAM_CALCS!L/2)-0.05,0))</f>
        <v>-5968.7910422033065</v>
      </c>
      <c r="I1402" s="4" cm="1">
        <f t="array" ref="I1402">Distributed_Weight_INT(G1402,[0]!P_3,HORIZONTAL_BEAM_CALCS!b,(HORIZONTAL_BEAM_CALCS!L/2-0.05))</f>
        <v>3356.4882711540272</v>
      </c>
      <c r="J1402" s="4" cm="1">
        <f t="array" ref="J1402">Distributed_Weight_INT(G1402,HORIZONTAL_BEAM_CALCS!P_2,(HORIZONTAL_BEAM_CALCS!L/2)-0.05,(HORIZONTAL_BEAM_CALCS!L/2)+0.05)</f>
        <v>-294.35744800788837</v>
      </c>
      <c r="K1402" s="4">
        <f>(1/(([0]!E*10^9)*HORIZONTAL_BEAM_CALCS!Ix))*(H1402+I1402+J1402)</f>
        <v>-8.2383283645714908E-5</v>
      </c>
      <c r="L1402" s="12">
        <f t="shared" si="65"/>
        <v>-4.0530677389462204E-5</v>
      </c>
      <c r="M1402">
        <f t="shared" si="67"/>
        <v>2.5858700490123967E-5</v>
      </c>
      <c r="N1402" s="16">
        <f t="shared" si="66"/>
        <v>-2.815749847923563E-5</v>
      </c>
    </row>
    <row r="1403" spans="1:14" x14ac:dyDescent="0.2">
      <c r="A1403" s="4">
        <v>2.8039999999999998</v>
      </c>
      <c r="B1403" s="4" cm="1">
        <f t="array" ref="B1403">(Distributed_Weight(A1403,HORIZONTAL_BEAM_CALCS!P_1,(HORIZONTAL_BEAM_CALCS!L/2)-0.05,0))</f>
        <v>0</v>
      </c>
      <c r="C1403" s="4" cm="1">
        <f t="array" ref="C1403">Distributed_Weight(A1403,[0]!P_3,HORIZONTAL_BEAM_CALCS!b,(HORIZONTAL_BEAM_CALCS!L/2-0.05))</f>
        <v>0</v>
      </c>
      <c r="D1403" s="4" cm="1">
        <f t="array" ref="D1403">Distributed_Weight(A1403,HORIZONTAL_BEAM_CALCS!P_2,(HORIZONTAL_BEAM_CALCS!L/2)-0.05,(HORIZONTAL_BEAM_CALCS!L/2)+0.05)</f>
        <v>0</v>
      </c>
      <c r="E1403" s="16">
        <f>(1/(([0]!E*10^9)*HORIZONTAL_BEAM_CALCS!Ix))*(B1403+C1403+D1403)</f>
        <v>0</v>
      </c>
      <c r="G1403" s="4">
        <v>2.8039999999999998</v>
      </c>
      <c r="H1403" s="4" cm="1">
        <f t="array" ref="H1403">(Distributed_Weight_INT(G1403,HORIZONTAL_BEAM_CALCS!P_1,(HORIZONTAL_BEAM_CALCS!L/2)-0.05,0))</f>
        <v>-5980.2937196115663</v>
      </c>
      <c r="I1403" s="4" cm="1">
        <f t="array" ref="I1403">Distributed_Weight_INT(G1403,[0]!P_3,HORIZONTAL_BEAM_CALCS!b,(HORIZONTAL_BEAM_CALCS!L/2-0.05))</f>
        <v>3369.0667067892196</v>
      </c>
      <c r="J1403" s="4" cm="1">
        <f t="array" ref="J1403">Distributed_Weight_INT(G1403,HORIZONTAL_BEAM_CALCS!P_2,(HORIZONTAL_BEAM_CALCS!L/2)-0.05,(HORIZONTAL_BEAM_CALCS!L/2)+0.05)</f>
        <v>-296.11650782208193</v>
      </c>
      <c r="K1403" s="4">
        <f>(1/(([0]!E*10^9)*HORIZONTAL_BEAM_CALCS!Ix))*(H1403+I1403+J1403)</f>
        <v>-8.2402650418655839E-5</v>
      </c>
      <c r="L1403" s="12">
        <f t="shared" si="65"/>
        <v>-4.0550044162403135E-5</v>
      </c>
      <c r="M1403">
        <f t="shared" si="67"/>
        <v>2.5777639135345052E-5</v>
      </c>
      <c r="N1403" s="16">
        <f t="shared" si="66"/>
        <v>-2.8238559834014544E-5</v>
      </c>
    </row>
    <row r="1404" spans="1:14" x14ac:dyDescent="0.2">
      <c r="A1404" s="4">
        <v>2.806</v>
      </c>
      <c r="B1404" s="4" cm="1">
        <f t="array" ref="B1404">(Distributed_Weight(A1404,HORIZONTAL_BEAM_CALCS!P_1,(HORIZONTAL_BEAM_CALCS!L/2)-0.05,0))</f>
        <v>0</v>
      </c>
      <c r="C1404" s="4" cm="1">
        <f t="array" ref="C1404">Distributed_Weight(A1404,[0]!P_3,HORIZONTAL_BEAM_CALCS!b,(HORIZONTAL_BEAM_CALCS!L/2-0.05))</f>
        <v>0</v>
      </c>
      <c r="D1404" s="4" cm="1">
        <f t="array" ref="D1404">Distributed_Weight(A1404,HORIZONTAL_BEAM_CALCS!P_2,(HORIZONTAL_BEAM_CALCS!L/2)-0.05,(HORIZONTAL_BEAM_CALCS!L/2)+0.05)</f>
        <v>0</v>
      </c>
      <c r="E1404" s="16">
        <f>(1/(([0]!E*10^9)*HORIZONTAL_BEAM_CALCS!Ix))*(B1404+C1404+D1404)</f>
        <v>0</v>
      </c>
      <c r="G1404" s="4">
        <v>2.806</v>
      </c>
      <c r="H1404" s="4" cm="1">
        <f t="array" ref="H1404">(Distributed_Weight_INT(G1404,HORIZONTAL_BEAM_CALCS!P_1,(HORIZONTAL_BEAM_CALCS!L/2)-0.05,0))</f>
        <v>-5991.8081643895084</v>
      </c>
      <c r="I1404" s="4" cm="1">
        <f t="array" ref="I1404">Distributed_Weight_INT(G1404,[0]!P_3,HORIZONTAL_BEAM_CALCS!b,(HORIZONTAL_BEAM_CALCS!L/2-0.05))</f>
        <v>3381.668677163776</v>
      </c>
      <c r="J1404" s="4" cm="1">
        <f t="array" ref="J1404">Distributed_Weight_INT(G1404,HORIZONTAL_BEAM_CALCS!P_2,(HORIZONTAL_BEAM_CALCS!L/2)-0.05,(HORIZONTAL_BEAM_CALCS!L/2)+0.05)</f>
        <v>-297.88256172688551</v>
      </c>
      <c r="K1404" s="4">
        <f>(1/(([0]!E*10^9)*HORIZONTAL_BEAM_CALCS!Ix))*(H1404+I1404+J1404)</f>
        <v>-8.2421881902855013E-5</v>
      </c>
      <c r="L1404" s="12">
        <f t="shared" si="65"/>
        <v>-4.0569275646602309E-5</v>
      </c>
      <c r="M1404">
        <f t="shared" si="67"/>
        <v>2.5696539047020236E-5</v>
      </c>
      <c r="N1404" s="16">
        <f t="shared" si="66"/>
        <v>-2.8319659922339361E-5</v>
      </c>
    </row>
    <row r="1405" spans="1:14" x14ac:dyDescent="0.2">
      <c r="A1405" s="4">
        <v>2.8079999999999998</v>
      </c>
      <c r="B1405" s="4" cm="1">
        <f t="array" ref="B1405">(Distributed_Weight(A1405,HORIZONTAL_BEAM_CALCS!P_1,(HORIZONTAL_BEAM_CALCS!L/2)-0.05,0))</f>
        <v>0</v>
      </c>
      <c r="C1405" s="4" cm="1">
        <f t="array" ref="C1405">Distributed_Weight(A1405,[0]!P_3,HORIZONTAL_BEAM_CALCS!b,(HORIZONTAL_BEAM_CALCS!L/2-0.05))</f>
        <v>0</v>
      </c>
      <c r="D1405" s="4" cm="1">
        <f t="array" ref="D1405">Distributed_Weight(A1405,HORIZONTAL_BEAM_CALCS!P_2,(HORIZONTAL_BEAM_CALCS!L/2)-0.05,(HORIZONTAL_BEAM_CALCS!L/2)+0.05)</f>
        <v>0</v>
      </c>
      <c r="E1405" s="16">
        <f>(1/(([0]!E*10^9)*HORIZONTAL_BEAM_CALCS!Ix))*(B1405+C1405+D1405)</f>
        <v>0</v>
      </c>
      <c r="G1405" s="4">
        <v>2.8079999999999998</v>
      </c>
      <c r="H1405" s="4" cm="1">
        <f t="array" ref="H1405">(Distributed_Weight_INT(G1405,HORIZONTAL_BEAM_CALCS!P_1,(HORIZONTAL_BEAM_CALCS!L/2)-0.05,0))</f>
        <v>-6003.3343765371274</v>
      </c>
      <c r="I1405" s="4" cm="1">
        <f t="array" ref="I1405">Distributed_Weight_INT(G1405,[0]!P_3,HORIZONTAL_BEAM_CALCS!b,(HORIZONTAL_BEAM_CALCS!L/2-0.05))</f>
        <v>3394.2941822776879</v>
      </c>
      <c r="J1405" s="4" cm="1">
        <f t="array" ref="J1405">Distributed_Weight_INT(G1405,HORIZONTAL_BEAM_CALCS!P_2,(HORIZONTAL_BEAM_CALCS!L/2)-0.05,(HORIZONTAL_BEAM_CALCS!L/2)+0.05)</f>
        <v>-299.65562359911809</v>
      </c>
      <c r="K1405" s="4">
        <f>(1/(([0]!E*10^9)*HORIZONTAL_BEAM_CALCS!Ix))*(H1405+I1405+J1405)</f>
        <v>-8.2440978491622339E-5</v>
      </c>
      <c r="L1405" s="12">
        <f t="shared" si="65"/>
        <v>-4.0588372235369635E-5</v>
      </c>
      <c r="M1405">
        <f t="shared" si="67"/>
        <v>2.5615400495727041E-5</v>
      </c>
      <c r="N1405" s="16">
        <f t="shared" si="66"/>
        <v>-2.8400798473632556E-5</v>
      </c>
    </row>
    <row r="1406" spans="1:14" x14ac:dyDescent="0.2">
      <c r="A1406" s="4">
        <v>2.81</v>
      </c>
      <c r="B1406" s="4" cm="1">
        <f t="array" ref="B1406">(Distributed_Weight(A1406,HORIZONTAL_BEAM_CALCS!P_1,(HORIZONTAL_BEAM_CALCS!L/2)-0.05,0))</f>
        <v>0</v>
      </c>
      <c r="C1406" s="4" cm="1">
        <f t="array" ref="C1406">Distributed_Weight(A1406,[0]!P_3,HORIZONTAL_BEAM_CALCS!b,(HORIZONTAL_BEAM_CALCS!L/2-0.05))</f>
        <v>0</v>
      </c>
      <c r="D1406" s="4" cm="1">
        <f t="array" ref="D1406">Distributed_Weight(A1406,HORIZONTAL_BEAM_CALCS!P_2,(HORIZONTAL_BEAM_CALCS!L/2)-0.05,(HORIZONTAL_BEAM_CALCS!L/2)+0.05)</f>
        <v>0</v>
      </c>
      <c r="E1406" s="16">
        <f>(1/(([0]!E*10^9)*HORIZONTAL_BEAM_CALCS!Ix))*(B1406+C1406+D1406)</f>
        <v>0</v>
      </c>
      <c r="G1406" s="4">
        <v>2.81</v>
      </c>
      <c r="H1406" s="4" cm="1">
        <f t="array" ref="H1406">(Distributed_Weight_INT(G1406,HORIZONTAL_BEAM_CALCS!P_1,(HORIZONTAL_BEAM_CALCS!L/2)-0.05,0))</f>
        <v>-6014.8723560544295</v>
      </c>
      <c r="I1406" s="4" cm="1">
        <f t="array" ref="I1406">Distributed_Weight_INT(G1406,[0]!P_3,HORIZONTAL_BEAM_CALCS!b,(HORIZONTAL_BEAM_CALCS!L/2-0.05))</f>
        <v>3406.9432221309644</v>
      </c>
      <c r="J1406" s="4" cm="1">
        <f t="array" ref="J1406">Distributed_Weight_INT(G1406,HORIZONTAL_BEAM_CALCS!P_2,(HORIZONTAL_BEAM_CALCS!L/2)-0.05,(HORIZONTAL_BEAM_CALCS!L/2)+0.05)</f>
        <v>-301.4357073156001</v>
      </c>
      <c r="K1406" s="4">
        <f>(1/(([0]!E*10^9)*HORIZONTAL_BEAM_CALCS!Ix))*(H1406+I1406+J1406)</f>
        <v>-8.2459940578267566E-5</v>
      </c>
      <c r="L1406" s="12">
        <f t="shared" si="65"/>
        <v>-4.0607334322014862E-5</v>
      </c>
      <c r="M1406">
        <f t="shared" si="67"/>
        <v>2.5534223751256292E-5</v>
      </c>
      <c r="N1406" s="16">
        <f t="shared" si="66"/>
        <v>-2.8481975218103304E-5</v>
      </c>
    </row>
    <row r="1407" spans="1:14" x14ac:dyDescent="0.2">
      <c r="A1407" s="4">
        <v>2.8119999999999998</v>
      </c>
      <c r="B1407" s="4" cm="1">
        <f t="array" ref="B1407">(Distributed_Weight(A1407,HORIZONTAL_BEAM_CALCS!P_1,(HORIZONTAL_BEAM_CALCS!L/2)-0.05,0))</f>
        <v>0</v>
      </c>
      <c r="C1407" s="4" cm="1">
        <f t="array" ref="C1407">Distributed_Weight(A1407,[0]!P_3,HORIZONTAL_BEAM_CALCS!b,(HORIZONTAL_BEAM_CALCS!L/2-0.05))</f>
        <v>0</v>
      </c>
      <c r="D1407" s="4" cm="1">
        <f t="array" ref="D1407">Distributed_Weight(A1407,HORIZONTAL_BEAM_CALCS!P_2,(HORIZONTAL_BEAM_CALCS!L/2)-0.05,(HORIZONTAL_BEAM_CALCS!L/2)+0.05)</f>
        <v>0</v>
      </c>
      <c r="E1407" s="16">
        <f>(1/(([0]!E*10^9)*HORIZONTAL_BEAM_CALCS!Ix))*(B1407+C1407+D1407)</f>
        <v>0</v>
      </c>
      <c r="G1407" s="4">
        <v>2.8119999999999998</v>
      </c>
      <c r="H1407" s="4" cm="1">
        <f t="array" ref="H1407">(Distributed_Weight_INT(G1407,HORIZONTAL_BEAM_CALCS!P_1,(HORIZONTAL_BEAM_CALCS!L/2)-0.05,0))</f>
        <v>-6026.4221029414084</v>
      </c>
      <c r="I1407" s="4" cm="1">
        <f t="array" ref="I1407">Distributed_Weight_INT(G1407,[0]!P_3,HORIZONTAL_BEAM_CALCS!b,(HORIZONTAL_BEAM_CALCS!L/2-0.05))</f>
        <v>3419.6157967235963</v>
      </c>
      <c r="J1407" s="4" cm="1">
        <f t="array" ref="J1407">Distributed_Weight_INT(G1407,HORIZONTAL_BEAM_CALCS!P_2,(HORIZONTAL_BEAM_CALCS!L/2)-0.05,(HORIZONTAL_BEAM_CALCS!L/2)+0.05)</f>
        <v>-303.22282675315068</v>
      </c>
      <c r="K1407" s="4">
        <f>(1/(([0]!E*10^9)*HORIZONTAL_BEAM_CALCS!Ix))*(H1407+I1407+J1407)</f>
        <v>-8.2478768556100548E-5</v>
      </c>
      <c r="L1407" s="12">
        <f t="shared" si="65"/>
        <v>-4.0626162299847844E-5</v>
      </c>
      <c r="M1407">
        <f t="shared" si="67"/>
        <v>2.5453009082612272E-5</v>
      </c>
      <c r="N1407" s="16">
        <f t="shared" si="66"/>
        <v>-2.8563189886747325E-5</v>
      </c>
    </row>
    <row r="1408" spans="1:14" x14ac:dyDescent="0.2">
      <c r="A1408" s="4">
        <v>2.8140000000000001</v>
      </c>
      <c r="B1408" s="4" cm="1">
        <f t="array" ref="B1408">(Distributed_Weight(A1408,HORIZONTAL_BEAM_CALCS!P_1,(HORIZONTAL_BEAM_CALCS!L/2)-0.05,0))</f>
        <v>0</v>
      </c>
      <c r="C1408" s="4" cm="1">
        <f t="array" ref="C1408">Distributed_Weight(A1408,[0]!P_3,HORIZONTAL_BEAM_CALCS!b,(HORIZONTAL_BEAM_CALCS!L/2-0.05))</f>
        <v>0</v>
      </c>
      <c r="D1408" s="4" cm="1">
        <f t="array" ref="D1408">Distributed_Weight(A1408,HORIZONTAL_BEAM_CALCS!P_2,(HORIZONTAL_BEAM_CALCS!L/2)-0.05,(HORIZONTAL_BEAM_CALCS!L/2)+0.05)</f>
        <v>0</v>
      </c>
      <c r="E1408" s="16">
        <f>(1/(([0]!E*10^9)*HORIZONTAL_BEAM_CALCS!Ix))*(B1408+C1408+D1408)</f>
        <v>0</v>
      </c>
      <c r="G1408" s="4">
        <v>2.8140000000000001</v>
      </c>
      <c r="H1408" s="4" cm="1">
        <f t="array" ref="H1408">(Distributed_Weight_INT(G1408,HORIZONTAL_BEAM_CALCS!P_1,(HORIZONTAL_BEAM_CALCS!L/2)-0.05,0))</f>
        <v>-6037.9836171980696</v>
      </c>
      <c r="I1408" s="4" cm="1">
        <f t="array" ref="I1408">Distributed_Weight_INT(G1408,[0]!P_3,HORIZONTAL_BEAM_CALCS!b,(HORIZONTAL_BEAM_CALCS!L/2-0.05))</f>
        <v>3432.3119060555923</v>
      </c>
      <c r="J1408" s="4" cm="1">
        <f t="array" ref="J1408">Distributed_Weight_INT(G1408,HORIZONTAL_BEAM_CALCS!P_2,(HORIZONTAL_BEAM_CALCS!L/2)-0.05,(HORIZONTAL_BEAM_CALCS!L/2)+0.05)</f>
        <v>-305.01699578859024</v>
      </c>
      <c r="K1408" s="4">
        <f>(1/(([0]!E*10^9)*HORIZONTAL_BEAM_CALCS!Ix))*(H1408+I1408+J1408)</f>
        <v>-8.2497462818431033E-5</v>
      </c>
      <c r="L1408" s="12">
        <f t="shared" si="65"/>
        <v>-4.0644856562178329E-5</v>
      </c>
      <c r="M1408">
        <f t="shared" si="67"/>
        <v>2.5371756758012566E-5</v>
      </c>
      <c r="N1408" s="16">
        <f t="shared" si="66"/>
        <v>-2.8644442211347031E-5</v>
      </c>
    </row>
    <row r="1409" spans="1:14" x14ac:dyDescent="0.2">
      <c r="A1409" s="4">
        <v>2.8159999999999998</v>
      </c>
      <c r="B1409" s="4" cm="1">
        <f t="array" ref="B1409">(Distributed_Weight(A1409,HORIZONTAL_BEAM_CALCS!P_1,(HORIZONTAL_BEAM_CALCS!L/2)-0.05,0))</f>
        <v>0</v>
      </c>
      <c r="C1409" s="4" cm="1">
        <f t="array" ref="C1409">Distributed_Weight(A1409,[0]!P_3,HORIZONTAL_BEAM_CALCS!b,(HORIZONTAL_BEAM_CALCS!L/2-0.05))</f>
        <v>0</v>
      </c>
      <c r="D1409" s="4" cm="1">
        <f t="array" ref="D1409">Distributed_Weight(A1409,HORIZONTAL_BEAM_CALCS!P_2,(HORIZONTAL_BEAM_CALCS!L/2)-0.05,(HORIZONTAL_BEAM_CALCS!L/2)+0.05)</f>
        <v>0</v>
      </c>
      <c r="E1409" s="16">
        <f>(1/(([0]!E*10^9)*HORIZONTAL_BEAM_CALCS!Ix))*(B1409+C1409+D1409)</f>
        <v>0</v>
      </c>
      <c r="G1409" s="4">
        <v>2.8159999999999998</v>
      </c>
      <c r="H1409" s="4" cm="1">
        <f t="array" ref="H1409">(Distributed_Weight_INT(G1409,HORIZONTAL_BEAM_CALCS!P_1,(HORIZONTAL_BEAM_CALCS!L/2)-0.05,0))</f>
        <v>-6049.5568988244095</v>
      </c>
      <c r="I1409" s="4" cm="1">
        <f t="array" ref="I1409">Distributed_Weight_INT(G1409,[0]!P_3,HORIZONTAL_BEAM_CALCS!b,(HORIZONTAL_BEAM_CALCS!L/2-0.05))</f>
        <v>3445.0315501269438</v>
      </c>
      <c r="J1409" s="4" cm="1">
        <f t="array" ref="J1409">Distributed_Weight_INT(G1409,HORIZONTAL_BEAM_CALCS!P_2,(HORIZONTAL_BEAM_CALCS!L/2)-0.05,(HORIZONTAL_BEAM_CALCS!L/2)+0.05)</f>
        <v>-306.81822829873772</v>
      </c>
      <c r="K1409" s="4">
        <f>(1/(([0]!E*10^9)*HORIZONTAL_BEAM_CALCS!Ix))*(H1409+I1409+J1409)</f>
        <v>-8.2516023758568945E-5</v>
      </c>
      <c r="L1409" s="12">
        <f t="shared" si="65"/>
        <v>-4.0663417502316241E-5</v>
      </c>
      <c r="M1409">
        <f t="shared" si="67"/>
        <v>2.5290467044888217E-5</v>
      </c>
      <c r="N1409" s="16">
        <f t="shared" si="66"/>
        <v>-2.8725731924471379E-5</v>
      </c>
    </row>
    <row r="1410" spans="1:14" x14ac:dyDescent="0.2">
      <c r="A1410" s="4">
        <v>2.8180000000000001</v>
      </c>
      <c r="B1410" s="4" cm="1">
        <f t="array" ref="B1410">(Distributed_Weight(A1410,HORIZONTAL_BEAM_CALCS!P_1,(HORIZONTAL_BEAM_CALCS!L/2)-0.05,0))</f>
        <v>0</v>
      </c>
      <c r="C1410" s="4" cm="1">
        <f t="array" ref="C1410">Distributed_Weight(A1410,[0]!P_3,HORIZONTAL_BEAM_CALCS!b,(HORIZONTAL_BEAM_CALCS!L/2-0.05))</f>
        <v>0</v>
      </c>
      <c r="D1410" s="4" cm="1">
        <f t="array" ref="D1410">Distributed_Weight(A1410,HORIZONTAL_BEAM_CALCS!P_2,(HORIZONTAL_BEAM_CALCS!L/2)-0.05,(HORIZONTAL_BEAM_CALCS!L/2)+0.05)</f>
        <v>0</v>
      </c>
      <c r="E1410" s="16">
        <f>(1/(([0]!E*10^9)*HORIZONTAL_BEAM_CALCS!Ix))*(B1410+C1410+D1410)</f>
        <v>0</v>
      </c>
      <c r="G1410" s="4">
        <v>2.8180000000000001</v>
      </c>
      <c r="H1410" s="4" cm="1">
        <f t="array" ref="H1410">(Distributed_Weight_INT(G1410,HORIZONTAL_BEAM_CALCS!P_1,(HORIZONTAL_BEAM_CALCS!L/2)-0.05,0))</f>
        <v>-6061.1419478204316</v>
      </c>
      <c r="I1410" s="4" cm="1">
        <f t="array" ref="I1410">Distributed_Weight_INT(G1410,[0]!P_3,HORIZONTAL_BEAM_CALCS!b,(HORIZONTAL_BEAM_CALCS!L/2-0.05))</f>
        <v>3457.7747289376598</v>
      </c>
      <c r="J1410" s="4" cm="1">
        <f t="array" ref="J1410">Distributed_Weight_INT(G1410,HORIZONTAL_BEAM_CALCS!P_2,(HORIZONTAL_BEAM_CALCS!L/2)-0.05,(HORIZONTAL_BEAM_CALCS!L/2)+0.05)</f>
        <v>-308.62653816041365</v>
      </c>
      <c r="K1410" s="4">
        <f>(1/(([0]!E*10^9)*HORIZONTAL_BEAM_CALCS!Ix))*(H1410+I1410+J1410)</f>
        <v>-8.2534451769823963E-5</v>
      </c>
      <c r="L1410" s="12">
        <f t="shared" ref="L1410:L1473" si="68">K1410-$K$1747/2</f>
        <v>-4.0681845513571259E-5</v>
      </c>
      <c r="M1410">
        <f t="shared" si="67"/>
        <v>2.5209140209883575E-5</v>
      </c>
      <c r="N1410" s="16">
        <f t="shared" si="66"/>
        <v>-2.8807058759476021E-5</v>
      </c>
    </row>
    <row r="1411" spans="1:14" x14ac:dyDescent="0.2">
      <c r="A1411" s="4">
        <v>2.82</v>
      </c>
      <c r="B1411" s="4" cm="1">
        <f t="array" ref="B1411">(Distributed_Weight(A1411,HORIZONTAL_BEAM_CALCS!P_1,(HORIZONTAL_BEAM_CALCS!L/2)-0.05,0))</f>
        <v>0</v>
      </c>
      <c r="C1411" s="4" cm="1">
        <f t="array" ref="C1411">Distributed_Weight(A1411,[0]!P_3,HORIZONTAL_BEAM_CALCS!b,(HORIZONTAL_BEAM_CALCS!L/2-0.05))</f>
        <v>0</v>
      </c>
      <c r="D1411" s="4" cm="1">
        <f t="array" ref="D1411">Distributed_Weight(A1411,HORIZONTAL_BEAM_CALCS!P_2,(HORIZONTAL_BEAM_CALCS!L/2)-0.05,(HORIZONTAL_BEAM_CALCS!L/2)+0.05)</f>
        <v>0</v>
      </c>
      <c r="E1411" s="16">
        <f>(1/(([0]!E*10^9)*HORIZONTAL_BEAM_CALCS!Ix))*(B1411+C1411+D1411)</f>
        <v>0</v>
      </c>
      <c r="G1411" s="4">
        <v>2.82</v>
      </c>
      <c r="H1411" s="4" cm="1">
        <f t="array" ref="H1411">(Distributed_Weight_INT(G1411,HORIZONTAL_BEAM_CALCS!P_1,(HORIZONTAL_BEAM_CALCS!L/2)-0.05,0))</f>
        <v>-6072.7387641861314</v>
      </c>
      <c r="I1411" s="4" cm="1">
        <f t="array" ref="I1411">Distributed_Weight_INT(G1411,[0]!P_3,HORIZONTAL_BEAM_CALCS!b,(HORIZONTAL_BEAM_CALCS!L/2-0.05))</f>
        <v>3470.5414424877313</v>
      </c>
      <c r="J1411" s="4" cm="1">
        <f t="array" ref="J1411">Distributed_Weight_INT(G1411,HORIZONTAL_BEAM_CALCS!P_2,(HORIZONTAL_BEAM_CALCS!L/2)-0.05,(HORIZONTAL_BEAM_CALCS!L/2)+0.05)</f>
        <v>-310.44193925043709</v>
      </c>
      <c r="K1411" s="4">
        <f>(1/(([0]!E*10^9)*HORIZONTAL_BEAM_CALCS!Ix))*(H1411+I1411+J1411)</f>
        <v>-8.255274724550601E-5</v>
      </c>
      <c r="L1411" s="12">
        <f t="shared" si="68"/>
        <v>-4.0700140989253306E-5</v>
      </c>
      <c r="M1411">
        <f t="shared" si="67"/>
        <v>2.512777651885644E-5</v>
      </c>
      <c r="N1411" s="16">
        <f t="shared" ref="N1411:N1474" si="69">M1411-MAX($M$2:$M$1747)</f>
        <v>-2.8888422450503156E-5</v>
      </c>
    </row>
    <row r="1412" spans="1:14" x14ac:dyDescent="0.2">
      <c r="A1412" s="4">
        <v>2.8220000000000001</v>
      </c>
      <c r="B1412" s="4" cm="1">
        <f t="array" ref="B1412">(Distributed_Weight(A1412,HORIZONTAL_BEAM_CALCS!P_1,(HORIZONTAL_BEAM_CALCS!L/2)-0.05,0))</f>
        <v>0</v>
      </c>
      <c r="C1412" s="4" cm="1">
        <f t="array" ref="C1412">Distributed_Weight(A1412,[0]!P_3,HORIZONTAL_BEAM_CALCS!b,(HORIZONTAL_BEAM_CALCS!L/2-0.05))</f>
        <v>0</v>
      </c>
      <c r="D1412" s="4" cm="1">
        <f t="array" ref="D1412">Distributed_Weight(A1412,HORIZONTAL_BEAM_CALCS!P_2,(HORIZONTAL_BEAM_CALCS!L/2)-0.05,(HORIZONTAL_BEAM_CALCS!L/2)+0.05)</f>
        <v>0</v>
      </c>
      <c r="E1412" s="16">
        <f>(1/(([0]!E*10^9)*HORIZONTAL_BEAM_CALCS!Ix))*(B1412+C1412+D1412)</f>
        <v>0</v>
      </c>
      <c r="G1412" s="4">
        <v>2.8220000000000001</v>
      </c>
      <c r="H1412" s="4" cm="1">
        <f t="array" ref="H1412">(Distributed_Weight_INT(G1412,HORIZONTAL_BEAM_CALCS!P_1,(HORIZONTAL_BEAM_CALCS!L/2)-0.05,0))</f>
        <v>-6084.3473479215127</v>
      </c>
      <c r="I1412" s="4" cm="1">
        <f t="array" ref="I1412">Distributed_Weight_INT(G1412,[0]!P_3,HORIZONTAL_BEAM_CALCS!b,(HORIZONTAL_BEAM_CALCS!L/2-0.05))</f>
        <v>3483.33169077717</v>
      </c>
      <c r="J1412" s="4" cm="1">
        <f t="array" ref="J1412">Distributed_Weight_INT(G1412,HORIZONTAL_BEAM_CALCS!P_2,(HORIZONTAL_BEAM_CALCS!L/2)-0.05,(HORIZONTAL_BEAM_CALCS!L/2)+0.05)</f>
        <v>-312.26444544562844</v>
      </c>
      <c r="K1412" s="4">
        <f>(1/(([0]!E*10^9)*HORIZONTAL_BEAM_CALCS!Ix))*(H1412+I1412+J1412)</f>
        <v>-8.2570910578924685E-5</v>
      </c>
      <c r="L1412" s="12">
        <f t="shared" si="68"/>
        <v>-4.0718304322671981E-5</v>
      </c>
      <c r="M1412">
        <f t="shared" si="67"/>
        <v>2.5046376236877923E-5</v>
      </c>
      <c r="N1412" s="16">
        <f t="shared" si="69"/>
        <v>-2.8969822732481674E-5</v>
      </c>
    </row>
    <row r="1413" spans="1:14" x14ac:dyDescent="0.2">
      <c r="A1413" s="4">
        <v>2.8239999999999998</v>
      </c>
      <c r="B1413" s="4" cm="1">
        <f t="array" ref="B1413">(Distributed_Weight(A1413,HORIZONTAL_BEAM_CALCS!P_1,(HORIZONTAL_BEAM_CALCS!L/2)-0.05,0))</f>
        <v>0</v>
      </c>
      <c r="C1413" s="4" cm="1">
        <f t="array" ref="C1413">Distributed_Weight(A1413,[0]!P_3,HORIZONTAL_BEAM_CALCS!b,(HORIZONTAL_BEAM_CALCS!L/2-0.05))</f>
        <v>0</v>
      </c>
      <c r="D1413" s="4" cm="1">
        <f t="array" ref="D1413">Distributed_Weight(A1413,HORIZONTAL_BEAM_CALCS!P_2,(HORIZONTAL_BEAM_CALCS!L/2)-0.05,(HORIZONTAL_BEAM_CALCS!L/2)+0.05)</f>
        <v>0</v>
      </c>
      <c r="E1413" s="16">
        <f>(1/(([0]!E*10^9)*HORIZONTAL_BEAM_CALCS!Ix))*(B1413+C1413+D1413)</f>
        <v>0</v>
      </c>
      <c r="G1413" s="4">
        <v>2.8239999999999998</v>
      </c>
      <c r="H1413" s="4" cm="1">
        <f t="array" ref="H1413">(Distributed_Weight_INT(G1413,HORIZONTAL_BEAM_CALCS!P_1,(HORIZONTAL_BEAM_CALCS!L/2)-0.05,0))</f>
        <v>-6095.9676990265707</v>
      </c>
      <c r="I1413" s="4" cm="1">
        <f t="array" ref="I1413">Distributed_Weight_INT(G1413,[0]!P_3,HORIZONTAL_BEAM_CALCS!b,(HORIZONTAL_BEAM_CALCS!L/2-0.05))</f>
        <v>3496.145473805961</v>
      </c>
      <c r="J1413" s="4" cm="1">
        <f t="array" ref="J1413">Distributed_Weight_INT(G1413,HORIZONTAL_BEAM_CALCS!P_2,(HORIZONTAL_BEAM_CALCS!L/2)-0.05,(HORIZONTAL_BEAM_CALCS!L/2)+0.05)</f>
        <v>-314.09407062280667</v>
      </c>
      <c r="K1413" s="4">
        <f>(1/(([0]!E*10^9)*HORIZONTAL_BEAM_CALCS!Ix))*(H1413+I1413+J1413)</f>
        <v>-8.2588942163390046E-5</v>
      </c>
      <c r="L1413" s="12">
        <f t="shared" si="68"/>
        <v>-4.0736335907137342E-5</v>
      </c>
      <c r="M1413">
        <f t="shared" si="67"/>
        <v>2.4964939628232589E-5</v>
      </c>
      <c r="N1413" s="16">
        <f t="shared" si="69"/>
        <v>-2.9051259341127007E-5</v>
      </c>
    </row>
    <row r="1414" spans="1:14" x14ac:dyDescent="0.2">
      <c r="A1414" s="4">
        <v>2.8260000000000001</v>
      </c>
      <c r="B1414" s="4" cm="1">
        <f t="array" ref="B1414">(Distributed_Weight(A1414,HORIZONTAL_BEAM_CALCS!P_1,(HORIZONTAL_BEAM_CALCS!L/2)-0.05,0))</f>
        <v>0</v>
      </c>
      <c r="C1414" s="4" cm="1">
        <f t="array" ref="C1414">Distributed_Weight(A1414,[0]!P_3,HORIZONTAL_BEAM_CALCS!b,(HORIZONTAL_BEAM_CALCS!L/2-0.05))</f>
        <v>0</v>
      </c>
      <c r="D1414" s="4" cm="1">
        <f t="array" ref="D1414">Distributed_Weight(A1414,HORIZONTAL_BEAM_CALCS!P_2,(HORIZONTAL_BEAM_CALCS!L/2)-0.05,(HORIZONTAL_BEAM_CALCS!L/2)+0.05)</f>
        <v>0</v>
      </c>
      <c r="E1414" s="16">
        <f>(1/(([0]!E*10^9)*HORIZONTAL_BEAM_CALCS!Ix))*(B1414+C1414+D1414)</f>
        <v>0</v>
      </c>
      <c r="G1414" s="4">
        <v>2.8260000000000001</v>
      </c>
      <c r="H1414" s="4" cm="1">
        <f t="array" ref="H1414">(Distributed_Weight_INT(G1414,HORIZONTAL_BEAM_CALCS!P_1,(HORIZONTAL_BEAM_CALCS!L/2)-0.05,0))</f>
        <v>-6107.5998175013137</v>
      </c>
      <c r="I1414" s="4" cm="1">
        <f t="array" ref="I1414">Distributed_Weight_INT(G1414,[0]!P_3,HORIZONTAL_BEAM_CALCS!b,(HORIZONTAL_BEAM_CALCS!L/2-0.05))</f>
        <v>3508.9827915741166</v>
      </c>
      <c r="J1414" s="4" cm="1">
        <f t="array" ref="J1414">Distributed_Weight_INT(G1414,HORIZONTAL_BEAM_CALCS!P_2,(HORIZONTAL_BEAM_CALCS!L/2)-0.05,(HORIZONTAL_BEAM_CALCS!L/2)+0.05)</f>
        <v>-315.93082865879234</v>
      </c>
      <c r="K1414" s="4">
        <f>(1/(([0]!E*10^9)*HORIZONTAL_BEAM_CALCS!Ix))*(H1414+I1414+J1414)</f>
        <v>-8.2606842392211855E-5</v>
      </c>
      <c r="L1414" s="12">
        <f t="shared" si="68"/>
        <v>-4.0754236135959151E-5</v>
      </c>
      <c r="M1414">
        <f t="shared" si="67"/>
        <v>2.4883466956418305E-5</v>
      </c>
      <c r="N1414" s="16">
        <f t="shared" si="69"/>
        <v>-2.9132732012941292E-5</v>
      </c>
    </row>
    <row r="1415" spans="1:14" x14ac:dyDescent="0.2">
      <c r="A1415" s="4">
        <v>2.8279999999999998</v>
      </c>
      <c r="B1415" s="4" cm="1">
        <f t="array" ref="B1415">(Distributed_Weight(A1415,HORIZONTAL_BEAM_CALCS!P_1,(HORIZONTAL_BEAM_CALCS!L/2)-0.05,0))</f>
        <v>0</v>
      </c>
      <c r="C1415" s="4" cm="1">
        <f t="array" ref="C1415">Distributed_Weight(A1415,[0]!P_3,HORIZONTAL_BEAM_CALCS!b,(HORIZONTAL_BEAM_CALCS!L/2-0.05))</f>
        <v>0</v>
      </c>
      <c r="D1415" s="4" cm="1">
        <f t="array" ref="D1415">Distributed_Weight(A1415,HORIZONTAL_BEAM_CALCS!P_2,(HORIZONTAL_BEAM_CALCS!L/2)-0.05,(HORIZONTAL_BEAM_CALCS!L/2)+0.05)</f>
        <v>0</v>
      </c>
      <c r="E1415" s="16">
        <f>(1/(([0]!E*10^9)*HORIZONTAL_BEAM_CALCS!Ix))*(B1415+C1415+D1415)</f>
        <v>0</v>
      </c>
      <c r="G1415" s="4">
        <v>2.8279999999999998</v>
      </c>
      <c r="H1415" s="4" cm="1">
        <f t="array" ref="H1415">(Distributed_Weight_INT(G1415,HORIZONTAL_BEAM_CALCS!P_1,(HORIZONTAL_BEAM_CALCS!L/2)-0.05,0))</f>
        <v>-6119.2437033457327</v>
      </c>
      <c r="I1415" s="4" cm="1">
        <f t="array" ref="I1415">Distributed_Weight_INT(G1415,[0]!P_3,HORIZONTAL_BEAM_CALCS!b,(HORIZONTAL_BEAM_CALCS!L/2-0.05))</f>
        <v>3521.8436440816304</v>
      </c>
      <c r="J1415" s="4" cm="1">
        <f t="array" ref="J1415">Distributed_Weight_INT(G1415,HORIZONTAL_BEAM_CALCS!P_2,(HORIZONTAL_BEAM_CALCS!L/2)-0.05,(HORIZONTAL_BEAM_CALCS!L/2)+0.05)</f>
        <v>-317.77473343040447</v>
      </c>
      <c r="K1415" s="4">
        <f>(1/(([0]!E*10^9)*HORIZONTAL_BEAM_CALCS!Ix))*(H1415+I1415+J1415)</f>
        <v>-8.2624611658699778E-5</v>
      </c>
      <c r="L1415" s="12">
        <f t="shared" si="68"/>
        <v>-4.0772005402447073E-5</v>
      </c>
      <c r="M1415">
        <f t="shared" si="67"/>
        <v>2.4801958484146397E-5</v>
      </c>
      <c r="N1415" s="16">
        <f t="shared" si="69"/>
        <v>-2.92142404852132E-5</v>
      </c>
    </row>
    <row r="1416" spans="1:14" x14ac:dyDescent="0.2">
      <c r="A1416" s="4">
        <v>2.83</v>
      </c>
      <c r="B1416" s="4" cm="1">
        <f t="array" ref="B1416">(Distributed_Weight(A1416,HORIZONTAL_BEAM_CALCS!P_1,(HORIZONTAL_BEAM_CALCS!L/2)-0.05,0))</f>
        <v>0</v>
      </c>
      <c r="C1416" s="4" cm="1">
        <f t="array" ref="C1416">Distributed_Weight(A1416,[0]!P_3,HORIZONTAL_BEAM_CALCS!b,(HORIZONTAL_BEAM_CALCS!L/2-0.05))</f>
        <v>0</v>
      </c>
      <c r="D1416" s="4" cm="1">
        <f t="array" ref="D1416">Distributed_Weight(A1416,HORIZONTAL_BEAM_CALCS!P_2,(HORIZONTAL_BEAM_CALCS!L/2)-0.05,(HORIZONTAL_BEAM_CALCS!L/2)+0.05)</f>
        <v>0</v>
      </c>
      <c r="E1416" s="16">
        <f>(1/(([0]!E*10^9)*HORIZONTAL_BEAM_CALCS!Ix))*(B1416+C1416+D1416)</f>
        <v>0</v>
      </c>
      <c r="G1416" s="4">
        <v>2.83</v>
      </c>
      <c r="H1416" s="4" cm="1">
        <f t="array" ref="H1416">(Distributed_Weight_INT(G1416,HORIZONTAL_BEAM_CALCS!P_1,(HORIZONTAL_BEAM_CALCS!L/2)-0.05,0))</f>
        <v>-6130.8993565598348</v>
      </c>
      <c r="I1416" s="4" cm="1">
        <f t="array" ref="I1416">Distributed_Weight_INT(G1416,[0]!P_3,HORIZONTAL_BEAM_CALCS!b,(HORIZONTAL_BEAM_CALCS!L/2-0.05))</f>
        <v>3534.7280313285028</v>
      </c>
      <c r="J1416" s="4" cm="1">
        <f t="array" ref="J1416">Distributed_Weight_INT(G1416,HORIZONTAL_BEAM_CALCS!P_2,(HORIZONTAL_BEAM_CALCS!L/2)-0.05,(HORIZONTAL_BEAM_CALCS!L/2)+0.05)</f>
        <v>-319.62579881446345</v>
      </c>
      <c r="K1416" s="4">
        <f>(1/(([0]!E*10^9)*HORIZONTAL_BEAM_CALCS!Ix))*(H1416+I1416+J1416)</f>
        <v>-8.2642250356163859E-5</v>
      </c>
      <c r="L1416" s="12">
        <f t="shared" si="68"/>
        <v>-4.0789644099911155E-5</v>
      </c>
      <c r="M1416">
        <f t="shared" si="67"/>
        <v>2.4720414473341492E-5</v>
      </c>
      <c r="N1416" s="16">
        <f t="shared" si="69"/>
        <v>-2.9295784496018104E-5</v>
      </c>
    </row>
    <row r="1417" spans="1:14" x14ac:dyDescent="0.2">
      <c r="A1417" s="4">
        <v>2.8319999999999999</v>
      </c>
      <c r="B1417" s="4" cm="1">
        <f t="array" ref="B1417">(Distributed_Weight(A1417,HORIZONTAL_BEAM_CALCS!P_1,(HORIZONTAL_BEAM_CALCS!L/2)-0.05,0))</f>
        <v>0</v>
      </c>
      <c r="C1417" s="4" cm="1">
        <f t="array" ref="C1417">Distributed_Weight(A1417,[0]!P_3,HORIZONTAL_BEAM_CALCS!b,(HORIZONTAL_BEAM_CALCS!L/2-0.05))</f>
        <v>0</v>
      </c>
      <c r="D1417" s="4" cm="1">
        <f t="array" ref="D1417">Distributed_Weight(A1417,HORIZONTAL_BEAM_CALCS!P_2,(HORIZONTAL_BEAM_CALCS!L/2)-0.05,(HORIZONTAL_BEAM_CALCS!L/2)+0.05)</f>
        <v>0</v>
      </c>
      <c r="E1417" s="16">
        <f>(1/(([0]!E*10^9)*HORIZONTAL_BEAM_CALCS!Ix))*(B1417+C1417+D1417)</f>
        <v>0</v>
      </c>
      <c r="G1417" s="4">
        <v>2.8319999999999999</v>
      </c>
      <c r="H1417" s="4" cm="1">
        <f t="array" ref="H1417">(Distributed_Weight_INT(G1417,HORIZONTAL_BEAM_CALCS!P_1,(HORIZONTAL_BEAM_CALCS!L/2)-0.05,0))</f>
        <v>-6142.5667771436138</v>
      </c>
      <c r="I1417" s="4" cm="1">
        <f t="array" ref="I1417">Distributed_Weight_INT(G1417,[0]!P_3,HORIZONTAL_BEAM_CALCS!b,(HORIZONTAL_BEAM_CALCS!L/2-0.05))</f>
        <v>3547.6359533147365</v>
      </c>
      <c r="J1417" s="4" cm="1">
        <f t="array" ref="J1417">Distributed_Weight_INT(G1417,HORIZONTAL_BEAM_CALCS!P_2,(HORIZONTAL_BEAM_CALCS!L/2)-0.05,(HORIZONTAL_BEAM_CALCS!L/2)+0.05)</f>
        <v>-321.48403868778837</v>
      </c>
      <c r="K1417" s="4">
        <f>(1/(([0]!E*10^9)*HORIZONTAL_BEAM_CALCS!Ix))*(H1417+I1417+J1417)</f>
        <v>-8.265975887791363E-5</v>
      </c>
      <c r="L1417" s="12">
        <f t="shared" si="68"/>
        <v>-4.0807152621660926E-5</v>
      </c>
      <c r="M1417">
        <f t="shared" si="67"/>
        <v>2.4638835185141678E-5</v>
      </c>
      <c r="N1417" s="16">
        <f t="shared" si="69"/>
        <v>-2.9377363784217919E-5</v>
      </c>
    </row>
    <row r="1418" spans="1:14" x14ac:dyDescent="0.2">
      <c r="A1418" s="4">
        <v>2.8340000000000001</v>
      </c>
      <c r="B1418" s="4" cm="1">
        <f t="array" ref="B1418">(Distributed_Weight(A1418,HORIZONTAL_BEAM_CALCS!P_1,(HORIZONTAL_BEAM_CALCS!L/2)-0.05,0))</f>
        <v>0</v>
      </c>
      <c r="C1418" s="4" cm="1">
        <f t="array" ref="C1418">Distributed_Weight(A1418,[0]!P_3,HORIZONTAL_BEAM_CALCS!b,(HORIZONTAL_BEAM_CALCS!L/2-0.05))</f>
        <v>0</v>
      </c>
      <c r="D1418" s="4" cm="1">
        <f t="array" ref="D1418">Distributed_Weight(A1418,HORIZONTAL_BEAM_CALCS!P_2,(HORIZONTAL_BEAM_CALCS!L/2)-0.05,(HORIZONTAL_BEAM_CALCS!L/2)+0.05)</f>
        <v>0</v>
      </c>
      <c r="E1418" s="16">
        <f>(1/(([0]!E*10^9)*HORIZONTAL_BEAM_CALCS!Ix))*(B1418+C1418+D1418)</f>
        <v>0</v>
      </c>
      <c r="G1418" s="4">
        <v>2.8340000000000001</v>
      </c>
      <c r="H1418" s="4" cm="1">
        <f t="array" ref="H1418">(Distributed_Weight_INT(G1418,HORIZONTAL_BEAM_CALCS!P_1,(HORIZONTAL_BEAM_CALCS!L/2)-0.05,0))</f>
        <v>-6154.245965097075</v>
      </c>
      <c r="I1418" s="4" cm="1">
        <f t="array" ref="I1418">Distributed_Weight_INT(G1418,[0]!P_3,HORIZONTAL_BEAM_CALCS!b,(HORIZONTAL_BEAM_CALCS!L/2-0.05))</f>
        <v>3560.5674100403348</v>
      </c>
      <c r="J1418" s="4" cm="1">
        <f t="array" ref="J1418">Distributed_Weight_INT(G1418,HORIZONTAL_BEAM_CALCS!P_2,(HORIZONTAL_BEAM_CALCS!L/2)-0.05,(HORIZONTAL_BEAM_CALCS!L/2)+0.05)</f>
        <v>-323.34946692719973</v>
      </c>
      <c r="K1418" s="4">
        <f>(1/(([0]!E*10^9)*HORIZONTAL_BEAM_CALCS!Ix))*(H1418+I1418+J1418)</f>
        <v>-8.2677137617258987E-5</v>
      </c>
      <c r="L1418" s="12">
        <f t="shared" si="68"/>
        <v>-4.0824531361006282E-5</v>
      </c>
      <c r="M1418">
        <f t="shared" si="67"/>
        <v>2.4557220879898348E-5</v>
      </c>
      <c r="N1418" s="16">
        <f t="shared" si="69"/>
        <v>-2.9458978089461248E-5</v>
      </c>
    </row>
    <row r="1419" spans="1:14" x14ac:dyDescent="0.2">
      <c r="A1419" s="4">
        <v>2.8359999999999999</v>
      </c>
      <c r="B1419" s="4" cm="1">
        <f t="array" ref="B1419">(Distributed_Weight(A1419,HORIZONTAL_BEAM_CALCS!P_1,(HORIZONTAL_BEAM_CALCS!L/2)-0.05,0))</f>
        <v>0</v>
      </c>
      <c r="C1419" s="4" cm="1">
        <f t="array" ref="C1419">Distributed_Weight(A1419,[0]!P_3,HORIZONTAL_BEAM_CALCS!b,(HORIZONTAL_BEAM_CALCS!L/2-0.05))</f>
        <v>0</v>
      </c>
      <c r="D1419" s="4" cm="1">
        <f t="array" ref="D1419">Distributed_Weight(A1419,HORIZONTAL_BEAM_CALCS!P_2,(HORIZONTAL_BEAM_CALCS!L/2)-0.05,(HORIZONTAL_BEAM_CALCS!L/2)+0.05)</f>
        <v>0</v>
      </c>
      <c r="E1419" s="16">
        <f>(1/(([0]!E*10^9)*HORIZONTAL_BEAM_CALCS!Ix))*(B1419+C1419+D1419)</f>
        <v>0</v>
      </c>
      <c r="G1419" s="4">
        <v>2.8359999999999999</v>
      </c>
      <c r="H1419" s="4" cm="1">
        <f t="array" ref="H1419">(Distributed_Weight_INT(G1419,HORIZONTAL_BEAM_CALCS!P_1,(HORIZONTAL_BEAM_CALCS!L/2)-0.05,0))</f>
        <v>-6165.9369204202139</v>
      </c>
      <c r="I1419" s="4" cm="1">
        <f t="array" ref="I1419">Distributed_Weight_INT(G1419,[0]!P_3,HORIZONTAL_BEAM_CALCS!b,(HORIZONTAL_BEAM_CALCS!L/2-0.05))</f>
        <v>3573.5224015052854</v>
      </c>
      <c r="J1419" s="4" cm="1">
        <f t="array" ref="J1419">Distributed_Weight_INT(G1419,HORIZONTAL_BEAM_CALCS!P_2,(HORIZONTAL_BEAM_CALCS!L/2)-0.05,(HORIZONTAL_BEAM_CALCS!L/2)+0.05)</f>
        <v>-325.22209740951638</v>
      </c>
      <c r="K1419" s="4">
        <f>(1/(([0]!E*10^9)*HORIZONTAL_BEAM_CALCS!Ix))*(H1419+I1419+J1419)</f>
        <v>-8.2694386967509934E-5</v>
      </c>
      <c r="L1419" s="12">
        <f t="shared" si="68"/>
        <v>-4.084178071125723E-5</v>
      </c>
      <c r="M1419">
        <f t="shared" si="67"/>
        <v>2.4475571817176344E-5</v>
      </c>
      <c r="N1419" s="16">
        <f t="shared" si="69"/>
        <v>-2.9540627152183252E-5</v>
      </c>
    </row>
    <row r="1420" spans="1:14" x14ac:dyDescent="0.2">
      <c r="A1420" s="4">
        <v>2.8380000000000001</v>
      </c>
      <c r="B1420" s="4" cm="1">
        <f t="array" ref="B1420">(Distributed_Weight(A1420,HORIZONTAL_BEAM_CALCS!P_1,(HORIZONTAL_BEAM_CALCS!L/2)-0.05,0))</f>
        <v>0</v>
      </c>
      <c r="C1420" s="4" cm="1">
        <f t="array" ref="C1420">Distributed_Weight(A1420,[0]!P_3,HORIZONTAL_BEAM_CALCS!b,(HORIZONTAL_BEAM_CALCS!L/2-0.05))</f>
        <v>0</v>
      </c>
      <c r="D1420" s="4" cm="1">
        <f t="array" ref="D1420">Distributed_Weight(A1420,HORIZONTAL_BEAM_CALCS!P_2,(HORIZONTAL_BEAM_CALCS!L/2)-0.05,(HORIZONTAL_BEAM_CALCS!L/2)+0.05)</f>
        <v>0</v>
      </c>
      <c r="E1420" s="16">
        <f>(1/(([0]!E*10^9)*HORIZONTAL_BEAM_CALCS!Ix))*(B1420+C1420+D1420)</f>
        <v>0</v>
      </c>
      <c r="G1420" s="4">
        <v>2.8380000000000001</v>
      </c>
      <c r="H1420" s="4" cm="1">
        <f t="array" ref="H1420">(Distributed_Weight_INT(G1420,HORIZONTAL_BEAM_CALCS!P_1,(HORIZONTAL_BEAM_CALCS!L/2)-0.05,0))</f>
        <v>-6177.639643113037</v>
      </c>
      <c r="I1420" s="4" cm="1">
        <f t="array" ref="I1420">Distributed_Weight_INT(G1420,[0]!P_3,HORIZONTAL_BEAM_CALCS!b,(HORIZONTAL_BEAM_CALCS!L/2-0.05))</f>
        <v>3586.5009277096001</v>
      </c>
      <c r="J1420" s="4" cm="1">
        <f t="array" ref="J1420">Distributed_Weight_INT(G1420,HORIZONTAL_BEAM_CALCS!P_2,(HORIZONTAL_BEAM_CALCS!L/2)-0.05,(HORIZONTAL_BEAM_CALCS!L/2)+0.05)</f>
        <v>-327.10194401155894</v>
      </c>
      <c r="K1420" s="4">
        <f>(1/(([0]!E*10^9)*HORIZONTAL_BEAM_CALCS!Ix))*(H1420+I1420+J1420)</f>
        <v>-8.2711507321976137E-5</v>
      </c>
      <c r="L1420" s="12">
        <f t="shared" si="68"/>
        <v>-4.0858901065723433E-5</v>
      </c>
      <c r="M1420">
        <f t="shared" si="67"/>
        <v>2.439388825575382E-5</v>
      </c>
      <c r="N1420" s="16">
        <f t="shared" si="69"/>
        <v>-2.9622310713605776E-5</v>
      </c>
    </row>
    <row r="1421" spans="1:14" x14ac:dyDescent="0.2">
      <c r="A1421" s="4">
        <v>2.84</v>
      </c>
      <c r="B1421" s="4" cm="1">
        <f t="array" ref="B1421">(Distributed_Weight(A1421,HORIZONTAL_BEAM_CALCS!P_1,(HORIZONTAL_BEAM_CALCS!L/2)-0.05,0))</f>
        <v>0</v>
      </c>
      <c r="C1421" s="4" cm="1">
        <f t="array" ref="C1421">Distributed_Weight(A1421,[0]!P_3,HORIZONTAL_BEAM_CALCS!b,(HORIZONTAL_BEAM_CALCS!L/2-0.05))</f>
        <v>0</v>
      </c>
      <c r="D1421" s="4" cm="1">
        <f t="array" ref="D1421">Distributed_Weight(A1421,HORIZONTAL_BEAM_CALCS!P_2,(HORIZONTAL_BEAM_CALCS!L/2)-0.05,(HORIZONTAL_BEAM_CALCS!L/2)+0.05)</f>
        <v>0</v>
      </c>
      <c r="E1421" s="16">
        <f>(1/(([0]!E*10^9)*HORIZONTAL_BEAM_CALCS!Ix))*(B1421+C1421+D1421)</f>
        <v>0</v>
      </c>
      <c r="G1421" s="4">
        <v>2.84</v>
      </c>
      <c r="H1421" s="4" cm="1">
        <f t="array" ref="H1421">(Distributed_Weight_INT(G1421,HORIZONTAL_BEAM_CALCS!P_1,(HORIZONTAL_BEAM_CALCS!L/2)-0.05,0))</f>
        <v>-6189.354133175535</v>
      </c>
      <c r="I1421" s="4" cm="1">
        <f t="array" ref="I1421">Distributed_Weight_INT(G1421,[0]!P_3,HORIZONTAL_BEAM_CALCS!b,(HORIZONTAL_BEAM_CALCS!L/2-0.05))</f>
        <v>3599.5029886532734</v>
      </c>
      <c r="J1421" s="4" cm="1">
        <f t="array" ref="J1421">Distributed_Weight_INT(G1421,HORIZONTAL_BEAM_CALCS!P_2,(HORIZONTAL_BEAM_CALCS!L/2)-0.05,(HORIZONTAL_BEAM_CALCS!L/2)+0.05)</f>
        <v>-328.98902061014633</v>
      </c>
      <c r="K1421" s="4">
        <f>(1/(([0]!E*10^9)*HORIZONTAL_BEAM_CALCS!Ix))*(H1421+I1421+J1421)</f>
        <v>-8.2728499073967304E-5</v>
      </c>
      <c r="L1421" s="12">
        <f t="shared" si="68"/>
        <v>-4.08758928177146E-5</v>
      </c>
      <c r="M1421">
        <f t="shared" si="67"/>
        <v>2.4312170453622381E-5</v>
      </c>
      <c r="N1421" s="16">
        <f t="shared" si="69"/>
        <v>-2.9704028515737215E-5</v>
      </c>
    </row>
    <row r="1422" spans="1:14" x14ac:dyDescent="0.2">
      <c r="A1422" s="4">
        <v>2.8420000000000001</v>
      </c>
      <c r="B1422" s="4" cm="1">
        <f t="array" ref="B1422">(Distributed_Weight(A1422,HORIZONTAL_BEAM_CALCS!P_1,(HORIZONTAL_BEAM_CALCS!L/2)-0.05,0))</f>
        <v>0</v>
      </c>
      <c r="C1422" s="4" cm="1">
        <f t="array" ref="C1422">Distributed_Weight(A1422,[0]!P_3,HORIZONTAL_BEAM_CALCS!b,(HORIZONTAL_BEAM_CALCS!L/2-0.05))</f>
        <v>0</v>
      </c>
      <c r="D1422" s="4" cm="1">
        <f t="array" ref="D1422">Distributed_Weight(A1422,HORIZONTAL_BEAM_CALCS!P_2,(HORIZONTAL_BEAM_CALCS!L/2)-0.05,(HORIZONTAL_BEAM_CALCS!L/2)+0.05)</f>
        <v>0</v>
      </c>
      <c r="E1422" s="16">
        <f>(1/(([0]!E*10^9)*HORIZONTAL_BEAM_CALCS!Ix))*(B1422+C1422+D1422)</f>
        <v>0</v>
      </c>
      <c r="G1422" s="4">
        <v>2.8420000000000001</v>
      </c>
      <c r="H1422" s="4" cm="1">
        <f t="array" ref="H1422">(Distributed_Weight_INT(G1422,HORIZONTAL_BEAM_CALCS!P_1,(HORIZONTAL_BEAM_CALCS!L/2)-0.05,0))</f>
        <v>-6201.0803906077181</v>
      </c>
      <c r="I1422" s="4" cm="1">
        <f t="array" ref="I1422">Distributed_Weight_INT(G1422,[0]!P_3,HORIZONTAL_BEAM_CALCS!b,(HORIZONTAL_BEAM_CALCS!L/2-0.05))</f>
        <v>3612.5285843363081</v>
      </c>
      <c r="J1422" s="4" cm="1">
        <f t="array" ref="J1422">Distributed_Weight_INT(G1422,HORIZONTAL_BEAM_CALCS!P_2,(HORIZONTAL_BEAM_CALCS!L/2)-0.05,(HORIZONTAL_BEAM_CALCS!L/2)+0.05)</f>
        <v>-330.88334108209904</v>
      </c>
      <c r="K1422" s="4">
        <f>(1/(([0]!E*10^9)*HORIZONTAL_BEAM_CALCS!Ix))*(H1422+I1422+J1422)</f>
        <v>-8.2745362616793453E-5</v>
      </c>
      <c r="L1422" s="12">
        <f t="shared" si="68"/>
        <v>-4.0892756360540749E-5</v>
      </c>
      <c r="M1422">
        <f t="shared" si="67"/>
        <v>2.4230418667986943E-5</v>
      </c>
      <c r="N1422" s="16">
        <f t="shared" si="69"/>
        <v>-2.9785780301372653E-5</v>
      </c>
    </row>
    <row r="1423" spans="1:14" x14ac:dyDescent="0.2">
      <c r="A1423" s="4">
        <v>2.8439999999999999</v>
      </c>
      <c r="B1423" s="4" cm="1">
        <f t="array" ref="B1423">(Distributed_Weight(A1423,HORIZONTAL_BEAM_CALCS!P_1,(HORIZONTAL_BEAM_CALCS!L/2)-0.05,0))</f>
        <v>0</v>
      </c>
      <c r="C1423" s="4" cm="1">
        <f t="array" ref="C1423">Distributed_Weight(A1423,[0]!P_3,HORIZONTAL_BEAM_CALCS!b,(HORIZONTAL_BEAM_CALCS!L/2-0.05))</f>
        <v>0</v>
      </c>
      <c r="D1423" s="4" cm="1">
        <f t="array" ref="D1423">Distributed_Weight(A1423,HORIZONTAL_BEAM_CALCS!P_2,(HORIZONTAL_BEAM_CALCS!L/2)-0.05,(HORIZONTAL_BEAM_CALCS!L/2)+0.05)</f>
        <v>0</v>
      </c>
      <c r="E1423" s="16">
        <f>(1/(([0]!E*10^9)*HORIZONTAL_BEAM_CALCS!Ix))*(B1423+C1423+D1423)</f>
        <v>0</v>
      </c>
      <c r="G1423" s="4">
        <v>2.8439999999999999</v>
      </c>
      <c r="H1423" s="4" cm="1">
        <f t="array" ref="H1423">(Distributed_Weight_INT(G1423,HORIZONTAL_BEAM_CALCS!P_1,(HORIZONTAL_BEAM_CALCS!L/2)-0.05,0))</f>
        <v>-6212.818415409577</v>
      </c>
      <c r="I1423" s="4" cm="1">
        <f t="array" ref="I1423">Distributed_Weight_INT(G1423,[0]!P_3,HORIZONTAL_BEAM_CALCS!b,(HORIZONTAL_BEAM_CALCS!L/2-0.05))</f>
        <v>3625.5777147587014</v>
      </c>
      <c r="J1423" s="4" cm="1">
        <f t="array" ref="J1423">Distributed_Weight_INT(G1423,HORIZONTAL_BEAM_CALCS!P_2,(HORIZONTAL_BEAM_CALCS!L/2)-0.05,(HORIZONTAL_BEAM_CALCS!L/2)+0.05)</f>
        <v>-332.7849193042361</v>
      </c>
      <c r="K1423" s="4">
        <f>(1/(([0]!E*10^9)*HORIZONTAL_BEAM_CALCS!Ix))*(H1423+I1423+J1423)</f>
        <v>-8.2762098343764194E-5</v>
      </c>
      <c r="L1423" s="12">
        <f t="shared" si="68"/>
        <v>-4.090949208751149E-5</v>
      </c>
      <c r="M1423">
        <f t="shared" si="67"/>
        <v>2.4148633155265871E-5</v>
      </c>
      <c r="N1423" s="16">
        <f t="shared" si="69"/>
        <v>-2.9867565814093726E-5</v>
      </c>
    </row>
    <row r="1424" spans="1:14" x14ac:dyDescent="0.2">
      <c r="A1424" s="4">
        <v>2.8460000000000001</v>
      </c>
      <c r="B1424" s="4" cm="1">
        <f t="array" ref="B1424">(Distributed_Weight(A1424,HORIZONTAL_BEAM_CALCS!P_1,(HORIZONTAL_BEAM_CALCS!L/2)-0.05,0))</f>
        <v>0</v>
      </c>
      <c r="C1424" s="4" cm="1">
        <f t="array" ref="C1424">Distributed_Weight(A1424,[0]!P_3,HORIZONTAL_BEAM_CALCS!b,(HORIZONTAL_BEAM_CALCS!L/2-0.05))</f>
        <v>0</v>
      </c>
      <c r="D1424" s="4" cm="1">
        <f t="array" ref="D1424">Distributed_Weight(A1424,HORIZONTAL_BEAM_CALCS!P_2,(HORIZONTAL_BEAM_CALCS!L/2)-0.05,(HORIZONTAL_BEAM_CALCS!L/2)+0.05)</f>
        <v>0</v>
      </c>
      <c r="E1424" s="16">
        <f>(1/(([0]!E*10^9)*HORIZONTAL_BEAM_CALCS!Ix))*(B1424+C1424+D1424)</f>
        <v>0</v>
      </c>
      <c r="G1424" s="4">
        <v>2.8460000000000001</v>
      </c>
      <c r="H1424" s="4" cm="1">
        <f t="array" ref="H1424">(Distributed_Weight_INT(G1424,HORIZONTAL_BEAM_CALCS!P_1,(HORIZONTAL_BEAM_CALCS!L/2)-0.05,0))</f>
        <v>-6224.5682075811183</v>
      </c>
      <c r="I1424" s="4" cm="1">
        <f t="array" ref="I1424">Distributed_Weight_INT(G1424,[0]!P_3,HORIZONTAL_BEAM_CALCS!b,(HORIZONTAL_BEAM_CALCS!L/2-0.05))</f>
        <v>3638.6503799204556</v>
      </c>
      <c r="J1424" s="4" cm="1">
        <f t="array" ref="J1424">Distributed_Weight_INT(G1424,HORIZONTAL_BEAM_CALCS!P_2,(HORIZONTAL_BEAM_CALCS!L/2)-0.05,(HORIZONTAL_BEAM_CALCS!L/2)+0.05)</f>
        <v>-334.69376915337807</v>
      </c>
      <c r="K1424" s="4">
        <f>(1/(([0]!E*10^9)*HORIZONTAL_BEAM_CALCS!Ix))*(H1424+I1424+J1424)</f>
        <v>-8.277870664818948E-5</v>
      </c>
      <c r="L1424" s="12">
        <f t="shared" si="68"/>
        <v>-4.0926100391936776E-5</v>
      </c>
      <c r="M1424">
        <f t="shared" si="67"/>
        <v>2.406681417109084E-5</v>
      </c>
      <c r="N1424" s="16">
        <f t="shared" si="69"/>
        <v>-2.9949384798268757E-5</v>
      </c>
    </row>
    <row r="1425" spans="1:14" x14ac:dyDescent="0.2">
      <c r="A1425" s="4">
        <v>2.8479999999999999</v>
      </c>
      <c r="B1425" s="4" cm="1">
        <f t="array" ref="B1425">(Distributed_Weight(A1425,HORIZONTAL_BEAM_CALCS!P_1,(HORIZONTAL_BEAM_CALCS!L/2)-0.05,0))</f>
        <v>0</v>
      </c>
      <c r="C1425" s="4" cm="1">
        <f t="array" ref="C1425">Distributed_Weight(A1425,[0]!P_3,HORIZONTAL_BEAM_CALCS!b,(HORIZONTAL_BEAM_CALCS!L/2-0.05))</f>
        <v>0</v>
      </c>
      <c r="D1425" s="4" cm="1">
        <f t="array" ref="D1425">Distributed_Weight(A1425,HORIZONTAL_BEAM_CALCS!P_2,(HORIZONTAL_BEAM_CALCS!L/2)-0.05,(HORIZONTAL_BEAM_CALCS!L/2)+0.05)</f>
        <v>0</v>
      </c>
      <c r="E1425" s="16">
        <f>(1/(([0]!E*10^9)*HORIZONTAL_BEAM_CALCS!Ix))*(B1425+C1425+D1425)</f>
        <v>0</v>
      </c>
      <c r="G1425" s="4">
        <v>2.8479999999999999</v>
      </c>
      <c r="H1425" s="4" cm="1">
        <f t="array" ref="H1425">(Distributed_Weight_INT(G1425,HORIZONTAL_BEAM_CALCS!P_1,(HORIZONTAL_BEAM_CALCS!L/2)-0.05,0))</f>
        <v>-6236.3297671223381</v>
      </c>
      <c r="I1425" s="4" cm="1">
        <f t="array" ref="I1425">Distributed_Weight_INT(G1425,[0]!P_3,HORIZONTAL_BEAM_CALCS!b,(HORIZONTAL_BEAM_CALCS!L/2-0.05))</f>
        <v>3651.746579821569</v>
      </c>
      <c r="J1425" s="4" cm="1">
        <f t="array" ref="J1425">Distributed_Weight_INT(G1425,HORIZONTAL_BEAM_CALCS!P_2,(HORIZONTAL_BEAM_CALCS!L/2)-0.05,(HORIZONTAL_BEAM_CALCS!L/2)+0.05)</f>
        <v>-336.60990450634375</v>
      </c>
      <c r="K1425" s="4">
        <f>(1/(([0]!E*10^9)*HORIZONTAL_BEAM_CALCS!Ix))*(H1425+I1425+J1425)</f>
        <v>-8.2795187923379043E-5</v>
      </c>
      <c r="L1425" s="12">
        <f t="shared" si="68"/>
        <v>-4.0942581667126339E-5</v>
      </c>
      <c r="M1425">
        <f t="shared" si="67"/>
        <v>2.3984961970306976E-5</v>
      </c>
      <c r="N1425" s="16">
        <f t="shared" si="69"/>
        <v>-3.003123699905262E-5</v>
      </c>
    </row>
    <row r="1426" spans="1:14" x14ac:dyDescent="0.2">
      <c r="A1426" s="4">
        <v>2.85</v>
      </c>
      <c r="B1426" s="4" cm="1">
        <f t="array" ref="B1426">(Distributed_Weight(A1426,HORIZONTAL_BEAM_CALCS!P_1,(HORIZONTAL_BEAM_CALCS!L/2)-0.05,0))</f>
        <v>0</v>
      </c>
      <c r="C1426" s="4" cm="1">
        <f t="array" ref="C1426">Distributed_Weight(A1426,[0]!P_3,HORIZONTAL_BEAM_CALCS!b,(HORIZONTAL_BEAM_CALCS!L/2-0.05))</f>
        <v>0</v>
      </c>
      <c r="D1426" s="4" cm="1">
        <f t="array" ref="D1426">Distributed_Weight(A1426,HORIZONTAL_BEAM_CALCS!P_2,(HORIZONTAL_BEAM_CALCS!L/2)-0.05,(HORIZONTAL_BEAM_CALCS!L/2)+0.05)</f>
        <v>0</v>
      </c>
      <c r="E1426" s="16">
        <f>(1/(([0]!E*10^9)*HORIZONTAL_BEAM_CALCS!Ix))*(B1426+C1426+D1426)</f>
        <v>0</v>
      </c>
      <c r="G1426" s="4">
        <v>2.85</v>
      </c>
      <c r="H1426" s="4" cm="1">
        <f t="array" ref="H1426">(Distributed_Weight_INT(G1426,HORIZONTAL_BEAM_CALCS!P_1,(HORIZONTAL_BEAM_CALCS!L/2)-0.05,0))</f>
        <v>-6248.1030940332394</v>
      </c>
      <c r="I1426" s="4" cm="1">
        <f t="array" ref="I1426">Distributed_Weight_INT(G1426,[0]!P_3,HORIZONTAL_BEAM_CALCS!b,(HORIZONTAL_BEAM_CALCS!L/2-0.05))</f>
        <v>3664.8663144620459</v>
      </c>
      <c r="J1426" s="4" cm="1">
        <f t="array" ref="J1426">Distributed_Weight_INT(G1426,HORIZONTAL_BEAM_CALCS!P_2,(HORIZONTAL_BEAM_CALCS!L/2)-0.05,(HORIZONTAL_BEAM_CALCS!L/2)+0.05)</f>
        <v>-338.53333923995388</v>
      </c>
      <c r="K1426" s="4">
        <f>(1/(([0]!E*10^9)*HORIZONTAL_BEAM_CALCS!Ix))*(H1426+I1426+J1426)</f>
        <v>-8.2811542562642672E-5</v>
      </c>
      <c r="L1426" s="12">
        <f t="shared" si="68"/>
        <v>-4.0958936306389968E-5</v>
      </c>
      <c r="M1426">
        <f t="shared" si="67"/>
        <v>2.3903076806972713E-5</v>
      </c>
      <c r="N1426" s="16">
        <f t="shared" si="69"/>
        <v>-3.0113122162386883E-5</v>
      </c>
    </row>
    <row r="1427" spans="1:14" x14ac:dyDescent="0.2">
      <c r="A1427" s="4">
        <v>2.8519999999999999</v>
      </c>
      <c r="B1427" s="4" cm="1">
        <f t="array" ref="B1427">(Distributed_Weight(A1427,HORIZONTAL_BEAM_CALCS!P_1,(HORIZONTAL_BEAM_CALCS!L/2)-0.05,0))</f>
        <v>0</v>
      </c>
      <c r="C1427" s="4" cm="1">
        <f t="array" ref="C1427">Distributed_Weight(A1427,[0]!P_3,HORIZONTAL_BEAM_CALCS!b,(HORIZONTAL_BEAM_CALCS!L/2-0.05))</f>
        <v>0</v>
      </c>
      <c r="D1427" s="4" cm="1">
        <f t="array" ref="D1427">Distributed_Weight(A1427,HORIZONTAL_BEAM_CALCS!P_2,(HORIZONTAL_BEAM_CALCS!L/2)-0.05,(HORIZONTAL_BEAM_CALCS!L/2)+0.05)</f>
        <v>0</v>
      </c>
      <c r="E1427" s="16">
        <f>(1/(([0]!E*10^9)*HORIZONTAL_BEAM_CALCS!Ix))*(B1427+C1427+D1427)</f>
        <v>0</v>
      </c>
      <c r="G1427" s="4">
        <v>2.8519999999999999</v>
      </c>
      <c r="H1427" s="4" cm="1">
        <f t="array" ref="H1427">(Distributed_Weight_INT(G1427,HORIZONTAL_BEAM_CALCS!P_1,(HORIZONTAL_BEAM_CALCS!L/2)-0.05,0))</f>
        <v>-6259.8881883138192</v>
      </c>
      <c r="I1427" s="4" cm="1">
        <f t="array" ref="I1427">Distributed_Weight_INT(G1427,[0]!P_3,HORIZONTAL_BEAM_CALCS!b,(HORIZONTAL_BEAM_CALCS!L/2-0.05))</f>
        <v>3678.0095838418788</v>
      </c>
      <c r="J1427" s="4" cm="1">
        <f t="array" ref="J1427">Distributed_Weight_INT(G1427,HORIZONTAL_BEAM_CALCS!P_2,(HORIZONTAL_BEAM_CALCS!L/2)-0.05,(HORIZONTAL_BEAM_CALCS!L/2)+0.05)</f>
        <v>-340.46408723102712</v>
      </c>
      <c r="K1427" s="4">
        <f>(1/(([0]!E*10^9)*HORIZONTAL_BEAM_CALCS!Ix))*(H1427+I1427+J1427)</f>
        <v>-8.2827770959290262E-5</v>
      </c>
      <c r="L1427" s="12">
        <f t="shared" si="68"/>
        <v>-4.0975164703037558E-5</v>
      </c>
      <c r="M1427">
        <f t="shared" si="67"/>
        <v>2.3821158934359943E-5</v>
      </c>
      <c r="N1427" s="16">
        <f t="shared" si="69"/>
        <v>-3.0195040034999653E-5</v>
      </c>
    </row>
    <row r="1428" spans="1:14" x14ac:dyDescent="0.2">
      <c r="A1428" s="4">
        <v>2.8540000000000001</v>
      </c>
      <c r="B1428" s="4" cm="1">
        <f t="array" ref="B1428">(Distributed_Weight(A1428,HORIZONTAL_BEAM_CALCS!P_1,(HORIZONTAL_BEAM_CALCS!L/2)-0.05,0))</f>
        <v>0</v>
      </c>
      <c r="C1428" s="4" cm="1">
        <f t="array" ref="C1428">Distributed_Weight(A1428,[0]!P_3,HORIZONTAL_BEAM_CALCS!b,(HORIZONTAL_BEAM_CALCS!L/2-0.05))</f>
        <v>0</v>
      </c>
      <c r="D1428" s="4" cm="1">
        <f t="array" ref="D1428">Distributed_Weight(A1428,HORIZONTAL_BEAM_CALCS!P_2,(HORIZONTAL_BEAM_CALCS!L/2)-0.05,(HORIZONTAL_BEAM_CALCS!L/2)+0.05)</f>
        <v>0</v>
      </c>
      <c r="E1428" s="16">
        <f>(1/(([0]!E*10^9)*HORIZONTAL_BEAM_CALCS!Ix))*(B1428+C1428+D1428)</f>
        <v>0</v>
      </c>
      <c r="G1428" s="4">
        <v>2.8540000000000001</v>
      </c>
      <c r="H1428" s="4" cm="1">
        <f t="array" ref="H1428">(Distributed_Weight_INT(G1428,HORIZONTAL_BEAM_CALCS!P_1,(HORIZONTAL_BEAM_CALCS!L/2)-0.05,0))</f>
        <v>-6271.6850499640805</v>
      </c>
      <c r="I1428" s="4" cm="1">
        <f t="array" ref="I1428">Distributed_Weight_INT(G1428,[0]!P_3,HORIZONTAL_BEAM_CALCS!b,(HORIZONTAL_BEAM_CALCS!L/2-0.05))</f>
        <v>3691.1763879610726</v>
      </c>
      <c r="J1428" s="4" cm="1">
        <f t="array" ref="J1428">Distributed_Weight_INT(G1428,HORIZONTAL_BEAM_CALCS!P_2,(HORIZONTAL_BEAM_CALCS!L/2)-0.05,(HORIZONTAL_BEAM_CALCS!L/2)+0.05)</f>
        <v>-342.40216235638439</v>
      </c>
      <c r="K1428" s="4">
        <f>(1/(([0]!E*10^9)*HORIZONTAL_BEAM_CALCS!Ix))*(H1428+I1428+J1428)</f>
        <v>-8.2843873506631643E-5</v>
      </c>
      <c r="L1428" s="12">
        <f t="shared" si="68"/>
        <v>-4.0991267250378939E-5</v>
      </c>
      <c r="M1428">
        <f t="shared" si="67"/>
        <v>2.3739208604953858E-5</v>
      </c>
      <c r="N1428" s="16">
        <f t="shared" si="69"/>
        <v>-3.0276990364405738E-5</v>
      </c>
    </row>
    <row r="1429" spans="1:14" x14ac:dyDescent="0.2">
      <c r="A1429" s="4">
        <v>2.8559999999999999</v>
      </c>
      <c r="B1429" s="4" cm="1">
        <f t="array" ref="B1429">(Distributed_Weight(A1429,HORIZONTAL_BEAM_CALCS!P_1,(HORIZONTAL_BEAM_CALCS!L/2)-0.05,0))</f>
        <v>0</v>
      </c>
      <c r="C1429" s="4" cm="1">
        <f t="array" ref="C1429">Distributed_Weight(A1429,[0]!P_3,HORIZONTAL_BEAM_CALCS!b,(HORIZONTAL_BEAM_CALCS!L/2-0.05))</f>
        <v>0</v>
      </c>
      <c r="D1429" s="4" cm="1">
        <f t="array" ref="D1429">Distributed_Weight(A1429,HORIZONTAL_BEAM_CALCS!P_2,(HORIZONTAL_BEAM_CALCS!L/2)-0.05,(HORIZONTAL_BEAM_CALCS!L/2)+0.05)</f>
        <v>0</v>
      </c>
      <c r="E1429" s="16">
        <f>(1/(([0]!E*10^9)*HORIZONTAL_BEAM_CALCS!Ix))*(B1429+C1429+D1429)</f>
        <v>0</v>
      </c>
      <c r="G1429" s="4">
        <v>2.8559999999999999</v>
      </c>
      <c r="H1429" s="4" cm="1">
        <f t="array" ref="H1429">(Distributed_Weight_INT(G1429,HORIZONTAL_BEAM_CALCS!P_1,(HORIZONTAL_BEAM_CALCS!L/2)-0.05,0))</f>
        <v>-6283.4936789840203</v>
      </c>
      <c r="I1429" s="4" cm="1">
        <f t="array" ref="I1429">Distributed_Weight_INT(G1429,[0]!P_3,HORIZONTAL_BEAM_CALCS!b,(HORIZONTAL_BEAM_CALCS!L/2-0.05))</f>
        <v>3704.366726819625</v>
      </c>
      <c r="J1429" s="4" cm="1">
        <f t="array" ref="J1429">Distributed_Weight_INT(G1429,HORIZONTAL_BEAM_CALCS!P_2,(HORIZONTAL_BEAM_CALCS!L/2)-0.05,(HORIZONTAL_BEAM_CALCS!L/2)+0.05)</f>
        <v>-344.34757849284426</v>
      </c>
      <c r="K1429" s="4">
        <f>(1/(([0]!E*10^9)*HORIZONTAL_BEAM_CALCS!Ix))*(H1429+I1429+J1429)</f>
        <v>-8.2859850597976522E-5</v>
      </c>
      <c r="L1429" s="12">
        <f t="shared" si="68"/>
        <v>-4.1007244341723818E-5</v>
      </c>
      <c r="M1429">
        <f t="shared" si="67"/>
        <v>2.3657226070453109E-5</v>
      </c>
      <c r="N1429" s="16">
        <f t="shared" si="69"/>
        <v>-3.0358972898906487E-5</v>
      </c>
    </row>
    <row r="1430" spans="1:14" x14ac:dyDescent="0.2">
      <c r="A1430" s="4">
        <v>2.8580000000000001</v>
      </c>
      <c r="B1430" s="4" cm="1">
        <f t="array" ref="B1430">(Distributed_Weight(A1430,HORIZONTAL_BEAM_CALCS!P_1,(HORIZONTAL_BEAM_CALCS!L/2)-0.05,0))</f>
        <v>0</v>
      </c>
      <c r="C1430" s="4" cm="1">
        <f t="array" ref="C1430">Distributed_Weight(A1430,[0]!P_3,HORIZONTAL_BEAM_CALCS!b,(HORIZONTAL_BEAM_CALCS!L/2-0.05))</f>
        <v>0</v>
      </c>
      <c r="D1430" s="4" cm="1">
        <f t="array" ref="D1430">Distributed_Weight(A1430,HORIZONTAL_BEAM_CALCS!P_2,(HORIZONTAL_BEAM_CALCS!L/2)-0.05,(HORIZONTAL_BEAM_CALCS!L/2)+0.05)</f>
        <v>0</v>
      </c>
      <c r="E1430" s="16">
        <f>(1/(([0]!E*10^9)*HORIZONTAL_BEAM_CALCS!Ix))*(B1430+C1430+D1430)</f>
        <v>0</v>
      </c>
      <c r="G1430" s="4">
        <v>2.8580000000000001</v>
      </c>
      <c r="H1430" s="4" cm="1">
        <f t="array" ref="H1430">(Distributed_Weight_INT(G1430,HORIZONTAL_BEAM_CALCS!P_1,(HORIZONTAL_BEAM_CALCS!L/2)-0.05,0))</f>
        <v>-6295.3140753736416</v>
      </c>
      <c r="I1430" s="4" cm="1">
        <f t="array" ref="I1430">Distributed_Weight_INT(G1430,[0]!P_3,HORIZONTAL_BEAM_CALCS!b,(HORIZONTAL_BEAM_CALCS!L/2-0.05))</f>
        <v>3717.5806004175392</v>
      </c>
      <c r="J1430" s="4" cm="1">
        <f t="array" ref="J1430">Distributed_Weight_INT(G1430,HORIZONTAL_BEAM_CALCS!P_2,(HORIZONTAL_BEAM_CALCS!L/2)-0.05,(HORIZONTAL_BEAM_CALCS!L/2)+0.05)</f>
        <v>-346.30034951722752</v>
      </c>
      <c r="K1430" s="4">
        <f>(1/(([0]!E*10^9)*HORIZONTAL_BEAM_CALCS!Ix))*(H1430+I1430+J1430)</f>
        <v>-8.2875702626634767E-5</v>
      </c>
      <c r="L1430" s="12">
        <f t="shared" si="68"/>
        <v>-4.1023096370382062E-5</v>
      </c>
      <c r="M1430">
        <f t="shared" si="67"/>
        <v>2.3575211581769653E-5</v>
      </c>
      <c r="N1430" s="16">
        <f t="shared" si="69"/>
        <v>-3.0440987387589944E-5</v>
      </c>
    </row>
    <row r="1431" spans="1:14" x14ac:dyDescent="0.2">
      <c r="A1431" s="4">
        <v>2.86</v>
      </c>
      <c r="B1431" s="4" cm="1">
        <f t="array" ref="B1431">(Distributed_Weight(A1431,HORIZONTAL_BEAM_CALCS!P_1,(HORIZONTAL_BEAM_CALCS!L/2)-0.05,0))</f>
        <v>0</v>
      </c>
      <c r="C1431" s="4" cm="1">
        <f t="array" ref="C1431">Distributed_Weight(A1431,[0]!P_3,HORIZONTAL_BEAM_CALCS!b,(HORIZONTAL_BEAM_CALCS!L/2-0.05))</f>
        <v>0</v>
      </c>
      <c r="D1431" s="4" cm="1">
        <f t="array" ref="D1431">Distributed_Weight(A1431,HORIZONTAL_BEAM_CALCS!P_2,(HORIZONTAL_BEAM_CALCS!L/2)-0.05,(HORIZONTAL_BEAM_CALCS!L/2)+0.05)</f>
        <v>0</v>
      </c>
      <c r="E1431" s="16">
        <f>(1/(([0]!E*10^9)*HORIZONTAL_BEAM_CALCS!Ix))*(B1431+C1431+D1431)</f>
        <v>0</v>
      </c>
      <c r="G1431" s="4">
        <v>2.86</v>
      </c>
      <c r="H1431" s="4" cm="1">
        <f t="array" ref="H1431">(Distributed_Weight_INT(G1431,HORIZONTAL_BEAM_CALCS!P_1,(HORIZONTAL_BEAM_CALCS!L/2)-0.05,0))</f>
        <v>-6307.1462391329405</v>
      </c>
      <c r="I1431" s="4" cm="1">
        <f t="array" ref="I1431">Distributed_Weight_INT(G1431,[0]!P_3,HORIZONTAL_BEAM_CALCS!b,(HORIZONTAL_BEAM_CALCS!L/2-0.05))</f>
        <v>3730.8180087548112</v>
      </c>
      <c r="J1431" s="4" cm="1">
        <f t="array" ref="J1431">Distributed_Weight_INT(G1431,HORIZONTAL_BEAM_CALCS!P_2,(HORIZONTAL_BEAM_CALCS!L/2)-0.05,(HORIZONTAL_BEAM_CALCS!L/2)+0.05)</f>
        <v>-348.26048930635295</v>
      </c>
      <c r="K1431" s="4">
        <f>(1/(([0]!E*10^9)*HORIZONTAL_BEAM_CALCS!Ix))*(H1431+I1431+J1431)</f>
        <v>-8.2891429985916152E-5</v>
      </c>
      <c r="L1431" s="12">
        <f t="shared" si="68"/>
        <v>-4.1038823729663448E-5</v>
      </c>
      <c r="M1431">
        <f t="shared" si="67"/>
        <v>2.3493165389028899E-5</v>
      </c>
      <c r="N1431" s="16">
        <f t="shared" si="69"/>
        <v>-3.0523033580330701E-5</v>
      </c>
    </row>
    <row r="1432" spans="1:14" x14ac:dyDescent="0.2">
      <c r="A1432" s="4">
        <v>2.8620000000000001</v>
      </c>
      <c r="B1432" s="4" cm="1">
        <f t="array" ref="B1432">(Distributed_Weight(A1432,HORIZONTAL_BEAM_CALCS!P_1,(HORIZONTAL_BEAM_CALCS!L/2)-0.05,0))</f>
        <v>0</v>
      </c>
      <c r="C1432" s="4" cm="1">
        <f t="array" ref="C1432">Distributed_Weight(A1432,[0]!P_3,HORIZONTAL_BEAM_CALCS!b,(HORIZONTAL_BEAM_CALCS!L/2-0.05))</f>
        <v>0</v>
      </c>
      <c r="D1432" s="4" cm="1">
        <f t="array" ref="D1432">Distributed_Weight(A1432,HORIZONTAL_BEAM_CALCS!P_2,(HORIZONTAL_BEAM_CALCS!L/2)-0.05,(HORIZONTAL_BEAM_CALCS!L/2)+0.05)</f>
        <v>0</v>
      </c>
      <c r="E1432" s="16">
        <f>(1/(([0]!E*10^9)*HORIZONTAL_BEAM_CALCS!Ix))*(B1432+C1432+D1432)</f>
        <v>0</v>
      </c>
      <c r="G1432" s="4">
        <v>2.8620000000000001</v>
      </c>
      <c r="H1432" s="4" cm="1">
        <f t="array" ref="H1432">(Distributed_Weight_INT(G1432,HORIZONTAL_BEAM_CALCS!P_1,(HORIZONTAL_BEAM_CALCS!L/2)-0.05,0))</f>
        <v>-6318.9901702619227</v>
      </c>
      <c r="I1432" s="4" cm="1">
        <f t="array" ref="I1432">Distributed_Weight_INT(G1432,[0]!P_3,HORIZONTAL_BEAM_CALCS!b,(HORIZONTAL_BEAM_CALCS!L/2-0.05))</f>
        <v>3744.0789518314477</v>
      </c>
      <c r="J1432" s="4" cm="1">
        <f t="array" ref="J1432">Distributed_Weight_INT(G1432,HORIZONTAL_BEAM_CALCS!P_2,(HORIZONTAL_BEAM_CALCS!L/2)-0.05,(HORIZONTAL_BEAM_CALCS!L/2)+0.05)</f>
        <v>-350.22801173704124</v>
      </c>
      <c r="K1432" s="4">
        <f>(1/(([0]!E*10^9)*HORIZONTAL_BEAM_CALCS!Ix))*(H1432+I1432+J1432)</f>
        <v>-8.2907033069130466E-5</v>
      </c>
      <c r="L1432" s="12">
        <f t="shared" si="68"/>
        <v>-4.1054426812877762E-5</v>
      </c>
      <c r="M1432">
        <f t="shared" si="67"/>
        <v>2.3411087741569564E-5</v>
      </c>
      <c r="N1432" s="16">
        <f t="shared" si="69"/>
        <v>-3.0605111227790036E-5</v>
      </c>
    </row>
    <row r="1433" spans="1:14" x14ac:dyDescent="0.2">
      <c r="A1433" s="4">
        <v>2.8639999999999999</v>
      </c>
      <c r="B1433" s="4" cm="1">
        <f t="array" ref="B1433">(Distributed_Weight(A1433,HORIZONTAL_BEAM_CALCS!P_1,(HORIZONTAL_BEAM_CALCS!L/2)-0.05,0))</f>
        <v>0</v>
      </c>
      <c r="C1433" s="4" cm="1">
        <f t="array" ref="C1433">Distributed_Weight(A1433,[0]!P_3,HORIZONTAL_BEAM_CALCS!b,(HORIZONTAL_BEAM_CALCS!L/2-0.05))</f>
        <v>0</v>
      </c>
      <c r="D1433" s="4" cm="1">
        <f t="array" ref="D1433">Distributed_Weight(A1433,HORIZONTAL_BEAM_CALCS!P_2,(HORIZONTAL_BEAM_CALCS!L/2)-0.05,(HORIZONTAL_BEAM_CALCS!L/2)+0.05)</f>
        <v>0</v>
      </c>
      <c r="E1433" s="16">
        <f>(1/(([0]!E*10^9)*HORIZONTAL_BEAM_CALCS!Ix))*(B1433+C1433+D1433)</f>
        <v>0</v>
      </c>
      <c r="G1433" s="4">
        <v>2.8639999999999999</v>
      </c>
      <c r="H1433" s="4" cm="1">
        <f t="array" ref="H1433">(Distributed_Weight_INT(G1433,HORIZONTAL_BEAM_CALCS!P_1,(HORIZONTAL_BEAM_CALCS!L/2)-0.05,0))</f>
        <v>-6330.8458687605817</v>
      </c>
      <c r="I1433" s="4" cm="1">
        <f t="array" ref="I1433">Distributed_Weight_INT(G1433,[0]!P_3,HORIZONTAL_BEAM_CALCS!b,(HORIZONTAL_BEAM_CALCS!L/2-0.05))</f>
        <v>3757.3634296474429</v>
      </c>
      <c r="J1433" s="4" cm="1">
        <f t="array" ref="J1433">Distributed_Weight_INT(G1433,HORIZONTAL_BEAM_CALCS!P_2,(HORIZONTAL_BEAM_CALCS!L/2)-0.05,(HORIZONTAL_BEAM_CALCS!L/2)+0.05)</f>
        <v>-352.20293068611113</v>
      </c>
      <c r="K1433" s="4">
        <f>(1/(([0]!E*10^9)*HORIZONTAL_BEAM_CALCS!Ix))*(H1433+I1433+J1433)</f>
        <v>-8.2922512269587525E-5</v>
      </c>
      <c r="L1433" s="12">
        <f t="shared" si="68"/>
        <v>-4.106990601333482E-5</v>
      </c>
      <c r="M1433">
        <f t="shared" si="67"/>
        <v>2.3328978887943818E-5</v>
      </c>
      <c r="N1433" s="16">
        <f t="shared" si="69"/>
        <v>-3.0687220081415778E-5</v>
      </c>
    </row>
    <row r="1434" spans="1:14" x14ac:dyDescent="0.2">
      <c r="A1434" s="4">
        <v>2.8660000000000001</v>
      </c>
      <c r="B1434" s="4" cm="1">
        <f t="array" ref="B1434">(Distributed_Weight(A1434,HORIZONTAL_BEAM_CALCS!P_1,(HORIZONTAL_BEAM_CALCS!L/2)-0.05,0))</f>
        <v>0</v>
      </c>
      <c r="C1434" s="4" cm="1">
        <f t="array" ref="C1434">Distributed_Weight(A1434,[0]!P_3,HORIZONTAL_BEAM_CALCS!b,(HORIZONTAL_BEAM_CALCS!L/2-0.05))</f>
        <v>0</v>
      </c>
      <c r="D1434" s="4" cm="1">
        <f t="array" ref="D1434">Distributed_Weight(A1434,HORIZONTAL_BEAM_CALCS!P_2,(HORIZONTAL_BEAM_CALCS!L/2)-0.05,(HORIZONTAL_BEAM_CALCS!L/2)+0.05)</f>
        <v>0</v>
      </c>
      <c r="E1434" s="16">
        <f>(1/(([0]!E*10^9)*HORIZONTAL_BEAM_CALCS!Ix))*(B1434+C1434+D1434)</f>
        <v>0</v>
      </c>
      <c r="G1434" s="4">
        <v>2.8660000000000001</v>
      </c>
      <c r="H1434" s="4" cm="1">
        <f t="array" ref="H1434">(Distributed_Weight_INT(G1434,HORIZONTAL_BEAM_CALCS!P_1,(HORIZONTAL_BEAM_CALCS!L/2)-0.05,0))</f>
        <v>-6342.7133346289238</v>
      </c>
      <c r="I1434" s="4" cm="1">
        <f t="array" ref="I1434">Distributed_Weight_INT(G1434,[0]!P_3,HORIZONTAL_BEAM_CALCS!b,(HORIZONTAL_BEAM_CALCS!L/2-0.05))</f>
        <v>3770.6714422027962</v>
      </c>
      <c r="J1434" s="4" cm="1">
        <f t="array" ref="J1434">Distributed_Weight_INT(G1434,HORIZONTAL_BEAM_CALCS!P_2,(HORIZONTAL_BEAM_CALCS!L/2)-0.05,(HORIZONTAL_BEAM_CALCS!L/2)+0.05)</f>
        <v>-354.1852600303834</v>
      </c>
      <c r="K1434" s="4">
        <f>(1/(([0]!E*10^9)*HORIZONTAL_BEAM_CALCS!Ix))*(H1434+I1434+J1434)</f>
        <v>-8.2937867980597291E-5</v>
      </c>
      <c r="L1434" s="12">
        <f t="shared" si="68"/>
        <v>-4.1085261724344587E-5</v>
      </c>
      <c r="M1434">
        <f t="shared" si="67"/>
        <v>2.324683907591714E-5</v>
      </c>
      <c r="N1434" s="16">
        <f t="shared" si="69"/>
        <v>-3.0769359893442457E-5</v>
      </c>
    </row>
    <row r="1435" spans="1:14" x14ac:dyDescent="0.2">
      <c r="A1435" s="4">
        <v>2.8679999999999999</v>
      </c>
      <c r="B1435" s="4" cm="1">
        <f t="array" ref="B1435">(Distributed_Weight(A1435,HORIZONTAL_BEAM_CALCS!P_1,(HORIZONTAL_BEAM_CALCS!L/2)-0.05,0))</f>
        <v>0</v>
      </c>
      <c r="C1435" s="4" cm="1">
        <f t="array" ref="C1435">Distributed_Weight(A1435,[0]!P_3,HORIZONTAL_BEAM_CALCS!b,(HORIZONTAL_BEAM_CALCS!L/2-0.05))</f>
        <v>0</v>
      </c>
      <c r="D1435" s="4" cm="1">
        <f t="array" ref="D1435">Distributed_Weight(A1435,HORIZONTAL_BEAM_CALCS!P_2,(HORIZONTAL_BEAM_CALCS!L/2)-0.05,(HORIZONTAL_BEAM_CALCS!L/2)+0.05)</f>
        <v>0</v>
      </c>
      <c r="E1435" s="16">
        <f>(1/(([0]!E*10^9)*HORIZONTAL_BEAM_CALCS!Ix))*(B1435+C1435+D1435)</f>
        <v>0</v>
      </c>
      <c r="G1435" s="4">
        <v>2.8679999999999999</v>
      </c>
      <c r="H1435" s="4" cm="1">
        <f t="array" ref="H1435">(Distributed_Weight_INT(G1435,HORIZONTAL_BEAM_CALCS!P_1,(HORIZONTAL_BEAM_CALCS!L/2)-0.05,0))</f>
        <v>-6354.5925678669428</v>
      </c>
      <c r="I1435" s="4" cm="1">
        <f t="array" ref="I1435">Distributed_Weight_INT(G1435,[0]!P_3,HORIZONTAL_BEAM_CALCS!b,(HORIZONTAL_BEAM_CALCS!L/2-0.05))</f>
        <v>3784.002989497511</v>
      </c>
      <c r="J1435" s="4" cm="1">
        <f t="array" ref="J1435">Distributed_Weight_INT(G1435,HORIZONTAL_BEAM_CALCS!P_2,(HORIZONTAL_BEAM_CALCS!L/2)-0.05,(HORIZONTAL_BEAM_CALCS!L/2)+0.05)</f>
        <v>-356.17501364667686</v>
      </c>
      <c r="K1435" s="4">
        <f>(1/(([0]!E*10^9)*HORIZONTAL_BEAM_CALCS!Ix))*(H1435+I1435+J1435)</f>
        <v>-8.2953100595469322E-5</v>
      </c>
      <c r="L1435" s="12">
        <f t="shared" si="68"/>
        <v>-4.1100494339216618E-5</v>
      </c>
      <c r="M1435">
        <f t="shared" si="67"/>
        <v>2.3164668552468459E-5</v>
      </c>
      <c r="N1435" s="16">
        <f t="shared" si="69"/>
        <v>-3.0851530416891134E-5</v>
      </c>
    </row>
    <row r="1436" spans="1:14" x14ac:dyDescent="0.2">
      <c r="A1436" s="4">
        <v>2.87</v>
      </c>
      <c r="B1436" s="4" cm="1">
        <f t="array" ref="B1436">(Distributed_Weight(A1436,HORIZONTAL_BEAM_CALCS!P_1,(HORIZONTAL_BEAM_CALCS!L/2)-0.05,0))</f>
        <v>0</v>
      </c>
      <c r="C1436" s="4" cm="1">
        <f t="array" ref="C1436">Distributed_Weight(A1436,[0]!P_3,HORIZONTAL_BEAM_CALCS!b,(HORIZONTAL_BEAM_CALCS!L/2-0.05))</f>
        <v>0</v>
      </c>
      <c r="D1436" s="4" cm="1">
        <f t="array" ref="D1436">Distributed_Weight(A1436,HORIZONTAL_BEAM_CALCS!P_2,(HORIZONTAL_BEAM_CALCS!L/2)-0.05,(HORIZONTAL_BEAM_CALCS!L/2)+0.05)</f>
        <v>0</v>
      </c>
      <c r="E1436" s="16">
        <f>(1/(([0]!E*10^9)*HORIZONTAL_BEAM_CALCS!Ix))*(B1436+C1436+D1436)</f>
        <v>0</v>
      </c>
      <c r="G1436" s="4">
        <v>2.87</v>
      </c>
      <c r="H1436" s="4" cm="1">
        <f t="array" ref="H1436">(Distributed_Weight_INT(G1436,HORIZONTAL_BEAM_CALCS!P_1,(HORIZONTAL_BEAM_CALCS!L/2)-0.05,0))</f>
        <v>-6366.4835684746449</v>
      </c>
      <c r="I1436" s="4" cm="1">
        <f t="array" ref="I1436">Distributed_Weight_INT(G1436,[0]!P_3,HORIZONTAL_BEAM_CALCS!b,(HORIZONTAL_BEAM_CALCS!L/2-0.05))</f>
        <v>3797.3580715315843</v>
      </c>
      <c r="J1436" s="4" cm="1">
        <f t="array" ref="J1436">Distributed_Weight_INT(G1436,HORIZONTAL_BEAM_CALCS!P_2,(HORIZONTAL_BEAM_CALCS!L/2)-0.05,(HORIZONTAL_BEAM_CALCS!L/2)+0.05)</f>
        <v>-358.17220541181206</v>
      </c>
      <c r="K1436" s="4">
        <f>(1/(([0]!E*10^9)*HORIZONTAL_BEAM_CALCS!Ix))*(H1436+I1436+J1436)</f>
        <v>-8.2968210507513719E-5</v>
      </c>
      <c r="L1436" s="12">
        <f t="shared" si="68"/>
        <v>-4.1115604251261015E-5</v>
      </c>
      <c r="M1436">
        <f t="shared" ref="M1436:M1499" si="70">M1435+L1435*(G1436-G1435)</f>
        <v>2.3082467563790016E-5</v>
      </c>
      <c r="N1436" s="16">
        <f t="shared" si="69"/>
        <v>-3.0933731405569583E-5</v>
      </c>
    </row>
    <row r="1437" spans="1:14" x14ac:dyDescent="0.2">
      <c r="A1437" s="4">
        <v>2.8719999999999999</v>
      </c>
      <c r="B1437" s="4" cm="1">
        <f t="array" ref="B1437">(Distributed_Weight(A1437,HORIZONTAL_BEAM_CALCS!P_1,(HORIZONTAL_BEAM_CALCS!L/2)-0.05,0))</f>
        <v>0</v>
      </c>
      <c r="C1437" s="4" cm="1">
        <f t="array" ref="C1437">Distributed_Weight(A1437,[0]!P_3,HORIZONTAL_BEAM_CALCS!b,(HORIZONTAL_BEAM_CALCS!L/2-0.05))</f>
        <v>0</v>
      </c>
      <c r="D1437" s="4" cm="1">
        <f t="array" ref="D1437">Distributed_Weight(A1437,HORIZONTAL_BEAM_CALCS!P_2,(HORIZONTAL_BEAM_CALCS!L/2)-0.05,(HORIZONTAL_BEAM_CALCS!L/2)+0.05)</f>
        <v>0</v>
      </c>
      <c r="E1437" s="16">
        <f>(1/(([0]!E*10^9)*HORIZONTAL_BEAM_CALCS!Ix))*(B1437+C1437+D1437)</f>
        <v>0</v>
      </c>
      <c r="G1437" s="4">
        <v>2.8719999999999999</v>
      </c>
      <c r="H1437" s="4" cm="1">
        <f t="array" ref="H1437">(Distributed_Weight_INT(G1437,HORIZONTAL_BEAM_CALCS!P_1,(HORIZONTAL_BEAM_CALCS!L/2)-0.05,0))</f>
        <v>-6378.3863364520239</v>
      </c>
      <c r="I1437" s="4" cm="1">
        <f t="array" ref="I1437">Distributed_Weight_INT(G1437,[0]!P_3,HORIZONTAL_BEAM_CALCS!b,(HORIZONTAL_BEAM_CALCS!L/2-0.05))</f>
        <v>3810.736688305019</v>
      </c>
      <c r="J1437" s="4" cm="1">
        <f t="array" ref="J1437">Distributed_Weight_INT(G1437,HORIZONTAL_BEAM_CALCS!P_2,(HORIZONTAL_BEAM_CALCS!L/2)-0.05,(HORIZONTAL_BEAM_CALCS!L/2)+0.05)</f>
        <v>-360.17684920260785</v>
      </c>
      <c r="K1437" s="4">
        <f>(1/(([0]!E*10^9)*HORIZONTAL_BEAM_CALCS!Ix))*(H1437+I1437+J1437)</f>
        <v>-8.2983198110039957E-5</v>
      </c>
      <c r="L1437" s="12">
        <f t="shared" si="68"/>
        <v>-4.1130591853787253E-5</v>
      </c>
      <c r="M1437">
        <f t="shared" si="70"/>
        <v>2.3000236355287504E-5</v>
      </c>
      <c r="N1437" s="16">
        <f t="shared" si="69"/>
        <v>-3.1015962614072092E-5</v>
      </c>
    </row>
    <row r="1438" spans="1:14" x14ac:dyDescent="0.2">
      <c r="A1438" s="4">
        <v>2.8740000000000001</v>
      </c>
      <c r="B1438" s="4" cm="1">
        <f t="array" ref="B1438">(Distributed_Weight(A1438,HORIZONTAL_BEAM_CALCS!P_1,(HORIZONTAL_BEAM_CALCS!L/2)-0.05,0))</f>
        <v>0</v>
      </c>
      <c r="C1438" s="4" cm="1">
        <f t="array" ref="C1438">Distributed_Weight(A1438,[0]!P_3,HORIZONTAL_BEAM_CALCS!b,(HORIZONTAL_BEAM_CALCS!L/2-0.05))</f>
        <v>0</v>
      </c>
      <c r="D1438" s="4" cm="1">
        <f t="array" ref="D1438">Distributed_Weight(A1438,HORIZONTAL_BEAM_CALCS!P_2,(HORIZONTAL_BEAM_CALCS!L/2)-0.05,(HORIZONTAL_BEAM_CALCS!L/2)+0.05)</f>
        <v>0</v>
      </c>
      <c r="E1438" s="16">
        <f>(1/(([0]!E*10^9)*HORIZONTAL_BEAM_CALCS!Ix))*(B1438+C1438+D1438)</f>
        <v>0</v>
      </c>
      <c r="G1438" s="4">
        <v>2.8740000000000001</v>
      </c>
      <c r="H1438" s="4" cm="1">
        <f t="array" ref="H1438">(Distributed_Weight_INT(G1438,HORIZONTAL_BEAM_CALCS!P_1,(HORIZONTAL_BEAM_CALCS!L/2)-0.05,0))</f>
        <v>-6390.3008717990861</v>
      </c>
      <c r="I1438" s="4" cm="1">
        <f t="array" ref="I1438">Distributed_Weight_INT(G1438,[0]!P_3,HORIZONTAL_BEAM_CALCS!b,(HORIZONTAL_BEAM_CALCS!L/2-0.05))</f>
        <v>3824.1388398178119</v>
      </c>
      <c r="J1438" s="4" cm="1">
        <f t="array" ref="J1438">Distributed_Weight_INT(G1438,HORIZONTAL_BEAM_CALCS!P_2,(HORIZONTAL_BEAM_CALCS!L/2)-0.05,(HORIZONTAL_BEAM_CALCS!L/2)+0.05)</f>
        <v>-362.18895889588504</v>
      </c>
      <c r="K1438" s="4">
        <f>(1/(([0]!E*10^9)*HORIZONTAL_BEAM_CALCS!Ix))*(H1438+I1438+J1438)</f>
        <v>-8.2998063796358205E-5</v>
      </c>
      <c r="L1438" s="12">
        <f t="shared" si="68"/>
        <v>-4.11454575401055E-5</v>
      </c>
      <c r="M1438">
        <f t="shared" si="70"/>
        <v>2.2917975171579922E-5</v>
      </c>
      <c r="N1438" s="16">
        <f t="shared" si="69"/>
        <v>-3.1098223797779671E-5</v>
      </c>
    </row>
    <row r="1439" spans="1:14" x14ac:dyDescent="0.2">
      <c r="A1439" s="4">
        <v>2.8759999999999999</v>
      </c>
      <c r="B1439" s="4" cm="1">
        <f t="array" ref="B1439">(Distributed_Weight(A1439,HORIZONTAL_BEAM_CALCS!P_1,(HORIZONTAL_BEAM_CALCS!L/2)-0.05,0))</f>
        <v>0</v>
      </c>
      <c r="C1439" s="4" cm="1">
        <f t="array" ref="C1439">Distributed_Weight(A1439,[0]!P_3,HORIZONTAL_BEAM_CALCS!b,(HORIZONTAL_BEAM_CALCS!L/2-0.05))</f>
        <v>0</v>
      </c>
      <c r="D1439" s="4" cm="1">
        <f t="array" ref="D1439">Distributed_Weight(A1439,HORIZONTAL_BEAM_CALCS!P_2,(HORIZONTAL_BEAM_CALCS!L/2)-0.05,(HORIZONTAL_BEAM_CALCS!L/2)+0.05)</f>
        <v>0</v>
      </c>
      <c r="E1439" s="16">
        <f>(1/(([0]!E*10^9)*HORIZONTAL_BEAM_CALCS!Ix))*(B1439+C1439+D1439)</f>
        <v>0</v>
      </c>
      <c r="G1439" s="4">
        <v>2.8759999999999999</v>
      </c>
      <c r="H1439" s="4" cm="1">
        <f t="array" ref="H1439">(Distributed_Weight_INT(G1439,HORIZONTAL_BEAM_CALCS!P_1,(HORIZONTAL_BEAM_CALCS!L/2)-0.05,0))</f>
        <v>-6402.2271745158241</v>
      </c>
      <c r="I1439" s="4" cm="1">
        <f t="array" ref="I1439">Distributed_Weight_INT(G1439,[0]!P_3,HORIZONTAL_BEAM_CALCS!b,(HORIZONTAL_BEAM_CALCS!L/2-0.05))</f>
        <v>3837.5645260699634</v>
      </c>
      <c r="J1439" s="4" cm="1">
        <f t="array" ref="J1439">Distributed_Weight_INT(G1439,HORIZONTAL_BEAM_CALCS!P_2,(HORIZONTAL_BEAM_CALCS!L/2)-0.05,(HORIZONTAL_BEAM_CALCS!L/2)+0.05)</f>
        <v>-364.20854836846223</v>
      </c>
      <c r="K1439" s="4">
        <f>(1/(([0]!E*10^9)*HORIZONTAL_BEAM_CALCS!Ix))*(H1439+I1439+J1439)</f>
        <v>-8.3012807959777977E-5</v>
      </c>
      <c r="L1439" s="12">
        <f t="shared" si="68"/>
        <v>-4.1160201703525273E-5</v>
      </c>
      <c r="M1439">
        <f t="shared" si="70"/>
        <v>2.2835684256499718E-5</v>
      </c>
      <c r="N1439" s="16">
        <f t="shared" si="69"/>
        <v>-3.1180514712859881E-5</v>
      </c>
    </row>
    <row r="1440" spans="1:14" x14ac:dyDescent="0.2">
      <c r="A1440" s="4">
        <v>2.8780000000000001</v>
      </c>
      <c r="B1440" s="4" cm="1">
        <f t="array" ref="B1440">(Distributed_Weight(A1440,HORIZONTAL_BEAM_CALCS!P_1,(HORIZONTAL_BEAM_CALCS!L/2)-0.05,0))</f>
        <v>0</v>
      </c>
      <c r="C1440" s="4" cm="1">
        <f t="array" ref="C1440">Distributed_Weight(A1440,[0]!P_3,HORIZONTAL_BEAM_CALCS!b,(HORIZONTAL_BEAM_CALCS!L/2-0.05))</f>
        <v>0</v>
      </c>
      <c r="D1440" s="4" cm="1">
        <f t="array" ref="D1440">Distributed_Weight(A1440,HORIZONTAL_BEAM_CALCS!P_2,(HORIZONTAL_BEAM_CALCS!L/2)-0.05,(HORIZONTAL_BEAM_CALCS!L/2)+0.05)</f>
        <v>0</v>
      </c>
      <c r="E1440" s="16">
        <f>(1/(([0]!E*10^9)*HORIZONTAL_BEAM_CALCS!Ix))*(B1440+C1440+D1440)</f>
        <v>0</v>
      </c>
      <c r="G1440" s="4">
        <v>2.8780000000000001</v>
      </c>
      <c r="H1440" s="4" cm="1">
        <f t="array" ref="H1440">(Distributed_Weight_INT(G1440,HORIZONTAL_BEAM_CALCS!P_1,(HORIZONTAL_BEAM_CALCS!L/2)-0.05,0))</f>
        <v>-6414.1652446022463</v>
      </c>
      <c r="I1440" s="4" cm="1">
        <f t="array" ref="I1440">Distributed_Weight_INT(G1440,[0]!P_3,HORIZONTAL_BEAM_CALCS!b,(HORIZONTAL_BEAM_CALCS!L/2-0.05))</f>
        <v>3851.0137470614823</v>
      </c>
      <c r="J1440" s="4" cm="1">
        <f t="array" ref="J1440">Distributed_Weight_INT(G1440,HORIZONTAL_BEAM_CALCS!P_2,(HORIZONTAL_BEAM_CALCS!L/2)-0.05,(HORIZONTAL_BEAM_CALCS!L/2)+0.05)</f>
        <v>-366.23563149716028</v>
      </c>
      <c r="K1440" s="4">
        <f>(1/(([0]!E*10^9)*HORIZONTAL_BEAM_CALCS!Ix))*(H1440+I1440+J1440)</f>
        <v>-8.3027430993609132E-5</v>
      </c>
      <c r="L1440" s="12">
        <f t="shared" si="68"/>
        <v>-4.1174824737356428E-5</v>
      </c>
      <c r="M1440">
        <f t="shared" si="70"/>
        <v>2.2753363853092658E-5</v>
      </c>
      <c r="N1440" s="16">
        <f t="shared" si="69"/>
        <v>-3.1262835116266938E-5</v>
      </c>
    </row>
    <row r="1441" spans="1:14" x14ac:dyDescent="0.2">
      <c r="A1441" s="4">
        <v>2.88</v>
      </c>
      <c r="B1441" s="4" cm="1">
        <f t="array" ref="B1441">(Distributed_Weight(A1441,HORIZONTAL_BEAM_CALCS!P_1,(HORIZONTAL_BEAM_CALCS!L/2)-0.05,0))</f>
        <v>0</v>
      </c>
      <c r="C1441" s="4" cm="1">
        <f t="array" ref="C1441">Distributed_Weight(A1441,[0]!P_3,HORIZONTAL_BEAM_CALCS!b,(HORIZONTAL_BEAM_CALCS!L/2-0.05))</f>
        <v>0</v>
      </c>
      <c r="D1441" s="4" cm="1">
        <f t="array" ref="D1441">Distributed_Weight(A1441,HORIZONTAL_BEAM_CALCS!P_2,(HORIZONTAL_BEAM_CALCS!L/2)-0.05,(HORIZONTAL_BEAM_CALCS!L/2)+0.05)</f>
        <v>0</v>
      </c>
      <c r="E1441" s="16">
        <f>(1/(([0]!E*10^9)*HORIZONTAL_BEAM_CALCS!Ix))*(B1441+C1441+D1441)</f>
        <v>0</v>
      </c>
      <c r="G1441" s="4">
        <v>2.88</v>
      </c>
      <c r="H1441" s="4" cm="1">
        <f t="array" ref="H1441">(Distributed_Weight_INT(G1441,HORIZONTAL_BEAM_CALCS!P_1,(HORIZONTAL_BEAM_CALCS!L/2)-0.05,0))</f>
        <v>-6426.1150820583462</v>
      </c>
      <c r="I1441" s="4" cm="1">
        <f t="array" ref="I1441">Distributed_Weight_INT(G1441,[0]!P_3,HORIZONTAL_BEAM_CALCS!b,(HORIZONTAL_BEAM_CALCS!L/2-0.05))</f>
        <v>3864.4865027923533</v>
      </c>
      <c r="J1441" s="4" cm="1">
        <f t="array" ref="J1441">Distributed_Weight_INT(G1441,HORIZONTAL_BEAM_CALCS!P_2,(HORIZONTAL_BEAM_CALCS!L/2)-0.05,(HORIZONTAL_BEAM_CALCS!L/2)+0.05)</f>
        <v>-368.27022215879782</v>
      </c>
      <c r="K1441" s="4">
        <f>(1/(([0]!E*10^9)*HORIZONTAL_BEAM_CALCS!Ix))*(H1441+I1441+J1441)</f>
        <v>-8.3041933291161672E-5</v>
      </c>
      <c r="L1441" s="12">
        <f t="shared" si="68"/>
        <v>-4.1189327034908968E-5</v>
      </c>
      <c r="M1441">
        <f t="shared" si="70"/>
        <v>2.2671014203617954E-5</v>
      </c>
      <c r="N1441" s="16">
        <f t="shared" si="69"/>
        <v>-3.1345184765741639E-5</v>
      </c>
    </row>
    <row r="1442" spans="1:14" x14ac:dyDescent="0.2">
      <c r="A1442" s="4">
        <v>2.8820000000000001</v>
      </c>
      <c r="B1442" s="4" cm="1">
        <f t="array" ref="B1442">(Distributed_Weight(A1442,HORIZONTAL_BEAM_CALCS!P_1,(HORIZONTAL_BEAM_CALCS!L/2)-0.05,0))</f>
        <v>0</v>
      </c>
      <c r="C1442" s="4" cm="1">
        <f t="array" ref="C1442">Distributed_Weight(A1442,[0]!P_3,HORIZONTAL_BEAM_CALCS!b,(HORIZONTAL_BEAM_CALCS!L/2-0.05))</f>
        <v>0</v>
      </c>
      <c r="D1442" s="4" cm="1">
        <f t="array" ref="D1442">Distributed_Weight(A1442,HORIZONTAL_BEAM_CALCS!P_2,(HORIZONTAL_BEAM_CALCS!L/2)-0.05,(HORIZONTAL_BEAM_CALCS!L/2)+0.05)</f>
        <v>0</v>
      </c>
      <c r="E1442" s="16">
        <f>(1/(([0]!E*10^9)*HORIZONTAL_BEAM_CALCS!Ix))*(B1442+C1442+D1442)</f>
        <v>0</v>
      </c>
      <c r="G1442" s="4">
        <v>2.8820000000000001</v>
      </c>
      <c r="H1442" s="4" cm="1">
        <f t="array" ref="H1442">(Distributed_Weight_INT(G1442,HORIZONTAL_BEAM_CALCS!P_1,(HORIZONTAL_BEAM_CALCS!L/2)-0.05,0))</f>
        <v>-6438.0766868841283</v>
      </c>
      <c r="I1442" s="4" cm="1">
        <f t="array" ref="I1442">Distributed_Weight_INT(G1442,[0]!P_3,HORIZONTAL_BEAM_CALCS!b,(HORIZONTAL_BEAM_CALCS!L/2-0.05))</f>
        <v>3877.982793262589</v>
      </c>
      <c r="J1442" s="4" cm="1">
        <f t="array" ref="J1442">Distributed_Weight_INT(G1442,HORIZONTAL_BEAM_CALCS!P_2,(HORIZONTAL_BEAM_CALCS!L/2)-0.05,(HORIZONTAL_BEAM_CALCS!L/2)+0.05)</f>
        <v>-370.31233423019575</v>
      </c>
      <c r="K1442" s="4">
        <f>(1/(([0]!E*10^9)*HORIZONTAL_BEAM_CALCS!Ix))*(H1442+I1442+J1442)</f>
        <v>-8.3056315245745211E-5</v>
      </c>
      <c r="L1442" s="12">
        <f t="shared" si="68"/>
        <v>-4.1203708989492507E-5</v>
      </c>
      <c r="M1442">
        <f t="shared" si="70"/>
        <v>2.2588635549548127E-5</v>
      </c>
      <c r="N1442" s="16">
        <f t="shared" si="69"/>
        <v>-3.1427563419811466E-5</v>
      </c>
    </row>
    <row r="1443" spans="1:14" x14ac:dyDescent="0.2">
      <c r="A1443" s="4">
        <v>2.8839999999999999</v>
      </c>
      <c r="B1443" s="4" cm="1">
        <f t="array" ref="B1443">(Distributed_Weight(A1443,HORIZONTAL_BEAM_CALCS!P_1,(HORIZONTAL_BEAM_CALCS!L/2)-0.05,0))</f>
        <v>0</v>
      </c>
      <c r="C1443" s="4" cm="1">
        <f t="array" ref="C1443">Distributed_Weight(A1443,[0]!P_3,HORIZONTAL_BEAM_CALCS!b,(HORIZONTAL_BEAM_CALCS!L/2-0.05))</f>
        <v>0</v>
      </c>
      <c r="D1443" s="4" cm="1">
        <f t="array" ref="D1443">Distributed_Weight(A1443,HORIZONTAL_BEAM_CALCS!P_2,(HORIZONTAL_BEAM_CALCS!L/2)-0.05,(HORIZONTAL_BEAM_CALCS!L/2)+0.05)</f>
        <v>0</v>
      </c>
      <c r="E1443" s="16">
        <f>(1/(([0]!E*10^9)*HORIZONTAL_BEAM_CALCS!Ix))*(B1443+C1443+D1443)</f>
        <v>0</v>
      </c>
      <c r="G1443" s="4">
        <v>2.8839999999999999</v>
      </c>
      <c r="H1443" s="4" cm="1">
        <f t="array" ref="H1443">(Distributed_Weight_INT(G1443,HORIZONTAL_BEAM_CALCS!P_1,(HORIZONTAL_BEAM_CALCS!L/2)-0.05,0))</f>
        <v>-6450.0500590795864</v>
      </c>
      <c r="I1443" s="4" cm="1">
        <f t="array" ref="I1443">Distributed_Weight_INT(G1443,[0]!P_3,HORIZONTAL_BEAM_CALCS!b,(HORIZONTAL_BEAM_CALCS!L/2-0.05))</f>
        <v>3891.5026184721828</v>
      </c>
      <c r="J1443" s="4" cm="1">
        <f t="array" ref="J1443">Distributed_Weight_INT(G1443,HORIZONTAL_BEAM_CALCS!P_2,(HORIZONTAL_BEAM_CALCS!L/2)-0.05,(HORIZONTAL_BEAM_CALCS!L/2)+0.05)</f>
        <v>-372.36198158817263</v>
      </c>
      <c r="K1443" s="4">
        <f>(1/(([0]!E*10^9)*HORIZONTAL_BEAM_CALCS!Ix))*(H1443+I1443+J1443)</f>
        <v>-8.3070577250669549E-5</v>
      </c>
      <c r="L1443" s="12">
        <f t="shared" si="68"/>
        <v>-4.1217970994416845E-5</v>
      </c>
      <c r="M1443">
        <f t="shared" si="70"/>
        <v>2.2506228131569151E-5</v>
      </c>
      <c r="N1443" s="16">
        <f t="shared" si="69"/>
        <v>-3.1509970837790448E-5</v>
      </c>
    </row>
    <row r="1444" spans="1:14" x14ac:dyDescent="0.2">
      <c r="A1444" s="4">
        <v>2.8860000000000001</v>
      </c>
      <c r="B1444" s="4" cm="1">
        <f t="array" ref="B1444">(Distributed_Weight(A1444,HORIZONTAL_BEAM_CALCS!P_1,(HORIZONTAL_BEAM_CALCS!L/2)-0.05,0))</f>
        <v>0</v>
      </c>
      <c r="C1444" s="4" cm="1">
        <f t="array" ref="C1444">Distributed_Weight(A1444,[0]!P_3,HORIZONTAL_BEAM_CALCS!b,(HORIZONTAL_BEAM_CALCS!L/2-0.05))</f>
        <v>0</v>
      </c>
      <c r="D1444" s="4" cm="1">
        <f t="array" ref="D1444">Distributed_Weight(A1444,HORIZONTAL_BEAM_CALCS!P_2,(HORIZONTAL_BEAM_CALCS!L/2)-0.05,(HORIZONTAL_BEAM_CALCS!L/2)+0.05)</f>
        <v>0</v>
      </c>
      <c r="E1444" s="16">
        <f>(1/(([0]!E*10^9)*HORIZONTAL_BEAM_CALCS!Ix))*(B1444+C1444+D1444)</f>
        <v>0</v>
      </c>
      <c r="G1444" s="4">
        <v>2.8860000000000001</v>
      </c>
      <c r="H1444" s="4" cm="1">
        <f t="array" ref="H1444">(Distributed_Weight_INT(G1444,HORIZONTAL_BEAM_CALCS!P_1,(HORIZONTAL_BEAM_CALCS!L/2)-0.05,0))</f>
        <v>-6462.0351986447286</v>
      </c>
      <c r="I1444" s="4" cm="1">
        <f t="array" ref="I1444">Distributed_Weight_INT(G1444,[0]!P_3,HORIZONTAL_BEAM_CALCS!b,(HORIZONTAL_BEAM_CALCS!L/2-0.05))</f>
        <v>3905.0459784211384</v>
      </c>
      <c r="J1444" s="4" cm="1">
        <f t="array" ref="J1444">Distributed_Weight_INT(G1444,HORIZONTAL_BEAM_CALCS!P_2,(HORIZONTAL_BEAM_CALCS!L/2)-0.05,(HORIZONTAL_BEAM_CALCS!L/2)+0.05)</f>
        <v>-374.41917810954925</v>
      </c>
      <c r="K1444" s="4">
        <f>(1/(([0]!E*10^9)*HORIZONTAL_BEAM_CALCS!Ix))*(H1444+I1444+J1444)</f>
        <v>-8.3084719699244664E-5</v>
      </c>
      <c r="L1444" s="12">
        <f t="shared" si="68"/>
        <v>-4.123211344299196E-5</v>
      </c>
      <c r="M1444">
        <f t="shared" si="70"/>
        <v>2.2423792189580307E-5</v>
      </c>
      <c r="N1444" s="16">
        <f t="shared" si="69"/>
        <v>-3.1592406779779286E-5</v>
      </c>
    </row>
    <row r="1445" spans="1:14" x14ac:dyDescent="0.2">
      <c r="A1445" s="4">
        <v>2.8879999999999999</v>
      </c>
      <c r="B1445" s="4" cm="1">
        <f t="array" ref="B1445">(Distributed_Weight(A1445,HORIZONTAL_BEAM_CALCS!P_1,(HORIZONTAL_BEAM_CALCS!L/2)-0.05,0))</f>
        <v>0</v>
      </c>
      <c r="C1445" s="4" cm="1">
        <f t="array" ref="C1445">Distributed_Weight(A1445,[0]!P_3,HORIZONTAL_BEAM_CALCS!b,(HORIZONTAL_BEAM_CALCS!L/2-0.05))</f>
        <v>0</v>
      </c>
      <c r="D1445" s="4" cm="1">
        <f t="array" ref="D1445">Distributed_Weight(A1445,HORIZONTAL_BEAM_CALCS!P_2,(HORIZONTAL_BEAM_CALCS!L/2)-0.05,(HORIZONTAL_BEAM_CALCS!L/2)+0.05)</f>
        <v>0</v>
      </c>
      <c r="E1445" s="16">
        <f>(1/(([0]!E*10^9)*HORIZONTAL_BEAM_CALCS!Ix))*(B1445+C1445+D1445)</f>
        <v>0</v>
      </c>
      <c r="G1445" s="4">
        <v>2.8879999999999999</v>
      </c>
      <c r="H1445" s="4" cm="1">
        <f t="array" ref="H1445">(Distributed_Weight_INT(G1445,HORIZONTAL_BEAM_CALCS!P_1,(HORIZONTAL_BEAM_CALCS!L/2)-0.05,0))</f>
        <v>-6474.0321055795484</v>
      </c>
      <c r="I1445" s="4" cm="1">
        <f t="array" ref="I1445">Distributed_Weight_INT(G1445,[0]!P_3,HORIZONTAL_BEAM_CALCS!b,(HORIZONTAL_BEAM_CALCS!L/2-0.05))</f>
        <v>3918.6128731094491</v>
      </c>
      <c r="J1445" s="4" cm="1">
        <f t="array" ref="J1445">Distributed_Weight_INT(G1445,HORIZONTAL_BEAM_CALCS!P_2,(HORIZONTAL_BEAM_CALCS!L/2)-0.05,(HORIZONTAL_BEAM_CALCS!L/2)+0.05)</f>
        <v>-376.48393767114453</v>
      </c>
      <c r="K1445" s="4">
        <f>(1/(([0]!E*10^9)*HORIZONTAL_BEAM_CALCS!Ix))*(H1445+I1445+J1445)</f>
        <v>-8.3098742984780318E-5</v>
      </c>
      <c r="L1445" s="12">
        <f t="shared" si="68"/>
        <v>-4.1246136728527613E-5</v>
      </c>
      <c r="M1445">
        <f t="shared" si="70"/>
        <v>2.2341327962694334E-5</v>
      </c>
      <c r="N1445" s="16">
        <f t="shared" si="69"/>
        <v>-3.1674871006665266E-5</v>
      </c>
    </row>
    <row r="1446" spans="1:14" x14ac:dyDescent="0.2">
      <c r="A1446" s="4">
        <v>2.89</v>
      </c>
      <c r="B1446" s="4" cm="1">
        <f t="array" ref="B1446">(Distributed_Weight(A1446,HORIZONTAL_BEAM_CALCS!P_1,(HORIZONTAL_BEAM_CALCS!L/2)-0.05,0))</f>
        <v>0</v>
      </c>
      <c r="C1446" s="4" cm="1">
        <f t="array" ref="C1446">Distributed_Weight(A1446,[0]!P_3,HORIZONTAL_BEAM_CALCS!b,(HORIZONTAL_BEAM_CALCS!L/2-0.05))</f>
        <v>0</v>
      </c>
      <c r="D1446" s="4" cm="1">
        <f t="array" ref="D1446">Distributed_Weight(A1446,HORIZONTAL_BEAM_CALCS!P_2,(HORIZONTAL_BEAM_CALCS!L/2)-0.05,(HORIZONTAL_BEAM_CALCS!L/2)+0.05)</f>
        <v>0</v>
      </c>
      <c r="E1446" s="16">
        <f>(1/(([0]!E*10^9)*HORIZONTAL_BEAM_CALCS!Ix))*(B1446+C1446+D1446)</f>
        <v>0</v>
      </c>
      <c r="G1446" s="4">
        <v>2.89</v>
      </c>
      <c r="H1446" s="4" cm="1">
        <f t="array" ref="H1446">(Distributed_Weight_INT(G1446,HORIZONTAL_BEAM_CALCS!P_1,(HORIZONTAL_BEAM_CALCS!L/2)-0.05,0))</f>
        <v>-6486.0407798840497</v>
      </c>
      <c r="I1446" s="4" cm="1">
        <f t="array" ref="I1446">Distributed_Weight_INT(G1446,[0]!P_3,HORIZONTAL_BEAM_CALCS!b,(HORIZONTAL_BEAM_CALCS!L/2-0.05))</f>
        <v>3932.2033025371243</v>
      </c>
      <c r="J1446" s="4" cm="1">
        <f t="array" ref="J1446">Distributed_Weight_INT(G1446,HORIZONTAL_BEAM_CALCS!P_2,(HORIZONTAL_BEAM_CALCS!L/2)-0.05,(HORIZONTAL_BEAM_CALCS!L/2)+0.05)</f>
        <v>-378.55627414977891</v>
      </c>
      <c r="K1446" s="4">
        <f>(1/(([0]!E*10^9)*HORIZONTAL_BEAM_CALCS!Ix))*(H1446+I1446+J1446)</f>
        <v>-8.3112647500586188E-5</v>
      </c>
      <c r="L1446" s="12">
        <f t="shared" si="68"/>
        <v>-4.1260041244333484E-5</v>
      </c>
      <c r="M1446">
        <f t="shared" si="70"/>
        <v>2.2258835689237269E-5</v>
      </c>
      <c r="N1446" s="16">
        <f t="shared" si="69"/>
        <v>-3.1757363280122328E-5</v>
      </c>
    </row>
    <row r="1447" spans="1:14" x14ac:dyDescent="0.2">
      <c r="A1447" s="4">
        <v>2.8919999999999999</v>
      </c>
      <c r="B1447" s="4" cm="1">
        <f t="array" ref="B1447">(Distributed_Weight(A1447,HORIZONTAL_BEAM_CALCS!P_1,(HORIZONTAL_BEAM_CALCS!L/2)-0.05,0))</f>
        <v>0</v>
      </c>
      <c r="C1447" s="4" cm="1">
        <f t="array" ref="C1447">Distributed_Weight(A1447,[0]!P_3,HORIZONTAL_BEAM_CALCS!b,(HORIZONTAL_BEAM_CALCS!L/2-0.05))</f>
        <v>0</v>
      </c>
      <c r="D1447" s="4" cm="1">
        <f t="array" ref="D1447">Distributed_Weight(A1447,HORIZONTAL_BEAM_CALCS!P_2,(HORIZONTAL_BEAM_CALCS!L/2)-0.05,(HORIZONTAL_BEAM_CALCS!L/2)+0.05)</f>
        <v>0</v>
      </c>
      <c r="E1447" s="16">
        <f>(1/(([0]!E*10^9)*HORIZONTAL_BEAM_CALCS!Ix))*(B1447+C1447+D1447)</f>
        <v>0</v>
      </c>
      <c r="G1447" s="4">
        <v>2.8919999999999999</v>
      </c>
      <c r="H1447" s="4" cm="1">
        <f t="array" ref="H1447">(Distributed_Weight_INT(G1447,HORIZONTAL_BEAM_CALCS!P_1,(HORIZONTAL_BEAM_CALCS!L/2)-0.05,0))</f>
        <v>-6498.0612215582287</v>
      </c>
      <c r="I1447" s="4" cm="1">
        <f t="array" ref="I1447">Distributed_Weight_INT(G1447,[0]!P_3,HORIZONTAL_BEAM_CALCS!b,(HORIZONTAL_BEAM_CALCS!L/2-0.05))</f>
        <v>3945.8172667041581</v>
      </c>
      <c r="J1447" s="4" cm="1">
        <f t="array" ref="J1447">Distributed_Weight_INT(G1447,HORIZONTAL_BEAM_CALCS!P_2,(HORIZONTAL_BEAM_CALCS!L/2)-0.05,(HORIZONTAL_BEAM_CALCS!L/2)+0.05)</f>
        <v>-380.63620142227137</v>
      </c>
      <c r="K1447" s="4">
        <f>(1/(([0]!E*10^9)*HORIZONTAL_BEAM_CALCS!Ix))*(H1447+I1447+J1447)</f>
        <v>-8.3126433639972146E-5</v>
      </c>
      <c r="L1447" s="12">
        <f t="shared" si="68"/>
        <v>-4.1273827383719442E-5</v>
      </c>
      <c r="M1447">
        <f t="shared" si="70"/>
        <v>2.217631560674861E-5</v>
      </c>
      <c r="N1447" s="16">
        <f t="shared" si="69"/>
        <v>-3.1839883362610983E-5</v>
      </c>
    </row>
    <row r="1448" spans="1:14" x14ac:dyDescent="0.2">
      <c r="A1448" s="4">
        <v>2.8940000000000001</v>
      </c>
      <c r="B1448" s="4" cm="1">
        <f t="array" ref="B1448">(Distributed_Weight(A1448,HORIZONTAL_BEAM_CALCS!P_1,(HORIZONTAL_BEAM_CALCS!L/2)-0.05,0))</f>
        <v>0</v>
      </c>
      <c r="C1448" s="4" cm="1">
        <f t="array" ref="C1448">Distributed_Weight(A1448,[0]!P_3,HORIZONTAL_BEAM_CALCS!b,(HORIZONTAL_BEAM_CALCS!L/2-0.05))</f>
        <v>0</v>
      </c>
      <c r="D1448" s="4" cm="1">
        <f t="array" ref="D1448">Distributed_Weight(A1448,HORIZONTAL_BEAM_CALCS!P_2,(HORIZONTAL_BEAM_CALCS!L/2)-0.05,(HORIZONTAL_BEAM_CALCS!L/2)+0.05)</f>
        <v>0</v>
      </c>
      <c r="E1448" s="16">
        <f>(1/(([0]!E*10^9)*HORIZONTAL_BEAM_CALCS!Ix))*(B1448+C1448+D1448)</f>
        <v>0</v>
      </c>
      <c r="G1448" s="4">
        <v>2.8940000000000001</v>
      </c>
      <c r="H1448" s="4" cm="1">
        <f t="array" ref="H1448">(Distributed_Weight_INT(G1448,HORIZONTAL_BEAM_CALCS!P_1,(HORIZONTAL_BEAM_CALCS!L/2)-0.05,0))</f>
        <v>-6510.0934306020908</v>
      </c>
      <c r="I1448" s="4" cm="1">
        <f t="array" ref="I1448">Distributed_Weight_INT(G1448,[0]!P_3,HORIZONTAL_BEAM_CALCS!b,(HORIZONTAL_BEAM_CALCS!L/2-0.05))</f>
        <v>3959.4547656105528</v>
      </c>
      <c r="J1448" s="4" cm="1">
        <f t="array" ref="J1448">Distributed_Weight_INT(G1448,HORIZONTAL_BEAM_CALCS!P_2,(HORIZONTAL_BEAM_CALCS!L/2)-0.05,(HORIZONTAL_BEAM_CALCS!L/2)+0.05)</f>
        <v>-382.72373336544257</v>
      </c>
      <c r="K1448" s="4">
        <f>(1/(([0]!E*10^9)*HORIZONTAL_BEAM_CALCS!Ix))*(H1448+I1448+J1448)</f>
        <v>-8.3140101796248087E-5</v>
      </c>
      <c r="L1448" s="12">
        <f t="shared" si="68"/>
        <v>-4.1287495539995383E-5</v>
      </c>
      <c r="M1448">
        <f t="shared" si="70"/>
        <v>2.2093767951981161E-5</v>
      </c>
      <c r="N1448" s="16">
        <f t="shared" si="69"/>
        <v>-3.1922431017378435E-5</v>
      </c>
    </row>
    <row r="1449" spans="1:14" x14ac:dyDescent="0.2">
      <c r="A1449" s="4">
        <v>2.8959999999999999</v>
      </c>
      <c r="B1449" s="4" cm="1">
        <f t="array" ref="B1449">(Distributed_Weight(A1449,HORIZONTAL_BEAM_CALCS!P_1,(HORIZONTAL_BEAM_CALCS!L/2)-0.05,0))</f>
        <v>0</v>
      </c>
      <c r="C1449" s="4" cm="1">
        <f t="array" ref="C1449">Distributed_Weight(A1449,[0]!P_3,HORIZONTAL_BEAM_CALCS!b,(HORIZONTAL_BEAM_CALCS!L/2-0.05))</f>
        <v>0</v>
      </c>
      <c r="D1449" s="4" cm="1">
        <f t="array" ref="D1449">Distributed_Weight(A1449,HORIZONTAL_BEAM_CALCS!P_2,(HORIZONTAL_BEAM_CALCS!L/2)-0.05,(HORIZONTAL_BEAM_CALCS!L/2)+0.05)</f>
        <v>0</v>
      </c>
      <c r="E1449" s="16">
        <f>(1/(([0]!E*10^9)*HORIZONTAL_BEAM_CALCS!Ix))*(B1449+C1449+D1449)</f>
        <v>0</v>
      </c>
      <c r="G1449" s="4">
        <v>2.8959999999999999</v>
      </c>
      <c r="H1449" s="4" cm="1">
        <f t="array" ref="H1449">(Distributed_Weight_INT(G1449,HORIZONTAL_BEAM_CALCS!P_1,(HORIZONTAL_BEAM_CALCS!L/2)-0.05,0))</f>
        <v>-6522.1374070156298</v>
      </c>
      <c r="I1449" s="4" cm="1">
        <f t="array" ref="I1449">Distributed_Weight_INT(G1449,[0]!P_3,HORIZONTAL_BEAM_CALCS!b,(HORIZONTAL_BEAM_CALCS!L/2-0.05))</f>
        <v>3973.1157992563062</v>
      </c>
      <c r="J1449" s="4" cm="1">
        <f t="array" ref="J1449">Distributed_Weight_INT(G1449,HORIZONTAL_BEAM_CALCS!P_2,(HORIZONTAL_BEAM_CALCS!L/2)-0.05,(HORIZONTAL_BEAM_CALCS!L/2)+0.05)</f>
        <v>-384.81888385611126</v>
      </c>
      <c r="K1449" s="4">
        <f>(1/(([0]!E*10^9)*HORIZONTAL_BEAM_CALCS!Ix))*(H1449+I1449+J1449)</f>
        <v>-8.3153652362723704E-5</v>
      </c>
      <c r="L1449" s="12">
        <f t="shared" si="68"/>
        <v>-4.1301046106471E-5</v>
      </c>
      <c r="M1449">
        <f t="shared" si="70"/>
        <v>2.2011192960901181E-5</v>
      </c>
      <c r="N1449" s="16">
        <f t="shared" si="69"/>
        <v>-3.2005006008458416E-5</v>
      </c>
    </row>
    <row r="1450" spans="1:14" x14ac:dyDescent="0.2">
      <c r="A1450" s="4">
        <v>2.8980000000000001</v>
      </c>
      <c r="B1450" s="4" cm="1">
        <f t="array" ref="B1450">(Distributed_Weight(A1450,HORIZONTAL_BEAM_CALCS!P_1,(HORIZONTAL_BEAM_CALCS!L/2)-0.05,0))</f>
        <v>0</v>
      </c>
      <c r="C1450" s="4" cm="1">
        <f t="array" ref="C1450">Distributed_Weight(A1450,[0]!P_3,HORIZONTAL_BEAM_CALCS!b,(HORIZONTAL_BEAM_CALCS!L/2-0.05))</f>
        <v>0</v>
      </c>
      <c r="D1450" s="4" cm="1">
        <f t="array" ref="D1450">Distributed_Weight(A1450,HORIZONTAL_BEAM_CALCS!P_2,(HORIZONTAL_BEAM_CALCS!L/2)-0.05,(HORIZONTAL_BEAM_CALCS!L/2)+0.05)</f>
        <v>0</v>
      </c>
      <c r="E1450" s="16">
        <f>(1/(([0]!E*10^9)*HORIZONTAL_BEAM_CALCS!Ix))*(B1450+C1450+D1450)</f>
        <v>0</v>
      </c>
      <c r="G1450" s="4">
        <v>2.8980000000000001</v>
      </c>
      <c r="H1450" s="4" cm="1">
        <f t="array" ref="H1450">(Distributed_Weight_INT(G1450,HORIZONTAL_BEAM_CALCS!P_1,(HORIZONTAL_BEAM_CALCS!L/2)-0.05,0))</f>
        <v>-6534.193150798852</v>
      </c>
      <c r="I1450" s="4" cm="1">
        <f t="array" ref="I1450">Distributed_Weight_INT(G1450,[0]!P_3,HORIZONTAL_BEAM_CALCS!b,(HORIZONTAL_BEAM_CALCS!L/2-0.05))</f>
        <v>3986.800367641421</v>
      </c>
      <c r="J1450" s="4" cm="1">
        <f t="array" ref="J1450">Distributed_Weight_INT(G1450,HORIZONTAL_BEAM_CALCS!P_2,(HORIZONTAL_BEAM_CALCS!L/2)-0.05,(HORIZONTAL_BEAM_CALCS!L/2)+0.05)</f>
        <v>-386.9216667710981</v>
      </c>
      <c r="K1450" s="4">
        <f>(1/(([0]!E*10^9)*HORIZONTAL_BEAM_CALCS!Ix))*(H1450+I1450+J1450)</f>
        <v>-8.3167085732708908E-5</v>
      </c>
      <c r="L1450" s="12">
        <f t="shared" si="68"/>
        <v>-4.1314479476456204E-5</v>
      </c>
      <c r="M1450">
        <f t="shared" si="70"/>
        <v>2.192859086868823E-5</v>
      </c>
      <c r="N1450" s="16">
        <f t="shared" si="69"/>
        <v>-3.2087608100671366E-5</v>
      </c>
    </row>
    <row r="1451" spans="1:14" x14ac:dyDescent="0.2">
      <c r="A1451" s="4">
        <v>2.9</v>
      </c>
      <c r="B1451" s="4" cm="1">
        <f t="array" ref="B1451">(Distributed_Weight(A1451,HORIZONTAL_BEAM_CALCS!P_1,(HORIZONTAL_BEAM_CALCS!L/2)-0.05,0))</f>
        <v>0</v>
      </c>
      <c r="C1451" s="4" cm="1">
        <f t="array" ref="C1451">Distributed_Weight(A1451,[0]!P_3,HORIZONTAL_BEAM_CALCS!b,(HORIZONTAL_BEAM_CALCS!L/2-0.05))</f>
        <v>0</v>
      </c>
      <c r="D1451" s="4" cm="1">
        <f t="array" ref="D1451">Distributed_Weight(A1451,HORIZONTAL_BEAM_CALCS!P_2,(HORIZONTAL_BEAM_CALCS!L/2)-0.05,(HORIZONTAL_BEAM_CALCS!L/2)+0.05)</f>
        <v>0</v>
      </c>
      <c r="E1451" s="16">
        <f>(1/(([0]!E*10^9)*HORIZONTAL_BEAM_CALCS!Ix))*(B1451+C1451+D1451)</f>
        <v>0</v>
      </c>
      <c r="G1451" s="4">
        <v>2.9</v>
      </c>
      <c r="H1451" s="4" cm="1">
        <f t="array" ref="H1451">(Distributed_Weight_INT(G1451,HORIZONTAL_BEAM_CALCS!P_1,(HORIZONTAL_BEAM_CALCS!L/2)-0.05,0))</f>
        <v>-6546.260661951751</v>
      </c>
      <c r="I1451" s="4" cm="1">
        <f t="array" ref="I1451">Distributed_Weight_INT(G1451,[0]!P_3,HORIZONTAL_BEAM_CALCS!b,(HORIZONTAL_BEAM_CALCS!L/2-0.05))</f>
        <v>4000.5084707658943</v>
      </c>
      <c r="J1451" s="4" cm="1">
        <f t="array" ref="J1451">Distributed_Weight_INT(G1451,HORIZONTAL_BEAM_CALCS!P_2,(HORIZONTAL_BEAM_CALCS!L/2)-0.05,(HORIZONTAL_BEAM_CALCS!L/2)+0.05)</f>
        <v>-389.03209598722191</v>
      </c>
      <c r="K1451" s="4">
        <f>(1/(([0]!E*10^9)*HORIZONTAL_BEAM_CALCS!Ix))*(H1451+I1451+J1451)</f>
        <v>-8.3180402299513404E-5</v>
      </c>
      <c r="L1451" s="12">
        <f t="shared" si="68"/>
        <v>-4.13277960432607E-5</v>
      </c>
      <c r="M1451">
        <f t="shared" si="70"/>
        <v>2.1845961909735327E-5</v>
      </c>
      <c r="N1451" s="16">
        <f t="shared" si="69"/>
        <v>-3.2170237059624269E-5</v>
      </c>
    </row>
    <row r="1452" spans="1:14" x14ac:dyDescent="0.2">
      <c r="A1452" s="4">
        <v>2.9020000000000001</v>
      </c>
      <c r="B1452" s="4" cm="1">
        <f t="array" ref="B1452">(Distributed_Weight(A1452,HORIZONTAL_BEAM_CALCS!P_1,(HORIZONTAL_BEAM_CALCS!L/2)-0.05,0))</f>
        <v>0</v>
      </c>
      <c r="C1452" s="4" cm="1">
        <f t="array" ref="C1452">Distributed_Weight(A1452,[0]!P_3,HORIZONTAL_BEAM_CALCS!b,(HORIZONTAL_BEAM_CALCS!L/2-0.05))</f>
        <v>0</v>
      </c>
      <c r="D1452" s="4" cm="1">
        <f t="array" ref="D1452">Distributed_Weight(A1452,HORIZONTAL_BEAM_CALCS!P_2,(HORIZONTAL_BEAM_CALCS!L/2)-0.05,(HORIZONTAL_BEAM_CALCS!L/2)+0.05)</f>
        <v>0</v>
      </c>
      <c r="E1452" s="16">
        <f>(1/(([0]!E*10^9)*HORIZONTAL_BEAM_CALCS!Ix))*(B1452+C1452+D1452)</f>
        <v>0</v>
      </c>
      <c r="G1452" s="4">
        <v>2.9020000000000001</v>
      </c>
      <c r="H1452" s="4" cm="1">
        <f t="array" ref="H1452">(Distributed_Weight_INT(G1452,HORIZONTAL_BEAM_CALCS!P_1,(HORIZONTAL_BEAM_CALCS!L/2)-0.05,0))</f>
        <v>-6558.3399404743323</v>
      </c>
      <c r="I1452" s="4" cm="1">
        <f t="array" ref="I1452">Distributed_Weight_INT(G1452,[0]!P_3,HORIZONTAL_BEAM_CALCS!b,(HORIZONTAL_BEAM_CALCS!L/2-0.05))</f>
        <v>4014.2401086297286</v>
      </c>
      <c r="J1452" s="4" cm="1">
        <f t="array" ref="J1452">Distributed_Weight_INT(G1452,HORIZONTAL_BEAM_CALCS!P_2,(HORIZONTAL_BEAM_CALCS!L/2)-0.05,(HORIZONTAL_BEAM_CALCS!L/2)+0.05)</f>
        <v>-391.1501853813034</v>
      </c>
      <c r="K1452" s="4">
        <f>(1/(([0]!E*10^9)*HORIZONTAL_BEAM_CALCS!Ix))*(H1452+I1452+J1452)</f>
        <v>-8.3193602456447103E-5</v>
      </c>
      <c r="L1452" s="12">
        <f t="shared" si="68"/>
        <v>-4.1340996200194399E-5</v>
      </c>
      <c r="M1452">
        <f t="shared" si="70"/>
        <v>2.1763306317648795E-5</v>
      </c>
      <c r="N1452" s="16">
        <f t="shared" si="69"/>
        <v>-3.2252892651710798E-5</v>
      </c>
    </row>
    <row r="1453" spans="1:14" x14ac:dyDescent="0.2">
      <c r="A1453" s="4">
        <v>2.9039999999999999</v>
      </c>
      <c r="B1453" s="4" cm="1">
        <f t="array" ref="B1453">(Distributed_Weight(A1453,HORIZONTAL_BEAM_CALCS!P_1,(HORIZONTAL_BEAM_CALCS!L/2)-0.05,0))</f>
        <v>0</v>
      </c>
      <c r="C1453" s="4" cm="1">
        <f t="array" ref="C1453">Distributed_Weight(A1453,[0]!P_3,HORIZONTAL_BEAM_CALCS!b,(HORIZONTAL_BEAM_CALCS!L/2-0.05))</f>
        <v>0</v>
      </c>
      <c r="D1453" s="4" cm="1">
        <f t="array" ref="D1453">Distributed_Weight(A1453,HORIZONTAL_BEAM_CALCS!P_2,(HORIZONTAL_BEAM_CALCS!L/2)-0.05,(HORIZONTAL_BEAM_CALCS!L/2)+0.05)</f>
        <v>0</v>
      </c>
      <c r="E1453" s="16">
        <f>(1/(([0]!E*10^9)*HORIZONTAL_BEAM_CALCS!Ix))*(B1453+C1453+D1453)</f>
        <v>0</v>
      </c>
      <c r="G1453" s="4">
        <v>2.9039999999999999</v>
      </c>
      <c r="H1453" s="4" cm="1">
        <f t="array" ref="H1453">(Distributed_Weight_INT(G1453,HORIZONTAL_BEAM_CALCS!P_1,(HORIZONTAL_BEAM_CALCS!L/2)-0.05,0))</f>
        <v>-6570.4309863665922</v>
      </c>
      <c r="I1453" s="4" cm="1">
        <f t="array" ref="I1453">Distributed_Weight_INT(G1453,[0]!P_3,HORIZONTAL_BEAM_CALCS!b,(HORIZONTAL_BEAM_CALCS!L/2-0.05))</f>
        <v>4027.9952812329216</v>
      </c>
      <c r="J1453" s="4" cm="1">
        <f t="array" ref="J1453">Distributed_Weight_INT(G1453,HORIZONTAL_BEAM_CALCS!P_2,(HORIZONTAL_BEAM_CALCS!L/2)-0.05,(HORIZONTAL_BEAM_CALCS!L/2)+0.05)</f>
        <v>-393.27594883016144</v>
      </c>
      <c r="K1453" s="4">
        <f>(1/(([0]!E*10^9)*HORIZONTAL_BEAM_CALCS!Ix))*(H1453+I1453+J1453)</f>
        <v>-8.3206686596819753E-5</v>
      </c>
      <c r="L1453" s="12">
        <f t="shared" si="68"/>
        <v>-4.1354080340567048E-5</v>
      </c>
      <c r="M1453">
        <f t="shared" si="70"/>
        <v>2.1680624325248417E-5</v>
      </c>
      <c r="N1453" s="16">
        <f t="shared" si="69"/>
        <v>-3.233557464411118E-5</v>
      </c>
    </row>
    <row r="1454" spans="1:14" x14ac:dyDescent="0.2">
      <c r="A1454" s="4">
        <v>2.9060000000000001</v>
      </c>
      <c r="B1454" s="4" cm="1">
        <f t="array" ref="B1454">(Distributed_Weight(A1454,HORIZONTAL_BEAM_CALCS!P_1,(HORIZONTAL_BEAM_CALCS!L/2)-0.05,0))</f>
        <v>0</v>
      </c>
      <c r="C1454" s="4" cm="1">
        <f t="array" ref="C1454">Distributed_Weight(A1454,[0]!P_3,HORIZONTAL_BEAM_CALCS!b,(HORIZONTAL_BEAM_CALCS!L/2-0.05))</f>
        <v>0</v>
      </c>
      <c r="D1454" s="4" cm="1">
        <f t="array" ref="D1454">Distributed_Weight(A1454,HORIZONTAL_BEAM_CALCS!P_2,(HORIZONTAL_BEAM_CALCS!L/2)-0.05,(HORIZONTAL_BEAM_CALCS!L/2)+0.05)</f>
        <v>0</v>
      </c>
      <c r="E1454" s="16">
        <f>(1/(([0]!E*10^9)*HORIZONTAL_BEAM_CALCS!Ix))*(B1454+C1454+D1454)</f>
        <v>0</v>
      </c>
      <c r="G1454" s="4">
        <v>2.9060000000000001</v>
      </c>
      <c r="H1454" s="4" cm="1">
        <f t="array" ref="H1454">(Distributed_Weight_INT(G1454,HORIZONTAL_BEAM_CALCS!P_1,(HORIZONTAL_BEAM_CALCS!L/2)-0.05,0))</f>
        <v>-6582.5337996285334</v>
      </c>
      <c r="I1454" s="4" cm="1">
        <f t="array" ref="I1454">Distributed_Weight_INT(G1454,[0]!P_3,HORIZONTAL_BEAM_CALCS!b,(HORIZONTAL_BEAM_CALCS!L/2-0.05))</f>
        <v>4041.7739885754759</v>
      </c>
      <c r="J1454" s="4" cm="1">
        <f t="array" ref="J1454">Distributed_Weight_INT(G1454,HORIZONTAL_BEAM_CALCS!P_2,(HORIZONTAL_BEAM_CALCS!L/2)-0.05,(HORIZONTAL_BEAM_CALCS!L/2)+0.05)</f>
        <v>-395.40940021061658</v>
      </c>
      <c r="K1454" s="4">
        <f>(1/(([0]!E*10^9)*HORIZONTAL_BEAM_CALCS!Ix))*(H1454+I1454+J1454)</f>
        <v>-8.3219655113941208E-5</v>
      </c>
      <c r="L1454" s="12">
        <f t="shared" si="68"/>
        <v>-4.1367048857688503E-5</v>
      </c>
      <c r="M1454">
        <f t="shared" si="70"/>
        <v>2.1597916164567272E-5</v>
      </c>
      <c r="N1454" s="16">
        <f t="shared" si="69"/>
        <v>-3.2418282804792321E-5</v>
      </c>
    </row>
    <row r="1455" spans="1:14" x14ac:dyDescent="0.2">
      <c r="A1455" s="4">
        <v>2.9079999999999999</v>
      </c>
      <c r="B1455" s="4" cm="1">
        <f t="array" ref="B1455">(Distributed_Weight(A1455,HORIZONTAL_BEAM_CALCS!P_1,(HORIZONTAL_BEAM_CALCS!L/2)-0.05,0))</f>
        <v>0</v>
      </c>
      <c r="C1455" s="4" cm="1">
        <f t="array" ref="C1455">Distributed_Weight(A1455,[0]!P_3,HORIZONTAL_BEAM_CALCS!b,(HORIZONTAL_BEAM_CALCS!L/2-0.05))</f>
        <v>0</v>
      </c>
      <c r="D1455" s="4" cm="1">
        <f t="array" ref="D1455">Distributed_Weight(A1455,HORIZONTAL_BEAM_CALCS!P_2,(HORIZONTAL_BEAM_CALCS!L/2)-0.05,(HORIZONTAL_BEAM_CALCS!L/2)+0.05)</f>
        <v>0</v>
      </c>
      <c r="E1455" s="16">
        <f>(1/(([0]!E*10^9)*HORIZONTAL_BEAM_CALCS!Ix))*(B1455+C1455+D1455)</f>
        <v>0</v>
      </c>
      <c r="G1455" s="4">
        <v>2.9079999999999999</v>
      </c>
      <c r="H1455" s="4" cm="1">
        <f t="array" ref="H1455">(Distributed_Weight_INT(G1455,HORIZONTAL_BEAM_CALCS!P_1,(HORIZONTAL_BEAM_CALCS!L/2)-0.05,0))</f>
        <v>-6594.6483802601533</v>
      </c>
      <c r="I1455" s="4" cm="1">
        <f t="array" ref="I1455">Distributed_Weight_INT(G1455,[0]!P_3,HORIZONTAL_BEAM_CALCS!b,(HORIZONTAL_BEAM_CALCS!L/2-0.05))</f>
        <v>4055.5762306573888</v>
      </c>
      <c r="J1455" s="4" cm="1">
        <f t="array" ref="J1455">Distributed_Weight_INT(G1455,HORIZONTAL_BEAM_CALCS!P_2,(HORIZONTAL_BEAM_CALCS!L/2)-0.05,(HORIZONTAL_BEAM_CALCS!L/2)+0.05)</f>
        <v>-397.55055339948763</v>
      </c>
      <c r="K1455" s="4">
        <f>(1/(([0]!E*10^9)*HORIZONTAL_BEAM_CALCS!Ix))*(H1455+I1455+J1455)</f>
        <v>-8.3232508401121216E-5</v>
      </c>
      <c r="L1455" s="12">
        <f t="shared" si="68"/>
        <v>-4.1379902144868511E-5</v>
      </c>
      <c r="M1455">
        <f t="shared" si="70"/>
        <v>2.1515182066851904E-5</v>
      </c>
      <c r="N1455" s="16">
        <f t="shared" si="69"/>
        <v>-3.2501016902507693E-5</v>
      </c>
    </row>
    <row r="1456" spans="1:14" x14ac:dyDescent="0.2">
      <c r="A1456" s="4">
        <v>2.91</v>
      </c>
      <c r="B1456" s="4" cm="1">
        <f t="array" ref="B1456">(Distributed_Weight(A1456,HORIZONTAL_BEAM_CALCS!P_1,(HORIZONTAL_BEAM_CALCS!L/2)-0.05,0))</f>
        <v>0</v>
      </c>
      <c r="C1456" s="4" cm="1">
        <f t="array" ref="C1456">Distributed_Weight(A1456,[0]!P_3,HORIZONTAL_BEAM_CALCS!b,(HORIZONTAL_BEAM_CALCS!L/2-0.05))</f>
        <v>0</v>
      </c>
      <c r="D1456" s="4" cm="1">
        <f t="array" ref="D1456">Distributed_Weight(A1456,HORIZONTAL_BEAM_CALCS!P_2,(HORIZONTAL_BEAM_CALCS!L/2)-0.05,(HORIZONTAL_BEAM_CALCS!L/2)+0.05)</f>
        <v>0</v>
      </c>
      <c r="E1456" s="16">
        <f>(1/(([0]!E*10^9)*HORIZONTAL_BEAM_CALCS!Ix))*(B1456+C1456+D1456)</f>
        <v>0</v>
      </c>
      <c r="G1456" s="4">
        <v>2.91</v>
      </c>
      <c r="H1456" s="4" cm="1">
        <f t="array" ref="H1456">(Distributed_Weight_INT(G1456,HORIZONTAL_BEAM_CALCS!P_1,(HORIZONTAL_BEAM_CALCS!L/2)-0.05,0))</f>
        <v>-6606.7747282614555</v>
      </c>
      <c r="I1456" s="4" cm="1">
        <f t="array" ref="I1456">Distributed_Weight_INT(G1456,[0]!P_3,HORIZONTAL_BEAM_CALCS!b,(HORIZONTAL_BEAM_CALCS!L/2-0.05))</f>
        <v>4069.4020074786658</v>
      </c>
      <c r="J1456" s="4" cm="1">
        <f t="array" ref="J1456">Distributed_Weight_INT(G1456,HORIZONTAL_BEAM_CALCS!P_2,(HORIZONTAL_BEAM_CALCS!L/2)-0.05,(HORIZONTAL_BEAM_CALCS!L/2)+0.05)</f>
        <v>-399.69942227359536</v>
      </c>
      <c r="K1456" s="4">
        <f>(1/(([0]!E*10^9)*HORIZONTAL_BEAM_CALCS!Ix))*(H1456+I1456+J1456)</f>
        <v>-8.3245246851669592E-5</v>
      </c>
      <c r="L1456" s="12">
        <f t="shared" si="68"/>
        <v>-4.1392640595416887E-5</v>
      </c>
      <c r="M1456">
        <f t="shared" si="70"/>
        <v>2.1432422262562157E-5</v>
      </c>
      <c r="N1456" s="16">
        <f t="shared" si="69"/>
        <v>-3.258377670679744E-5</v>
      </c>
    </row>
    <row r="1457" spans="1:14" x14ac:dyDescent="0.2">
      <c r="A1457" s="4">
        <v>2.9119999999999999</v>
      </c>
      <c r="B1457" s="4" cm="1">
        <f t="array" ref="B1457">(Distributed_Weight(A1457,HORIZONTAL_BEAM_CALCS!P_1,(HORIZONTAL_BEAM_CALCS!L/2)-0.05,0))</f>
        <v>0</v>
      </c>
      <c r="C1457" s="4" cm="1">
        <f t="array" ref="C1457">Distributed_Weight(A1457,[0]!P_3,HORIZONTAL_BEAM_CALCS!b,(HORIZONTAL_BEAM_CALCS!L/2-0.05))</f>
        <v>0</v>
      </c>
      <c r="D1457" s="4" cm="1">
        <f t="array" ref="D1457">Distributed_Weight(A1457,HORIZONTAL_BEAM_CALCS!P_2,(HORIZONTAL_BEAM_CALCS!L/2)-0.05,(HORIZONTAL_BEAM_CALCS!L/2)+0.05)</f>
        <v>0</v>
      </c>
      <c r="E1457" s="16">
        <f>(1/(([0]!E*10^9)*HORIZONTAL_BEAM_CALCS!Ix))*(B1457+C1457+D1457)</f>
        <v>0</v>
      </c>
      <c r="G1457" s="4">
        <v>2.9119999999999999</v>
      </c>
      <c r="H1457" s="4" cm="1">
        <f t="array" ref="H1457">(Distributed_Weight_INT(G1457,HORIZONTAL_BEAM_CALCS!P_1,(HORIZONTAL_BEAM_CALCS!L/2)-0.05,0))</f>
        <v>-6618.9128436324345</v>
      </c>
      <c r="I1457" s="4" cm="1">
        <f t="array" ref="I1457">Distributed_Weight_INT(G1457,[0]!P_3,HORIZONTAL_BEAM_CALCS!b,(HORIZONTAL_BEAM_CALCS!L/2-0.05))</f>
        <v>4083.2513190392983</v>
      </c>
      <c r="J1457" s="4" cm="1">
        <f t="array" ref="J1457">Distributed_Weight_INT(G1457,HORIZONTAL_BEAM_CALCS!P_2,(HORIZONTAL_BEAM_CALCS!L/2)-0.05,(HORIZONTAL_BEAM_CALCS!L/2)+0.05)</f>
        <v>-401.85602070975847</v>
      </c>
      <c r="K1457" s="4">
        <f>(1/(([0]!E*10^9)*HORIZONTAL_BEAM_CALCS!Ix))*(H1457+I1457+J1457)</f>
        <v>-8.3257870858896192E-5</v>
      </c>
      <c r="L1457" s="12">
        <f t="shared" si="68"/>
        <v>-4.1405264602643487E-5</v>
      </c>
      <c r="M1457">
        <f t="shared" si="70"/>
        <v>2.1349636981371331E-5</v>
      </c>
      <c r="N1457" s="16">
        <f t="shared" si="69"/>
        <v>-3.2666561987988266E-5</v>
      </c>
    </row>
    <row r="1458" spans="1:14" x14ac:dyDescent="0.2">
      <c r="A1458" s="4">
        <v>2.9140000000000001</v>
      </c>
      <c r="B1458" s="4" cm="1">
        <f t="array" ref="B1458">(Distributed_Weight(A1458,HORIZONTAL_BEAM_CALCS!P_1,(HORIZONTAL_BEAM_CALCS!L/2)-0.05,0))</f>
        <v>0</v>
      </c>
      <c r="C1458" s="4" cm="1">
        <f t="array" ref="C1458">Distributed_Weight(A1458,[0]!P_3,HORIZONTAL_BEAM_CALCS!b,(HORIZONTAL_BEAM_CALCS!L/2-0.05))</f>
        <v>0</v>
      </c>
      <c r="D1458" s="4" cm="1">
        <f t="array" ref="D1458">Distributed_Weight(A1458,HORIZONTAL_BEAM_CALCS!P_2,(HORIZONTAL_BEAM_CALCS!L/2)-0.05,(HORIZONTAL_BEAM_CALCS!L/2)+0.05)</f>
        <v>0</v>
      </c>
      <c r="E1458" s="16">
        <f>(1/(([0]!E*10^9)*HORIZONTAL_BEAM_CALCS!Ix))*(B1458+C1458+D1458)</f>
        <v>0</v>
      </c>
      <c r="G1458" s="4">
        <v>2.9140000000000001</v>
      </c>
      <c r="H1458" s="4" cm="1">
        <f t="array" ref="H1458">(Distributed_Weight_INT(G1458,HORIZONTAL_BEAM_CALCS!P_1,(HORIZONTAL_BEAM_CALCS!L/2)-0.05,0))</f>
        <v>-6631.0627263730958</v>
      </c>
      <c r="I1458" s="4" cm="1">
        <f t="array" ref="I1458">Distributed_Weight_INT(G1458,[0]!P_3,HORIZONTAL_BEAM_CALCS!b,(HORIZONTAL_BEAM_CALCS!L/2-0.05))</f>
        <v>4097.1241653392926</v>
      </c>
      <c r="J1458" s="4" cm="1">
        <f t="array" ref="J1458">Distributed_Weight_INT(G1458,HORIZONTAL_BEAM_CALCS!P_2,(HORIZONTAL_BEAM_CALCS!L/2)-0.05,(HORIZONTAL_BEAM_CALCS!L/2)+0.05)</f>
        <v>-404.02036258479779</v>
      </c>
      <c r="K1458" s="4">
        <f>(1/(([0]!E*10^9)*HORIZONTAL_BEAM_CALCS!Ix))*(H1458+I1458+J1458)</f>
        <v>-8.3270380816110831E-5</v>
      </c>
      <c r="L1458" s="12">
        <f t="shared" si="68"/>
        <v>-4.1417774559858126E-5</v>
      </c>
      <c r="M1458">
        <f t="shared" si="70"/>
        <v>2.1266826452166034E-5</v>
      </c>
      <c r="N1458" s="16">
        <f t="shared" si="69"/>
        <v>-3.2749372517193559E-5</v>
      </c>
    </row>
    <row r="1459" spans="1:14" x14ac:dyDescent="0.2">
      <c r="A1459" s="4">
        <v>2.9159999999999999</v>
      </c>
      <c r="B1459" s="4" cm="1">
        <f t="array" ref="B1459">(Distributed_Weight(A1459,HORIZONTAL_BEAM_CALCS!P_1,(HORIZONTAL_BEAM_CALCS!L/2)-0.05,0))</f>
        <v>0</v>
      </c>
      <c r="C1459" s="4" cm="1">
        <f t="array" ref="C1459">Distributed_Weight(A1459,[0]!P_3,HORIZONTAL_BEAM_CALCS!b,(HORIZONTAL_BEAM_CALCS!L/2-0.05))</f>
        <v>0</v>
      </c>
      <c r="D1459" s="4" cm="1">
        <f t="array" ref="D1459">Distributed_Weight(A1459,HORIZONTAL_BEAM_CALCS!P_2,(HORIZONTAL_BEAM_CALCS!L/2)-0.05,(HORIZONTAL_BEAM_CALCS!L/2)+0.05)</f>
        <v>0</v>
      </c>
      <c r="E1459" s="16">
        <f>(1/(([0]!E*10^9)*HORIZONTAL_BEAM_CALCS!Ix))*(B1459+C1459+D1459)</f>
        <v>0</v>
      </c>
      <c r="G1459" s="4">
        <v>2.9159999999999999</v>
      </c>
      <c r="H1459" s="4" cm="1">
        <f t="array" ref="H1459">(Distributed_Weight_INT(G1459,HORIZONTAL_BEAM_CALCS!P_1,(HORIZONTAL_BEAM_CALCS!L/2)-0.05,0))</f>
        <v>-6643.2243764834357</v>
      </c>
      <c r="I1459" s="4" cm="1">
        <f t="array" ref="I1459">Distributed_Weight_INT(G1459,[0]!P_3,HORIZONTAL_BEAM_CALCS!b,(HORIZONTAL_BEAM_CALCS!L/2-0.05))</f>
        <v>4111.0205463786479</v>
      </c>
      <c r="J1459" s="4" cm="1">
        <f t="array" ref="J1459">Distributed_Weight_INT(G1459,HORIZONTAL_BEAM_CALCS!P_2,(HORIZONTAL_BEAM_CALCS!L/2)-0.05,(HORIZONTAL_BEAM_CALCS!L/2)+0.05)</f>
        <v>-406.19246177553197</v>
      </c>
      <c r="K1459" s="4">
        <f>(1/(([0]!E*10^9)*HORIZONTAL_BEAM_CALCS!Ix))*(H1459+I1459+J1459)</f>
        <v>-8.3282777116623215E-5</v>
      </c>
      <c r="L1459" s="12">
        <f t="shared" si="68"/>
        <v>-4.1430170860370511E-5</v>
      </c>
      <c r="M1459">
        <f t="shared" si="70"/>
        <v>2.1183990903046326E-5</v>
      </c>
      <c r="N1459" s="16">
        <f t="shared" si="69"/>
        <v>-3.283220806631327E-5</v>
      </c>
    </row>
    <row r="1460" spans="1:14" x14ac:dyDescent="0.2">
      <c r="A1460" s="4">
        <v>2.9180000000000001</v>
      </c>
      <c r="B1460" s="4" cm="1">
        <f t="array" ref="B1460">(Distributed_Weight(A1460,HORIZONTAL_BEAM_CALCS!P_1,(HORIZONTAL_BEAM_CALCS!L/2)-0.05,0))</f>
        <v>0</v>
      </c>
      <c r="C1460" s="4" cm="1">
        <f t="array" ref="C1460">Distributed_Weight(A1460,[0]!P_3,HORIZONTAL_BEAM_CALCS!b,(HORIZONTAL_BEAM_CALCS!L/2-0.05))</f>
        <v>0</v>
      </c>
      <c r="D1460" s="4" cm="1">
        <f t="array" ref="D1460">Distributed_Weight(A1460,HORIZONTAL_BEAM_CALCS!P_2,(HORIZONTAL_BEAM_CALCS!L/2)-0.05,(HORIZONTAL_BEAM_CALCS!L/2)+0.05)</f>
        <v>0</v>
      </c>
      <c r="E1460" s="16">
        <f>(1/(([0]!E*10^9)*HORIZONTAL_BEAM_CALCS!Ix))*(B1460+C1460+D1460)</f>
        <v>0</v>
      </c>
      <c r="G1460" s="4">
        <v>2.9180000000000001</v>
      </c>
      <c r="H1460" s="4" cm="1">
        <f t="array" ref="H1460">(Distributed_Weight_INT(G1460,HORIZONTAL_BEAM_CALCS!P_1,(HORIZONTAL_BEAM_CALCS!L/2)-0.05,0))</f>
        <v>-6655.3977939634569</v>
      </c>
      <c r="I1460" s="4" cm="1">
        <f t="array" ref="I1460">Distributed_Weight_INT(G1460,[0]!P_3,HORIZONTAL_BEAM_CALCS!b,(HORIZONTAL_BEAM_CALCS!L/2-0.05))</f>
        <v>4124.9404621573613</v>
      </c>
      <c r="J1460" s="4" cm="1">
        <f t="array" ref="J1460">Distributed_Weight_INT(G1460,HORIZONTAL_BEAM_CALCS!P_2,(HORIZONTAL_BEAM_CALCS!L/2)-0.05,(HORIZONTAL_BEAM_CALCS!L/2)+0.05)</f>
        <v>-408.37233215878177</v>
      </c>
      <c r="K1460" s="4">
        <f>(1/(([0]!E*10^9)*HORIZONTAL_BEAM_CALCS!Ix))*(H1460+I1460+J1460)</f>
        <v>-8.3295060153743323E-5</v>
      </c>
      <c r="L1460" s="12">
        <f t="shared" si="68"/>
        <v>-4.1442453897490618E-5</v>
      </c>
      <c r="M1460">
        <f t="shared" si="70"/>
        <v>2.1101130561325575E-5</v>
      </c>
      <c r="N1460" s="16">
        <f t="shared" si="69"/>
        <v>-3.2915068408034018E-5</v>
      </c>
    </row>
    <row r="1461" spans="1:14" x14ac:dyDescent="0.2">
      <c r="A1461" s="4">
        <v>2.92</v>
      </c>
      <c r="B1461" s="4" cm="1">
        <f t="array" ref="B1461">(Distributed_Weight(A1461,HORIZONTAL_BEAM_CALCS!P_1,(HORIZONTAL_BEAM_CALCS!L/2)-0.05,0))</f>
        <v>0</v>
      </c>
      <c r="C1461" s="4" cm="1">
        <f t="array" ref="C1461">Distributed_Weight(A1461,[0]!P_3,HORIZONTAL_BEAM_CALCS!b,(HORIZONTAL_BEAM_CALCS!L/2-0.05))</f>
        <v>0</v>
      </c>
      <c r="D1461" s="4" cm="1">
        <f t="array" ref="D1461">Distributed_Weight(A1461,HORIZONTAL_BEAM_CALCS!P_2,(HORIZONTAL_BEAM_CALCS!L/2)-0.05,(HORIZONTAL_BEAM_CALCS!L/2)+0.05)</f>
        <v>0</v>
      </c>
      <c r="E1461" s="16">
        <f>(1/(([0]!E*10^9)*HORIZONTAL_BEAM_CALCS!Ix))*(B1461+C1461+D1461)</f>
        <v>0</v>
      </c>
      <c r="G1461" s="4">
        <v>2.92</v>
      </c>
      <c r="H1461" s="4" cm="1">
        <f t="array" ref="H1461">(Distributed_Weight_INT(G1461,HORIZONTAL_BEAM_CALCS!P_1,(HORIZONTAL_BEAM_CALCS!L/2)-0.05,0))</f>
        <v>-6667.5829788131559</v>
      </c>
      <c r="I1461" s="4" cm="1">
        <f t="array" ref="I1461">Distributed_Weight_INT(G1461,[0]!P_3,HORIZONTAL_BEAM_CALCS!b,(HORIZONTAL_BEAM_CALCS!L/2-0.05))</f>
        <v>4138.8839126754337</v>
      </c>
      <c r="J1461" s="4" cm="1">
        <f t="array" ref="J1461">Distributed_Weight_INT(G1461,HORIZONTAL_BEAM_CALCS!P_2,(HORIZONTAL_BEAM_CALCS!L/2)-0.05,(HORIZONTAL_BEAM_CALCS!L/2)+0.05)</f>
        <v>-410.55998761136595</v>
      </c>
      <c r="K1461" s="4">
        <f>(1/(([0]!E*10^9)*HORIZONTAL_BEAM_CALCS!Ix))*(H1461+I1461+J1461)</f>
        <v>-8.3307230320780833E-5</v>
      </c>
      <c r="L1461" s="12">
        <f t="shared" si="68"/>
        <v>-4.1454624064528129E-5</v>
      </c>
      <c r="M1461">
        <f t="shared" si="70"/>
        <v>2.1018245653530603E-5</v>
      </c>
      <c r="N1461" s="16">
        <f t="shared" si="69"/>
        <v>-3.2997953315828997E-5</v>
      </c>
    </row>
    <row r="1462" spans="1:14" x14ac:dyDescent="0.2">
      <c r="A1462" s="4">
        <v>2.9220000000000002</v>
      </c>
      <c r="B1462" s="4" cm="1">
        <f t="array" ref="B1462">(Distributed_Weight(A1462,HORIZONTAL_BEAM_CALCS!P_1,(HORIZONTAL_BEAM_CALCS!L/2)-0.05,0))</f>
        <v>0</v>
      </c>
      <c r="C1462" s="4" cm="1">
        <f t="array" ref="C1462">Distributed_Weight(A1462,[0]!P_3,HORIZONTAL_BEAM_CALCS!b,(HORIZONTAL_BEAM_CALCS!L/2-0.05))</f>
        <v>0</v>
      </c>
      <c r="D1462" s="4" cm="1">
        <f t="array" ref="D1462">Distributed_Weight(A1462,HORIZONTAL_BEAM_CALCS!P_2,(HORIZONTAL_BEAM_CALCS!L/2)-0.05,(HORIZONTAL_BEAM_CALCS!L/2)+0.05)</f>
        <v>0</v>
      </c>
      <c r="E1462" s="16">
        <f>(1/(([0]!E*10^9)*HORIZONTAL_BEAM_CALCS!Ix))*(B1462+C1462+D1462)</f>
        <v>0</v>
      </c>
      <c r="G1462" s="4">
        <v>2.9220000000000002</v>
      </c>
      <c r="H1462" s="4" cm="1">
        <f t="array" ref="H1462">(Distributed_Weight_INT(G1462,HORIZONTAL_BEAM_CALCS!P_1,(HORIZONTAL_BEAM_CALCS!L/2)-0.05,0))</f>
        <v>-6679.7799310325381</v>
      </c>
      <c r="I1462" s="4" cm="1">
        <f t="array" ref="I1462">Distributed_Weight_INT(G1462,[0]!P_3,HORIZONTAL_BEAM_CALCS!b,(HORIZONTAL_BEAM_CALCS!L/2-0.05))</f>
        <v>4152.8508979328699</v>
      </c>
      <c r="J1462" s="4" cm="1">
        <f t="array" ref="J1462">Distributed_Weight_INT(G1462,HORIZONTAL_BEAM_CALCS!P_2,(HORIZONTAL_BEAM_CALCS!L/2)-0.05,(HORIZONTAL_BEAM_CALCS!L/2)+0.05)</f>
        <v>-412.75544201010524</v>
      </c>
      <c r="K1462" s="4">
        <f>(1/(([0]!E*10^9)*HORIZONTAL_BEAM_CALCS!Ix))*(H1462+I1462+J1462)</f>
        <v>-8.3319288011045588E-5</v>
      </c>
      <c r="L1462" s="12">
        <f t="shared" si="68"/>
        <v>-4.1466681754792884E-5</v>
      </c>
      <c r="M1462">
        <f t="shared" si="70"/>
        <v>2.0935336405401537E-5</v>
      </c>
      <c r="N1462" s="16">
        <f t="shared" si="69"/>
        <v>-3.308086256395806E-5</v>
      </c>
    </row>
    <row r="1463" spans="1:14" x14ac:dyDescent="0.2">
      <c r="A1463" s="4">
        <v>2.9239999999999999</v>
      </c>
      <c r="B1463" s="4" cm="1">
        <f t="array" ref="B1463">(Distributed_Weight(A1463,HORIZONTAL_BEAM_CALCS!P_1,(HORIZONTAL_BEAM_CALCS!L/2)-0.05,0))</f>
        <v>0</v>
      </c>
      <c r="C1463" s="4" cm="1">
        <f t="array" ref="C1463">Distributed_Weight(A1463,[0]!P_3,HORIZONTAL_BEAM_CALCS!b,(HORIZONTAL_BEAM_CALCS!L/2-0.05))</f>
        <v>0</v>
      </c>
      <c r="D1463" s="4" cm="1">
        <f t="array" ref="D1463">Distributed_Weight(A1463,HORIZONTAL_BEAM_CALCS!P_2,(HORIZONTAL_BEAM_CALCS!L/2)-0.05,(HORIZONTAL_BEAM_CALCS!L/2)+0.05)</f>
        <v>0</v>
      </c>
      <c r="E1463" s="16">
        <f>(1/(([0]!E*10^9)*HORIZONTAL_BEAM_CALCS!Ix))*(B1463+C1463+D1463)</f>
        <v>0</v>
      </c>
      <c r="G1463" s="4">
        <v>2.9239999999999999</v>
      </c>
      <c r="H1463" s="4" cm="1">
        <f t="array" ref="H1463">(Distributed_Weight_INT(G1463,HORIZONTAL_BEAM_CALCS!P_1,(HORIZONTAL_BEAM_CALCS!L/2)-0.05,0))</f>
        <v>-6691.9886506215971</v>
      </c>
      <c r="I1463" s="4" cm="1">
        <f t="array" ref="I1463">Distributed_Weight_INT(G1463,[0]!P_3,HORIZONTAL_BEAM_CALCS!b,(HORIZONTAL_BEAM_CALCS!L/2-0.05))</f>
        <v>4166.8414179296615</v>
      </c>
      <c r="J1463" s="4" cm="1">
        <f t="array" ref="J1463">Distributed_Weight_INT(G1463,HORIZONTAL_BEAM_CALCS!P_2,(HORIZONTAL_BEAM_CALCS!L/2)-0.05,(HORIZONTAL_BEAM_CALCS!L/2)+0.05)</f>
        <v>-414.95870923181837</v>
      </c>
      <c r="K1463" s="4">
        <f>(1/(([0]!E*10^9)*HORIZONTAL_BEAM_CALCS!Ix))*(H1463+I1463+J1463)</f>
        <v>-8.3331233617847431E-5</v>
      </c>
      <c r="L1463" s="12">
        <f t="shared" si="68"/>
        <v>-4.1478627361594726E-5</v>
      </c>
      <c r="M1463">
        <f t="shared" si="70"/>
        <v>2.0852403041891961E-5</v>
      </c>
      <c r="N1463" s="16">
        <f t="shared" si="69"/>
        <v>-3.3163795927467632E-5</v>
      </c>
    </row>
    <row r="1464" spans="1:14" x14ac:dyDescent="0.2">
      <c r="A1464" s="4">
        <v>2.9260000000000002</v>
      </c>
      <c r="B1464" s="4" cm="1">
        <f t="array" ref="B1464">(Distributed_Weight(A1464,HORIZONTAL_BEAM_CALCS!P_1,(HORIZONTAL_BEAM_CALCS!L/2)-0.05,0))</f>
        <v>0</v>
      </c>
      <c r="C1464" s="4" cm="1">
        <f t="array" ref="C1464">Distributed_Weight(A1464,[0]!P_3,HORIZONTAL_BEAM_CALCS!b,(HORIZONTAL_BEAM_CALCS!L/2-0.05))</f>
        <v>0</v>
      </c>
      <c r="D1464" s="4" cm="1">
        <f t="array" ref="D1464">Distributed_Weight(A1464,HORIZONTAL_BEAM_CALCS!P_2,(HORIZONTAL_BEAM_CALCS!L/2)-0.05,(HORIZONTAL_BEAM_CALCS!L/2)+0.05)</f>
        <v>0</v>
      </c>
      <c r="E1464" s="16">
        <f>(1/(([0]!E*10^9)*HORIZONTAL_BEAM_CALCS!Ix))*(B1464+C1464+D1464)</f>
        <v>0</v>
      </c>
      <c r="G1464" s="4">
        <v>2.9260000000000002</v>
      </c>
      <c r="H1464" s="4" cm="1">
        <f t="array" ref="H1464">(Distributed_Weight_INT(G1464,HORIZONTAL_BEAM_CALCS!P_1,(HORIZONTAL_BEAM_CALCS!L/2)-0.05,0))</f>
        <v>-6704.2091375803393</v>
      </c>
      <c r="I1464" s="4" cm="1">
        <f t="array" ref="I1464">Distributed_Weight_INT(G1464,[0]!P_3,HORIZONTAL_BEAM_CALCS!b,(HORIZONTAL_BEAM_CALCS!L/2-0.05))</f>
        <v>4180.8554726658176</v>
      </c>
      <c r="J1464" s="4" cm="1">
        <f t="array" ref="J1464">Distributed_Weight_INT(G1464,HORIZONTAL_BEAM_CALCS!P_2,(HORIZONTAL_BEAM_CALCS!L/2)-0.05,(HORIZONTAL_BEAM_CALCS!L/2)+0.05)</f>
        <v>-417.16980315332609</v>
      </c>
      <c r="K1464" s="4">
        <f>(1/(([0]!E*10^9)*HORIZONTAL_BEAM_CALCS!Ix))*(H1464+I1464+J1464)</f>
        <v>-8.3343067534496121E-5</v>
      </c>
      <c r="L1464" s="12">
        <f t="shared" si="68"/>
        <v>-4.1490461278243417E-5</v>
      </c>
      <c r="M1464">
        <f t="shared" si="70"/>
        <v>2.0769445787168763E-5</v>
      </c>
      <c r="N1464" s="16">
        <f t="shared" si="69"/>
        <v>-3.3246753182190837E-5</v>
      </c>
    </row>
    <row r="1465" spans="1:14" x14ac:dyDescent="0.2">
      <c r="A1465" s="4">
        <v>2.9279999999999999</v>
      </c>
      <c r="B1465" s="4" cm="1">
        <f t="array" ref="B1465">(Distributed_Weight(A1465,HORIZONTAL_BEAM_CALCS!P_1,(HORIZONTAL_BEAM_CALCS!L/2)-0.05,0))</f>
        <v>0</v>
      </c>
      <c r="C1465" s="4" cm="1">
        <f t="array" ref="C1465">Distributed_Weight(A1465,[0]!P_3,HORIZONTAL_BEAM_CALCS!b,(HORIZONTAL_BEAM_CALCS!L/2-0.05))</f>
        <v>0</v>
      </c>
      <c r="D1465" s="4" cm="1">
        <f t="array" ref="D1465">Distributed_Weight(A1465,HORIZONTAL_BEAM_CALCS!P_2,(HORIZONTAL_BEAM_CALCS!L/2)-0.05,(HORIZONTAL_BEAM_CALCS!L/2)+0.05)</f>
        <v>0</v>
      </c>
      <c r="E1465" s="16">
        <f>(1/(([0]!E*10^9)*HORIZONTAL_BEAM_CALCS!Ix))*(B1465+C1465+D1465)</f>
        <v>0</v>
      </c>
      <c r="G1465" s="4">
        <v>2.9279999999999999</v>
      </c>
      <c r="H1465" s="4" cm="1">
        <f t="array" ref="H1465">(Distributed_Weight_INT(G1465,HORIZONTAL_BEAM_CALCS!P_1,(HORIZONTAL_BEAM_CALCS!L/2)-0.05,0))</f>
        <v>-6716.4413919087574</v>
      </c>
      <c r="I1465" s="4" cm="1">
        <f t="array" ref="I1465">Distributed_Weight_INT(G1465,[0]!P_3,HORIZONTAL_BEAM_CALCS!b,(HORIZONTAL_BEAM_CALCS!L/2-0.05))</f>
        <v>4194.8930621413292</v>
      </c>
      <c r="J1465" s="4" cm="1">
        <f t="array" ref="J1465">Distributed_Weight_INT(G1465,HORIZONTAL_BEAM_CALCS!P_2,(HORIZONTAL_BEAM_CALCS!L/2)-0.05,(HORIZONTAL_BEAM_CALCS!L/2)+0.05)</f>
        <v>-419.38873765144712</v>
      </c>
      <c r="K1465" s="4">
        <f>(1/(([0]!E*10^9)*HORIZONTAL_BEAM_CALCS!Ix))*(H1465+I1465+J1465)</f>
        <v>-8.3354790154301488E-5</v>
      </c>
      <c r="L1465" s="12">
        <f t="shared" si="68"/>
        <v>-4.1502183898048784E-5</v>
      </c>
      <c r="M1465">
        <f t="shared" si="70"/>
        <v>2.0686464864612283E-5</v>
      </c>
      <c r="N1465" s="16">
        <f t="shared" si="69"/>
        <v>-3.3329734104747313E-5</v>
      </c>
    </row>
    <row r="1466" spans="1:14" x14ac:dyDescent="0.2">
      <c r="A1466" s="4">
        <v>2.93</v>
      </c>
      <c r="B1466" s="4" cm="1">
        <f t="array" ref="B1466">(Distributed_Weight(A1466,HORIZONTAL_BEAM_CALCS!P_1,(HORIZONTAL_BEAM_CALCS!L/2)-0.05,0))</f>
        <v>0</v>
      </c>
      <c r="C1466" s="4" cm="1">
        <f t="array" ref="C1466">Distributed_Weight(A1466,[0]!P_3,HORIZONTAL_BEAM_CALCS!b,(HORIZONTAL_BEAM_CALCS!L/2-0.05))</f>
        <v>0</v>
      </c>
      <c r="D1466" s="4" cm="1">
        <f t="array" ref="D1466">Distributed_Weight(A1466,HORIZONTAL_BEAM_CALCS!P_2,(HORIZONTAL_BEAM_CALCS!L/2)-0.05,(HORIZONTAL_BEAM_CALCS!L/2)+0.05)</f>
        <v>0</v>
      </c>
      <c r="E1466" s="16">
        <f>(1/(([0]!E*10^9)*HORIZONTAL_BEAM_CALCS!Ix))*(B1466+C1466+D1466)</f>
        <v>0</v>
      </c>
      <c r="G1466" s="4">
        <v>2.93</v>
      </c>
      <c r="H1466" s="4" cm="1">
        <f t="array" ref="H1466">(Distributed_Weight_INT(G1466,HORIZONTAL_BEAM_CALCS!P_1,(HORIZONTAL_BEAM_CALCS!L/2)-0.05,0))</f>
        <v>-6728.6854136068596</v>
      </c>
      <c r="I1466" s="4" cm="1">
        <f t="array" ref="I1466">Distributed_Weight_INT(G1466,[0]!P_3,HORIZONTAL_BEAM_CALCS!b,(HORIZONTAL_BEAM_CALCS!L/2-0.05))</f>
        <v>4208.9541863562054</v>
      </c>
      <c r="J1466" s="4" cm="1">
        <f t="array" ref="J1466">Distributed_Weight_INT(G1466,HORIZONTAL_BEAM_CALCS!P_2,(HORIZONTAL_BEAM_CALCS!L/2)-0.05,(HORIZONTAL_BEAM_CALCS!L/2)+0.05)</f>
        <v>-421.61552660300219</v>
      </c>
      <c r="K1466" s="4">
        <f>(1/(([0]!E*10^9)*HORIZONTAL_BEAM_CALCS!Ix))*(H1466+I1466+J1466)</f>
        <v>-8.3366401870573346E-5</v>
      </c>
      <c r="L1466" s="12">
        <f t="shared" si="68"/>
        <v>-4.1513795614320642E-5</v>
      </c>
      <c r="M1466">
        <f t="shared" si="70"/>
        <v>2.0603460496816178E-5</v>
      </c>
      <c r="N1466" s="16">
        <f t="shared" si="69"/>
        <v>-3.3412738472543422E-5</v>
      </c>
    </row>
    <row r="1467" spans="1:14" x14ac:dyDescent="0.2">
      <c r="A1467" s="4">
        <v>2.9319999999999999</v>
      </c>
      <c r="B1467" s="4" cm="1">
        <f t="array" ref="B1467">(Distributed_Weight(A1467,HORIZONTAL_BEAM_CALCS!P_1,(HORIZONTAL_BEAM_CALCS!L/2)-0.05,0))</f>
        <v>0</v>
      </c>
      <c r="C1467" s="4" cm="1">
        <f t="array" ref="C1467">Distributed_Weight(A1467,[0]!P_3,HORIZONTAL_BEAM_CALCS!b,(HORIZONTAL_BEAM_CALCS!L/2-0.05))</f>
        <v>0</v>
      </c>
      <c r="D1467" s="4" cm="1">
        <f t="array" ref="D1467">Distributed_Weight(A1467,HORIZONTAL_BEAM_CALCS!P_2,(HORIZONTAL_BEAM_CALCS!L/2)-0.05,(HORIZONTAL_BEAM_CALCS!L/2)+0.05)</f>
        <v>0</v>
      </c>
      <c r="E1467" s="16">
        <f>(1/(([0]!E*10^9)*HORIZONTAL_BEAM_CALCS!Ix))*(B1467+C1467+D1467)</f>
        <v>0</v>
      </c>
      <c r="G1467" s="4">
        <v>2.9319999999999999</v>
      </c>
      <c r="H1467" s="4" cm="1">
        <f t="array" ref="H1467">(Distributed_Weight_INT(G1467,HORIZONTAL_BEAM_CALCS!P_1,(HORIZONTAL_BEAM_CALCS!L/2)-0.05,0))</f>
        <v>-6740.9412026746395</v>
      </c>
      <c r="I1467" s="4" cm="1">
        <f t="array" ref="I1467">Distributed_Weight_INT(G1467,[0]!P_3,HORIZONTAL_BEAM_CALCS!b,(HORIZONTAL_BEAM_CALCS!L/2-0.05))</f>
        <v>4223.038845310437</v>
      </c>
      <c r="J1467" s="4" cm="1">
        <f t="array" ref="J1467">Distributed_Weight_INT(G1467,HORIZONTAL_BEAM_CALCS!P_2,(HORIZONTAL_BEAM_CALCS!L/2)-0.05,(HORIZONTAL_BEAM_CALCS!L/2)+0.05)</f>
        <v>-423.85018388481012</v>
      </c>
      <c r="K1467" s="4">
        <f>(1/(([0]!E*10^9)*HORIZONTAL_BEAM_CALCS!Ix))*(H1467+I1467+J1467)</f>
        <v>-8.3377903076621538E-5</v>
      </c>
      <c r="L1467" s="12">
        <f t="shared" si="68"/>
        <v>-4.1525296820368834E-5</v>
      </c>
      <c r="M1467">
        <f t="shared" si="70"/>
        <v>2.0520432905587547E-5</v>
      </c>
      <c r="N1467" s="16">
        <f t="shared" si="69"/>
        <v>-3.3495766063772046E-5</v>
      </c>
    </row>
    <row r="1468" spans="1:14" x14ac:dyDescent="0.2">
      <c r="A1468" s="4">
        <v>2.9340000000000002</v>
      </c>
      <c r="B1468" s="4" cm="1">
        <f t="array" ref="B1468">(Distributed_Weight(A1468,HORIZONTAL_BEAM_CALCS!P_1,(HORIZONTAL_BEAM_CALCS!L/2)-0.05,0))</f>
        <v>0</v>
      </c>
      <c r="C1468" s="4" cm="1">
        <f t="array" ref="C1468">Distributed_Weight(A1468,[0]!P_3,HORIZONTAL_BEAM_CALCS!b,(HORIZONTAL_BEAM_CALCS!L/2-0.05))</f>
        <v>0</v>
      </c>
      <c r="D1468" s="4" cm="1">
        <f t="array" ref="D1468">Distributed_Weight(A1468,HORIZONTAL_BEAM_CALCS!P_2,(HORIZONTAL_BEAM_CALCS!L/2)-0.05,(HORIZONTAL_BEAM_CALCS!L/2)+0.05)</f>
        <v>0</v>
      </c>
      <c r="E1468" s="16">
        <f>(1/(([0]!E*10^9)*HORIZONTAL_BEAM_CALCS!Ix))*(B1468+C1468+D1468)</f>
        <v>0</v>
      </c>
      <c r="G1468" s="4">
        <v>2.9340000000000002</v>
      </c>
      <c r="H1468" s="4" cm="1">
        <f t="array" ref="H1468">(Distributed_Weight_INT(G1468,HORIZONTAL_BEAM_CALCS!P_1,(HORIZONTAL_BEAM_CALCS!L/2)-0.05,0))</f>
        <v>-6753.2087591121008</v>
      </c>
      <c r="I1468" s="4" cm="1">
        <f t="array" ref="I1468">Distributed_Weight_INT(G1468,[0]!P_3,HORIZONTAL_BEAM_CALCS!b,(HORIZONTAL_BEAM_CALCS!L/2-0.05))</f>
        <v>4237.1470390040358</v>
      </c>
      <c r="J1468" s="4" cm="1">
        <f t="array" ref="J1468">Distributed_Weight_INT(G1468,HORIZONTAL_BEAM_CALCS!P_2,(HORIZONTAL_BEAM_CALCS!L/2)-0.05,(HORIZONTAL_BEAM_CALCS!L/2)+0.05)</f>
        <v>-426.09272337369168</v>
      </c>
      <c r="K1468" s="4">
        <f>(1/(([0]!E*10^9)*HORIZONTAL_BEAM_CALCS!Ix))*(H1468+I1468+J1468)</f>
        <v>-8.3389294165755689E-5</v>
      </c>
      <c r="L1468" s="12">
        <f t="shared" si="68"/>
        <v>-4.1536687909502985E-5</v>
      </c>
      <c r="M1468">
        <f t="shared" si="70"/>
        <v>2.0437382311946801E-5</v>
      </c>
      <c r="N1468" s="16">
        <f t="shared" si="69"/>
        <v>-3.3578816657412792E-5</v>
      </c>
    </row>
    <row r="1469" spans="1:14" x14ac:dyDescent="0.2">
      <c r="A1469" s="4">
        <v>2.9359999999999999</v>
      </c>
      <c r="B1469" s="4" cm="1">
        <f t="array" ref="B1469">(Distributed_Weight(A1469,HORIZONTAL_BEAM_CALCS!P_1,(HORIZONTAL_BEAM_CALCS!L/2)-0.05,0))</f>
        <v>0</v>
      </c>
      <c r="C1469" s="4" cm="1">
        <f t="array" ref="C1469">Distributed_Weight(A1469,[0]!P_3,HORIZONTAL_BEAM_CALCS!b,(HORIZONTAL_BEAM_CALCS!L/2-0.05))</f>
        <v>0</v>
      </c>
      <c r="D1469" s="4" cm="1">
        <f t="array" ref="D1469">Distributed_Weight(A1469,HORIZONTAL_BEAM_CALCS!P_2,(HORIZONTAL_BEAM_CALCS!L/2)-0.05,(HORIZONTAL_BEAM_CALCS!L/2)+0.05)</f>
        <v>0</v>
      </c>
      <c r="E1469" s="16">
        <f>(1/(([0]!E*10^9)*HORIZONTAL_BEAM_CALCS!Ix))*(B1469+C1469+D1469)</f>
        <v>0</v>
      </c>
      <c r="G1469" s="4">
        <v>2.9359999999999999</v>
      </c>
      <c r="H1469" s="4" cm="1">
        <f t="array" ref="H1469">(Distributed_Weight_INT(G1469,HORIZONTAL_BEAM_CALCS!P_1,(HORIZONTAL_BEAM_CALCS!L/2)-0.05,0))</f>
        <v>-6765.4880829192407</v>
      </c>
      <c r="I1469" s="4" cm="1">
        <f t="array" ref="I1469">Distributed_Weight_INT(G1469,[0]!P_3,HORIZONTAL_BEAM_CALCS!b,(HORIZONTAL_BEAM_CALCS!L/2-0.05))</f>
        <v>4251.2787674369874</v>
      </c>
      <c r="J1469" s="4" cm="1">
        <f t="array" ref="J1469">Distributed_Weight_INT(G1469,HORIZONTAL_BEAM_CALCS!P_2,(HORIZONTAL_BEAM_CALCS!L/2)-0.05,(HORIZONTAL_BEAM_CALCS!L/2)+0.05)</f>
        <v>-428.34315894646545</v>
      </c>
      <c r="K1469" s="4">
        <f>(1/(([0]!E*10^9)*HORIZONTAL_BEAM_CALCS!Ix))*(H1469+I1469+J1469)</f>
        <v>-8.3400575531285926E-5</v>
      </c>
      <c r="L1469" s="12">
        <f t="shared" si="68"/>
        <v>-4.1547969275033222E-5</v>
      </c>
      <c r="M1469">
        <f t="shared" si="70"/>
        <v>2.0354308936127804E-5</v>
      </c>
      <c r="N1469" s="16">
        <f t="shared" si="69"/>
        <v>-3.3661890033231796E-5</v>
      </c>
    </row>
    <row r="1470" spans="1:14" x14ac:dyDescent="0.2">
      <c r="A1470" s="4">
        <v>2.9380000000000002</v>
      </c>
      <c r="B1470" s="4" cm="1">
        <f t="array" ref="B1470">(Distributed_Weight(A1470,HORIZONTAL_BEAM_CALCS!P_1,(HORIZONTAL_BEAM_CALCS!L/2)-0.05,0))</f>
        <v>0</v>
      </c>
      <c r="C1470" s="4" cm="1">
        <f t="array" ref="C1470">Distributed_Weight(A1470,[0]!P_3,HORIZONTAL_BEAM_CALCS!b,(HORIZONTAL_BEAM_CALCS!L/2-0.05))</f>
        <v>0</v>
      </c>
      <c r="D1470" s="4" cm="1">
        <f t="array" ref="D1470">Distributed_Weight(A1470,HORIZONTAL_BEAM_CALCS!P_2,(HORIZONTAL_BEAM_CALCS!L/2)-0.05,(HORIZONTAL_BEAM_CALCS!L/2)+0.05)</f>
        <v>0</v>
      </c>
      <c r="E1470" s="16">
        <f>(1/(([0]!E*10^9)*HORIZONTAL_BEAM_CALCS!Ix))*(B1470+C1470+D1470)</f>
        <v>0</v>
      </c>
      <c r="G1470" s="4">
        <v>2.9380000000000002</v>
      </c>
      <c r="H1470" s="4" cm="1">
        <f t="array" ref="H1470">(Distributed_Weight_INT(G1470,HORIZONTAL_BEAM_CALCS!P_1,(HORIZONTAL_BEAM_CALCS!L/2)-0.05,0))</f>
        <v>-6777.779174096062</v>
      </c>
      <c r="I1470" s="4" cm="1">
        <f t="array" ref="I1470">Distributed_Weight_INT(G1470,[0]!P_3,HORIZONTAL_BEAM_CALCS!b,(HORIZONTAL_BEAM_CALCS!L/2-0.05))</f>
        <v>4265.4340306093027</v>
      </c>
      <c r="J1470" s="4" cm="1">
        <f t="array" ref="J1470">Distributed_Weight_INT(G1470,HORIZONTAL_BEAM_CALCS!P_2,(HORIZONTAL_BEAM_CALCS!L/2)-0.05,(HORIZONTAL_BEAM_CALCS!L/2)+0.05)</f>
        <v>-430.60150447995221</v>
      </c>
      <c r="K1470" s="4">
        <f>(1/(([0]!E*10^9)*HORIZONTAL_BEAM_CALCS!Ix))*(H1470+I1470+J1470)</f>
        <v>-8.3411747566521834E-5</v>
      </c>
      <c r="L1470" s="12">
        <f t="shared" si="68"/>
        <v>-4.155914131026913E-5</v>
      </c>
      <c r="M1470">
        <f t="shared" si="70"/>
        <v>2.0271212997577729E-5</v>
      </c>
      <c r="N1470" s="16">
        <f t="shared" si="69"/>
        <v>-3.3744985971781868E-5</v>
      </c>
    </row>
    <row r="1471" spans="1:14" x14ac:dyDescent="0.2">
      <c r="A1471" s="4">
        <v>2.94</v>
      </c>
      <c r="B1471" s="4" cm="1">
        <f t="array" ref="B1471">(Distributed_Weight(A1471,HORIZONTAL_BEAM_CALCS!P_1,(HORIZONTAL_BEAM_CALCS!L/2)-0.05,0))</f>
        <v>0</v>
      </c>
      <c r="C1471" s="4" cm="1">
        <f t="array" ref="C1471">Distributed_Weight(A1471,[0]!P_3,HORIZONTAL_BEAM_CALCS!b,(HORIZONTAL_BEAM_CALCS!L/2-0.05))</f>
        <v>0</v>
      </c>
      <c r="D1471" s="4" cm="1">
        <f t="array" ref="D1471">Distributed_Weight(A1471,HORIZONTAL_BEAM_CALCS!P_2,(HORIZONTAL_BEAM_CALCS!L/2)-0.05,(HORIZONTAL_BEAM_CALCS!L/2)+0.05)</f>
        <v>0</v>
      </c>
      <c r="E1471" s="16">
        <f>(1/(([0]!E*10^9)*HORIZONTAL_BEAM_CALCS!Ix))*(B1471+C1471+D1471)</f>
        <v>0</v>
      </c>
      <c r="G1471" s="4">
        <v>2.94</v>
      </c>
      <c r="H1471" s="4" cm="1">
        <f t="array" ref="H1471">(Distributed_Weight_INT(G1471,HORIZONTAL_BEAM_CALCS!P_1,(HORIZONTAL_BEAM_CALCS!L/2)-0.05,0))</f>
        <v>-6790.0820326425619</v>
      </c>
      <c r="I1471" s="4" cm="1">
        <f t="array" ref="I1471">Distributed_Weight_INT(G1471,[0]!P_3,HORIZONTAL_BEAM_CALCS!b,(HORIZONTAL_BEAM_CALCS!L/2-0.05))</f>
        <v>4279.6128285209743</v>
      </c>
      <c r="J1471" s="4" cm="1">
        <f t="array" ref="J1471">Distributed_Weight_INT(G1471,HORIZONTAL_BEAM_CALCS!P_2,(HORIZONTAL_BEAM_CALCS!L/2)-0.05,(HORIZONTAL_BEAM_CALCS!L/2)+0.05)</f>
        <v>-432.86777385097082</v>
      </c>
      <c r="K1471" s="4">
        <f>(1/(([0]!E*10^9)*HORIZONTAL_BEAM_CALCS!Ix))*(H1471+I1471+J1471)</f>
        <v>-8.3422810664773308E-5</v>
      </c>
      <c r="L1471" s="12">
        <f t="shared" si="68"/>
        <v>-4.1570204408520604E-5</v>
      </c>
      <c r="M1471">
        <f t="shared" si="70"/>
        <v>2.0188094714957198E-5</v>
      </c>
      <c r="N1471" s="16">
        <f t="shared" si="69"/>
        <v>-3.3828104254402395E-5</v>
      </c>
    </row>
    <row r="1472" spans="1:14" x14ac:dyDescent="0.2">
      <c r="A1472" s="4">
        <v>2.9420000000000002</v>
      </c>
      <c r="B1472" s="4" cm="1">
        <f t="array" ref="B1472">(Distributed_Weight(A1472,HORIZONTAL_BEAM_CALCS!P_1,(HORIZONTAL_BEAM_CALCS!L/2)-0.05,0))</f>
        <v>0</v>
      </c>
      <c r="C1472" s="4" cm="1">
        <f t="array" ref="C1472">Distributed_Weight(A1472,[0]!P_3,HORIZONTAL_BEAM_CALCS!b,(HORIZONTAL_BEAM_CALCS!L/2-0.05))</f>
        <v>0</v>
      </c>
      <c r="D1472" s="4" cm="1">
        <f t="array" ref="D1472">Distributed_Weight(A1472,HORIZONTAL_BEAM_CALCS!P_2,(HORIZONTAL_BEAM_CALCS!L/2)-0.05,(HORIZONTAL_BEAM_CALCS!L/2)+0.05)</f>
        <v>0</v>
      </c>
      <c r="E1472" s="16">
        <f>(1/(([0]!E*10^9)*HORIZONTAL_BEAM_CALCS!Ix))*(B1472+C1472+D1472)</f>
        <v>0</v>
      </c>
      <c r="G1472" s="4">
        <v>2.9420000000000002</v>
      </c>
      <c r="H1472" s="4" cm="1">
        <f t="array" ref="H1472">(Distributed_Weight_INT(G1472,HORIZONTAL_BEAM_CALCS!P_1,(HORIZONTAL_BEAM_CALCS!L/2)-0.05,0))</f>
        <v>-6802.3966585587432</v>
      </c>
      <c r="I1472" s="4" cm="1">
        <f t="array" ref="I1472">Distributed_Weight_INT(G1472,[0]!P_3,HORIZONTAL_BEAM_CALCS!b,(HORIZONTAL_BEAM_CALCS!L/2-0.05))</f>
        <v>4293.8151611720095</v>
      </c>
      <c r="J1472" s="4" cm="1">
        <f t="array" ref="J1472">Distributed_Weight_INT(G1472,HORIZONTAL_BEAM_CALCS!P_2,(HORIZONTAL_BEAM_CALCS!L/2)-0.05,(HORIZONTAL_BEAM_CALCS!L/2)+0.05)</f>
        <v>-435.14198093634195</v>
      </c>
      <c r="K1472" s="4">
        <f>(1/(([0]!E*10^9)*HORIZONTAL_BEAM_CALCS!Ix))*(H1472+I1472+J1472)</f>
        <v>-8.3433765219350096E-5</v>
      </c>
      <c r="L1472" s="12">
        <f t="shared" si="68"/>
        <v>-4.1581158963097392E-5</v>
      </c>
      <c r="M1472">
        <f t="shared" si="70"/>
        <v>2.0104954306140149E-5</v>
      </c>
      <c r="N1472" s="16">
        <f t="shared" si="69"/>
        <v>-3.3911244663219447E-5</v>
      </c>
    </row>
    <row r="1473" spans="1:14" x14ac:dyDescent="0.2">
      <c r="A1473" s="4">
        <v>2.944</v>
      </c>
      <c r="B1473" s="4" cm="1">
        <f t="array" ref="B1473">(Distributed_Weight(A1473,HORIZONTAL_BEAM_CALCS!P_1,(HORIZONTAL_BEAM_CALCS!L/2)-0.05,0))</f>
        <v>0</v>
      </c>
      <c r="C1473" s="4" cm="1">
        <f t="array" ref="C1473">Distributed_Weight(A1473,[0]!P_3,HORIZONTAL_BEAM_CALCS!b,(HORIZONTAL_BEAM_CALCS!L/2-0.05))</f>
        <v>0</v>
      </c>
      <c r="D1473" s="4" cm="1">
        <f t="array" ref="D1473">Distributed_Weight(A1473,HORIZONTAL_BEAM_CALCS!P_2,(HORIZONTAL_BEAM_CALCS!L/2)-0.05,(HORIZONTAL_BEAM_CALCS!L/2)+0.05)</f>
        <v>0</v>
      </c>
      <c r="E1473" s="16">
        <f>(1/(([0]!E*10^9)*HORIZONTAL_BEAM_CALCS!Ix))*(B1473+C1473+D1473)</f>
        <v>0</v>
      </c>
      <c r="G1473" s="4">
        <v>2.944</v>
      </c>
      <c r="H1473" s="4" cm="1">
        <f t="array" ref="H1473">(Distributed_Weight_INT(G1473,HORIZONTAL_BEAM_CALCS!P_1,(HORIZONTAL_BEAM_CALCS!L/2)-0.05,0))</f>
        <v>-6814.7230518446022</v>
      </c>
      <c r="I1473" s="4" cm="1">
        <f t="array" ref="I1473">Distributed_Weight_INT(G1473,[0]!P_3,HORIZONTAL_BEAM_CALCS!b,(HORIZONTAL_BEAM_CALCS!L/2-0.05))</f>
        <v>4308.0410285624002</v>
      </c>
      <c r="J1473" s="4" cm="1">
        <f t="array" ref="J1473">Distributed_Weight_INT(G1473,HORIZONTAL_BEAM_CALCS!P_2,(HORIZONTAL_BEAM_CALCS!L/2)-0.05,(HORIZONTAL_BEAM_CALCS!L/2)+0.05)</f>
        <v>-437.42413961288429</v>
      </c>
      <c r="K1473" s="4">
        <f>(1/(([0]!E*10^9)*HORIZONTAL_BEAM_CALCS!Ix))*(H1473+I1473+J1473)</f>
        <v>-8.3444611623562068E-5</v>
      </c>
      <c r="L1473" s="12">
        <f t="shared" si="68"/>
        <v>-4.1592005367309364E-5</v>
      </c>
      <c r="M1473">
        <f t="shared" si="70"/>
        <v>2.0021791988213964E-5</v>
      </c>
      <c r="N1473" s="16">
        <f t="shared" si="69"/>
        <v>-3.3994406981145629E-5</v>
      </c>
    </row>
    <row r="1474" spans="1:14" x14ac:dyDescent="0.2">
      <c r="A1474" s="4">
        <v>2.9460000000000002</v>
      </c>
      <c r="B1474" s="4" cm="1">
        <f t="array" ref="B1474">(Distributed_Weight(A1474,HORIZONTAL_BEAM_CALCS!P_1,(HORIZONTAL_BEAM_CALCS!L/2)-0.05,0))</f>
        <v>0</v>
      </c>
      <c r="C1474" s="4" cm="1">
        <f t="array" ref="C1474">Distributed_Weight(A1474,[0]!P_3,HORIZONTAL_BEAM_CALCS!b,(HORIZONTAL_BEAM_CALCS!L/2-0.05))</f>
        <v>0</v>
      </c>
      <c r="D1474" s="4" cm="1">
        <f t="array" ref="D1474">Distributed_Weight(A1474,HORIZONTAL_BEAM_CALCS!P_2,(HORIZONTAL_BEAM_CALCS!L/2)-0.05,(HORIZONTAL_BEAM_CALCS!L/2)+0.05)</f>
        <v>0</v>
      </c>
      <c r="E1474" s="16">
        <f>(1/(([0]!E*10^9)*HORIZONTAL_BEAM_CALCS!Ix))*(B1474+C1474+D1474)</f>
        <v>0</v>
      </c>
      <c r="G1474" s="4">
        <v>2.9460000000000002</v>
      </c>
      <c r="H1474" s="4" cm="1">
        <f t="array" ref="H1474">(Distributed_Weight_INT(G1474,HORIZONTAL_BEAM_CALCS!P_1,(HORIZONTAL_BEAM_CALCS!L/2)-0.05,0))</f>
        <v>-6827.0612125001444</v>
      </c>
      <c r="I1474" s="4" cm="1">
        <f t="array" ref="I1474">Distributed_Weight_INT(G1474,[0]!P_3,HORIZONTAL_BEAM_CALCS!b,(HORIZONTAL_BEAM_CALCS!L/2-0.05))</f>
        <v>4322.2904306921582</v>
      </c>
      <c r="J1474" s="4" cm="1">
        <f t="array" ref="J1474">Distributed_Weight_INT(G1474,HORIZONTAL_BEAM_CALCS!P_2,(HORIZONTAL_BEAM_CALCS!L/2)-0.05,(HORIZONTAL_BEAM_CALCS!L/2)+0.05)</f>
        <v>-439.71426375741862</v>
      </c>
      <c r="K1474" s="4">
        <f>(1/(([0]!E*10^9)*HORIZONTAL_BEAM_CALCS!Ix))*(H1474+I1474+J1474)</f>
        <v>-8.345535027071893E-5</v>
      </c>
      <c r="L1474" s="12">
        <f t="shared" ref="L1474:L1537" si="71">K1474-$K$1747/2</f>
        <v>-4.1602744014466226E-5</v>
      </c>
      <c r="M1474">
        <f t="shared" si="70"/>
        <v>1.9938607977479336E-5</v>
      </c>
      <c r="N1474" s="16">
        <f t="shared" si="69"/>
        <v>-3.4077590991880263E-5</v>
      </c>
    </row>
    <row r="1475" spans="1:14" x14ac:dyDescent="0.2">
      <c r="A1475" s="4">
        <v>2.948</v>
      </c>
      <c r="B1475" s="4" cm="1">
        <f t="array" ref="B1475">(Distributed_Weight(A1475,HORIZONTAL_BEAM_CALCS!P_1,(HORIZONTAL_BEAM_CALCS!L/2)-0.05,0))</f>
        <v>0</v>
      </c>
      <c r="C1475" s="4" cm="1">
        <f t="array" ref="C1475">Distributed_Weight(A1475,[0]!P_3,HORIZONTAL_BEAM_CALCS!b,(HORIZONTAL_BEAM_CALCS!L/2-0.05))</f>
        <v>0</v>
      </c>
      <c r="D1475" s="4" cm="1">
        <f t="array" ref="D1475">Distributed_Weight(A1475,HORIZONTAL_BEAM_CALCS!P_2,(HORIZONTAL_BEAM_CALCS!L/2)-0.05,(HORIZONTAL_BEAM_CALCS!L/2)+0.05)</f>
        <v>0</v>
      </c>
      <c r="E1475" s="16">
        <f>(1/(([0]!E*10^9)*HORIZONTAL_BEAM_CALCS!Ix))*(B1475+C1475+D1475)</f>
        <v>0</v>
      </c>
      <c r="G1475" s="4">
        <v>2.948</v>
      </c>
      <c r="H1475" s="4" cm="1">
        <f t="array" ref="H1475">(Distributed_Weight_INT(G1475,HORIZONTAL_BEAM_CALCS!P_1,(HORIZONTAL_BEAM_CALCS!L/2)-0.05,0))</f>
        <v>-6839.4111405253634</v>
      </c>
      <c r="I1475" s="4" cm="1">
        <f t="array" ref="I1475">Distributed_Weight_INT(G1475,[0]!P_3,HORIZONTAL_BEAM_CALCS!b,(HORIZONTAL_BEAM_CALCS!L/2-0.05))</f>
        <v>4336.5633675612717</v>
      </c>
      <c r="J1475" s="4" cm="1">
        <f t="array" ref="J1475">Distributed_Weight_INT(G1475,HORIZONTAL_BEAM_CALCS!P_2,(HORIZONTAL_BEAM_CALCS!L/2)-0.05,(HORIZONTAL_BEAM_CALCS!L/2)+0.05)</f>
        <v>-442.0123672467638</v>
      </c>
      <c r="K1475" s="4">
        <f>(1/(([0]!E*10^9)*HORIZONTAL_BEAM_CALCS!Ix))*(H1475+I1475+J1475)</f>
        <v>-8.3465981554130579E-5</v>
      </c>
      <c r="L1475" s="12">
        <f t="shared" si="71"/>
        <v>-4.1613375297877874E-5</v>
      </c>
      <c r="M1475">
        <f t="shared" si="70"/>
        <v>1.9855402489450415E-5</v>
      </c>
      <c r="N1475" s="16">
        <f t="shared" ref="N1475:N1538" si="72">M1475-MAX($M$2:$M$1747)</f>
        <v>-3.4160796479909178E-5</v>
      </c>
    </row>
    <row r="1476" spans="1:14" x14ac:dyDescent="0.2">
      <c r="A1476" s="4">
        <v>2.95</v>
      </c>
      <c r="B1476" s="4" cm="1">
        <f t="array" ref="B1476">(Distributed_Weight(A1476,HORIZONTAL_BEAM_CALCS!P_1,(HORIZONTAL_BEAM_CALCS!L/2)-0.05,0))</f>
        <v>0</v>
      </c>
      <c r="C1476" s="4" cm="1">
        <f t="array" ref="C1476">Distributed_Weight(A1476,[0]!P_3,HORIZONTAL_BEAM_CALCS!b,(HORIZONTAL_BEAM_CALCS!L/2-0.05))</f>
        <v>0</v>
      </c>
      <c r="D1476" s="4" cm="1">
        <f t="array" ref="D1476">Distributed_Weight(A1476,HORIZONTAL_BEAM_CALCS!P_2,(HORIZONTAL_BEAM_CALCS!L/2)-0.05,(HORIZONTAL_BEAM_CALCS!L/2)+0.05)</f>
        <v>0</v>
      </c>
      <c r="E1476" s="16">
        <f>(1/(([0]!E*10^9)*HORIZONTAL_BEAM_CALCS!Ix))*(B1476+C1476+D1476)</f>
        <v>0</v>
      </c>
      <c r="G1476" s="4">
        <v>2.95</v>
      </c>
      <c r="H1476" s="4" cm="1">
        <f t="array" ref="H1476">(Distributed_Weight_INT(G1476,HORIZONTAL_BEAM_CALCS!P_1,(HORIZONTAL_BEAM_CALCS!L/2)-0.05,0))</f>
        <v>-6851.7728359202656</v>
      </c>
      <c r="I1476" s="4" cm="1">
        <f t="array" ref="I1476">Distributed_Weight_INT(G1476,[0]!P_3,HORIZONTAL_BEAM_CALCS!b,(HORIZONTAL_BEAM_CALCS!L/2-0.05))</f>
        <v>4350.8598391697442</v>
      </c>
      <c r="J1476" s="4" cm="1">
        <f t="array" ref="J1476">Distributed_Weight_INT(G1476,HORIZONTAL_BEAM_CALCS!P_2,(HORIZONTAL_BEAM_CALCS!L/2)-0.05,(HORIZONTAL_BEAM_CALCS!L/2)+0.05)</f>
        <v>-444.31846395774039</v>
      </c>
      <c r="K1476" s="4">
        <f>(1/(([0]!E*10^9)*HORIZONTAL_BEAM_CALCS!Ix))*(H1476+I1476+J1476)</f>
        <v>-8.3476505867106923E-5</v>
      </c>
      <c r="L1476" s="12">
        <f t="shared" si="71"/>
        <v>-4.1623899610854219E-5</v>
      </c>
      <c r="M1476">
        <f t="shared" si="70"/>
        <v>1.9772175738854648E-5</v>
      </c>
      <c r="N1476" s="16">
        <f t="shared" si="72"/>
        <v>-3.4244023230504949E-5</v>
      </c>
    </row>
    <row r="1477" spans="1:14" x14ac:dyDescent="0.2">
      <c r="A1477" s="4">
        <v>2.952</v>
      </c>
      <c r="B1477" s="4" cm="1">
        <f t="array" ref="B1477">(Distributed_Weight(A1477,HORIZONTAL_BEAM_CALCS!P_1,(HORIZONTAL_BEAM_CALCS!L/2)-0.05,0))</f>
        <v>0</v>
      </c>
      <c r="C1477" s="4" cm="1">
        <f t="array" ref="C1477">Distributed_Weight(A1477,[0]!P_3,HORIZONTAL_BEAM_CALCS!b,(HORIZONTAL_BEAM_CALCS!L/2-0.05))</f>
        <v>0</v>
      </c>
      <c r="D1477" s="4" cm="1">
        <f t="array" ref="D1477">Distributed_Weight(A1477,HORIZONTAL_BEAM_CALCS!P_2,(HORIZONTAL_BEAM_CALCS!L/2)-0.05,(HORIZONTAL_BEAM_CALCS!L/2)+0.05)</f>
        <v>0</v>
      </c>
      <c r="E1477" s="16">
        <f>(1/(([0]!E*10^9)*HORIZONTAL_BEAM_CALCS!Ix))*(B1477+C1477+D1477)</f>
        <v>0</v>
      </c>
      <c r="G1477" s="4">
        <v>2.952</v>
      </c>
      <c r="H1477" s="4" cm="1">
        <f t="array" ref="H1477">(Distributed_Weight_INT(G1477,HORIZONTAL_BEAM_CALCS!P_1,(HORIZONTAL_BEAM_CALCS!L/2)-0.05,0))</f>
        <v>-6864.1462986848437</v>
      </c>
      <c r="I1477" s="4" cm="1">
        <f t="array" ref="I1477">Distributed_Weight_INT(G1477,[0]!P_3,HORIZONTAL_BEAM_CALCS!b,(HORIZONTAL_BEAM_CALCS!L/2-0.05))</f>
        <v>4365.1798455175776</v>
      </c>
      <c r="J1477" s="4" cm="1">
        <f t="array" ref="J1477">Distributed_Weight_INT(G1477,HORIZONTAL_BEAM_CALCS!P_2,(HORIZONTAL_BEAM_CALCS!L/2)-0.05,(HORIZONTAL_BEAM_CALCS!L/2)+0.05)</f>
        <v>-446.63256776716719</v>
      </c>
      <c r="K1477" s="4">
        <f>(1/(([0]!E*10^9)*HORIZONTAL_BEAM_CALCS!Ix))*(H1477+I1477+J1477)</f>
        <v>-8.3486923602957522E-5</v>
      </c>
      <c r="L1477" s="12">
        <f t="shared" si="71"/>
        <v>-4.1634317346704817E-5</v>
      </c>
      <c r="M1477">
        <f t="shared" si="70"/>
        <v>1.9688927939632948E-5</v>
      </c>
      <c r="N1477" s="16">
        <f t="shared" si="72"/>
        <v>-3.4327271029726648E-5</v>
      </c>
    </row>
    <row r="1478" spans="1:14" x14ac:dyDescent="0.2">
      <c r="A1478" s="4">
        <v>2.9540000000000002</v>
      </c>
      <c r="B1478" s="4" cm="1">
        <f t="array" ref="B1478">(Distributed_Weight(A1478,HORIZONTAL_BEAM_CALCS!P_1,(HORIZONTAL_BEAM_CALCS!L/2)-0.05,0))</f>
        <v>0</v>
      </c>
      <c r="C1478" s="4" cm="1">
        <f t="array" ref="C1478">Distributed_Weight(A1478,[0]!P_3,HORIZONTAL_BEAM_CALCS!b,(HORIZONTAL_BEAM_CALCS!L/2-0.05))</f>
        <v>0</v>
      </c>
      <c r="D1478" s="4" cm="1">
        <f t="array" ref="D1478">Distributed_Weight(A1478,HORIZONTAL_BEAM_CALCS!P_2,(HORIZONTAL_BEAM_CALCS!L/2)-0.05,(HORIZONTAL_BEAM_CALCS!L/2)+0.05)</f>
        <v>0</v>
      </c>
      <c r="E1478" s="16">
        <f>(1/(([0]!E*10^9)*HORIZONTAL_BEAM_CALCS!Ix))*(B1478+C1478+D1478)</f>
        <v>0</v>
      </c>
      <c r="G1478" s="4">
        <v>2.9540000000000002</v>
      </c>
      <c r="H1478" s="4" cm="1">
        <f t="array" ref="H1478">(Distributed_Weight_INT(G1478,HORIZONTAL_BEAM_CALCS!P_1,(HORIZONTAL_BEAM_CALCS!L/2)-0.05,0))</f>
        <v>-6876.5315288191059</v>
      </c>
      <c r="I1478" s="4" cm="1">
        <f t="array" ref="I1478">Distributed_Weight_INT(G1478,[0]!P_3,HORIZONTAL_BEAM_CALCS!b,(HORIZONTAL_BEAM_CALCS!L/2-0.05))</f>
        <v>4379.5233866047747</v>
      </c>
      <c r="J1478" s="4" cm="1">
        <f t="array" ref="J1478">Distributed_Weight_INT(G1478,HORIZONTAL_BEAM_CALCS!P_2,(HORIZONTAL_BEAM_CALCS!L/2)-0.05,(HORIZONTAL_BEAM_CALCS!L/2)+0.05)</f>
        <v>-448.95469255186498</v>
      </c>
      <c r="K1478" s="4">
        <f>(1/(([0]!E*10^9)*HORIZONTAL_BEAM_CALCS!Ix))*(H1478+I1478+J1478)</f>
        <v>-8.3497235154992338E-5</v>
      </c>
      <c r="L1478" s="12">
        <f t="shared" si="71"/>
        <v>-4.1644628898739634E-5</v>
      </c>
      <c r="M1478">
        <f t="shared" si="70"/>
        <v>1.9605659304939531E-5</v>
      </c>
      <c r="N1478" s="16">
        <f t="shared" si="72"/>
        <v>-3.4410539664420062E-5</v>
      </c>
    </row>
    <row r="1479" spans="1:14" x14ac:dyDescent="0.2">
      <c r="A1479" s="4">
        <v>2.956</v>
      </c>
      <c r="B1479" s="4" cm="1">
        <f t="array" ref="B1479">(Distributed_Weight(A1479,HORIZONTAL_BEAM_CALCS!P_1,(HORIZONTAL_BEAM_CALCS!L/2)-0.05,0))</f>
        <v>0</v>
      </c>
      <c r="C1479" s="4" cm="1">
        <f t="array" ref="C1479">Distributed_Weight(A1479,[0]!P_3,HORIZONTAL_BEAM_CALCS!b,(HORIZONTAL_BEAM_CALCS!L/2-0.05))</f>
        <v>0</v>
      </c>
      <c r="D1479" s="4" cm="1">
        <f t="array" ref="D1479">Distributed_Weight(A1479,HORIZONTAL_BEAM_CALCS!P_2,(HORIZONTAL_BEAM_CALCS!L/2)-0.05,(HORIZONTAL_BEAM_CALCS!L/2)+0.05)</f>
        <v>0</v>
      </c>
      <c r="E1479" s="16">
        <f>(1/(([0]!E*10^9)*HORIZONTAL_BEAM_CALCS!Ix))*(B1479+C1479+D1479)</f>
        <v>0</v>
      </c>
      <c r="G1479" s="4">
        <v>2.956</v>
      </c>
      <c r="H1479" s="4" cm="1">
        <f t="array" ref="H1479">(Distributed_Weight_INT(G1479,HORIZONTAL_BEAM_CALCS!P_1,(HORIZONTAL_BEAM_CALCS!L/2)-0.05,0))</f>
        <v>-6888.9285263230458</v>
      </c>
      <c r="I1479" s="4" cm="1">
        <f t="array" ref="I1479">Distributed_Weight_INT(G1479,[0]!P_3,HORIZONTAL_BEAM_CALCS!b,(HORIZONTAL_BEAM_CALCS!L/2-0.05))</f>
        <v>4393.8904624313282</v>
      </c>
      <c r="J1479" s="4" cm="1">
        <f t="array" ref="J1479">Distributed_Weight_INT(G1479,HORIZONTAL_BEAM_CALCS!P_2,(HORIZONTAL_BEAM_CALCS!L/2)-0.05,(HORIZONTAL_BEAM_CALCS!L/2)+0.05)</f>
        <v>-451.28485218865239</v>
      </c>
      <c r="K1479" s="4">
        <f>(1/(([0]!E*10^9)*HORIZONTAL_BEAM_CALCS!Ix))*(H1479+I1479+J1479)</f>
        <v>-8.3507440916521215E-5</v>
      </c>
      <c r="L1479" s="12">
        <f t="shared" si="71"/>
        <v>-4.1654834660268511E-5</v>
      </c>
      <c r="M1479">
        <f t="shared" si="70"/>
        <v>1.9522370047142062E-5</v>
      </c>
      <c r="N1479" s="16">
        <f t="shared" si="72"/>
        <v>-3.4493828922217538E-5</v>
      </c>
    </row>
    <row r="1480" spans="1:14" x14ac:dyDescent="0.2">
      <c r="A1480" s="4">
        <v>2.9580000000000002</v>
      </c>
      <c r="B1480" s="4" cm="1">
        <f t="array" ref="B1480">(Distributed_Weight(A1480,HORIZONTAL_BEAM_CALCS!P_1,(HORIZONTAL_BEAM_CALCS!L/2)-0.05,0))</f>
        <v>0</v>
      </c>
      <c r="C1480" s="4" cm="1">
        <f t="array" ref="C1480">Distributed_Weight(A1480,[0]!P_3,HORIZONTAL_BEAM_CALCS!b,(HORIZONTAL_BEAM_CALCS!L/2-0.05))</f>
        <v>0</v>
      </c>
      <c r="D1480" s="4" cm="1">
        <f t="array" ref="D1480">Distributed_Weight(A1480,HORIZONTAL_BEAM_CALCS!P_2,(HORIZONTAL_BEAM_CALCS!L/2)-0.05,(HORIZONTAL_BEAM_CALCS!L/2)+0.05)</f>
        <v>0</v>
      </c>
      <c r="E1480" s="16">
        <f>(1/(([0]!E*10^9)*HORIZONTAL_BEAM_CALCS!Ix))*(B1480+C1480+D1480)</f>
        <v>0</v>
      </c>
      <c r="G1480" s="4">
        <v>2.9580000000000002</v>
      </c>
      <c r="H1480" s="4" cm="1">
        <f t="array" ref="H1480">(Distributed_Weight_INT(G1480,HORIZONTAL_BEAM_CALCS!P_1,(HORIZONTAL_BEAM_CALCS!L/2)-0.05,0))</f>
        <v>-6901.3372911966671</v>
      </c>
      <c r="I1480" s="4" cm="1">
        <f t="array" ref="I1480">Distributed_Weight_INT(G1480,[0]!P_3,HORIZONTAL_BEAM_CALCS!b,(HORIZONTAL_BEAM_CALCS!L/2-0.05))</f>
        <v>4408.2810729972425</v>
      </c>
      <c r="J1480" s="4" cm="1">
        <f t="array" ref="J1480">Distributed_Weight_INT(G1480,HORIZONTAL_BEAM_CALCS!P_2,(HORIZONTAL_BEAM_CALCS!L/2)-0.05,(HORIZONTAL_BEAM_CALCS!L/2)+0.05)</f>
        <v>-453.62306055435027</v>
      </c>
      <c r="K1480" s="4">
        <f>(1/(([0]!E*10^9)*HORIZONTAL_BEAM_CALCS!Ix))*(H1480+I1480+J1480)</f>
        <v>-8.3517541280853899E-5</v>
      </c>
      <c r="L1480" s="12">
        <f t="shared" si="71"/>
        <v>-4.1664935024601195E-5</v>
      </c>
      <c r="M1480">
        <f t="shared" si="70"/>
        <v>1.9439060377821515E-5</v>
      </c>
      <c r="N1480" s="16">
        <f t="shared" si="72"/>
        <v>-3.4577138591538085E-5</v>
      </c>
    </row>
    <row r="1481" spans="1:14" x14ac:dyDescent="0.2">
      <c r="A1481" s="4">
        <v>2.96</v>
      </c>
      <c r="B1481" s="4" cm="1">
        <f t="array" ref="B1481">(Distributed_Weight(A1481,HORIZONTAL_BEAM_CALCS!P_1,(HORIZONTAL_BEAM_CALCS!L/2)-0.05,0))</f>
        <v>0</v>
      </c>
      <c r="C1481" s="4" cm="1">
        <f t="array" ref="C1481">Distributed_Weight(A1481,[0]!P_3,HORIZONTAL_BEAM_CALCS!b,(HORIZONTAL_BEAM_CALCS!L/2-0.05))</f>
        <v>0</v>
      </c>
      <c r="D1481" s="4" cm="1">
        <f t="array" ref="D1481">Distributed_Weight(A1481,HORIZONTAL_BEAM_CALCS!P_2,(HORIZONTAL_BEAM_CALCS!L/2)-0.05,(HORIZONTAL_BEAM_CALCS!L/2)+0.05)</f>
        <v>0</v>
      </c>
      <c r="E1481" s="16">
        <f>(1/(([0]!E*10^9)*HORIZONTAL_BEAM_CALCS!Ix))*(B1481+C1481+D1481)</f>
        <v>0</v>
      </c>
      <c r="G1481" s="4">
        <v>2.96</v>
      </c>
      <c r="H1481" s="4" cm="1">
        <f t="array" ref="H1481">(Distributed_Weight_INT(G1481,HORIZONTAL_BEAM_CALCS!P_1,(HORIZONTAL_BEAM_CALCS!L/2)-0.05,0))</f>
        <v>-6913.7578234399662</v>
      </c>
      <c r="I1481" s="4" cm="1">
        <f t="array" ref="I1481">Distributed_Weight_INT(G1481,[0]!P_3,HORIZONTAL_BEAM_CALCS!b,(HORIZONTAL_BEAM_CALCS!L/2-0.05))</f>
        <v>4422.6952183025132</v>
      </c>
      <c r="J1481" s="4" cm="1">
        <f t="array" ref="J1481">Distributed_Weight_INT(G1481,HORIZONTAL_BEAM_CALCS!P_2,(HORIZONTAL_BEAM_CALCS!L/2)-0.05,(HORIZONTAL_BEAM_CALCS!L/2)+0.05)</f>
        <v>-455.96933152577736</v>
      </c>
      <c r="K1481" s="4">
        <f>(1/(([0]!E*10^9)*HORIZONTAL_BEAM_CALCS!Ix))*(H1481+I1481+J1481)</f>
        <v>-8.352753664130026E-5</v>
      </c>
      <c r="L1481" s="12">
        <f t="shared" si="71"/>
        <v>-4.1674930385047556E-5</v>
      </c>
      <c r="M1481">
        <f t="shared" si="70"/>
        <v>1.9355730507772322E-5</v>
      </c>
      <c r="N1481" s="16">
        <f t="shared" si="72"/>
        <v>-3.4660468461587274E-5</v>
      </c>
    </row>
    <row r="1482" spans="1:14" x14ac:dyDescent="0.2">
      <c r="A1482" s="4">
        <v>2.9620000000000002</v>
      </c>
      <c r="B1482" s="4" cm="1">
        <f t="array" ref="B1482">(Distributed_Weight(A1482,HORIZONTAL_BEAM_CALCS!P_1,(HORIZONTAL_BEAM_CALCS!L/2)-0.05,0))</f>
        <v>0</v>
      </c>
      <c r="C1482" s="4" cm="1">
        <f t="array" ref="C1482">Distributed_Weight(A1482,[0]!P_3,HORIZONTAL_BEAM_CALCS!b,(HORIZONTAL_BEAM_CALCS!L/2-0.05))</f>
        <v>0</v>
      </c>
      <c r="D1482" s="4" cm="1">
        <f t="array" ref="D1482">Distributed_Weight(A1482,HORIZONTAL_BEAM_CALCS!P_2,(HORIZONTAL_BEAM_CALCS!L/2)-0.05,(HORIZONTAL_BEAM_CALCS!L/2)+0.05)</f>
        <v>0</v>
      </c>
      <c r="E1482" s="16">
        <f>(1/(([0]!E*10^9)*HORIZONTAL_BEAM_CALCS!Ix))*(B1482+C1482+D1482)</f>
        <v>0</v>
      </c>
      <c r="G1482" s="4">
        <v>2.9620000000000002</v>
      </c>
      <c r="H1482" s="4" cm="1">
        <f t="array" ref="H1482">(Distributed_Weight_INT(G1482,HORIZONTAL_BEAM_CALCS!P_1,(HORIZONTAL_BEAM_CALCS!L/2)-0.05,0))</f>
        <v>-6926.1901230529484</v>
      </c>
      <c r="I1482" s="4" cm="1">
        <f t="array" ref="I1482">Distributed_Weight_INT(G1482,[0]!P_3,HORIZONTAL_BEAM_CALCS!b,(HORIZONTAL_BEAM_CALCS!L/2-0.05))</f>
        <v>4437.1328983471503</v>
      </c>
      <c r="J1482" s="4" cm="1">
        <f t="array" ref="J1482">Distributed_Weight_INT(G1482,HORIZONTAL_BEAM_CALCS!P_2,(HORIZONTAL_BEAM_CALCS!L/2)-0.05,(HORIZONTAL_BEAM_CALCS!L/2)+0.05)</f>
        <v>-458.32367897975439</v>
      </c>
      <c r="K1482" s="4">
        <f>(1/(([0]!E*10^9)*HORIZONTAL_BEAM_CALCS!Ix))*(H1482+I1482+J1482)</f>
        <v>-8.3537427391169991E-5</v>
      </c>
      <c r="L1482" s="12">
        <f t="shared" si="71"/>
        <v>-4.1684821134917287E-5</v>
      </c>
      <c r="M1482">
        <f t="shared" si="70"/>
        <v>1.9272380647002218E-5</v>
      </c>
      <c r="N1482" s="16">
        <f t="shared" si="72"/>
        <v>-3.4743818322357375E-5</v>
      </c>
    </row>
    <row r="1483" spans="1:14" x14ac:dyDescent="0.2">
      <c r="A1483" s="4">
        <v>2.964</v>
      </c>
      <c r="B1483" s="4" cm="1">
        <f t="array" ref="B1483">(Distributed_Weight(A1483,HORIZONTAL_BEAM_CALCS!P_1,(HORIZONTAL_BEAM_CALCS!L/2)-0.05,0))</f>
        <v>0</v>
      </c>
      <c r="C1483" s="4" cm="1">
        <f t="array" ref="C1483">Distributed_Weight(A1483,[0]!P_3,HORIZONTAL_BEAM_CALCS!b,(HORIZONTAL_BEAM_CALCS!L/2-0.05))</f>
        <v>0</v>
      </c>
      <c r="D1483" s="4" cm="1">
        <f t="array" ref="D1483">Distributed_Weight(A1483,HORIZONTAL_BEAM_CALCS!P_2,(HORIZONTAL_BEAM_CALCS!L/2)-0.05,(HORIZONTAL_BEAM_CALCS!L/2)+0.05)</f>
        <v>0</v>
      </c>
      <c r="E1483" s="16">
        <f>(1/(([0]!E*10^9)*HORIZONTAL_BEAM_CALCS!Ix))*(B1483+C1483+D1483)</f>
        <v>0</v>
      </c>
      <c r="G1483" s="4">
        <v>2.964</v>
      </c>
      <c r="H1483" s="4" cm="1">
        <f t="array" ref="H1483">(Distributed_Weight_INT(G1483,HORIZONTAL_BEAM_CALCS!P_1,(HORIZONTAL_BEAM_CALCS!L/2)-0.05,0))</f>
        <v>-6938.6341900356074</v>
      </c>
      <c r="I1483" s="4" cm="1">
        <f t="array" ref="I1483">Distributed_Weight_INT(G1483,[0]!P_3,HORIZONTAL_BEAM_CALCS!b,(HORIZONTAL_BEAM_CALCS!L/2-0.05))</f>
        <v>4451.5941131311401</v>
      </c>
      <c r="J1483" s="4" cm="1">
        <f t="array" ref="J1483">Distributed_Weight_INT(G1483,HORIZONTAL_BEAM_CALCS!P_2,(HORIZONTAL_BEAM_CALCS!L/2)-0.05,(HORIZONTAL_BEAM_CALCS!L/2)+0.05)</f>
        <v>-460.68611679310015</v>
      </c>
      <c r="K1483" s="4">
        <f>(1/(([0]!E*10^9)*HORIZONTAL_BEAM_CALCS!Ix))*(H1483+I1483+J1483)</f>
        <v>-8.3547213923773069E-5</v>
      </c>
      <c r="L1483" s="12">
        <f t="shared" si="71"/>
        <v>-4.1694607667520365E-5</v>
      </c>
      <c r="M1483">
        <f t="shared" si="70"/>
        <v>1.9189011004732392E-5</v>
      </c>
      <c r="N1483" s="16">
        <f t="shared" si="72"/>
        <v>-3.4827187964627204E-5</v>
      </c>
    </row>
    <row r="1484" spans="1:14" x14ac:dyDescent="0.2">
      <c r="A1484" s="4">
        <v>2.9660000000000002</v>
      </c>
      <c r="B1484" s="4" cm="1">
        <f t="array" ref="B1484">(Distributed_Weight(A1484,HORIZONTAL_BEAM_CALCS!P_1,(HORIZONTAL_BEAM_CALCS!L/2)-0.05,0))</f>
        <v>0</v>
      </c>
      <c r="C1484" s="4" cm="1">
        <f t="array" ref="C1484">Distributed_Weight(A1484,[0]!P_3,HORIZONTAL_BEAM_CALCS!b,(HORIZONTAL_BEAM_CALCS!L/2-0.05))</f>
        <v>0</v>
      </c>
      <c r="D1484" s="4" cm="1">
        <f t="array" ref="D1484">Distributed_Weight(A1484,HORIZONTAL_BEAM_CALCS!P_2,(HORIZONTAL_BEAM_CALCS!L/2)-0.05,(HORIZONTAL_BEAM_CALCS!L/2)+0.05)</f>
        <v>0</v>
      </c>
      <c r="E1484" s="16">
        <f>(1/(([0]!E*10^9)*HORIZONTAL_BEAM_CALCS!Ix))*(B1484+C1484+D1484)</f>
        <v>0</v>
      </c>
      <c r="G1484" s="4">
        <v>2.9660000000000002</v>
      </c>
      <c r="H1484" s="4" cm="1">
        <f t="array" ref="H1484">(Distributed_Weight_INT(G1484,HORIZONTAL_BEAM_CALCS!P_1,(HORIZONTAL_BEAM_CALCS!L/2)-0.05,0))</f>
        <v>-6951.0900243879487</v>
      </c>
      <c r="I1484" s="4" cm="1">
        <f t="array" ref="I1484">Distributed_Weight_INT(G1484,[0]!P_3,HORIZONTAL_BEAM_CALCS!b,(HORIZONTAL_BEAM_CALCS!L/2-0.05))</f>
        <v>4466.0788626545</v>
      </c>
      <c r="J1484" s="4" cm="1">
        <f t="array" ref="J1484">Distributed_Weight_INT(G1484,HORIZONTAL_BEAM_CALCS!P_2,(HORIZONTAL_BEAM_CALCS!L/2)-0.05,(HORIZONTAL_BEAM_CALCS!L/2)+0.05)</f>
        <v>-463.05665884263522</v>
      </c>
      <c r="K1484" s="4">
        <f>(1/(([0]!E*10^9)*HORIZONTAL_BEAM_CALCS!Ix))*(H1484+I1484+J1484)</f>
        <v>-8.3556896632418998E-5</v>
      </c>
      <c r="L1484" s="12">
        <f t="shared" si="71"/>
        <v>-4.1704290376166294E-5</v>
      </c>
      <c r="M1484">
        <f t="shared" si="70"/>
        <v>1.9105621789397342E-5</v>
      </c>
      <c r="N1484" s="16">
        <f t="shared" si="72"/>
        <v>-3.4910577179962254E-5</v>
      </c>
    </row>
    <row r="1485" spans="1:14" x14ac:dyDescent="0.2">
      <c r="A1485" s="4">
        <v>2.968</v>
      </c>
      <c r="B1485" s="4" cm="1">
        <f t="array" ref="B1485">(Distributed_Weight(A1485,HORIZONTAL_BEAM_CALCS!P_1,(HORIZONTAL_BEAM_CALCS!L/2)-0.05,0))</f>
        <v>0</v>
      </c>
      <c r="C1485" s="4" cm="1">
        <f t="array" ref="C1485">Distributed_Weight(A1485,[0]!P_3,HORIZONTAL_BEAM_CALCS!b,(HORIZONTAL_BEAM_CALCS!L/2-0.05))</f>
        <v>0</v>
      </c>
      <c r="D1485" s="4" cm="1">
        <f t="array" ref="D1485">Distributed_Weight(A1485,HORIZONTAL_BEAM_CALCS!P_2,(HORIZONTAL_BEAM_CALCS!L/2)-0.05,(HORIZONTAL_BEAM_CALCS!L/2)+0.05)</f>
        <v>0</v>
      </c>
      <c r="E1485" s="16">
        <f>(1/(([0]!E*10^9)*HORIZONTAL_BEAM_CALCS!Ix))*(B1485+C1485+D1485)</f>
        <v>0</v>
      </c>
      <c r="G1485" s="4">
        <v>2.968</v>
      </c>
      <c r="H1485" s="4" cm="1">
        <f t="array" ref="H1485">(Distributed_Weight_INT(G1485,HORIZONTAL_BEAM_CALCS!P_1,(HORIZONTAL_BEAM_CALCS!L/2)-0.05,0))</f>
        <v>-6963.5576261099686</v>
      </c>
      <c r="I1485" s="4" cm="1">
        <f t="array" ref="I1485">Distributed_Weight_INT(G1485,[0]!P_3,HORIZONTAL_BEAM_CALCS!b,(HORIZONTAL_BEAM_CALCS!L/2-0.05))</f>
        <v>4480.5871469172098</v>
      </c>
      <c r="J1485" s="4" cm="1">
        <f t="array" ref="J1485">Distributed_Weight_INT(G1485,HORIZONTAL_BEAM_CALCS!P_2,(HORIZONTAL_BEAM_CALCS!L/2)-0.05,(HORIZONTAL_BEAM_CALCS!L/2)+0.05)</f>
        <v>-465.43531900517848</v>
      </c>
      <c r="K1485" s="4">
        <f>(1/(([0]!E*10^9)*HORIZONTAL_BEAM_CALCS!Ix))*(H1485+I1485+J1485)</f>
        <v>-8.3566475910418014E-5</v>
      </c>
      <c r="L1485" s="12">
        <f t="shared" si="71"/>
        <v>-4.1713869654165309E-5</v>
      </c>
      <c r="M1485">
        <f t="shared" si="70"/>
        <v>1.9022213208645019E-5</v>
      </c>
      <c r="N1485" s="16">
        <f t="shared" si="72"/>
        <v>-3.4993985760714574E-5</v>
      </c>
    </row>
    <row r="1486" spans="1:14" x14ac:dyDescent="0.2">
      <c r="A1486" s="4">
        <v>2.97</v>
      </c>
      <c r="B1486" s="4" cm="1">
        <f t="array" ref="B1486">(Distributed_Weight(A1486,HORIZONTAL_BEAM_CALCS!P_1,(HORIZONTAL_BEAM_CALCS!L/2)-0.05,0))</f>
        <v>0</v>
      </c>
      <c r="C1486" s="4" cm="1">
        <f t="array" ref="C1486">Distributed_Weight(A1486,[0]!P_3,HORIZONTAL_BEAM_CALCS!b,(HORIZONTAL_BEAM_CALCS!L/2-0.05))</f>
        <v>0</v>
      </c>
      <c r="D1486" s="4" cm="1">
        <f t="array" ref="D1486">Distributed_Weight(A1486,HORIZONTAL_BEAM_CALCS!P_2,(HORIZONTAL_BEAM_CALCS!L/2)-0.05,(HORIZONTAL_BEAM_CALCS!L/2)+0.05)</f>
        <v>0</v>
      </c>
      <c r="E1486" s="16">
        <f>(1/(([0]!E*10^9)*HORIZONTAL_BEAM_CALCS!Ix))*(B1486+C1486+D1486)</f>
        <v>0</v>
      </c>
      <c r="G1486" s="4">
        <v>2.97</v>
      </c>
      <c r="H1486" s="4" cm="1">
        <f t="array" ref="H1486">(Distributed_Weight_INT(G1486,HORIZONTAL_BEAM_CALCS!P_1,(HORIZONTAL_BEAM_CALCS!L/2)-0.05,0))</f>
        <v>-6976.0369952016699</v>
      </c>
      <c r="I1486" s="4" cm="1">
        <f t="array" ref="I1486">Distributed_Weight_INT(G1486,[0]!P_3,HORIZONTAL_BEAM_CALCS!b,(HORIZONTAL_BEAM_CALCS!L/2-0.05))</f>
        <v>4495.1189659192896</v>
      </c>
      <c r="J1486" s="4" cm="1">
        <f t="array" ref="J1486">Distributed_Weight_INT(G1486,HORIZONTAL_BEAM_CALCS!P_2,(HORIZONTAL_BEAM_CALCS!L/2)-0.05,(HORIZONTAL_BEAM_CALCS!L/2)+0.05)</f>
        <v>-467.82211115755058</v>
      </c>
      <c r="K1486" s="4">
        <f>(1/(([0]!E*10^9)*HORIZONTAL_BEAM_CALCS!Ix))*(H1486+I1486+J1486)</f>
        <v>-8.3575952151079469E-5</v>
      </c>
      <c r="L1486" s="12">
        <f t="shared" si="71"/>
        <v>-4.1723345894826765E-5</v>
      </c>
      <c r="M1486">
        <f t="shared" si="70"/>
        <v>1.8938785469336678E-5</v>
      </c>
      <c r="N1486" s="16">
        <f t="shared" si="72"/>
        <v>-3.5077413500022922E-5</v>
      </c>
    </row>
    <row r="1487" spans="1:14" x14ac:dyDescent="0.2">
      <c r="A1487" s="4">
        <v>2.972</v>
      </c>
      <c r="B1487" s="4" cm="1">
        <f t="array" ref="B1487">(Distributed_Weight(A1487,HORIZONTAL_BEAM_CALCS!P_1,(HORIZONTAL_BEAM_CALCS!L/2)-0.05,0))</f>
        <v>0</v>
      </c>
      <c r="C1487" s="4" cm="1">
        <f t="array" ref="C1487">Distributed_Weight(A1487,[0]!P_3,HORIZONTAL_BEAM_CALCS!b,(HORIZONTAL_BEAM_CALCS!L/2-0.05))</f>
        <v>0</v>
      </c>
      <c r="D1487" s="4" cm="1">
        <f t="array" ref="D1487">Distributed_Weight(A1487,HORIZONTAL_BEAM_CALCS!P_2,(HORIZONTAL_BEAM_CALCS!L/2)-0.05,(HORIZONTAL_BEAM_CALCS!L/2)+0.05)</f>
        <v>0</v>
      </c>
      <c r="E1487" s="16">
        <f>(1/(([0]!E*10^9)*HORIZONTAL_BEAM_CALCS!Ix))*(B1487+C1487+D1487)</f>
        <v>0</v>
      </c>
      <c r="G1487" s="4">
        <v>2.972</v>
      </c>
      <c r="H1487" s="4" cm="1">
        <f t="array" ref="H1487">(Distributed_Weight_INT(G1487,HORIZONTAL_BEAM_CALCS!P_1,(HORIZONTAL_BEAM_CALCS!L/2)-0.05,0))</f>
        <v>-6988.5281316630499</v>
      </c>
      <c r="I1487" s="4" cm="1">
        <f t="array" ref="I1487">Distributed_Weight_INT(G1487,[0]!P_3,HORIZONTAL_BEAM_CALCS!b,(HORIZONTAL_BEAM_CALCS!L/2-0.05))</f>
        <v>4509.6743196607158</v>
      </c>
      <c r="J1487" s="4" cm="1">
        <f t="array" ref="J1487">Distributed_Weight_INT(G1487,HORIZONTAL_BEAM_CALCS!P_2,(HORIZONTAL_BEAM_CALCS!L/2)-0.05,(HORIZONTAL_BEAM_CALCS!L/2)+0.05)</f>
        <v>-470.21704917657036</v>
      </c>
      <c r="K1487" s="4">
        <f>(1/(([0]!E*10^9)*HORIZONTAL_BEAM_CALCS!Ix))*(H1487+I1487+J1487)</f>
        <v>-8.3585325747713776E-5</v>
      </c>
      <c r="L1487" s="12">
        <f t="shared" si="71"/>
        <v>-4.1732719491461072E-5</v>
      </c>
      <c r="M1487">
        <f t="shared" si="70"/>
        <v>1.8855338777547033E-5</v>
      </c>
      <c r="N1487" s="16">
        <f t="shared" si="72"/>
        <v>-3.5160860191812564E-5</v>
      </c>
    </row>
    <row r="1488" spans="1:14" x14ac:dyDescent="0.2">
      <c r="A1488" s="4">
        <v>2.9740000000000002</v>
      </c>
      <c r="B1488" s="4" cm="1">
        <f t="array" ref="B1488">(Distributed_Weight(A1488,HORIZONTAL_BEAM_CALCS!P_1,(HORIZONTAL_BEAM_CALCS!L/2)-0.05,0))</f>
        <v>0</v>
      </c>
      <c r="C1488" s="4" cm="1">
        <f t="array" ref="C1488">Distributed_Weight(A1488,[0]!P_3,HORIZONTAL_BEAM_CALCS!b,(HORIZONTAL_BEAM_CALCS!L/2-0.05))</f>
        <v>0</v>
      </c>
      <c r="D1488" s="4" cm="1">
        <f t="array" ref="D1488">Distributed_Weight(A1488,HORIZONTAL_BEAM_CALCS!P_2,(HORIZONTAL_BEAM_CALCS!L/2)-0.05,(HORIZONTAL_BEAM_CALCS!L/2)+0.05)</f>
        <v>0</v>
      </c>
      <c r="E1488" s="16">
        <f>(1/(([0]!E*10^9)*HORIZONTAL_BEAM_CALCS!Ix))*(B1488+C1488+D1488)</f>
        <v>0</v>
      </c>
      <c r="G1488" s="4">
        <v>2.9740000000000002</v>
      </c>
      <c r="H1488" s="4" cm="1">
        <f t="array" ref="H1488">(Distributed_Weight_INT(G1488,HORIZONTAL_BEAM_CALCS!P_1,(HORIZONTAL_BEAM_CALCS!L/2)-0.05,0))</f>
        <v>-7001.0310354941112</v>
      </c>
      <c r="I1488" s="4" cm="1">
        <f t="array" ref="I1488">Distributed_Weight_INT(G1488,[0]!P_3,HORIZONTAL_BEAM_CALCS!b,(HORIZONTAL_BEAM_CALCS!L/2-0.05))</f>
        <v>4524.2532081415129</v>
      </c>
      <c r="J1488" s="4" cm="1">
        <f t="array" ref="J1488">Distributed_Weight_INT(G1488,HORIZONTAL_BEAM_CALCS!P_2,(HORIZONTAL_BEAM_CALCS!L/2)-0.05,(HORIZONTAL_BEAM_CALCS!L/2)+0.05)</f>
        <v>-472.62014693905849</v>
      </c>
      <c r="K1488" s="4">
        <f>(1/(([0]!E*10^9)*HORIZONTAL_BEAM_CALCS!Ix))*(H1488+I1488+J1488)</f>
        <v>-8.35945970936301E-5</v>
      </c>
      <c r="L1488" s="12">
        <f t="shared" si="71"/>
        <v>-4.1741990837377396E-5</v>
      </c>
      <c r="M1488">
        <f t="shared" si="70"/>
        <v>1.8771873338564102E-5</v>
      </c>
      <c r="N1488" s="16">
        <f t="shared" si="72"/>
        <v>-3.5244325630795498E-5</v>
      </c>
    </row>
    <row r="1489" spans="1:14" x14ac:dyDescent="0.2">
      <c r="A1489" s="4">
        <v>2.976</v>
      </c>
      <c r="B1489" s="4" cm="1">
        <f t="array" ref="B1489">(Distributed_Weight(A1489,HORIZONTAL_BEAM_CALCS!P_1,(HORIZONTAL_BEAM_CALCS!L/2)-0.05,0))</f>
        <v>0</v>
      </c>
      <c r="C1489" s="4" cm="1">
        <f t="array" ref="C1489">Distributed_Weight(A1489,[0]!P_3,HORIZONTAL_BEAM_CALCS!b,(HORIZONTAL_BEAM_CALCS!L/2-0.05))</f>
        <v>0</v>
      </c>
      <c r="D1489" s="4" cm="1">
        <f t="array" ref="D1489">Distributed_Weight(A1489,HORIZONTAL_BEAM_CALCS!P_2,(HORIZONTAL_BEAM_CALCS!L/2)-0.05,(HORIZONTAL_BEAM_CALCS!L/2)+0.05)</f>
        <v>0</v>
      </c>
      <c r="E1489" s="16">
        <f>(1/(([0]!E*10^9)*HORIZONTAL_BEAM_CALCS!Ix))*(B1489+C1489+D1489)</f>
        <v>0</v>
      </c>
      <c r="G1489" s="4">
        <v>2.976</v>
      </c>
      <c r="H1489" s="4" cm="1">
        <f t="array" ref="H1489">(Distributed_Weight_INT(G1489,HORIZONTAL_BEAM_CALCS!P_1,(HORIZONTAL_BEAM_CALCS!L/2)-0.05,0))</f>
        <v>-7013.5457066948511</v>
      </c>
      <c r="I1489" s="4" cm="1">
        <f t="array" ref="I1489">Distributed_Weight_INT(G1489,[0]!P_3,HORIZONTAL_BEAM_CALCS!b,(HORIZONTAL_BEAM_CALCS!L/2-0.05))</f>
        <v>4538.8556313616646</v>
      </c>
      <c r="J1489" s="4" cm="1">
        <f t="array" ref="J1489">Distributed_Weight_INT(G1489,HORIZONTAL_BEAM_CALCS!P_2,(HORIZONTAL_BEAM_CALCS!L/2)-0.05,(HORIZONTAL_BEAM_CALCS!L/2)+0.05)</f>
        <v>-475.03141832183371</v>
      </c>
      <c r="K1489" s="4">
        <f>(1/(([0]!E*10^9)*HORIZONTAL_BEAM_CALCS!Ix))*(H1489+I1489+J1489)</f>
        <v>-8.3603766582138634E-5</v>
      </c>
      <c r="L1489" s="12">
        <f t="shared" si="71"/>
        <v>-4.175116032588593E-5</v>
      </c>
      <c r="M1489">
        <f t="shared" si="70"/>
        <v>1.8688389356889355E-5</v>
      </c>
      <c r="N1489" s="16">
        <f t="shared" si="72"/>
        <v>-3.5327809612470241E-5</v>
      </c>
    </row>
    <row r="1490" spans="1:14" x14ac:dyDescent="0.2">
      <c r="A1490" s="4">
        <v>2.9780000000000002</v>
      </c>
      <c r="B1490" s="4" cm="1">
        <f t="array" ref="B1490">(Distributed_Weight(A1490,HORIZONTAL_BEAM_CALCS!P_1,(HORIZONTAL_BEAM_CALCS!L/2)-0.05,0))</f>
        <v>0</v>
      </c>
      <c r="C1490" s="4" cm="1">
        <f t="array" ref="C1490">Distributed_Weight(A1490,[0]!P_3,HORIZONTAL_BEAM_CALCS!b,(HORIZONTAL_BEAM_CALCS!L/2-0.05))</f>
        <v>0</v>
      </c>
      <c r="D1490" s="4" cm="1">
        <f t="array" ref="D1490">Distributed_Weight(A1490,HORIZONTAL_BEAM_CALCS!P_2,(HORIZONTAL_BEAM_CALCS!L/2)-0.05,(HORIZONTAL_BEAM_CALCS!L/2)+0.05)</f>
        <v>0</v>
      </c>
      <c r="E1490" s="16">
        <f>(1/(([0]!E*10^9)*HORIZONTAL_BEAM_CALCS!Ix))*(B1490+C1490+D1490)</f>
        <v>0</v>
      </c>
      <c r="G1490" s="4">
        <v>2.9780000000000002</v>
      </c>
      <c r="H1490" s="4" cm="1">
        <f t="array" ref="H1490">(Distributed_Weight_INT(G1490,HORIZONTAL_BEAM_CALCS!P_1,(HORIZONTAL_BEAM_CALCS!L/2)-0.05,0))</f>
        <v>-7026.0721452652715</v>
      </c>
      <c r="I1490" s="4" cm="1">
        <f t="array" ref="I1490">Distributed_Weight_INT(G1490,[0]!P_3,HORIZONTAL_BEAM_CALCS!b,(HORIZONTAL_BEAM_CALCS!L/2-0.05))</f>
        <v>4553.4815893211844</v>
      </c>
      <c r="J1490" s="4" cm="1">
        <f t="array" ref="J1490">Distributed_Weight_INT(G1490,HORIZONTAL_BEAM_CALCS!P_2,(HORIZONTAL_BEAM_CALCS!L/2)-0.05,(HORIZONTAL_BEAM_CALCS!L/2)+0.05)</f>
        <v>-477.45087720171688</v>
      </c>
      <c r="K1490" s="4">
        <f>(1/(([0]!E*10^9)*HORIZONTAL_BEAM_CALCS!Ix))*(H1490+I1490+J1490)</f>
        <v>-8.3612834606548882E-5</v>
      </c>
      <c r="L1490" s="12">
        <f t="shared" si="71"/>
        <v>-4.1760228350296178E-5</v>
      </c>
      <c r="M1490">
        <f t="shared" si="70"/>
        <v>1.8604887036237574E-5</v>
      </c>
      <c r="N1490" s="16">
        <f t="shared" si="72"/>
        <v>-3.5411311933122023E-5</v>
      </c>
    </row>
    <row r="1491" spans="1:14" x14ac:dyDescent="0.2">
      <c r="A1491" s="4">
        <v>2.98</v>
      </c>
      <c r="B1491" s="4" cm="1">
        <f t="array" ref="B1491">(Distributed_Weight(A1491,HORIZONTAL_BEAM_CALCS!P_1,(HORIZONTAL_BEAM_CALCS!L/2)-0.05,0))</f>
        <v>0</v>
      </c>
      <c r="C1491" s="4" cm="1">
        <f t="array" ref="C1491">Distributed_Weight(A1491,[0]!P_3,HORIZONTAL_BEAM_CALCS!b,(HORIZONTAL_BEAM_CALCS!L/2-0.05))</f>
        <v>0</v>
      </c>
      <c r="D1491" s="4" cm="1">
        <f t="array" ref="D1491">Distributed_Weight(A1491,HORIZONTAL_BEAM_CALCS!P_2,(HORIZONTAL_BEAM_CALCS!L/2)-0.05,(HORIZONTAL_BEAM_CALCS!L/2)+0.05)</f>
        <v>0</v>
      </c>
      <c r="E1491" s="16">
        <f>(1/(([0]!E*10^9)*HORIZONTAL_BEAM_CALCS!Ix))*(B1491+C1491+D1491)</f>
        <v>0</v>
      </c>
      <c r="G1491" s="4">
        <v>2.98</v>
      </c>
      <c r="H1491" s="4" cm="1">
        <f t="array" ref="H1491">(Distributed_Weight_INT(G1491,HORIZONTAL_BEAM_CALCS!P_1,(HORIZONTAL_BEAM_CALCS!L/2)-0.05,0))</f>
        <v>-7038.6103512053714</v>
      </c>
      <c r="I1491" s="4" cm="1">
        <f t="array" ref="I1491">Distributed_Weight_INT(G1491,[0]!P_3,HORIZONTAL_BEAM_CALCS!b,(HORIZONTAL_BEAM_CALCS!L/2-0.05))</f>
        <v>4568.1310820200533</v>
      </c>
      <c r="J1491" s="4" cm="1">
        <f t="array" ref="J1491">Distributed_Weight_INT(G1491,HORIZONTAL_BEAM_CALCS!P_2,(HORIZONTAL_BEAM_CALCS!L/2)-0.05,(HORIZONTAL_BEAM_CALCS!L/2)+0.05)</f>
        <v>-479.87853745552655</v>
      </c>
      <c r="K1491" s="4">
        <f>(1/(([0]!E*10^9)*HORIZONTAL_BEAM_CALCS!Ix))*(H1491+I1491+J1491)</f>
        <v>-8.362180156017112E-5</v>
      </c>
      <c r="L1491" s="12">
        <f t="shared" si="71"/>
        <v>-4.1769195303918416E-5</v>
      </c>
      <c r="M1491">
        <f t="shared" si="70"/>
        <v>1.852136657953699E-5</v>
      </c>
      <c r="N1491" s="16">
        <f t="shared" si="72"/>
        <v>-3.5494832389822606E-5</v>
      </c>
    </row>
    <row r="1492" spans="1:14" x14ac:dyDescent="0.2">
      <c r="A1492" s="4">
        <v>2.9820000000000002</v>
      </c>
      <c r="B1492" s="4" cm="1">
        <f t="array" ref="B1492">(Distributed_Weight(A1492,HORIZONTAL_BEAM_CALCS!P_1,(HORIZONTAL_BEAM_CALCS!L/2)-0.05,0))</f>
        <v>0</v>
      </c>
      <c r="C1492" s="4" cm="1">
        <f t="array" ref="C1492">Distributed_Weight(A1492,[0]!P_3,HORIZONTAL_BEAM_CALCS!b,(HORIZONTAL_BEAM_CALCS!L/2-0.05))</f>
        <v>0</v>
      </c>
      <c r="D1492" s="4" cm="1">
        <f t="array" ref="D1492">Distributed_Weight(A1492,HORIZONTAL_BEAM_CALCS!P_2,(HORIZONTAL_BEAM_CALCS!L/2)-0.05,(HORIZONTAL_BEAM_CALCS!L/2)+0.05)</f>
        <v>0</v>
      </c>
      <c r="E1492" s="16">
        <f>(1/(([0]!E*10^9)*HORIZONTAL_BEAM_CALCS!Ix))*(B1492+C1492+D1492)</f>
        <v>0</v>
      </c>
      <c r="G1492" s="4">
        <v>2.9820000000000002</v>
      </c>
      <c r="H1492" s="4" cm="1">
        <f t="array" ref="H1492">(Distributed_Weight_INT(G1492,HORIZONTAL_BEAM_CALCS!P_1,(HORIZONTAL_BEAM_CALCS!L/2)-0.05,0))</f>
        <v>-7051.1603245151537</v>
      </c>
      <c r="I1492" s="4" cm="1">
        <f t="array" ref="I1492">Distributed_Weight_INT(G1492,[0]!P_3,HORIZONTAL_BEAM_CALCS!b,(HORIZONTAL_BEAM_CALCS!L/2-0.05))</f>
        <v>4582.8041094582895</v>
      </c>
      <c r="J1492" s="4" cm="1">
        <f t="array" ref="J1492">Distributed_Weight_INT(G1492,HORIZONTAL_BEAM_CALCS!P_2,(HORIZONTAL_BEAM_CALCS!L/2)-0.05,(HORIZONTAL_BEAM_CALCS!L/2)+0.05)</f>
        <v>-482.31441296008359</v>
      </c>
      <c r="K1492" s="4">
        <f>(1/(([0]!E*10^9)*HORIZONTAL_BEAM_CALCS!Ix))*(H1492+I1492+J1492)</f>
        <v>-8.3630667836314784E-5</v>
      </c>
      <c r="L1492" s="12">
        <f t="shared" si="71"/>
        <v>-4.177806158006208E-5</v>
      </c>
      <c r="M1492">
        <f t="shared" si="70"/>
        <v>1.8437828188929145E-5</v>
      </c>
      <c r="N1492" s="16">
        <f t="shared" si="72"/>
        <v>-3.5578370780430451E-5</v>
      </c>
    </row>
    <row r="1493" spans="1:14" x14ac:dyDescent="0.2">
      <c r="A1493" s="4">
        <v>2.984</v>
      </c>
      <c r="B1493" s="4" cm="1">
        <f t="array" ref="B1493">(Distributed_Weight(A1493,HORIZONTAL_BEAM_CALCS!P_1,(HORIZONTAL_BEAM_CALCS!L/2)-0.05,0))</f>
        <v>0</v>
      </c>
      <c r="C1493" s="4" cm="1">
        <f t="array" ref="C1493">Distributed_Weight(A1493,[0]!P_3,HORIZONTAL_BEAM_CALCS!b,(HORIZONTAL_BEAM_CALCS!L/2-0.05))</f>
        <v>0</v>
      </c>
      <c r="D1493" s="4" cm="1">
        <f t="array" ref="D1493">Distributed_Weight(A1493,HORIZONTAL_BEAM_CALCS!P_2,(HORIZONTAL_BEAM_CALCS!L/2)-0.05,(HORIZONTAL_BEAM_CALCS!L/2)+0.05)</f>
        <v>0</v>
      </c>
      <c r="E1493" s="16">
        <f>(1/(([0]!E*10^9)*HORIZONTAL_BEAM_CALCS!Ix))*(B1493+C1493+D1493)</f>
        <v>0</v>
      </c>
      <c r="G1493" s="4">
        <v>2.984</v>
      </c>
      <c r="H1493" s="4" cm="1">
        <f t="array" ref="H1493">(Distributed_Weight_INT(G1493,HORIZONTAL_BEAM_CALCS!P_1,(HORIZONTAL_BEAM_CALCS!L/2)-0.05,0))</f>
        <v>-7063.7220651946118</v>
      </c>
      <c r="I1493" s="4" cm="1">
        <f t="array" ref="I1493">Distributed_Weight_INT(G1493,[0]!P_3,HORIZONTAL_BEAM_CALCS!b,(HORIZONTAL_BEAM_CALCS!L/2-0.05))</f>
        <v>4597.5006716358839</v>
      </c>
      <c r="J1493" s="4" cm="1">
        <f t="array" ref="J1493">Distributed_Weight_INT(G1493,HORIZONTAL_BEAM_CALCS!P_2,(HORIZONTAL_BEAM_CALCS!L/2)-0.05,(HORIZONTAL_BEAM_CALCS!L/2)+0.05)</f>
        <v>-484.75851759220672</v>
      </c>
      <c r="K1493" s="4">
        <f>(1/(([0]!E*10^9)*HORIZONTAL_BEAM_CALCS!Ix))*(H1493+I1493+J1493)</f>
        <v>-8.3639433828289702E-5</v>
      </c>
      <c r="L1493" s="12">
        <f t="shared" si="71"/>
        <v>-4.1786827572036997E-5</v>
      </c>
      <c r="M1493">
        <f t="shared" si="70"/>
        <v>1.835427206576903E-5</v>
      </c>
      <c r="N1493" s="16">
        <f t="shared" si="72"/>
        <v>-3.5661926903590566E-5</v>
      </c>
    </row>
    <row r="1494" spans="1:14" x14ac:dyDescent="0.2">
      <c r="A1494" s="4">
        <v>2.9860000000000002</v>
      </c>
      <c r="B1494" s="4" cm="1">
        <f t="array" ref="B1494">(Distributed_Weight(A1494,HORIZONTAL_BEAM_CALCS!P_1,(HORIZONTAL_BEAM_CALCS!L/2)-0.05,0))</f>
        <v>0</v>
      </c>
      <c r="C1494" s="4" cm="1">
        <f t="array" ref="C1494">Distributed_Weight(A1494,[0]!P_3,HORIZONTAL_BEAM_CALCS!b,(HORIZONTAL_BEAM_CALCS!L/2-0.05))</f>
        <v>0</v>
      </c>
      <c r="D1494" s="4" cm="1">
        <f t="array" ref="D1494">Distributed_Weight(A1494,HORIZONTAL_BEAM_CALCS!P_2,(HORIZONTAL_BEAM_CALCS!L/2)-0.05,(HORIZONTAL_BEAM_CALCS!L/2)+0.05)</f>
        <v>0</v>
      </c>
      <c r="E1494" s="16">
        <f>(1/(([0]!E*10^9)*HORIZONTAL_BEAM_CALCS!Ix))*(B1494+C1494+D1494)</f>
        <v>0</v>
      </c>
      <c r="G1494" s="4">
        <v>2.9860000000000002</v>
      </c>
      <c r="H1494" s="4" cm="1">
        <f t="array" ref="H1494">(Distributed_Weight_INT(G1494,HORIZONTAL_BEAM_CALCS!P_1,(HORIZONTAL_BEAM_CALCS!L/2)-0.05,0))</f>
        <v>-7076.295573243754</v>
      </c>
      <c r="I1494" s="4" cm="1">
        <f t="array" ref="I1494">Distributed_Weight_INT(G1494,[0]!P_3,HORIZONTAL_BEAM_CALCS!b,(HORIZONTAL_BEAM_CALCS!L/2-0.05))</f>
        <v>4612.2207685528374</v>
      </c>
      <c r="J1494" s="4" cm="1">
        <f t="array" ref="J1494">Distributed_Weight_INT(G1494,HORIZONTAL_BEAM_CALCS!P_2,(HORIZONTAL_BEAM_CALCS!L/2)-0.05,(HORIZONTAL_BEAM_CALCS!L/2)+0.05)</f>
        <v>-487.21086522871661</v>
      </c>
      <c r="K1494" s="4">
        <f>(1/(([0]!E*10^9)*HORIZONTAL_BEAM_CALCS!Ix))*(H1494+I1494+J1494)</f>
        <v>-8.3648099929405933E-5</v>
      </c>
      <c r="L1494" s="12">
        <f t="shared" si="71"/>
        <v>-4.1795493673153228E-5</v>
      </c>
      <c r="M1494">
        <f t="shared" si="70"/>
        <v>1.8270698410624946E-5</v>
      </c>
      <c r="N1494" s="16">
        <f t="shared" si="72"/>
        <v>-3.574550055873465E-5</v>
      </c>
    </row>
    <row r="1495" spans="1:14" x14ac:dyDescent="0.2">
      <c r="A1495" s="4">
        <v>2.988</v>
      </c>
      <c r="B1495" s="4" cm="1">
        <f t="array" ref="B1495">(Distributed_Weight(A1495,HORIZONTAL_BEAM_CALCS!P_1,(HORIZONTAL_BEAM_CALCS!L/2)-0.05,0))</f>
        <v>0</v>
      </c>
      <c r="C1495" s="4" cm="1">
        <f t="array" ref="C1495">Distributed_Weight(A1495,[0]!P_3,HORIZONTAL_BEAM_CALCS!b,(HORIZONTAL_BEAM_CALCS!L/2-0.05))</f>
        <v>0</v>
      </c>
      <c r="D1495" s="4" cm="1">
        <f t="array" ref="D1495">Distributed_Weight(A1495,HORIZONTAL_BEAM_CALCS!P_2,(HORIZONTAL_BEAM_CALCS!L/2)-0.05,(HORIZONTAL_BEAM_CALCS!L/2)+0.05)</f>
        <v>0</v>
      </c>
      <c r="E1495" s="16">
        <f>(1/(([0]!E*10^9)*HORIZONTAL_BEAM_CALCS!Ix))*(B1495+C1495+D1495)</f>
        <v>0</v>
      </c>
      <c r="G1495" s="4">
        <v>2.988</v>
      </c>
      <c r="H1495" s="4" cm="1">
        <f t="array" ref="H1495">(Distributed_Weight_INT(G1495,HORIZONTAL_BEAM_CALCS!P_1,(HORIZONTAL_BEAM_CALCS!L/2)-0.05,0))</f>
        <v>-7088.880848662574</v>
      </c>
      <c r="I1495" s="4" cm="1">
        <f t="array" ref="I1495">Distributed_Weight_INT(G1495,[0]!P_3,HORIZONTAL_BEAM_CALCS!b,(HORIZONTAL_BEAM_CALCS!L/2-0.05))</f>
        <v>4626.9644002091518</v>
      </c>
      <c r="J1495" s="4" cm="1">
        <f t="array" ref="J1495">Distributed_Weight_INT(G1495,HORIZONTAL_BEAM_CALCS!P_2,(HORIZONTAL_BEAM_CALCS!L/2)-0.05,(HORIZONTAL_BEAM_CALCS!L/2)+0.05)</f>
        <v>-489.67146974643208</v>
      </c>
      <c r="K1495" s="4">
        <f>(1/(([0]!E*10^9)*HORIZONTAL_BEAM_CALCS!Ix))*(H1495+I1495+J1495)</f>
        <v>-8.3656666532973021E-5</v>
      </c>
      <c r="L1495" s="12">
        <f t="shared" si="71"/>
        <v>-4.1804060276720316E-5</v>
      </c>
      <c r="M1495">
        <f t="shared" si="70"/>
        <v>1.818710742327865E-5</v>
      </c>
      <c r="N1495" s="16">
        <f t="shared" si="72"/>
        <v>-3.5829091546080949E-5</v>
      </c>
    </row>
    <row r="1496" spans="1:14" x14ac:dyDescent="0.2">
      <c r="A1496" s="4">
        <v>2.99</v>
      </c>
      <c r="B1496" s="4" cm="1">
        <f t="array" ref="B1496">(Distributed_Weight(A1496,HORIZONTAL_BEAM_CALCS!P_1,(HORIZONTAL_BEAM_CALCS!L/2)-0.05,0))</f>
        <v>0</v>
      </c>
      <c r="C1496" s="4" cm="1">
        <f t="array" ref="C1496">Distributed_Weight(A1496,[0]!P_3,HORIZONTAL_BEAM_CALCS!b,(HORIZONTAL_BEAM_CALCS!L/2-0.05))</f>
        <v>0</v>
      </c>
      <c r="D1496" s="4" cm="1">
        <f t="array" ref="D1496">Distributed_Weight(A1496,HORIZONTAL_BEAM_CALCS!P_2,(HORIZONTAL_BEAM_CALCS!L/2)-0.05,(HORIZONTAL_BEAM_CALCS!L/2)+0.05)</f>
        <v>0</v>
      </c>
      <c r="E1496" s="16">
        <f>(1/(([0]!E*10^9)*HORIZONTAL_BEAM_CALCS!Ix))*(B1496+C1496+D1496)</f>
        <v>0</v>
      </c>
      <c r="G1496" s="4">
        <v>2.99</v>
      </c>
      <c r="H1496" s="4" cm="1">
        <f t="array" ref="H1496">(Distributed_Weight_INT(G1496,HORIZONTAL_BEAM_CALCS!P_1,(HORIZONTAL_BEAM_CALCS!L/2)-0.05,0))</f>
        <v>-7101.4778914510753</v>
      </c>
      <c r="I1496" s="4" cm="1">
        <f t="array" ref="I1496">Distributed_Weight_INT(G1496,[0]!P_3,HORIZONTAL_BEAM_CALCS!b,(HORIZONTAL_BEAM_CALCS!L/2-0.05))</f>
        <v>4641.7315666048253</v>
      </c>
      <c r="J1496" s="4" cm="1">
        <f t="array" ref="J1496">Distributed_Weight_INT(G1496,HORIZONTAL_BEAM_CALCS!P_2,(HORIZONTAL_BEAM_CALCS!L/2)-0.05,(HORIZONTAL_BEAM_CALCS!L/2)+0.05)</f>
        <v>-492.14034502217385</v>
      </c>
      <c r="K1496" s="4">
        <f>(1/(([0]!E*10^9)*HORIZONTAL_BEAM_CALCS!Ix))*(H1496+I1496+J1496)</f>
        <v>-8.3665134032300943E-5</v>
      </c>
      <c r="L1496" s="12">
        <f t="shared" si="71"/>
        <v>-4.1812527776048239E-5</v>
      </c>
      <c r="M1496">
        <f t="shared" si="70"/>
        <v>1.8103499302725199E-5</v>
      </c>
      <c r="N1496" s="16">
        <f t="shared" si="72"/>
        <v>-3.5912699666634394E-5</v>
      </c>
    </row>
    <row r="1497" spans="1:14" x14ac:dyDescent="0.2">
      <c r="A1497" s="4">
        <v>2.992</v>
      </c>
      <c r="B1497" s="4" cm="1">
        <f t="array" ref="B1497">(Distributed_Weight(A1497,HORIZONTAL_BEAM_CALCS!P_1,(HORIZONTAL_BEAM_CALCS!L/2)-0.05,0))</f>
        <v>0</v>
      </c>
      <c r="C1497" s="4" cm="1">
        <f t="array" ref="C1497">Distributed_Weight(A1497,[0]!P_3,HORIZONTAL_BEAM_CALCS!b,(HORIZONTAL_BEAM_CALCS!L/2-0.05))</f>
        <v>0</v>
      </c>
      <c r="D1497" s="4" cm="1">
        <f t="array" ref="D1497">Distributed_Weight(A1497,HORIZONTAL_BEAM_CALCS!P_2,(HORIZONTAL_BEAM_CALCS!L/2)-0.05,(HORIZONTAL_BEAM_CALCS!L/2)+0.05)</f>
        <v>0</v>
      </c>
      <c r="E1497" s="16">
        <f>(1/(([0]!E*10^9)*HORIZONTAL_BEAM_CALCS!Ix))*(B1497+C1497+D1497)</f>
        <v>0</v>
      </c>
      <c r="G1497" s="4">
        <v>2.992</v>
      </c>
      <c r="H1497" s="4" cm="1">
        <f t="array" ref="H1497">(Distributed_Weight_INT(G1497,HORIZONTAL_BEAM_CALCS!P_1,(HORIZONTAL_BEAM_CALCS!L/2)-0.05,0))</f>
        <v>-7114.0867016092552</v>
      </c>
      <c r="I1497" s="4" cm="1">
        <f t="array" ref="I1497">Distributed_Weight_INT(G1497,[0]!P_3,HORIZONTAL_BEAM_CALCS!b,(HORIZONTAL_BEAM_CALCS!L/2-0.05))</f>
        <v>4656.5222677398588</v>
      </c>
      <c r="J1497" s="4" cm="1">
        <f t="array" ref="J1497">Distributed_Weight_INT(G1497,HORIZONTAL_BEAM_CALCS!P_2,(HORIZONTAL_BEAM_CALCS!L/2)-0.05,(HORIZONTAL_BEAM_CALCS!L/2)+0.05)</f>
        <v>-494.61750493276065</v>
      </c>
      <c r="K1497" s="4">
        <f>(1/(([0]!E*10^9)*HORIZONTAL_BEAM_CALCS!Ix))*(H1497+I1497+J1497)</f>
        <v>-8.3673502820699408E-5</v>
      </c>
      <c r="L1497" s="12">
        <f t="shared" si="71"/>
        <v>-4.1820896564446703E-5</v>
      </c>
      <c r="M1497">
        <f t="shared" si="70"/>
        <v>1.801987424717311E-5</v>
      </c>
      <c r="N1497" s="16">
        <f t="shared" si="72"/>
        <v>-3.599632472218649E-5</v>
      </c>
    </row>
    <row r="1498" spans="1:14" x14ac:dyDescent="0.2">
      <c r="A1498" s="4">
        <v>2.9940000000000002</v>
      </c>
      <c r="B1498" s="4" cm="1">
        <f t="array" ref="B1498">(Distributed_Weight(A1498,HORIZONTAL_BEAM_CALCS!P_1,(HORIZONTAL_BEAM_CALCS!L/2)-0.05,0))</f>
        <v>0</v>
      </c>
      <c r="C1498" s="4" cm="1">
        <f t="array" ref="C1498">Distributed_Weight(A1498,[0]!P_3,HORIZONTAL_BEAM_CALCS!b,(HORIZONTAL_BEAM_CALCS!L/2-0.05))</f>
        <v>0</v>
      </c>
      <c r="D1498" s="4" cm="1">
        <f t="array" ref="D1498">Distributed_Weight(A1498,HORIZONTAL_BEAM_CALCS!P_2,(HORIZONTAL_BEAM_CALCS!L/2)-0.05,(HORIZONTAL_BEAM_CALCS!L/2)+0.05)</f>
        <v>0</v>
      </c>
      <c r="E1498" s="16">
        <f>(1/(([0]!E*10^9)*HORIZONTAL_BEAM_CALCS!Ix))*(B1498+C1498+D1498)</f>
        <v>0</v>
      </c>
      <c r="G1498" s="4">
        <v>2.9940000000000002</v>
      </c>
      <c r="H1498" s="4" cm="1">
        <f t="array" ref="H1498">(Distributed_Weight_INT(G1498,HORIZONTAL_BEAM_CALCS!P_1,(HORIZONTAL_BEAM_CALCS!L/2)-0.05,0))</f>
        <v>-7126.7072791371165</v>
      </c>
      <c r="I1498" s="4" cm="1">
        <f t="array" ref="I1498">Distributed_Weight_INT(G1498,[0]!P_3,HORIZONTAL_BEAM_CALCS!b,(HORIZONTAL_BEAM_CALCS!L/2-0.05))</f>
        <v>4671.336503614255</v>
      </c>
      <c r="J1498" s="4" cm="1">
        <f t="array" ref="J1498">Distributed_Weight_INT(G1498,HORIZONTAL_BEAM_CALCS!P_2,(HORIZONTAL_BEAM_CALCS!L/2)-0.05,(HORIZONTAL_BEAM_CALCS!L/2)+0.05)</f>
        <v>-497.10296335501323</v>
      </c>
      <c r="K1498" s="4">
        <f>(1/(([0]!E*10^9)*HORIZONTAL_BEAM_CALCS!Ix))*(H1498+I1498+J1498)</f>
        <v>-8.3681773291478242E-5</v>
      </c>
      <c r="L1498" s="12">
        <f t="shared" si="71"/>
        <v>-4.1829167035225538E-5</v>
      </c>
      <c r="M1498">
        <f t="shared" si="70"/>
        <v>1.7936232454044209E-5</v>
      </c>
      <c r="N1498" s="16">
        <f t="shared" si="72"/>
        <v>-3.6079966515315391E-5</v>
      </c>
    </row>
    <row r="1499" spans="1:14" x14ac:dyDescent="0.2">
      <c r="A1499" s="4">
        <v>2.996</v>
      </c>
      <c r="B1499" s="4" cm="1">
        <f t="array" ref="B1499">(Distributed_Weight(A1499,HORIZONTAL_BEAM_CALCS!P_1,(HORIZONTAL_BEAM_CALCS!L/2)-0.05,0))</f>
        <v>0</v>
      </c>
      <c r="C1499" s="4" cm="1">
        <f t="array" ref="C1499">Distributed_Weight(A1499,[0]!P_3,HORIZONTAL_BEAM_CALCS!b,(HORIZONTAL_BEAM_CALCS!L/2-0.05))</f>
        <v>0</v>
      </c>
      <c r="D1499" s="4" cm="1">
        <f t="array" ref="D1499">Distributed_Weight(A1499,HORIZONTAL_BEAM_CALCS!P_2,(HORIZONTAL_BEAM_CALCS!L/2)-0.05,(HORIZONTAL_BEAM_CALCS!L/2)+0.05)</f>
        <v>0</v>
      </c>
      <c r="E1499" s="16">
        <f>(1/(([0]!E*10^9)*HORIZONTAL_BEAM_CALCS!Ix))*(B1499+C1499+D1499)</f>
        <v>0</v>
      </c>
      <c r="G1499" s="4">
        <v>2.996</v>
      </c>
      <c r="H1499" s="4" cm="1">
        <f t="array" ref="H1499">(Distributed_Weight_INT(G1499,HORIZONTAL_BEAM_CALCS!P_1,(HORIZONTAL_BEAM_CALCS!L/2)-0.05,0))</f>
        <v>-7139.3396240346556</v>
      </c>
      <c r="I1499" s="4" cm="1">
        <f t="array" ref="I1499">Distributed_Weight_INT(G1499,[0]!P_3,HORIZONTAL_BEAM_CALCS!b,(HORIZONTAL_BEAM_CALCS!L/2-0.05))</f>
        <v>4686.1742742280085</v>
      </c>
      <c r="J1499" s="4" cm="1">
        <f t="array" ref="J1499">Distributed_Weight_INT(G1499,HORIZONTAL_BEAM_CALCS!P_2,(HORIZONTAL_BEAM_CALCS!L/2)-0.05,(HORIZONTAL_BEAM_CALCS!L/2)+0.05)</f>
        <v>-499.59673416575038</v>
      </c>
      <c r="K1499" s="4">
        <f>(1/(([0]!E*10^9)*HORIZONTAL_BEAM_CALCS!Ix))*(H1499+I1499+J1499)</f>
        <v>-8.3689945837947261E-5</v>
      </c>
      <c r="L1499" s="12">
        <f t="shared" si="71"/>
        <v>-4.1837339581694557E-5</v>
      </c>
      <c r="M1499">
        <f t="shared" si="70"/>
        <v>1.7852574119973768E-5</v>
      </c>
      <c r="N1499" s="16">
        <f t="shared" si="72"/>
        <v>-3.6163624849385828E-5</v>
      </c>
    </row>
    <row r="1500" spans="1:14" x14ac:dyDescent="0.2">
      <c r="A1500" s="4">
        <v>2.9980000000000002</v>
      </c>
      <c r="B1500" s="4" cm="1">
        <f t="array" ref="B1500">(Distributed_Weight(A1500,HORIZONTAL_BEAM_CALCS!P_1,(HORIZONTAL_BEAM_CALCS!L/2)-0.05,0))</f>
        <v>0</v>
      </c>
      <c r="C1500" s="4" cm="1">
        <f t="array" ref="C1500">Distributed_Weight(A1500,[0]!P_3,HORIZONTAL_BEAM_CALCS!b,(HORIZONTAL_BEAM_CALCS!L/2-0.05))</f>
        <v>0</v>
      </c>
      <c r="D1500" s="4" cm="1">
        <f t="array" ref="D1500">Distributed_Weight(A1500,HORIZONTAL_BEAM_CALCS!P_2,(HORIZONTAL_BEAM_CALCS!L/2)-0.05,(HORIZONTAL_BEAM_CALCS!L/2)+0.05)</f>
        <v>0</v>
      </c>
      <c r="E1500" s="16">
        <f>(1/(([0]!E*10^9)*HORIZONTAL_BEAM_CALCS!Ix))*(B1500+C1500+D1500)</f>
        <v>0</v>
      </c>
      <c r="G1500" s="4">
        <v>2.9980000000000002</v>
      </c>
      <c r="H1500" s="4" cm="1">
        <f t="array" ref="H1500">(Distributed_Weight_INT(G1500,HORIZONTAL_BEAM_CALCS!P_1,(HORIZONTAL_BEAM_CALCS!L/2)-0.05,0))</f>
        <v>-7151.9837363018778</v>
      </c>
      <c r="I1500" s="4" cm="1">
        <f t="array" ref="I1500">Distributed_Weight_INT(G1500,[0]!P_3,HORIZONTAL_BEAM_CALCS!b,(HORIZONTAL_BEAM_CALCS!L/2-0.05))</f>
        <v>4701.0355795811211</v>
      </c>
      <c r="J1500" s="4" cm="1">
        <f t="array" ref="J1500">Distributed_Weight_INT(G1500,HORIZONTAL_BEAM_CALCS!P_2,(HORIZONTAL_BEAM_CALCS!L/2)-0.05,(HORIZONTAL_BEAM_CALCS!L/2)+0.05)</f>
        <v>-502.09883124179271</v>
      </c>
      <c r="K1500" s="4">
        <f>(1/(([0]!E*10^9)*HORIZONTAL_BEAM_CALCS!Ix))*(H1500+I1500+J1500)</f>
        <v>-8.3698020853416417E-5</v>
      </c>
      <c r="L1500" s="12">
        <f t="shared" si="71"/>
        <v>-4.1845414597163712E-5</v>
      </c>
      <c r="M1500">
        <f t="shared" ref="M1500:M1563" si="73">M1499+L1499*(G1500-G1499)</f>
        <v>1.7768899440810368E-5</v>
      </c>
      <c r="N1500" s="16">
        <f t="shared" si="72"/>
        <v>-3.6247299528549228E-5</v>
      </c>
    </row>
    <row r="1501" spans="1:14" x14ac:dyDescent="0.2">
      <c r="A1501" s="4">
        <v>3</v>
      </c>
      <c r="B1501" s="4" cm="1">
        <f t="array" ref="B1501">(Distributed_Weight(A1501,HORIZONTAL_BEAM_CALCS!P_1,(HORIZONTAL_BEAM_CALCS!L/2)-0.05,0))</f>
        <v>0</v>
      </c>
      <c r="C1501" s="4" cm="1">
        <f t="array" ref="C1501">Distributed_Weight(A1501,[0]!P_3,HORIZONTAL_BEAM_CALCS!b,(HORIZONTAL_BEAM_CALCS!L/2-0.05))</f>
        <v>0</v>
      </c>
      <c r="D1501" s="4" cm="1">
        <f t="array" ref="D1501">Distributed_Weight(A1501,HORIZONTAL_BEAM_CALCS!P_2,(HORIZONTAL_BEAM_CALCS!L/2)-0.05,(HORIZONTAL_BEAM_CALCS!L/2)+0.05)</f>
        <v>0</v>
      </c>
      <c r="E1501" s="16">
        <f>(1/(([0]!E*10^9)*HORIZONTAL_BEAM_CALCS!Ix))*(B1501+C1501+D1501)</f>
        <v>0</v>
      </c>
      <c r="G1501" s="4">
        <v>3</v>
      </c>
      <c r="H1501" s="4" cm="1">
        <f t="array" ref="H1501">(Distributed_Weight_INT(G1501,HORIZONTAL_BEAM_CALCS!P_1,(HORIZONTAL_BEAM_CALCS!L/2)-0.05,0))</f>
        <v>-7164.6396159387768</v>
      </c>
      <c r="I1501" s="4" cm="1">
        <f t="array" ref="I1501">Distributed_Weight_INT(G1501,[0]!P_3,HORIZONTAL_BEAM_CALCS!b,(HORIZONTAL_BEAM_CALCS!L/2-0.05))</f>
        <v>4715.9204196735927</v>
      </c>
      <c r="J1501" s="4" cm="1">
        <f t="array" ref="J1501">Distributed_Weight_INT(G1501,HORIZONTAL_BEAM_CALCS!P_2,(HORIZONTAL_BEAM_CALCS!L/2)-0.05,(HORIZONTAL_BEAM_CALCS!L/2)+0.05)</f>
        <v>-504.60926845995908</v>
      </c>
      <c r="K1501" s="4">
        <f>(1/(([0]!E*10^9)*HORIZONTAL_BEAM_CALCS!Ix))*(H1501+I1501+J1501)</f>
        <v>-8.3705998731195319E-5</v>
      </c>
      <c r="L1501" s="12">
        <f t="shared" si="71"/>
        <v>-4.1853392474942615E-5</v>
      </c>
      <c r="M1501">
        <f t="shared" si="73"/>
        <v>1.768520861161605E-5</v>
      </c>
      <c r="N1501" s="16">
        <f t="shared" si="72"/>
        <v>-3.6330990357743546E-5</v>
      </c>
    </row>
    <row r="1502" spans="1:14" x14ac:dyDescent="0.2">
      <c r="A1502" s="4">
        <v>3.0019999999999998</v>
      </c>
      <c r="B1502" s="4" cm="1">
        <f t="array" ref="B1502">(Distributed_Weight(A1502,HORIZONTAL_BEAM_CALCS!P_1,(HORIZONTAL_BEAM_CALCS!L/2)-0.05,0))</f>
        <v>0</v>
      </c>
      <c r="C1502" s="4" cm="1">
        <f t="array" ref="C1502">Distributed_Weight(A1502,[0]!P_3,HORIZONTAL_BEAM_CALCS!b,(HORIZONTAL_BEAM_CALCS!L/2-0.05))</f>
        <v>0</v>
      </c>
      <c r="D1502" s="4" cm="1">
        <f t="array" ref="D1502">Distributed_Weight(A1502,HORIZONTAL_BEAM_CALCS!P_2,(HORIZONTAL_BEAM_CALCS!L/2)-0.05,(HORIZONTAL_BEAM_CALCS!L/2)+0.05)</f>
        <v>0</v>
      </c>
      <c r="E1502" s="16">
        <f>(1/(([0]!E*10^9)*HORIZONTAL_BEAM_CALCS!Ix))*(B1502+C1502+D1502)</f>
        <v>0</v>
      </c>
      <c r="G1502" s="4">
        <v>3.0019999999999998</v>
      </c>
      <c r="H1502" s="4" cm="1">
        <f t="array" ref="H1502">(Distributed_Weight_INT(G1502,HORIZONTAL_BEAM_CALCS!P_1,(HORIZONTAL_BEAM_CALCS!L/2)-0.05,0))</f>
        <v>-7177.3072629453554</v>
      </c>
      <c r="I1502" s="4" cm="1">
        <f t="array" ref="I1502">Distributed_Weight_INT(G1502,[0]!P_3,HORIZONTAL_BEAM_CALCS!b,(HORIZONTAL_BEAM_CALCS!L/2-0.05))</f>
        <v>4730.8287945054308</v>
      </c>
      <c r="J1502" s="4" cm="1">
        <f t="array" ref="J1502">Distributed_Weight_INT(G1502,HORIZONTAL_BEAM_CALCS!P_2,(HORIZONTAL_BEAM_CALCS!L/2)-0.05,(HORIZONTAL_BEAM_CALCS!L/2)+0.05)</f>
        <v>-507.12805969706966</v>
      </c>
      <c r="K1502" s="4">
        <f>(1/(([0]!E*10^9)*HORIZONTAL_BEAM_CALCS!Ix))*(H1502+I1502+J1502)</f>
        <v>-8.3713879864593662E-5</v>
      </c>
      <c r="L1502" s="12">
        <f t="shared" si="71"/>
        <v>-4.1861273608340958E-5</v>
      </c>
      <c r="M1502">
        <f t="shared" si="73"/>
        <v>1.7601501826666176E-5</v>
      </c>
      <c r="N1502" s="16">
        <f t="shared" si="72"/>
        <v>-3.6414697142693421E-5</v>
      </c>
    </row>
    <row r="1503" spans="1:14" x14ac:dyDescent="0.2">
      <c r="A1503" s="4">
        <v>3.004</v>
      </c>
      <c r="B1503" s="4" cm="1">
        <f t="array" ref="B1503">(Distributed_Weight(A1503,HORIZONTAL_BEAM_CALCS!P_1,(HORIZONTAL_BEAM_CALCS!L/2)-0.05,0))</f>
        <v>0</v>
      </c>
      <c r="C1503" s="4" cm="1">
        <f t="array" ref="C1503">Distributed_Weight(A1503,[0]!P_3,HORIZONTAL_BEAM_CALCS!b,(HORIZONTAL_BEAM_CALCS!L/2-0.05))</f>
        <v>0</v>
      </c>
      <c r="D1503" s="4" cm="1">
        <f t="array" ref="D1503">Distributed_Weight(A1503,HORIZONTAL_BEAM_CALCS!P_2,(HORIZONTAL_BEAM_CALCS!L/2)-0.05,(HORIZONTAL_BEAM_CALCS!L/2)+0.05)</f>
        <v>0</v>
      </c>
      <c r="E1503" s="16">
        <f>(1/(([0]!E*10^9)*HORIZONTAL_BEAM_CALCS!Ix))*(B1503+C1503+D1503)</f>
        <v>0</v>
      </c>
      <c r="G1503" s="4">
        <v>3.004</v>
      </c>
      <c r="H1503" s="4" cm="1">
        <f t="array" ref="H1503">(Distributed_Weight_INT(G1503,HORIZONTAL_BEAM_CALCS!P_1,(HORIZONTAL_BEAM_CALCS!L/2)-0.05,0))</f>
        <v>-7189.9866773216181</v>
      </c>
      <c r="I1503" s="4" cm="1">
        <f t="array" ref="I1503">Distributed_Weight_INT(G1503,[0]!P_3,HORIZONTAL_BEAM_CALCS!b,(HORIZONTAL_BEAM_CALCS!L/2-0.05))</f>
        <v>4745.7607040766216</v>
      </c>
      <c r="J1503" s="4" cm="1">
        <f t="array" ref="J1503">Distributed_Weight_INT(G1503,HORIZONTAL_BEAM_CALCS!P_2,(HORIZONTAL_BEAM_CALCS!L/2)-0.05,(HORIZONTAL_BEAM_CALCS!L/2)+0.05)</f>
        <v>-509.65521882994477</v>
      </c>
      <c r="K1503" s="4">
        <f>(1/(([0]!E*10^9)*HORIZONTAL_BEAM_CALCS!Ix))*(H1503+I1503+J1503)</f>
        <v>-8.3721664646921776E-5</v>
      </c>
      <c r="L1503" s="12">
        <f t="shared" si="71"/>
        <v>-4.1869058390669072E-5</v>
      </c>
      <c r="M1503">
        <f t="shared" si="73"/>
        <v>1.7517779279449484E-5</v>
      </c>
      <c r="N1503" s="16">
        <f t="shared" si="72"/>
        <v>-3.6498419689910112E-5</v>
      </c>
    </row>
    <row r="1504" spans="1:14" x14ac:dyDescent="0.2">
      <c r="A1504" s="4">
        <v>3.0059999999999998</v>
      </c>
      <c r="B1504" s="4" cm="1">
        <f t="array" ref="B1504">(Distributed_Weight(A1504,HORIZONTAL_BEAM_CALCS!P_1,(HORIZONTAL_BEAM_CALCS!L/2)-0.05,0))</f>
        <v>0</v>
      </c>
      <c r="C1504" s="4" cm="1">
        <f t="array" ref="C1504">Distributed_Weight(A1504,[0]!P_3,HORIZONTAL_BEAM_CALCS!b,(HORIZONTAL_BEAM_CALCS!L/2-0.05))</f>
        <v>0</v>
      </c>
      <c r="D1504" s="4" cm="1">
        <f t="array" ref="D1504">Distributed_Weight(A1504,HORIZONTAL_BEAM_CALCS!P_2,(HORIZONTAL_BEAM_CALCS!L/2)-0.05,(HORIZONTAL_BEAM_CALCS!L/2)+0.05)</f>
        <v>0</v>
      </c>
      <c r="E1504" s="16">
        <f>(1/(([0]!E*10^9)*HORIZONTAL_BEAM_CALCS!Ix))*(B1504+C1504+D1504)</f>
        <v>0</v>
      </c>
      <c r="G1504" s="4">
        <v>3.0059999999999998</v>
      </c>
      <c r="H1504" s="4" cm="1">
        <f t="array" ref="H1504">(Distributed_Weight_INT(G1504,HORIZONTAL_BEAM_CALCS!P_1,(HORIZONTAL_BEAM_CALCS!L/2)-0.05,0))</f>
        <v>-7202.6778590675567</v>
      </c>
      <c r="I1504" s="4" cm="1">
        <f t="array" ref="I1504">Distributed_Weight_INT(G1504,[0]!P_3,HORIZONTAL_BEAM_CALCS!b,(HORIZONTAL_BEAM_CALCS!L/2-0.05))</f>
        <v>4760.7161483871787</v>
      </c>
      <c r="J1504" s="4" cm="1">
        <f t="array" ref="J1504">Distributed_Weight_INT(G1504,HORIZONTAL_BEAM_CALCS!P_2,(HORIZONTAL_BEAM_CALCS!L/2)-0.05,(HORIZONTAL_BEAM_CALCS!L/2)+0.05)</f>
        <v>-512.19075973540316</v>
      </c>
      <c r="K1504" s="4">
        <f>(1/(([0]!E*10^9)*HORIZONTAL_BEAM_CALCS!Ix))*(H1504+I1504+J1504)</f>
        <v>-8.3729353471488811E-5</v>
      </c>
      <c r="L1504" s="12">
        <f t="shared" si="71"/>
        <v>-4.1876747215236107E-5</v>
      </c>
      <c r="M1504">
        <f t="shared" si="73"/>
        <v>1.7434041162668156E-5</v>
      </c>
      <c r="N1504" s="16">
        <f t="shared" si="72"/>
        <v>-3.6582157806691444E-5</v>
      </c>
    </row>
    <row r="1505" spans="1:14" x14ac:dyDescent="0.2">
      <c r="A1505" s="4">
        <v>3.008</v>
      </c>
      <c r="B1505" s="4" cm="1">
        <f t="array" ref="B1505">(Distributed_Weight(A1505,HORIZONTAL_BEAM_CALCS!P_1,(HORIZONTAL_BEAM_CALCS!L/2)-0.05,0))</f>
        <v>0</v>
      </c>
      <c r="C1505" s="4" cm="1">
        <f t="array" ref="C1505">Distributed_Weight(A1505,[0]!P_3,HORIZONTAL_BEAM_CALCS!b,(HORIZONTAL_BEAM_CALCS!L/2-0.05))</f>
        <v>0</v>
      </c>
      <c r="D1505" s="4" cm="1">
        <f t="array" ref="D1505">Distributed_Weight(A1505,HORIZONTAL_BEAM_CALCS!P_2,(HORIZONTAL_BEAM_CALCS!L/2)-0.05,(HORIZONTAL_BEAM_CALCS!L/2)+0.05)</f>
        <v>0</v>
      </c>
      <c r="E1505" s="16">
        <f>(1/(([0]!E*10^9)*HORIZONTAL_BEAM_CALCS!Ix))*(B1505+C1505+D1505)</f>
        <v>0</v>
      </c>
      <c r="G1505" s="4">
        <v>3.008</v>
      </c>
      <c r="H1505" s="4" cm="1">
        <f t="array" ref="H1505">(Distributed_Weight_INT(G1505,HORIZONTAL_BEAM_CALCS!P_1,(HORIZONTAL_BEAM_CALCS!L/2)-0.05,0))</f>
        <v>-7215.3808081831785</v>
      </c>
      <c r="I1505" s="4" cm="1">
        <f t="array" ref="I1505">Distributed_Weight_INT(G1505,[0]!P_3,HORIZONTAL_BEAM_CALCS!b,(HORIZONTAL_BEAM_CALCS!L/2-0.05))</f>
        <v>4775.6951274370895</v>
      </c>
      <c r="J1505" s="4" cm="1">
        <f t="array" ref="J1505">Distributed_Weight_INT(G1505,HORIZONTAL_BEAM_CALCS!P_2,(HORIZONTAL_BEAM_CALCS!L/2)-0.05,(HORIZONTAL_BEAM_CALCS!L/2)+0.05)</f>
        <v>-514.73469629026533</v>
      </c>
      <c r="K1505" s="4">
        <f>(1/(([0]!E*10^9)*HORIZONTAL_BEAM_CALCS!Ix))*(H1505+I1505+J1505)</f>
        <v>-8.3736946731605206E-5</v>
      </c>
      <c r="L1505" s="12">
        <f t="shared" si="71"/>
        <v>-4.1884340475352502E-5</v>
      </c>
      <c r="M1505">
        <f t="shared" si="73"/>
        <v>1.7350287668237675E-5</v>
      </c>
      <c r="N1505" s="16">
        <f t="shared" si="72"/>
        <v>-3.6665911301121921E-5</v>
      </c>
    </row>
    <row r="1506" spans="1:14" x14ac:dyDescent="0.2">
      <c r="A1506" s="4">
        <v>3.01</v>
      </c>
      <c r="B1506" s="4" cm="1">
        <f t="array" ref="B1506">(Distributed_Weight(A1506,HORIZONTAL_BEAM_CALCS!P_1,(HORIZONTAL_BEAM_CALCS!L/2)-0.05,0))</f>
        <v>0</v>
      </c>
      <c r="C1506" s="4" cm="1">
        <f t="array" ref="C1506">Distributed_Weight(A1506,[0]!P_3,HORIZONTAL_BEAM_CALCS!b,(HORIZONTAL_BEAM_CALCS!L/2-0.05))</f>
        <v>0</v>
      </c>
      <c r="D1506" s="4" cm="1">
        <f t="array" ref="D1506">Distributed_Weight(A1506,HORIZONTAL_BEAM_CALCS!P_2,(HORIZONTAL_BEAM_CALCS!L/2)-0.05,(HORIZONTAL_BEAM_CALCS!L/2)+0.05)</f>
        <v>0</v>
      </c>
      <c r="E1506" s="16">
        <f>(1/(([0]!E*10^9)*HORIZONTAL_BEAM_CALCS!Ix))*(B1506+C1506+D1506)</f>
        <v>0</v>
      </c>
      <c r="G1506" s="4">
        <v>3.01</v>
      </c>
      <c r="H1506" s="4" cm="1">
        <f t="array" ref="H1506">(Distributed_Weight_INT(G1506,HORIZONTAL_BEAM_CALCS!P_1,(HORIZONTAL_BEAM_CALCS!L/2)-0.05,0))</f>
        <v>-7228.095524668478</v>
      </c>
      <c r="I1506" s="4" cm="1">
        <f t="array" ref="I1506">Distributed_Weight_INT(G1506,[0]!P_3,HORIZONTAL_BEAM_CALCS!b,(HORIZONTAL_BEAM_CALCS!L/2-0.05))</f>
        <v>4790.6976412263621</v>
      </c>
      <c r="J1506" s="4" cm="1">
        <f t="array" ref="J1506">Distributed_Weight_INT(G1506,HORIZONTAL_BEAM_CALCS!P_2,(HORIZONTAL_BEAM_CALCS!L/2)-0.05,(HORIZONTAL_BEAM_CALCS!L/2)+0.05)</f>
        <v>-517.28704237135037</v>
      </c>
      <c r="K1506" s="4">
        <f>(1/(([0]!E*10^9)*HORIZONTAL_BEAM_CALCS!Ix))*(H1506+I1506+J1506)</f>
        <v>-8.374444482058033E-5</v>
      </c>
      <c r="L1506" s="12">
        <f t="shared" si="71"/>
        <v>-4.1891838564327625E-5</v>
      </c>
      <c r="M1506">
        <f t="shared" si="73"/>
        <v>1.7266518987286981E-5</v>
      </c>
      <c r="N1506" s="16">
        <f t="shared" si="72"/>
        <v>-3.6749679982072612E-5</v>
      </c>
    </row>
    <row r="1507" spans="1:14" x14ac:dyDescent="0.2">
      <c r="A1507" s="4">
        <v>3.012</v>
      </c>
      <c r="B1507" s="4" cm="1">
        <f t="array" ref="B1507">(Distributed_Weight(A1507,HORIZONTAL_BEAM_CALCS!P_1,(HORIZONTAL_BEAM_CALCS!L/2)-0.05,0))</f>
        <v>0</v>
      </c>
      <c r="C1507" s="4" cm="1">
        <f t="array" ref="C1507">Distributed_Weight(A1507,[0]!P_3,HORIZONTAL_BEAM_CALCS!b,(HORIZONTAL_BEAM_CALCS!L/2-0.05))</f>
        <v>0</v>
      </c>
      <c r="D1507" s="4" cm="1">
        <f t="array" ref="D1507">Distributed_Weight(A1507,HORIZONTAL_BEAM_CALCS!P_2,(HORIZONTAL_BEAM_CALCS!L/2)-0.05,(HORIZONTAL_BEAM_CALCS!L/2)+0.05)</f>
        <v>0</v>
      </c>
      <c r="E1507" s="16">
        <f>(1/(([0]!E*10^9)*HORIZONTAL_BEAM_CALCS!Ix))*(B1507+C1507+D1507)</f>
        <v>0</v>
      </c>
      <c r="G1507" s="4">
        <v>3.012</v>
      </c>
      <c r="H1507" s="4" cm="1">
        <f t="array" ref="H1507">(Distributed_Weight_INT(G1507,HORIZONTAL_BEAM_CALCS!P_1,(HORIZONTAL_BEAM_CALCS!L/2)-0.05,0))</f>
        <v>-7240.8220085234589</v>
      </c>
      <c r="I1507" s="4" cm="1">
        <f t="array" ref="I1507">Distributed_Weight_INT(G1507,[0]!P_3,HORIZONTAL_BEAM_CALCS!b,(HORIZONTAL_BEAM_CALCS!L/2-0.05))</f>
        <v>4805.7236897549974</v>
      </c>
      <c r="J1507" s="4" cm="1">
        <f t="array" ref="J1507">Distributed_Weight_INT(G1507,HORIZONTAL_BEAM_CALCS!P_2,(HORIZONTAL_BEAM_CALCS!L/2)-0.05,(HORIZONTAL_BEAM_CALCS!L/2)+0.05)</f>
        <v>-519.84781185547888</v>
      </c>
      <c r="K1507" s="4">
        <f>(1/(([0]!E*10^9)*HORIZONTAL_BEAM_CALCS!Ix))*(H1507+I1507+J1507)</f>
        <v>-8.3751848131724104E-5</v>
      </c>
      <c r="L1507" s="12">
        <f t="shared" si="71"/>
        <v>-4.18992418754714E-5</v>
      </c>
      <c r="M1507">
        <f t="shared" si="73"/>
        <v>1.7182735310158315E-5</v>
      </c>
      <c r="N1507" s="16">
        <f t="shared" si="72"/>
        <v>-3.6833463659201281E-5</v>
      </c>
    </row>
    <row r="1508" spans="1:14" x14ac:dyDescent="0.2">
      <c r="A1508" s="4">
        <v>3.0139999999999998</v>
      </c>
      <c r="B1508" s="4" cm="1">
        <f t="array" ref="B1508">(Distributed_Weight(A1508,HORIZONTAL_BEAM_CALCS!P_1,(HORIZONTAL_BEAM_CALCS!L/2)-0.05,0))</f>
        <v>0</v>
      </c>
      <c r="C1508" s="4" cm="1">
        <f t="array" ref="C1508">Distributed_Weight(A1508,[0]!P_3,HORIZONTAL_BEAM_CALCS!b,(HORIZONTAL_BEAM_CALCS!L/2-0.05))</f>
        <v>0</v>
      </c>
      <c r="D1508" s="4" cm="1">
        <f t="array" ref="D1508">Distributed_Weight(A1508,HORIZONTAL_BEAM_CALCS!P_2,(HORIZONTAL_BEAM_CALCS!L/2)-0.05,(HORIZONTAL_BEAM_CALCS!L/2)+0.05)</f>
        <v>0</v>
      </c>
      <c r="E1508" s="16">
        <f>(1/(([0]!E*10^9)*HORIZONTAL_BEAM_CALCS!Ix))*(B1508+C1508+D1508)</f>
        <v>0</v>
      </c>
      <c r="G1508" s="4">
        <v>3.0139999999999998</v>
      </c>
      <c r="H1508" s="4" cm="1">
        <f t="array" ref="H1508">(Distributed_Weight_INT(G1508,HORIZONTAL_BEAM_CALCS!P_1,(HORIZONTAL_BEAM_CALCS!L/2)-0.05,0))</f>
        <v>-7253.5602597481184</v>
      </c>
      <c r="I1508" s="4" cm="1">
        <f t="array" ref="I1508">Distributed_Weight_INT(G1508,[0]!P_3,HORIZONTAL_BEAM_CALCS!b,(HORIZONTAL_BEAM_CALCS!L/2-0.05))</f>
        <v>4820.7732730229927</v>
      </c>
      <c r="J1508" s="4" cm="1">
        <f t="array" ref="J1508">Distributed_Weight_INT(G1508,HORIZONTAL_BEAM_CALCS!P_2,(HORIZONTAL_BEAM_CALCS!L/2)-0.05,(HORIZONTAL_BEAM_CALCS!L/2)+0.05)</f>
        <v>-522.41701861946945</v>
      </c>
      <c r="K1508" s="4">
        <f>(1/(([0]!E*10^9)*HORIZONTAL_BEAM_CALCS!Ix))*(H1508+I1508+J1508)</f>
        <v>-8.3759157058346304E-5</v>
      </c>
      <c r="L1508" s="12">
        <f t="shared" si="71"/>
        <v>-4.19065508020936E-5</v>
      </c>
      <c r="M1508">
        <f t="shared" si="73"/>
        <v>1.7098936826407382E-5</v>
      </c>
      <c r="N1508" s="16">
        <f t="shared" si="72"/>
        <v>-3.6917262142952215E-5</v>
      </c>
    </row>
    <row r="1509" spans="1:14" x14ac:dyDescent="0.2">
      <c r="A1509" s="4">
        <v>3.016</v>
      </c>
      <c r="B1509" s="4" cm="1">
        <f t="array" ref="B1509">(Distributed_Weight(A1509,HORIZONTAL_BEAM_CALCS!P_1,(HORIZONTAL_BEAM_CALCS!L/2)-0.05,0))</f>
        <v>0</v>
      </c>
      <c r="C1509" s="4" cm="1">
        <f t="array" ref="C1509">Distributed_Weight(A1509,[0]!P_3,HORIZONTAL_BEAM_CALCS!b,(HORIZONTAL_BEAM_CALCS!L/2-0.05))</f>
        <v>0</v>
      </c>
      <c r="D1509" s="4" cm="1">
        <f t="array" ref="D1509">Distributed_Weight(A1509,HORIZONTAL_BEAM_CALCS!P_2,(HORIZONTAL_BEAM_CALCS!L/2)-0.05,(HORIZONTAL_BEAM_CALCS!L/2)+0.05)</f>
        <v>0</v>
      </c>
      <c r="E1509" s="16">
        <f>(1/(([0]!E*10^9)*HORIZONTAL_BEAM_CALCS!Ix))*(B1509+C1509+D1509)</f>
        <v>0</v>
      </c>
      <c r="G1509" s="4">
        <v>3.016</v>
      </c>
      <c r="H1509" s="4" cm="1">
        <f t="array" ref="H1509">(Distributed_Weight_INT(G1509,HORIZONTAL_BEAM_CALCS!P_1,(HORIZONTAL_BEAM_CALCS!L/2)-0.05,0))</f>
        <v>-7266.3102783424602</v>
      </c>
      <c r="I1509" s="4" cm="1">
        <f t="array" ref="I1509">Distributed_Weight_INT(G1509,[0]!P_3,HORIZONTAL_BEAM_CALCS!b,(HORIZONTAL_BEAM_CALCS!L/2-0.05))</f>
        <v>4835.8463910303481</v>
      </c>
      <c r="J1509" s="4" cm="1">
        <f t="array" ref="J1509">Distributed_Weight_INT(G1509,HORIZONTAL_BEAM_CALCS!P_2,(HORIZONTAL_BEAM_CALCS!L/2)-0.05,(HORIZONTAL_BEAM_CALCS!L/2)+0.05)</f>
        <v>-524.99467654014302</v>
      </c>
      <c r="K1509" s="4">
        <f>(1/(([0]!E*10^9)*HORIZONTAL_BEAM_CALCS!Ix))*(H1509+I1509+J1509)</f>
        <v>-8.3766371993756867E-5</v>
      </c>
      <c r="L1509" s="12">
        <f t="shared" si="71"/>
        <v>-4.1913765737504163E-5</v>
      </c>
      <c r="M1509">
        <f t="shared" si="73"/>
        <v>1.7015123724803185E-5</v>
      </c>
      <c r="N1509" s="16">
        <f t="shared" si="72"/>
        <v>-3.7001075244556415E-5</v>
      </c>
    </row>
    <row r="1510" spans="1:14" x14ac:dyDescent="0.2">
      <c r="A1510" s="4">
        <v>3.0179999999999998</v>
      </c>
      <c r="B1510" s="4" cm="1">
        <f t="array" ref="B1510">(Distributed_Weight(A1510,HORIZONTAL_BEAM_CALCS!P_1,(HORIZONTAL_BEAM_CALCS!L/2)-0.05,0))</f>
        <v>0</v>
      </c>
      <c r="C1510" s="4" cm="1">
        <f t="array" ref="C1510">Distributed_Weight(A1510,[0]!P_3,HORIZONTAL_BEAM_CALCS!b,(HORIZONTAL_BEAM_CALCS!L/2-0.05))</f>
        <v>0</v>
      </c>
      <c r="D1510" s="4" cm="1">
        <f t="array" ref="D1510">Distributed_Weight(A1510,HORIZONTAL_BEAM_CALCS!P_2,(HORIZONTAL_BEAM_CALCS!L/2)-0.05,(HORIZONTAL_BEAM_CALCS!L/2)+0.05)</f>
        <v>0</v>
      </c>
      <c r="E1510" s="16">
        <f>(1/(([0]!E*10^9)*HORIZONTAL_BEAM_CALCS!Ix))*(B1510+C1510+D1510)</f>
        <v>0</v>
      </c>
      <c r="G1510" s="4">
        <v>3.0179999999999998</v>
      </c>
      <c r="H1510" s="4" cm="1">
        <f t="array" ref="H1510">(Distributed_Weight_INT(G1510,HORIZONTAL_BEAM_CALCS!P_1,(HORIZONTAL_BEAM_CALCS!L/2)-0.05,0))</f>
        <v>-7279.0720643064797</v>
      </c>
      <c r="I1510" s="4" cm="1">
        <f t="array" ref="I1510">Distributed_Weight_INT(G1510,[0]!P_3,HORIZONTAL_BEAM_CALCS!b,(HORIZONTAL_BEAM_CALCS!L/2-0.05))</f>
        <v>4850.9430437770598</v>
      </c>
      <c r="J1510" s="4" cm="1">
        <f t="array" ref="J1510">Distributed_Weight_INT(G1510,HORIZONTAL_BEAM_CALCS!P_2,(HORIZONTAL_BEAM_CALCS!L/2)-0.05,(HORIZONTAL_BEAM_CALCS!L/2)+0.05)</f>
        <v>-527.58079949431817</v>
      </c>
      <c r="K1510" s="4">
        <f>(1/(([0]!E*10^9)*HORIZONTAL_BEAM_CALCS!Ix))*(H1510+I1510+J1510)</f>
        <v>-8.3773493331265567E-5</v>
      </c>
      <c r="L1510" s="12">
        <f t="shared" si="71"/>
        <v>-4.1920887075012863E-5</v>
      </c>
      <c r="M1510">
        <f t="shared" si="73"/>
        <v>1.6931296193328186E-5</v>
      </c>
      <c r="N1510" s="16">
        <f t="shared" si="72"/>
        <v>-3.7084902776031407E-5</v>
      </c>
    </row>
    <row r="1511" spans="1:14" x14ac:dyDescent="0.2">
      <c r="A1511" s="4">
        <v>3.02</v>
      </c>
      <c r="B1511" s="4" cm="1">
        <f t="array" ref="B1511">(Distributed_Weight(A1511,HORIZONTAL_BEAM_CALCS!P_1,(HORIZONTAL_BEAM_CALCS!L/2)-0.05,0))</f>
        <v>0</v>
      </c>
      <c r="C1511" s="4" cm="1">
        <f t="array" ref="C1511">Distributed_Weight(A1511,[0]!P_3,HORIZONTAL_BEAM_CALCS!b,(HORIZONTAL_BEAM_CALCS!L/2-0.05))</f>
        <v>0</v>
      </c>
      <c r="D1511" s="4" cm="1">
        <f t="array" ref="D1511">Distributed_Weight(A1511,HORIZONTAL_BEAM_CALCS!P_2,(HORIZONTAL_BEAM_CALCS!L/2)-0.05,(HORIZONTAL_BEAM_CALCS!L/2)+0.05)</f>
        <v>0</v>
      </c>
      <c r="E1511" s="16">
        <f>(1/(([0]!E*10^9)*HORIZONTAL_BEAM_CALCS!Ix))*(B1511+C1511+D1511)</f>
        <v>0</v>
      </c>
      <c r="G1511" s="4">
        <v>3.02</v>
      </c>
      <c r="H1511" s="4" cm="1">
        <f t="array" ref="H1511">(Distributed_Weight_INT(G1511,HORIZONTAL_BEAM_CALCS!P_1,(HORIZONTAL_BEAM_CALCS!L/2)-0.05,0))</f>
        <v>-7291.8456176401814</v>
      </c>
      <c r="I1511" s="4" cm="1">
        <f t="array" ref="I1511">Distributed_Weight_INT(G1511,[0]!P_3,HORIZONTAL_BEAM_CALCS!b,(HORIZONTAL_BEAM_CALCS!L/2-0.05))</f>
        <v>4866.0632312631387</v>
      </c>
      <c r="J1511" s="4" cm="1">
        <f t="array" ref="J1511">Distributed_Weight_INT(G1511,HORIZONTAL_BEAM_CALCS!P_2,(HORIZONTAL_BEAM_CALCS!L/2)-0.05,(HORIZONTAL_BEAM_CALCS!L/2)+0.05)</f>
        <v>-530.17540135881586</v>
      </c>
      <c r="K1511" s="4">
        <f>(1/(([0]!E*10^9)*HORIZONTAL_BEAM_CALCS!Ix))*(H1511+I1511+J1511)</f>
        <v>-8.3780521464182071E-5</v>
      </c>
      <c r="L1511" s="12">
        <f t="shared" si="71"/>
        <v>-4.1927915207929367E-5</v>
      </c>
      <c r="M1511">
        <f t="shared" si="73"/>
        <v>1.6847454419178152E-5</v>
      </c>
      <c r="N1511" s="16">
        <f t="shared" si="72"/>
        <v>-3.7168744550181444E-5</v>
      </c>
    </row>
    <row r="1512" spans="1:14" x14ac:dyDescent="0.2">
      <c r="A1512" s="4">
        <v>3.0219999999999998</v>
      </c>
      <c r="B1512" s="4" cm="1">
        <f t="array" ref="B1512">(Distributed_Weight(A1512,HORIZONTAL_BEAM_CALCS!P_1,(HORIZONTAL_BEAM_CALCS!L/2)-0.05,0))</f>
        <v>0</v>
      </c>
      <c r="C1512" s="4" cm="1">
        <f t="array" ref="C1512">Distributed_Weight(A1512,[0]!P_3,HORIZONTAL_BEAM_CALCS!b,(HORIZONTAL_BEAM_CALCS!L/2-0.05))</f>
        <v>0</v>
      </c>
      <c r="D1512" s="4" cm="1">
        <f t="array" ref="D1512">Distributed_Weight(A1512,HORIZONTAL_BEAM_CALCS!P_2,(HORIZONTAL_BEAM_CALCS!L/2)-0.05,(HORIZONTAL_BEAM_CALCS!L/2)+0.05)</f>
        <v>0</v>
      </c>
      <c r="E1512" s="16">
        <f>(1/(([0]!E*10^9)*HORIZONTAL_BEAM_CALCS!Ix))*(B1512+C1512+D1512)</f>
        <v>0</v>
      </c>
      <c r="G1512" s="4">
        <v>3.0219999999999998</v>
      </c>
      <c r="H1512" s="4" cm="1">
        <f t="array" ref="H1512">(Distributed_Weight_INT(G1512,HORIZONTAL_BEAM_CALCS!P_1,(HORIZONTAL_BEAM_CALCS!L/2)-0.05,0))</f>
        <v>-7304.630938343561</v>
      </c>
      <c r="I1512" s="4" cm="1">
        <f t="array" ref="I1512">Distributed_Weight_INT(G1512,[0]!P_3,HORIZONTAL_BEAM_CALCS!b,(HORIZONTAL_BEAM_CALCS!L/2-0.05))</f>
        <v>4881.2069534885695</v>
      </c>
      <c r="J1512" s="4" cm="1">
        <f t="array" ref="J1512">Distributed_Weight_INT(G1512,HORIZONTAL_BEAM_CALCS!P_2,(HORIZONTAL_BEAM_CALCS!L/2)-0.05,(HORIZONTAL_BEAM_CALCS!L/2)+0.05)</f>
        <v>-532.77849601045466</v>
      </c>
      <c r="K1512" s="4">
        <f>(1/(([0]!E*10^9)*HORIZONTAL_BEAM_CALCS!Ix))*(H1512+I1512+J1512)</f>
        <v>-8.3787456785816423E-5</v>
      </c>
      <c r="L1512" s="12">
        <f t="shared" si="71"/>
        <v>-4.1934850529563718E-5</v>
      </c>
      <c r="M1512">
        <f t="shared" si="73"/>
        <v>1.6763598588762303E-5</v>
      </c>
      <c r="N1512" s="16">
        <f t="shared" si="72"/>
        <v>-3.725260038059729E-5</v>
      </c>
    </row>
    <row r="1513" spans="1:14" x14ac:dyDescent="0.2">
      <c r="A1513" s="4">
        <v>3.024</v>
      </c>
      <c r="B1513" s="4" cm="1">
        <f t="array" ref="B1513">(Distributed_Weight(A1513,HORIZONTAL_BEAM_CALCS!P_1,(HORIZONTAL_BEAM_CALCS!L/2)-0.05,0))</f>
        <v>0</v>
      </c>
      <c r="C1513" s="4" cm="1">
        <f t="array" ref="C1513">Distributed_Weight(A1513,[0]!P_3,HORIZONTAL_BEAM_CALCS!b,(HORIZONTAL_BEAM_CALCS!L/2-0.05))</f>
        <v>0</v>
      </c>
      <c r="D1513" s="4" cm="1">
        <f t="array" ref="D1513">Distributed_Weight(A1513,HORIZONTAL_BEAM_CALCS!P_2,(HORIZONTAL_BEAM_CALCS!L/2)-0.05,(HORIZONTAL_BEAM_CALCS!L/2)+0.05)</f>
        <v>0</v>
      </c>
      <c r="E1513" s="16">
        <f>(1/(([0]!E*10^9)*HORIZONTAL_BEAM_CALCS!Ix))*(B1513+C1513+D1513)</f>
        <v>0</v>
      </c>
      <c r="G1513" s="4">
        <v>3.024</v>
      </c>
      <c r="H1513" s="4" cm="1">
        <f t="array" ref="H1513">(Distributed_Weight_INT(G1513,HORIZONTAL_BEAM_CALCS!P_1,(HORIZONTAL_BEAM_CALCS!L/2)-0.05,0))</f>
        <v>-7317.4280264166227</v>
      </c>
      <c r="I1513" s="4" cm="1">
        <f t="array" ref="I1513">Distributed_Weight_INT(G1513,[0]!P_3,HORIZONTAL_BEAM_CALCS!b,(HORIZONTAL_BEAM_CALCS!L/2-0.05))</f>
        <v>4896.3742104533658</v>
      </c>
      <c r="J1513" s="4" cm="1">
        <f t="array" ref="J1513">Distributed_Weight_INT(G1513,HORIZONTAL_BEAM_CALCS!P_2,(HORIZONTAL_BEAM_CALCS!L/2)-0.05,(HORIZONTAL_BEAM_CALCS!L/2)+0.05)</f>
        <v>-535.39009732605541</v>
      </c>
      <c r="K1513" s="4">
        <f>(1/(([0]!E*10^9)*HORIZONTAL_BEAM_CALCS!Ix))*(H1513+I1513+J1513)</f>
        <v>-8.3794299689478235E-5</v>
      </c>
      <c r="L1513" s="12">
        <f t="shared" si="71"/>
        <v>-4.1941693433225531E-5</v>
      </c>
      <c r="M1513">
        <f t="shared" si="73"/>
        <v>1.6679728887703165E-5</v>
      </c>
      <c r="N1513" s="16">
        <f t="shared" si="72"/>
        <v>-3.7336470081656431E-5</v>
      </c>
    </row>
    <row r="1514" spans="1:14" x14ac:dyDescent="0.2">
      <c r="A1514" s="4">
        <v>3.0259999999999998</v>
      </c>
      <c r="B1514" s="4" cm="1">
        <f t="array" ref="B1514">(Distributed_Weight(A1514,HORIZONTAL_BEAM_CALCS!P_1,(HORIZONTAL_BEAM_CALCS!L/2)-0.05,0))</f>
        <v>0</v>
      </c>
      <c r="C1514" s="4" cm="1">
        <f t="array" ref="C1514">Distributed_Weight(A1514,[0]!P_3,HORIZONTAL_BEAM_CALCS!b,(HORIZONTAL_BEAM_CALCS!L/2-0.05))</f>
        <v>0</v>
      </c>
      <c r="D1514" s="4" cm="1">
        <f t="array" ref="D1514">Distributed_Weight(A1514,HORIZONTAL_BEAM_CALCS!P_2,(HORIZONTAL_BEAM_CALCS!L/2)-0.05,(HORIZONTAL_BEAM_CALCS!L/2)+0.05)</f>
        <v>0</v>
      </c>
      <c r="E1514" s="16">
        <f>(1/(([0]!E*10^9)*HORIZONTAL_BEAM_CALCS!Ix))*(B1514+C1514+D1514)</f>
        <v>0</v>
      </c>
      <c r="G1514" s="4">
        <v>3.0259999999999998</v>
      </c>
      <c r="H1514" s="4" cm="1">
        <f t="array" ref="H1514">(Distributed_Weight_INT(G1514,HORIZONTAL_BEAM_CALCS!P_1,(HORIZONTAL_BEAM_CALCS!L/2)-0.05,0))</f>
        <v>-7330.2368818593613</v>
      </c>
      <c r="I1514" s="4" cm="1">
        <f t="array" ref="I1514">Distributed_Weight_INT(G1514,[0]!P_3,HORIZONTAL_BEAM_CALCS!b,(HORIZONTAL_BEAM_CALCS!L/2-0.05))</f>
        <v>4911.5650021575138</v>
      </c>
      <c r="J1514" s="4" cm="1">
        <f t="array" ref="J1514">Distributed_Weight_INT(G1514,HORIZONTAL_BEAM_CALCS!P_2,(HORIZONTAL_BEAM_CALCS!L/2)-0.05,(HORIZONTAL_BEAM_CALCS!L/2)+0.05)</f>
        <v>-538.01021918243657</v>
      </c>
      <c r="K1514" s="4">
        <f>(1/(([0]!E*10^9)*HORIZONTAL_BEAM_CALCS!Ix))*(H1514+I1514+J1514)</f>
        <v>-8.3801050568477526E-5</v>
      </c>
      <c r="L1514" s="12">
        <f t="shared" si="71"/>
        <v>-4.1948444312224822E-5</v>
      </c>
      <c r="M1514">
        <f t="shared" si="73"/>
        <v>1.6595845500836722E-5</v>
      </c>
      <c r="N1514" s="16">
        <f t="shared" si="72"/>
        <v>-3.7420353468522875E-5</v>
      </c>
    </row>
    <row r="1515" spans="1:14" x14ac:dyDescent="0.2">
      <c r="A1515" s="4">
        <v>3.028</v>
      </c>
      <c r="B1515" s="4" cm="1">
        <f t="array" ref="B1515">(Distributed_Weight(A1515,HORIZONTAL_BEAM_CALCS!P_1,(HORIZONTAL_BEAM_CALCS!L/2)-0.05,0))</f>
        <v>0</v>
      </c>
      <c r="C1515" s="4" cm="1">
        <f t="array" ref="C1515">Distributed_Weight(A1515,[0]!P_3,HORIZONTAL_BEAM_CALCS!b,(HORIZONTAL_BEAM_CALCS!L/2-0.05))</f>
        <v>0</v>
      </c>
      <c r="D1515" s="4" cm="1">
        <f t="array" ref="D1515">Distributed_Weight(A1515,HORIZONTAL_BEAM_CALCS!P_2,(HORIZONTAL_BEAM_CALCS!L/2)-0.05,(HORIZONTAL_BEAM_CALCS!L/2)+0.05)</f>
        <v>0</v>
      </c>
      <c r="E1515" s="16">
        <f>(1/(([0]!E*10^9)*HORIZONTAL_BEAM_CALCS!Ix))*(B1515+C1515+D1515)</f>
        <v>0</v>
      </c>
      <c r="G1515" s="4">
        <v>3.028</v>
      </c>
      <c r="H1515" s="4" cm="1">
        <f t="array" ref="H1515">(Distributed_Weight_INT(G1515,HORIZONTAL_BEAM_CALCS!P_1,(HORIZONTAL_BEAM_CALCS!L/2)-0.05,0))</f>
        <v>-7343.0575046717831</v>
      </c>
      <c r="I1515" s="4" cm="1">
        <f t="array" ref="I1515">Distributed_Weight_INT(G1515,[0]!P_3,HORIZONTAL_BEAM_CALCS!b,(HORIZONTAL_BEAM_CALCS!L/2-0.05))</f>
        <v>4926.7793286010319</v>
      </c>
      <c r="J1515" s="4" cm="1">
        <f t="array" ref="J1515">Distributed_Weight_INT(G1515,HORIZONTAL_BEAM_CALCS!P_2,(HORIZONTAL_BEAM_CALCS!L/2)-0.05,(HORIZONTAL_BEAM_CALCS!L/2)+0.05)</f>
        <v>-540.63887545641944</v>
      </c>
      <c r="K1515" s="4">
        <f>(1/(([0]!E*10^9)*HORIZONTAL_BEAM_CALCS!Ix))*(H1515+I1515+J1515)</f>
        <v>-8.3807709816123785E-5</v>
      </c>
      <c r="L1515" s="12">
        <f t="shared" si="71"/>
        <v>-4.1955103559871081E-5</v>
      </c>
      <c r="M1515">
        <f t="shared" si="73"/>
        <v>1.6511948612212261E-5</v>
      </c>
      <c r="N1515" s="16">
        <f t="shared" si="72"/>
        <v>-3.7504250357147338E-5</v>
      </c>
    </row>
    <row r="1516" spans="1:14" x14ac:dyDescent="0.2">
      <c r="A1516" s="4">
        <v>3.03</v>
      </c>
      <c r="B1516" s="4" cm="1">
        <f t="array" ref="B1516">(Distributed_Weight(A1516,HORIZONTAL_BEAM_CALCS!P_1,(HORIZONTAL_BEAM_CALCS!L/2)-0.05,0))</f>
        <v>0</v>
      </c>
      <c r="C1516" s="4" cm="1">
        <f t="array" ref="C1516">Distributed_Weight(A1516,[0]!P_3,HORIZONTAL_BEAM_CALCS!b,(HORIZONTAL_BEAM_CALCS!L/2-0.05))</f>
        <v>0</v>
      </c>
      <c r="D1516" s="4" cm="1">
        <f t="array" ref="D1516">Distributed_Weight(A1516,HORIZONTAL_BEAM_CALCS!P_2,(HORIZONTAL_BEAM_CALCS!L/2)-0.05,(HORIZONTAL_BEAM_CALCS!L/2)+0.05)</f>
        <v>0</v>
      </c>
      <c r="E1516" s="16">
        <f>(1/(([0]!E*10^9)*HORIZONTAL_BEAM_CALCS!Ix))*(B1516+C1516+D1516)</f>
        <v>0</v>
      </c>
      <c r="G1516" s="4">
        <v>3.03</v>
      </c>
      <c r="H1516" s="4" cm="1">
        <f t="array" ref="H1516">(Distributed_Weight_INT(G1516,HORIZONTAL_BEAM_CALCS!P_1,(HORIZONTAL_BEAM_CALCS!L/2)-0.05,0))</f>
        <v>-7355.8898948538827</v>
      </c>
      <c r="I1516" s="4" cm="1">
        <f t="array" ref="I1516">Distributed_Weight_INT(G1516,[0]!P_3,HORIZONTAL_BEAM_CALCS!b,(HORIZONTAL_BEAM_CALCS!L/2-0.05))</f>
        <v>4942.0171897839055</v>
      </c>
      <c r="J1516" s="4" cm="1">
        <f t="array" ref="J1516">Distributed_Weight_INT(G1516,HORIZONTAL_BEAM_CALCS!P_2,(HORIZONTAL_BEAM_CALCS!L/2)-0.05,(HORIZONTAL_BEAM_CALCS!L/2)+0.05)</f>
        <v>-543.27608002482214</v>
      </c>
      <c r="K1516" s="4">
        <f>(1/(([0]!E*10^9)*HORIZONTAL_BEAM_CALCS!Ix))*(H1516+I1516+J1516)</f>
        <v>-8.3814277825727045E-5</v>
      </c>
      <c r="L1516" s="12">
        <f t="shared" si="71"/>
        <v>-4.1961671569474341E-5</v>
      </c>
      <c r="M1516">
        <f t="shared" si="73"/>
        <v>1.6428038405092528E-5</v>
      </c>
      <c r="N1516" s="16">
        <f t="shared" si="72"/>
        <v>-3.7588160564267069E-5</v>
      </c>
    </row>
    <row r="1517" spans="1:14" x14ac:dyDescent="0.2">
      <c r="A1517" s="4">
        <v>3.032</v>
      </c>
      <c r="B1517" s="4" cm="1">
        <f t="array" ref="B1517">(Distributed_Weight(A1517,HORIZONTAL_BEAM_CALCS!P_1,(HORIZONTAL_BEAM_CALCS!L/2)-0.05,0))</f>
        <v>0</v>
      </c>
      <c r="C1517" s="4" cm="1">
        <f t="array" ref="C1517">Distributed_Weight(A1517,[0]!P_3,HORIZONTAL_BEAM_CALCS!b,(HORIZONTAL_BEAM_CALCS!L/2-0.05))</f>
        <v>0</v>
      </c>
      <c r="D1517" s="4" cm="1">
        <f t="array" ref="D1517">Distributed_Weight(A1517,HORIZONTAL_BEAM_CALCS!P_2,(HORIZONTAL_BEAM_CALCS!L/2)-0.05,(HORIZONTAL_BEAM_CALCS!L/2)+0.05)</f>
        <v>0</v>
      </c>
      <c r="E1517" s="16">
        <f>(1/(([0]!E*10^9)*HORIZONTAL_BEAM_CALCS!Ix))*(B1517+C1517+D1517)</f>
        <v>0</v>
      </c>
      <c r="G1517" s="4">
        <v>3.032</v>
      </c>
      <c r="H1517" s="4" cm="1">
        <f t="array" ref="H1517">(Distributed_Weight_INT(G1517,HORIZONTAL_BEAM_CALCS!P_1,(HORIZONTAL_BEAM_CALCS!L/2)-0.05,0))</f>
        <v>-7368.7340524056644</v>
      </c>
      <c r="I1517" s="4" cm="1">
        <f t="array" ref="I1517">Distributed_Weight_INT(G1517,[0]!P_3,HORIZONTAL_BEAM_CALCS!b,(HORIZONTAL_BEAM_CALCS!L/2-0.05))</f>
        <v>4957.2785857061408</v>
      </c>
      <c r="J1517" s="4" cm="1">
        <f t="array" ref="J1517">Distributed_Weight_INT(G1517,HORIZONTAL_BEAM_CALCS!P_2,(HORIZONTAL_BEAM_CALCS!L/2)-0.05,(HORIZONTAL_BEAM_CALCS!L/2)+0.05)</f>
        <v>-545.92184676446584</v>
      </c>
      <c r="K1517" s="4">
        <f>(1/(([0]!E*10^9)*HORIZONTAL_BEAM_CALCS!Ix))*(H1517+I1517+J1517)</f>
        <v>-8.382075499059712E-5</v>
      </c>
      <c r="L1517" s="12">
        <f t="shared" si="71"/>
        <v>-4.1968148734344416E-5</v>
      </c>
      <c r="M1517">
        <f t="shared" si="73"/>
        <v>1.6344115061953571E-5</v>
      </c>
      <c r="N1517" s="16">
        <f t="shared" si="72"/>
        <v>-3.7672083907406022E-5</v>
      </c>
    </row>
    <row r="1518" spans="1:14" x14ac:dyDescent="0.2">
      <c r="A1518" s="4">
        <v>3.0339999999999998</v>
      </c>
      <c r="B1518" s="4" cm="1">
        <f t="array" ref="B1518">(Distributed_Weight(A1518,HORIZONTAL_BEAM_CALCS!P_1,(HORIZONTAL_BEAM_CALCS!L/2)-0.05,0))</f>
        <v>0</v>
      </c>
      <c r="C1518" s="4" cm="1">
        <f t="array" ref="C1518">Distributed_Weight(A1518,[0]!P_3,HORIZONTAL_BEAM_CALCS!b,(HORIZONTAL_BEAM_CALCS!L/2-0.05))</f>
        <v>0</v>
      </c>
      <c r="D1518" s="4" cm="1">
        <f t="array" ref="D1518">Distributed_Weight(A1518,HORIZONTAL_BEAM_CALCS!P_2,(HORIZONTAL_BEAM_CALCS!L/2)-0.05,(HORIZONTAL_BEAM_CALCS!L/2)+0.05)</f>
        <v>0</v>
      </c>
      <c r="E1518" s="16">
        <f>(1/(([0]!E*10^9)*HORIZONTAL_BEAM_CALCS!Ix))*(B1518+C1518+D1518)</f>
        <v>0</v>
      </c>
      <c r="G1518" s="4">
        <v>3.0339999999999998</v>
      </c>
      <c r="H1518" s="4" cm="1">
        <f t="array" ref="H1518">(Distributed_Weight_INT(G1518,HORIZONTAL_BEAM_CALCS!P_1,(HORIZONTAL_BEAM_CALCS!L/2)-0.05,0))</f>
        <v>-7381.589977327124</v>
      </c>
      <c r="I1518" s="4" cm="1">
        <f t="array" ref="I1518">Distributed_Weight_INT(G1518,[0]!P_3,HORIZONTAL_BEAM_CALCS!b,(HORIZONTAL_BEAM_CALCS!L/2-0.05))</f>
        <v>4972.5635163677316</v>
      </c>
      <c r="J1518" s="4" cm="1">
        <f t="array" ref="J1518">Distributed_Weight_INT(G1518,HORIZONTAL_BEAM_CALCS!P_2,(HORIZONTAL_BEAM_CALCS!L/2)-0.05,(HORIZONTAL_BEAM_CALCS!L/2)+0.05)</f>
        <v>-548.57618955216901</v>
      </c>
      <c r="K1518" s="4">
        <f>(1/(([0]!E*10^9)*HORIZONTAL_BEAM_CALCS!Ix))*(H1518+I1518+J1518)</f>
        <v>-8.3827141704043799E-5</v>
      </c>
      <c r="L1518" s="12">
        <f t="shared" si="71"/>
        <v>-4.1974535447791095E-5</v>
      </c>
      <c r="M1518">
        <f t="shared" si="73"/>
        <v>1.6260178764484891E-5</v>
      </c>
      <c r="N1518" s="16">
        <f t="shared" si="72"/>
        <v>-3.7756020204874702E-5</v>
      </c>
    </row>
    <row r="1519" spans="1:14" x14ac:dyDescent="0.2">
      <c r="A1519" s="4">
        <v>3.036</v>
      </c>
      <c r="B1519" s="4" cm="1">
        <f t="array" ref="B1519">(Distributed_Weight(A1519,HORIZONTAL_BEAM_CALCS!P_1,(HORIZONTAL_BEAM_CALCS!L/2)-0.05,0))</f>
        <v>0</v>
      </c>
      <c r="C1519" s="4" cm="1">
        <f t="array" ref="C1519">Distributed_Weight(A1519,[0]!P_3,HORIZONTAL_BEAM_CALCS!b,(HORIZONTAL_BEAM_CALCS!L/2-0.05))</f>
        <v>0</v>
      </c>
      <c r="D1519" s="4" cm="1">
        <f t="array" ref="D1519">Distributed_Weight(A1519,HORIZONTAL_BEAM_CALCS!P_2,(HORIZONTAL_BEAM_CALCS!L/2)-0.05,(HORIZONTAL_BEAM_CALCS!L/2)+0.05)</f>
        <v>0</v>
      </c>
      <c r="E1519" s="16">
        <f>(1/(([0]!E*10^9)*HORIZONTAL_BEAM_CALCS!Ix))*(B1519+C1519+D1519)</f>
        <v>0</v>
      </c>
      <c r="G1519" s="4">
        <v>3.036</v>
      </c>
      <c r="H1519" s="4" cm="1">
        <f t="array" ref="H1519">(Distributed_Weight_INT(G1519,HORIZONTAL_BEAM_CALCS!P_1,(HORIZONTAL_BEAM_CALCS!L/2)-0.05,0))</f>
        <v>-7394.4576696182658</v>
      </c>
      <c r="I1519" s="4" cm="1">
        <f t="array" ref="I1519">Distributed_Weight_INT(G1519,[0]!P_3,HORIZONTAL_BEAM_CALCS!b,(HORIZONTAL_BEAM_CALCS!L/2-0.05))</f>
        <v>4987.8719817686833</v>
      </c>
      <c r="J1519" s="4" cm="1">
        <f t="array" ref="J1519">Distributed_Weight_INT(G1519,HORIZONTAL_BEAM_CALCS!P_2,(HORIZONTAL_BEAM_CALCS!L/2)-0.05,(HORIZONTAL_BEAM_CALCS!L/2)+0.05)</f>
        <v>-551.23912226475272</v>
      </c>
      <c r="K1519" s="4">
        <f>(1/(([0]!E*10^9)*HORIZONTAL_BEAM_CALCS!Ix))*(H1519+I1519+J1519)</f>
        <v>-8.3833438359376937E-5</v>
      </c>
      <c r="L1519" s="12">
        <f t="shared" si="71"/>
        <v>-4.1980832103124232E-5</v>
      </c>
      <c r="M1519">
        <f t="shared" si="73"/>
        <v>1.6176229693589299E-5</v>
      </c>
      <c r="N1519" s="16">
        <f t="shared" si="72"/>
        <v>-3.7839969275770298E-5</v>
      </c>
    </row>
    <row r="1520" spans="1:14" x14ac:dyDescent="0.2">
      <c r="A1520" s="4">
        <v>3.0379999999999998</v>
      </c>
      <c r="B1520" s="4" cm="1">
        <f t="array" ref="B1520">(Distributed_Weight(A1520,HORIZONTAL_BEAM_CALCS!P_1,(HORIZONTAL_BEAM_CALCS!L/2)-0.05,0))</f>
        <v>0</v>
      </c>
      <c r="C1520" s="4" cm="1">
        <f t="array" ref="C1520">Distributed_Weight(A1520,[0]!P_3,HORIZONTAL_BEAM_CALCS!b,(HORIZONTAL_BEAM_CALCS!L/2-0.05))</f>
        <v>0</v>
      </c>
      <c r="D1520" s="4" cm="1">
        <f t="array" ref="D1520">Distributed_Weight(A1520,HORIZONTAL_BEAM_CALCS!P_2,(HORIZONTAL_BEAM_CALCS!L/2)-0.05,(HORIZONTAL_BEAM_CALCS!L/2)+0.05)</f>
        <v>0</v>
      </c>
      <c r="E1520" s="16">
        <f>(1/(([0]!E*10^9)*HORIZONTAL_BEAM_CALCS!Ix))*(B1520+C1520+D1520)</f>
        <v>0</v>
      </c>
      <c r="G1520" s="4">
        <v>3.0379999999999998</v>
      </c>
      <c r="H1520" s="4" cm="1">
        <f t="array" ref="H1520">(Distributed_Weight_INT(G1520,HORIZONTAL_BEAM_CALCS!P_1,(HORIZONTAL_BEAM_CALCS!L/2)-0.05,0))</f>
        <v>-7407.3371292790844</v>
      </c>
      <c r="I1520" s="4" cm="1">
        <f t="array" ref="I1520">Distributed_Weight_INT(G1520,[0]!P_3,HORIZONTAL_BEAM_CALCS!b,(HORIZONTAL_BEAM_CALCS!L/2-0.05))</f>
        <v>5003.2039819089996</v>
      </c>
      <c r="J1520" s="4" cm="1">
        <f t="array" ref="J1520">Distributed_Weight_INT(G1520,HORIZONTAL_BEAM_CALCS!P_2,(HORIZONTAL_BEAM_CALCS!L/2)-0.05,(HORIZONTAL_BEAM_CALCS!L/2)+0.05)</f>
        <v>-553.91065877903532</v>
      </c>
      <c r="K1520" s="4">
        <f>(1/(([0]!E*10^9)*HORIZONTAL_BEAM_CALCS!Ix))*(H1520+I1520+J1520)</f>
        <v>-8.3839645349906023E-5</v>
      </c>
      <c r="L1520" s="12">
        <f t="shared" si="71"/>
        <v>-4.1987039093653319E-5</v>
      </c>
      <c r="M1520">
        <f t="shared" si="73"/>
        <v>1.6092268029383059E-5</v>
      </c>
      <c r="N1520" s="16">
        <f t="shared" si="72"/>
        <v>-3.7923930939976538E-5</v>
      </c>
    </row>
    <row r="1521" spans="1:14" x14ac:dyDescent="0.2">
      <c r="A1521" s="4">
        <v>3.04</v>
      </c>
      <c r="B1521" s="4" cm="1">
        <f t="array" ref="B1521">(Distributed_Weight(A1521,HORIZONTAL_BEAM_CALCS!P_1,(HORIZONTAL_BEAM_CALCS!L/2)-0.05,0))</f>
        <v>0</v>
      </c>
      <c r="C1521" s="4" cm="1">
        <f t="array" ref="C1521">Distributed_Weight(A1521,[0]!P_3,HORIZONTAL_BEAM_CALCS!b,(HORIZONTAL_BEAM_CALCS!L/2-0.05))</f>
        <v>0</v>
      </c>
      <c r="D1521" s="4" cm="1">
        <f t="array" ref="D1521">Distributed_Weight(A1521,HORIZONTAL_BEAM_CALCS!P_2,(HORIZONTAL_BEAM_CALCS!L/2)-0.05,(HORIZONTAL_BEAM_CALCS!L/2)+0.05)</f>
        <v>0</v>
      </c>
      <c r="E1521" s="16">
        <f>(1/(([0]!E*10^9)*HORIZONTAL_BEAM_CALCS!Ix))*(B1521+C1521+D1521)</f>
        <v>0</v>
      </c>
      <c r="G1521" s="4">
        <v>3.04</v>
      </c>
      <c r="H1521" s="4" cm="1">
        <f t="array" ref="H1521">(Distributed_Weight_INT(G1521,HORIZONTAL_BEAM_CALCS!P_1,(HORIZONTAL_BEAM_CALCS!L/2)-0.05,0))</f>
        <v>-7420.2283563095871</v>
      </c>
      <c r="I1521" s="4" cm="1">
        <f t="array" ref="I1521">Distributed_Weight_INT(G1521,[0]!P_3,HORIZONTAL_BEAM_CALCS!b,(HORIZONTAL_BEAM_CALCS!L/2-0.05))</f>
        <v>5018.559516788674</v>
      </c>
      <c r="J1521" s="4" cm="1">
        <f t="array" ref="J1521">Distributed_Weight_INT(G1521,HORIZONTAL_BEAM_CALCS!P_2,(HORIZONTAL_BEAM_CALCS!L/2)-0.05,(HORIZONTAL_BEAM_CALCS!L/2)+0.05)</f>
        <v>-556.59081297183786</v>
      </c>
      <c r="K1521" s="4">
        <f>(1/(([0]!E*10^9)*HORIZONTAL_BEAM_CALCS!Ix))*(H1521+I1521+J1521)</f>
        <v>-8.3845763068941307E-5</v>
      </c>
      <c r="L1521" s="12">
        <f t="shared" si="71"/>
        <v>-4.1993156812688603E-5</v>
      </c>
      <c r="M1521">
        <f t="shared" si="73"/>
        <v>1.6008293951195741E-5</v>
      </c>
      <c r="N1521" s="16">
        <f t="shared" si="72"/>
        <v>-3.8007905018163855E-5</v>
      </c>
    </row>
    <row r="1522" spans="1:14" x14ac:dyDescent="0.2">
      <c r="A1522" s="4">
        <v>3.0419999999999998</v>
      </c>
      <c r="B1522" s="4" cm="1">
        <f t="array" ref="B1522">(Distributed_Weight(A1522,HORIZONTAL_BEAM_CALCS!P_1,(HORIZONTAL_BEAM_CALCS!L/2)-0.05,0))</f>
        <v>0</v>
      </c>
      <c r="C1522" s="4" cm="1">
        <f t="array" ref="C1522">Distributed_Weight(A1522,[0]!P_3,HORIZONTAL_BEAM_CALCS!b,(HORIZONTAL_BEAM_CALCS!L/2-0.05))</f>
        <v>0</v>
      </c>
      <c r="D1522" s="4" cm="1">
        <f t="array" ref="D1522">Distributed_Weight(A1522,HORIZONTAL_BEAM_CALCS!P_2,(HORIZONTAL_BEAM_CALCS!L/2)-0.05,(HORIZONTAL_BEAM_CALCS!L/2)+0.05)</f>
        <v>0</v>
      </c>
      <c r="E1522" s="16">
        <f>(1/(([0]!E*10^9)*HORIZONTAL_BEAM_CALCS!Ix))*(B1522+C1522+D1522)</f>
        <v>0</v>
      </c>
      <c r="G1522" s="4">
        <v>3.0419999999999998</v>
      </c>
      <c r="H1522" s="4" cm="1">
        <f t="array" ref="H1522">(Distributed_Weight_INT(G1522,HORIZONTAL_BEAM_CALCS!P_1,(HORIZONTAL_BEAM_CALCS!L/2)-0.05,0))</f>
        <v>-7433.1313507097657</v>
      </c>
      <c r="I1522" s="4" cm="1">
        <f t="array" ref="I1522">Distributed_Weight_INT(G1522,[0]!P_3,HORIZONTAL_BEAM_CALCS!b,(HORIZONTAL_BEAM_CALCS!L/2-0.05))</f>
        <v>5033.9385864077076</v>
      </c>
      <c r="J1522" s="4" cm="1">
        <f t="array" ref="J1522">Distributed_Weight_INT(G1522,HORIZONTAL_BEAM_CALCS!P_2,(HORIZONTAL_BEAM_CALCS!L/2)-0.05,(HORIZONTAL_BEAM_CALCS!L/2)+0.05)</f>
        <v>-559.27959871997882</v>
      </c>
      <c r="K1522" s="4">
        <f>(1/(([0]!E*10^9)*HORIZONTAL_BEAM_CALCS!Ix))*(H1522+I1522+J1522)</f>
        <v>-8.3851791909792293E-5</v>
      </c>
      <c r="L1522" s="12">
        <f t="shared" si="71"/>
        <v>-4.1999185653539588E-5</v>
      </c>
      <c r="M1522">
        <f t="shared" si="73"/>
        <v>1.5924307637570375E-5</v>
      </c>
      <c r="N1522" s="16">
        <f t="shared" si="72"/>
        <v>-3.8091891331789218E-5</v>
      </c>
    </row>
    <row r="1523" spans="1:14" x14ac:dyDescent="0.2">
      <c r="A1523" s="4">
        <v>3.044</v>
      </c>
      <c r="B1523" s="4" cm="1">
        <f t="array" ref="B1523">(Distributed_Weight(A1523,HORIZONTAL_BEAM_CALCS!P_1,(HORIZONTAL_BEAM_CALCS!L/2)-0.05,0))</f>
        <v>0</v>
      </c>
      <c r="C1523" s="4" cm="1">
        <f t="array" ref="C1523">Distributed_Weight(A1523,[0]!P_3,HORIZONTAL_BEAM_CALCS!b,(HORIZONTAL_BEAM_CALCS!L/2-0.05))</f>
        <v>0</v>
      </c>
      <c r="D1523" s="4" cm="1">
        <f t="array" ref="D1523">Distributed_Weight(A1523,HORIZONTAL_BEAM_CALCS!P_2,(HORIZONTAL_BEAM_CALCS!L/2)-0.05,(HORIZONTAL_BEAM_CALCS!L/2)+0.05)</f>
        <v>0</v>
      </c>
      <c r="E1523" s="16">
        <f>(1/(([0]!E*10^9)*HORIZONTAL_BEAM_CALCS!Ix))*(B1523+C1523+D1523)</f>
        <v>0</v>
      </c>
      <c r="G1523" s="4">
        <v>3.044</v>
      </c>
      <c r="H1523" s="4" cm="1">
        <f t="array" ref="H1523">(Distributed_Weight_INT(G1523,HORIZONTAL_BEAM_CALCS!P_1,(HORIZONTAL_BEAM_CALCS!L/2)-0.05,0))</f>
        <v>-7446.0461124796275</v>
      </c>
      <c r="I1523" s="4" cm="1">
        <f t="array" ref="I1523">Distributed_Weight_INT(G1523,[0]!P_3,HORIZONTAL_BEAM_CALCS!b,(HORIZONTAL_BEAM_CALCS!L/2-0.05))</f>
        <v>5049.3411907661048</v>
      </c>
      <c r="J1523" s="4" cm="1">
        <f t="array" ref="J1523">Distributed_Weight_INT(G1523,HORIZONTAL_BEAM_CALCS!P_2,(HORIZONTAL_BEAM_CALCS!L/2)-0.05,(HORIZONTAL_BEAM_CALCS!L/2)+0.05)</f>
        <v>-561.97702990027926</v>
      </c>
      <c r="K1523" s="4">
        <f>(1/(([0]!E*10^9)*HORIZONTAL_BEAM_CALCS!Ix))*(H1523+I1523+J1523)</f>
        <v>-8.3857732265768916E-5</v>
      </c>
      <c r="L1523" s="12">
        <f t="shared" si="71"/>
        <v>-4.2005126009516212E-5</v>
      </c>
      <c r="M1523">
        <f t="shared" si="73"/>
        <v>1.5840309266263285E-5</v>
      </c>
      <c r="N1523" s="16">
        <f t="shared" si="72"/>
        <v>-3.8175889703096311E-5</v>
      </c>
    </row>
    <row r="1524" spans="1:14" x14ac:dyDescent="0.2">
      <c r="A1524" s="4">
        <v>3.0459999999999998</v>
      </c>
      <c r="B1524" s="4" cm="1">
        <f t="array" ref="B1524">(Distributed_Weight(A1524,HORIZONTAL_BEAM_CALCS!P_1,(HORIZONTAL_BEAM_CALCS!L/2)-0.05,0))</f>
        <v>0</v>
      </c>
      <c r="C1524" s="4" cm="1">
        <f t="array" ref="C1524">Distributed_Weight(A1524,[0]!P_3,HORIZONTAL_BEAM_CALCS!b,(HORIZONTAL_BEAM_CALCS!L/2-0.05))</f>
        <v>0</v>
      </c>
      <c r="D1524" s="4" cm="1">
        <f t="array" ref="D1524">Distributed_Weight(A1524,HORIZONTAL_BEAM_CALCS!P_2,(HORIZONTAL_BEAM_CALCS!L/2)-0.05,(HORIZONTAL_BEAM_CALCS!L/2)+0.05)</f>
        <v>0</v>
      </c>
      <c r="E1524" s="16">
        <f>(1/(([0]!E*10^9)*HORIZONTAL_BEAM_CALCS!Ix))*(B1524+C1524+D1524)</f>
        <v>0</v>
      </c>
      <c r="G1524" s="4">
        <v>3.0459999999999998</v>
      </c>
      <c r="H1524" s="4" cm="1">
        <f t="array" ref="H1524">(Distributed_Weight_INT(G1524,HORIZONTAL_BEAM_CALCS!P_1,(HORIZONTAL_BEAM_CALCS!L/2)-0.05,0))</f>
        <v>-7458.972641619167</v>
      </c>
      <c r="I1524" s="4" cm="1">
        <f t="array" ref="I1524">Distributed_Weight_INT(G1524,[0]!P_3,HORIZONTAL_BEAM_CALCS!b,(HORIZONTAL_BEAM_CALCS!L/2-0.05))</f>
        <v>5064.7673298638556</v>
      </c>
      <c r="J1524" s="4" cm="1">
        <f t="array" ref="J1524">Distributed_Weight_INT(G1524,HORIZONTAL_BEAM_CALCS!P_2,(HORIZONTAL_BEAM_CALCS!L/2)-0.05,(HORIZONTAL_BEAM_CALCS!L/2)+0.05)</f>
        <v>-564.68312038955764</v>
      </c>
      <c r="K1524" s="4">
        <f>(1/(([0]!E*10^9)*HORIZONTAL_BEAM_CALCS!Ix))*(H1524+I1524+J1524)</f>
        <v>-8.3863584530181074E-5</v>
      </c>
      <c r="L1524" s="12">
        <f t="shared" si="71"/>
        <v>-4.2010978273928369E-5</v>
      </c>
      <c r="M1524">
        <f t="shared" si="73"/>
        <v>1.5756299014244263E-5</v>
      </c>
      <c r="N1524" s="16">
        <f t="shared" si="72"/>
        <v>-3.8259899955115334E-5</v>
      </c>
    </row>
    <row r="1525" spans="1:14" x14ac:dyDescent="0.2">
      <c r="A1525" s="4">
        <v>3.048</v>
      </c>
      <c r="B1525" s="4" cm="1">
        <f t="array" ref="B1525">(Distributed_Weight(A1525,HORIZONTAL_BEAM_CALCS!P_1,(HORIZONTAL_BEAM_CALCS!L/2)-0.05,0))</f>
        <v>0</v>
      </c>
      <c r="C1525" s="4" cm="1">
        <f t="array" ref="C1525">Distributed_Weight(A1525,[0]!P_3,HORIZONTAL_BEAM_CALCS!b,(HORIZONTAL_BEAM_CALCS!L/2-0.05))</f>
        <v>0</v>
      </c>
      <c r="D1525" s="4" cm="1">
        <f t="array" ref="D1525">Distributed_Weight(A1525,HORIZONTAL_BEAM_CALCS!P_2,(HORIZONTAL_BEAM_CALCS!L/2)-0.05,(HORIZONTAL_BEAM_CALCS!L/2)+0.05)</f>
        <v>0</v>
      </c>
      <c r="E1525" s="16">
        <f>(1/(([0]!E*10^9)*HORIZONTAL_BEAM_CALCS!Ix))*(B1525+C1525+D1525)</f>
        <v>0</v>
      </c>
      <c r="G1525" s="4">
        <v>3.048</v>
      </c>
      <c r="H1525" s="4" cm="1">
        <f t="array" ref="H1525">(Distributed_Weight_INT(G1525,HORIZONTAL_BEAM_CALCS!P_1,(HORIZONTAL_BEAM_CALCS!L/2)-0.05,0))</f>
        <v>-7471.9109381283888</v>
      </c>
      <c r="I1525" s="4" cm="1">
        <f t="array" ref="I1525">Distributed_Weight_INT(G1525,[0]!P_3,HORIZONTAL_BEAM_CALCS!b,(HORIZONTAL_BEAM_CALCS!L/2-0.05))</f>
        <v>5080.2170037009691</v>
      </c>
      <c r="J1525" s="4" cm="1">
        <f t="array" ref="J1525">Distributed_Weight_INT(G1525,HORIZONTAL_BEAM_CALCS!P_2,(HORIZONTAL_BEAM_CALCS!L/2)-0.05,(HORIZONTAL_BEAM_CALCS!L/2)+0.05)</f>
        <v>-567.39788406463481</v>
      </c>
      <c r="K1525" s="4">
        <f>(1/(([0]!E*10^9)*HORIZONTAL_BEAM_CALCS!Ix))*(H1525+I1525+J1525)</f>
        <v>-8.3869349096338486E-5</v>
      </c>
      <c r="L1525" s="12">
        <f t="shared" si="71"/>
        <v>-4.2016742840085782E-5</v>
      </c>
      <c r="M1525">
        <f t="shared" si="73"/>
        <v>1.5672277057696397E-5</v>
      </c>
      <c r="N1525" s="16">
        <f t="shared" si="72"/>
        <v>-3.8343921911663202E-5</v>
      </c>
    </row>
    <row r="1526" spans="1:14" x14ac:dyDescent="0.2">
      <c r="A1526" s="4">
        <v>3.05</v>
      </c>
      <c r="B1526" s="4" cm="1">
        <f t="array" ref="B1526">(Distributed_Weight(A1526,HORIZONTAL_BEAM_CALCS!P_1,(HORIZONTAL_BEAM_CALCS!L/2)-0.05,0))</f>
        <v>0</v>
      </c>
      <c r="C1526" s="4" cm="1">
        <f t="array" ref="C1526">Distributed_Weight(A1526,[0]!P_3,HORIZONTAL_BEAM_CALCS!b,(HORIZONTAL_BEAM_CALCS!L/2-0.05))</f>
        <v>0</v>
      </c>
      <c r="D1526" s="4" cm="1">
        <f t="array" ref="D1526">Distributed_Weight(A1526,HORIZONTAL_BEAM_CALCS!P_2,(HORIZONTAL_BEAM_CALCS!L/2)-0.05,(HORIZONTAL_BEAM_CALCS!L/2)+0.05)</f>
        <v>0</v>
      </c>
      <c r="E1526" s="16">
        <f>(1/(([0]!E*10^9)*HORIZONTAL_BEAM_CALCS!Ix))*(B1526+C1526+D1526)</f>
        <v>0</v>
      </c>
      <c r="G1526" s="4">
        <v>3.05</v>
      </c>
      <c r="H1526" s="4" cm="1">
        <f t="array" ref="H1526">(Distributed_Weight_INT(G1526,HORIZONTAL_BEAM_CALCS!P_1,(HORIZONTAL_BEAM_CALCS!L/2)-0.05,0))</f>
        <v>-7484.8610020072883</v>
      </c>
      <c r="I1526" s="4" cm="1">
        <f t="array" ref="I1526">Distributed_Weight_INT(G1526,[0]!P_3,HORIZONTAL_BEAM_CALCS!b,(HORIZONTAL_BEAM_CALCS!L/2-0.05))</f>
        <v>5095.6902122774427</v>
      </c>
      <c r="J1526" s="4" cm="1">
        <f t="array" ref="J1526">Distributed_Weight_INT(G1526,HORIZONTAL_BEAM_CALCS!P_2,(HORIZONTAL_BEAM_CALCS!L/2)-0.05,(HORIZONTAL_BEAM_CALCS!L/2)+0.05)</f>
        <v>-570.12133480232944</v>
      </c>
      <c r="K1526" s="4">
        <f>(1/(([0]!E*10^9)*HORIZONTAL_BEAM_CALCS!Ix))*(H1526+I1526+J1526)</f>
        <v>-8.3875026357550846E-5</v>
      </c>
      <c r="L1526" s="12">
        <f t="shared" si="71"/>
        <v>-4.2022420101298141E-5</v>
      </c>
      <c r="M1526">
        <f t="shared" si="73"/>
        <v>1.5588243572016235E-5</v>
      </c>
      <c r="N1526" s="16">
        <f t="shared" si="72"/>
        <v>-3.8427955397343361E-5</v>
      </c>
    </row>
    <row r="1527" spans="1:14" x14ac:dyDescent="0.2">
      <c r="A1527" s="4">
        <v>3.052</v>
      </c>
      <c r="B1527" s="4" cm="1">
        <f t="array" ref="B1527">(Distributed_Weight(A1527,HORIZONTAL_BEAM_CALCS!P_1,(HORIZONTAL_BEAM_CALCS!L/2)-0.05,0))</f>
        <v>0</v>
      </c>
      <c r="C1527" s="4" cm="1">
        <f t="array" ref="C1527">Distributed_Weight(A1527,[0]!P_3,HORIZONTAL_BEAM_CALCS!b,(HORIZONTAL_BEAM_CALCS!L/2-0.05))</f>
        <v>0</v>
      </c>
      <c r="D1527" s="4" cm="1">
        <f t="array" ref="D1527">Distributed_Weight(A1527,HORIZONTAL_BEAM_CALCS!P_2,(HORIZONTAL_BEAM_CALCS!L/2)-0.05,(HORIZONTAL_BEAM_CALCS!L/2)+0.05)</f>
        <v>0</v>
      </c>
      <c r="E1527" s="16">
        <f>(1/(([0]!E*10^9)*HORIZONTAL_BEAM_CALCS!Ix))*(B1527+C1527+D1527)</f>
        <v>0</v>
      </c>
      <c r="G1527" s="4">
        <v>3.052</v>
      </c>
      <c r="H1527" s="4" cm="1">
        <f t="array" ref="H1527">(Distributed_Weight_INT(G1527,HORIZONTAL_BEAM_CALCS!P_1,(HORIZONTAL_BEAM_CALCS!L/2)-0.05,0))</f>
        <v>-7497.8228332558692</v>
      </c>
      <c r="I1527" s="4" cm="1">
        <f t="array" ref="I1527">Distributed_Weight_INT(G1527,[0]!P_3,HORIZONTAL_BEAM_CALCS!b,(HORIZONTAL_BEAM_CALCS!L/2-0.05))</f>
        <v>5111.1869555932853</v>
      </c>
      <c r="J1527" s="4" cm="1">
        <f t="array" ref="J1527">Distributed_Weight_INT(G1527,HORIZONTAL_BEAM_CALCS!P_2,(HORIZONTAL_BEAM_CALCS!L/2)-0.05,(HORIZONTAL_BEAM_CALCS!L/2)+0.05)</f>
        <v>-572.85348647946239</v>
      </c>
      <c r="K1527" s="4">
        <f>(1/(([0]!E*10^9)*HORIZONTAL_BEAM_CALCS!Ix))*(H1527+I1527+J1527)</f>
        <v>-8.3880616707127887E-5</v>
      </c>
      <c r="L1527" s="12">
        <f t="shared" si="71"/>
        <v>-4.2028010450875183E-5</v>
      </c>
      <c r="M1527">
        <f t="shared" si="73"/>
        <v>1.5504198731813628E-5</v>
      </c>
      <c r="N1527" s="16">
        <f t="shared" si="72"/>
        <v>-3.8512000237545972E-5</v>
      </c>
    </row>
    <row r="1528" spans="1:14" x14ac:dyDescent="0.2">
      <c r="A1528" s="4">
        <v>3.0539999999999998</v>
      </c>
      <c r="B1528" s="4" cm="1">
        <f t="array" ref="B1528">(Distributed_Weight(A1528,HORIZONTAL_BEAM_CALCS!P_1,(HORIZONTAL_BEAM_CALCS!L/2)-0.05,0))</f>
        <v>0</v>
      </c>
      <c r="C1528" s="4" cm="1">
        <f t="array" ref="C1528">Distributed_Weight(A1528,[0]!P_3,HORIZONTAL_BEAM_CALCS!b,(HORIZONTAL_BEAM_CALCS!L/2-0.05))</f>
        <v>0</v>
      </c>
      <c r="D1528" s="4" cm="1">
        <f t="array" ref="D1528">Distributed_Weight(A1528,HORIZONTAL_BEAM_CALCS!P_2,(HORIZONTAL_BEAM_CALCS!L/2)-0.05,(HORIZONTAL_BEAM_CALCS!L/2)+0.05)</f>
        <v>0</v>
      </c>
      <c r="E1528" s="16">
        <f>(1/(([0]!E*10^9)*HORIZONTAL_BEAM_CALCS!Ix))*(B1528+C1528+D1528)</f>
        <v>0</v>
      </c>
      <c r="G1528" s="4">
        <v>3.0539999999999998</v>
      </c>
      <c r="H1528" s="4" cm="1">
        <f t="array" ref="H1528">(Distributed_Weight_INT(G1528,HORIZONTAL_BEAM_CALCS!P_1,(HORIZONTAL_BEAM_CALCS!L/2)-0.05,0))</f>
        <v>-7510.7964318741288</v>
      </c>
      <c r="I1528" s="4" cm="1">
        <f t="array" ref="I1528">Distributed_Weight_INT(G1528,[0]!P_3,HORIZONTAL_BEAM_CALCS!b,(HORIZONTAL_BEAM_CALCS!L/2-0.05))</f>
        <v>5126.7072336484689</v>
      </c>
      <c r="J1528" s="4" cm="1">
        <f t="array" ref="J1528">Distributed_Weight_INT(G1528,HORIZONTAL_BEAM_CALCS!P_2,(HORIZONTAL_BEAM_CALCS!L/2)-0.05,(HORIZONTAL_BEAM_CALCS!L/2)+0.05)</f>
        <v>-575.59435297285245</v>
      </c>
      <c r="K1528" s="4">
        <f>(1/(([0]!E*10^9)*HORIZONTAL_BEAM_CALCS!Ix))*(H1528+I1528+J1528)</f>
        <v>-8.3886120538380089E-5</v>
      </c>
      <c r="L1528" s="12">
        <f t="shared" si="71"/>
        <v>-4.2033514282127384E-5</v>
      </c>
      <c r="M1528">
        <f t="shared" si="73"/>
        <v>1.5420142710911886E-5</v>
      </c>
      <c r="N1528" s="16">
        <f t="shared" si="72"/>
        <v>-3.859605625844771E-5</v>
      </c>
    </row>
    <row r="1529" spans="1:14" x14ac:dyDescent="0.2">
      <c r="A1529" s="4">
        <v>3.056</v>
      </c>
      <c r="B1529" s="4" cm="1">
        <f t="array" ref="B1529">(Distributed_Weight(A1529,HORIZONTAL_BEAM_CALCS!P_1,(HORIZONTAL_BEAM_CALCS!L/2)-0.05,0))</f>
        <v>0</v>
      </c>
      <c r="C1529" s="4" cm="1">
        <f t="array" ref="C1529">Distributed_Weight(A1529,[0]!P_3,HORIZONTAL_BEAM_CALCS!b,(HORIZONTAL_BEAM_CALCS!L/2-0.05))</f>
        <v>0</v>
      </c>
      <c r="D1529" s="4" cm="1">
        <f t="array" ref="D1529">Distributed_Weight(A1529,HORIZONTAL_BEAM_CALCS!P_2,(HORIZONTAL_BEAM_CALCS!L/2)-0.05,(HORIZONTAL_BEAM_CALCS!L/2)+0.05)</f>
        <v>0</v>
      </c>
      <c r="E1529" s="16">
        <f>(1/(([0]!E*10^9)*HORIZONTAL_BEAM_CALCS!Ix))*(B1529+C1529+D1529)</f>
        <v>0</v>
      </c>
      <c r="G1529" s="4">
        <v>3.056</v>
      </c>
      <c r="H1529" s="4" cm="1">
        <f t="array" ref="H1529">(Distributed_Weight_INT(G1529,HORIZONTAL_BEAM_CALCS!P_1,(HORIZONTAL_BEAM_CALCS!L/2)-0.05,0))</f>
        <v>-7523.7817978620715</v>
      </c>
      <c r="I1529" s="4" cm="1">
        <f t="array" ref="I1529">Distributed_Weight_INT(G1529,[0]!P_3,HORIZONTAL_BEAM_CALCS!b,(HORIZONTAL_BEAM_CALCS!L/2-0.05))</f>
        <v>5142.2510464430288</v>
      </c>
      <c r="J1529" s="4" cm="1">
        <f t="array" ref="J1529">Distributed_Weight_INT(G1529,HORIZONTAL_BEAM_CALCS!P_2,(HORIZONTAL_BEAM_CALCS!L/2)-0.05,(HORIZONTAL_BEAM_CALCS!L/2)+0.05)</f>
        <v>-578.34394815932012</v>
      </c>
      <c r="K1529" s="4">
        <f>(1/(([0]!E*10^9)*HORIZONTAL_BEAM_CALCS!Ix))*(H1529+I1529+J1529)</f>
        <v>-8.3891538244616399E-5</v>
      </c>
      <c r="L1529" s="12">
        <f t="shared" si="71"/>
        <v>-4.2038931988363694E-5</v>
      </c>
      <c r="M1529">
        <f t="shared" si="73"/>
        <v>1.5336075682347623E-5</v>
      </c>
      <c r="N1529" s="16">
        <f t="shared" si="72"/>
        <v>-3.8680123287011977E-5</v>
      </c>
    </row>
    <row r="1530" spans="1:14" x14ac:dyDescent="0.2">
      <c r="A1530" s="4">
        <v>3.0579999999999998</v>
      </c>
      <c r="B1530" s="4" cm="1">
        <f t="array" ref="B1530">(Distributed_Weight(A1530,HORIZONTAL_BEAM_CALCS!P_1,(HORIZONTAL_BEAM_CALCS!L/2)-0.05,0))</f>
        <v>0</v>
      </c>
      <c r="C1530" s="4" cm="1">
        <f t="array" ref="C1530">Distributed_Weight(A1530,[0]!P_3,HORIZONTAL_BEAM_CALCS!b,(HORIZONTAL_BEAM_CALCS!L/2-0.05))</f>
        <v>0</v>
      </c>
      <c r="D1530" s="4" cm="1">
        <f t="array" ref="D1530">Distributed_Weight(A1530,HORIZONTAL_BEAM_CALCS!P_2,(HORIZONTAL_BEAM_CALCS!L/2)-0.05,(HORIZONTAL_BEAM_CALCS!L/2)+0.05)</f>
        <v>0</v>
      </c>
      <c r="E1530" s="16">
        <f>(1/(([0]!E*10^9)*HORIZONTAL_BEAM_CALCS!Ix))*(B1530+C1530+D1530)</f>
        <v>0</v>
      </c>
      <c r="G1530" s="4">
        <v>3.0579999999999998</v>
      </c>
      <c r="H1530" s="4" cm="1">
        <f t="array" ref="H1530">(Distributed_Weight_INT(G1530,HORIZONTAL_BEAM_CALCS!P_1,(HORIZONTAL_BEAM_CALCS!L/2)-0.05,0))</f>
        <v>-7536.7789312196901</v>
      </c>
      <c r="I1530" s="4" cm="1">
        <f t="array" ref="I1530">Distributed_Weight_INT(G1530,[0]!P_3,HORIZONTAL_BEAM_CALCS!b,(HORIZONTAL_BEAM_CALCS!L/2-0.05))</f>
        <v>5157.8183939769351</v>
      </c>
      <c r="J1530" s="4" cm="1">
        <f t="array" ref="J1530">Distributed_Weight_INT(G1530,HORIZONTAL_BEAM_CALCS!P_2,(HORIZONTAL_BEAM_CALCS!L/2)-0.05,(HORIZONTAL_BEAM_CALCS!L/2)+0.05)</f>
        <v>-581.10228591568432</v>
      </c>
      <c r="K1530" s="4">
        <f>(1/(([0]!E*10^9)*HORIZONTAL_BEAM_CALCS!Ix))*(H1530+I1530+J1530)</f>
        <v>-8.3896870219147255E-5</v>
      </c>
      <c r="L1530" s="12">
        <f t="shared" si="71"/>
        <v>-4.2044263962894551E-5</v>
      </c>
      <c r="M1530">
        <f t="shared" si="73"/>
        <v>1.5251997818370905E-5</v>
      </c>
      <c r="N1530" s="16">
        <f t="shared" si="72"/>
        <v>-3.8764201150988692E-5</v>
      </c>
    </row>
    <row r="1531" spans="1:14" x14ac:dyDescent="0.2">
      <c r="A1531" s="4">
        <v>3.06</v>
      </c>
      <c r="B1531" s="4" cm="1">
        <f t="array" ref="B1531">(Distributed_Weight(A1531,HORIZONTAL_BEAM_CALCS!P_1,(HORIZONTAL_BEAM_CALCS!L/2)-0.05,0))</f>
        <v>0</v>
      </c>
      <c r="C1531" s="4" cm="1">
        <f t="array" ref="C1531">Distributed_Weight(A1531,[0]!P_3,HORIZONTAL_BEAM_CALCS!b,(HORIZONTAL_BEAM_CALCS!L/2-0.05))</f>
        <v>0</v>
      </c>
      <c r="D1531" s="4" cm="1">
        <f t="array" ref="D1531">Distributed_Weight(A1531,HORIZONTAL_BEAM_CALCS!P_2,(HORIZONTAL_BEAM_CALCS!L/2)-0.05,(HORIZONTAL_BEAM_CALCS!L/2)+0.05)</f>
        <v>0</v>
      </c>
      <c r="E1531" s="16">
        <f>(1/(([0]!E*10^9)*HORIZONTAL_BEAM_CALCS!Ix))*(B1531+C1531+D1531)</f>
        <v>0</v>
      </c>
      <c r="G1531" s="4">
        <v>3.06</v>
      </c>
      <c r="H1531" s="4" cm="1">
        <f t="array" ref="H1531">(Distributed_Weight_INT(G1531,HORIZONTAL_BEAM_CALCS!P_1,(HORIZONTAL_BEAM_CALCS!L/2)-0.05,0))</f>
        <v>-7549.7878319469919</v>
      </c>
      <c r="I1531" s="4" cm="1">
        <f t="array" ref="I1531">Distributed_Weight_INT(G1531,[0]!P_3,HORIZONTAL_BEAM_CALCS!b,(HORIZONTAL_BEAM_CALCS!L/2-0.05))</f>
        <v>5173.4092762502123</v>
      </c>
      <c r="J1531" s="4" cm="1">
        <f t="array" ref="J1531">Distributed_Weight_INT(G1531,HORIZONTAL_BEAM_CALCS!P_2,(HORIZONTAL_BEAM_CALCS!L/2)-0.05,(HORIZONTAL_BEAM_CALCS!L/2)+0.05)</f>
        <v>-583.86938011876566</v>
      </c>
      <c r="K1531" s="4">
        <f>(1/(([0]!E*10^9)*HORIZONTAL_BEAM_CALCS!Ix))*(H1531+I1531+J1531)</f>
        <v>-8.3902116855282026E-5</v>
      </c>
      <c r="L1531" s="12">
        <f t="shared" si="71"/>
        <v>-4.2049510599029322E-5</v>
      </c>
      <c r="M1531">
        <f t="shared" si="73"/>
        <v>1.5167909290445106E-5</v>
      </c>
      <c r="N1531" s="16">
        <f t="shared" si="72"/>
        <v>-3.8848289678914487E-5</v>
      </c>
    </row>
    <row r="1532" spans="1:14" x14ac:dyDescent="0.2">
      <c r="A1532" s="4">
        <v>3.0619999999999998</v>
      </c>
      <c r="B1532" s="4" cm="1">
        <f t="array" ref="B1532">(Distributed_Weight(A1532,HORIZONTAL_BEAM_CALCS!P_1,(HORIZONTAL_BEAM_CALCS!L/2)-0.05,0))</f>
        <v>0</v>
      </c>
      <c r="C1532" s="4" cm="1">
        <f t="array" ref="C1532">Distributed_Weight(A1532,[0]!P_3,HORIZONTAL_BEAM_CALCS!b,(HORIZONTAL_BEAM_CALCS!L/2-0.05))</f>
        <v>0</v>
      </c>
      <c r="D1532" s="4" cm="1">
        <f t="array" ref="D1532">Distributed_Weight(A1532,HORIZONTAL_BEAM_CALCS!P_2,(HORIZONTAL_BEAM_CALCS!L/2)-0.05,(HORIZONTAL_BEAM_CALCS!L/2)+0.05)</f>
        <v>0</v>
      </c>
      <c r="E1532" s="16">
        <f>(1/(([0]!E*10^9)*HORIZONTAL_BEAM_CALCS!Ix))*(B1532+C1532+D1532)</f>
        <v>0</v>
      </c>
      <c r="G1532" s="4">
        <v>3.0619999999999998</v>
      </c>
      <c r="H1532" s="4" cm="1">
        <f t="array" ref="H1532">(Distributed_Weight_INT(G1532,HORIZONTAL_BEAM_CALCS!P_1,(HORIZONTAL_BEAM_CALCS!L/2)-0.05,0))</f>
        <v>-7562.8085000439705</v>
      </c>
      <c r="I1532" s="4" cm="1">
        <f t="array" ref="I1532">Distributed_Weight_INT(G1532,[0]!P_3,HORIZONTAL_BEAM_CALCS!b,(HORIZONTAL_BEAM_CALCS!L/2-0.05))</f>
        <v>5189.0236932628468</v>
      </c>
      <c r="J1532" s="4" cm="1">
        <f t="array" ref="J1532">Distributed_Weight_INT(G1532,HORIZONTAL_BEAM_CALCS!P_2,(HORIZONTAL_BEAM_CALCS!L/2)-0.05,(HORIZONTAL_BEAM_CALCS!L/2)+0.05)</f>
        <v>-586.64524464538306</v>
      </c>
      <c r="K1532" s="4">
        <f>(1/(([0]!E*10^9)*HORIZONTAL_BEAM_CALCS!Ix))*(H1532+I1532+J1532)</f>
        <v>-8.3907278546330676E-5</v>
      </c>
      <c r="L1532" s="12">
        <f t="shared" si="71"/>
        <v>-4.2054672290077972E-5</v>
      </c>
      <c r="M1532">
        <f t="shared" si="73"/>
        <v>1.5083810269247056E-5</v>
      </c>
      <c r="N1532" s="16">
        <f t="shared" si="72"/>
        <v>-3.8932388700112542E-5</v>
      </c>
    </row>
    <row r="1533" spans="1:14" x14ac:dyDescent="0.2">
      <c r="A1533" s="4">
        <v>3.0640000000000001</v>
      </c>
      <c r="B1533" s="4" cm="1">
        <f t="array" ref="B1533">(Distributed_Weight(A1533,HORIZONTAL_BEAM_CALCS!P_1,(HORIZONTAL_BEAM_CALCS!L/2)-0.05,0))</f>
        <v>0</v>
      </c>
      <c r="C1533" s="4" cm="1">
        <f t="array" ref="C1533">Distributed_Weight(A1533,[0]!P_3,HORIZONTAL_BEAM_CALCS!b,(HORIZONTAL_BEAM_CALCS!L/2-0.05))</f>
        <v>0</v>
      </c>
      <c r="D1533" s="4" cm="1">
        <f t="array" ref="D1533">Distributed_Weight(A1533,HORIZONTAL_BEAM_CALCS!P_2,(HORIZONTAL_BEAM_CALCS!L/2)-0.05,(HORIZONTAL_BEAM_CALCS!L/2)+0.05)</f>
        <v>0</v>
      </c>
      <c r="E1533" s="16">
        <f>(1/(([0]!E*10^9)*HORIZONTAL_BEAM_CALCS!Ix))*(B1533+C1533+D1533)</f>
        <v>0</v>
      </c>
      <c r="G1533" s="4">
        <v>3.0640000000000001</v>
      </c>
      <c r="H1533" s="4" cm="1">
        <f t="array" ref="H1533">(Distributed_Weight_INT(G1533,HORIZONTAL_BEAM_CALCS!P_1,(HORIZONTAL_BEAM_CALCS!L/2)-0.05,0))</f>
        <v>-7575.8409355106323</v>
      </c>
      <c r="I1533" s="4" cm="1">
        <f t="array" ref="I1533">Distributed_Weight_INT(G1533,[0]!P_3,HORIZONTAL_BEAM_CALCS!b,(HORIZONTAL_BEAM_CALCS!L/2-0.05))</f>
        <v>5204.6616450148458</v>
      </c>
      <c r="J1533" s="4" cm="1">
        <f t="array" ref="J1533">Distributed_Weight_INT(G1533,HORIZONTAL_BEAM_CALCS!P_2,(HORIZONTAL_BEAM_CALCS!L/2)-0.05,(HORIZONTAL_BEAM_CALCS!L/2)+0.05)</f>
        <v>-589.42989337235724</v>
      </c>
      <c r="K1533" s="4">
        <f>(1/(([0]!E*10^9)*HORIZONTAL_BEAM_CALCS!Ix))*(H1533+I1533+J1533)</f>
        <v>-8.3912355685603006E-5</v>
      </c>
      <c r="L1533" s="12">
        <f t="shared" si="71"/>
        <v>-4.2059749429350302E-5</v>
      </c>
      <c r="M1533">
        <f t="shared" si="73"/>
        <v>1.4999700924666891E-5</v>
      </c>
      <c r="N1533" s="16">
        <f t="shared" si="72"/>
        <v>-3.9016498044692707E-5</v>
      </c>
    </row>
    <row r="1534" spans="1:14" x14ac:dyDescent="0.2">
      <c r="A1534" s="4">
        <v>3.0659999999999998</v>
      </c>
      <c r="B1534" s="4" cm="1">
        <f t="array" ref="B1534">(Distributed_Weight(A1534,HORIZONTAL_BEAM_CALCS!P_1,(HORIZONTAL_BEAM_CALCS!L/2)-0.05,0))</f>
        <v>0</v>
      </c>
      <c r="C1534" s="4" cm="1">
        <f t="array" ref="C1534">Distributed_Weight(A1534,[0]!P_3,HORIZONTAL_BEAM_CALCS!b,(HORIZONTAL_BEAM_CALCS!L/2-0.05))</f>
        <v>0</v>
      </c>
      <c r="D1534" s="4" cm="1">
        <f t="array" ref="D1534">Distributed_Weight(A1534,HORIZONTAL_BEAM_CALCS!P_2,(HORIZONTAL_BEAM_CALCS!L/2)-0.05,(HORIZONTAL_BEAM_CALCS!L/2)+0.05)</f>
        <v>0</v>
      </c>
      <c r="E1534" s="16">
        <f>(1/(([0]!E*10^9)*HORIZONTAL_BEAM_CALCS!Ix))*(B1534+C1534+D1534)</f>
        <v>0</v>
      </c>
      <c r="G1534" s="4">
        <v>3.0659999999999998</v>
      </c>
      <c r="H1534" s="4" cm="1">
        <f t="array" ref="H1534">(Distributed_Weight_INT(G1534,HORIZONTAL_BEAM_CALCS!P_1,(HORIZONTAL_BEAM_CALCS!L/2)-0.05,0))</f>
        <v>-7588.8851383469728</v>
      </c>
      <c r="I1534" s="4" cm="1">
        <f t="array" ref="I1534">Distributed_Weight_INT(G1534,[0]!P_3,HORIZONTAL_BEAM_CALCS!b,(HORIZONTAL_BEAM_CALCS!L/2-0.05))</f>
        <v>5220.3231315061921</v>
      </c>
      <c r="J1534" s="4" cm="1">
        <f t="array" ref="J1534">Distributed_Weight_INT(G1534,HORIZONTAL_BEAM_CALCS!P_2,(HORIZONTAL_BEAM_CALCS!L/2)-0.05,(HORIZONTAL_BEAM_CALCS!L/2)+0.05)</f>
        <v>-592.22334017650678</v>
      </c>
      <c r="K1534" s="4">
        <f>(1/(([0]!E*10^9)*HORIZONTAL_BEAM_CALCS!Ix))*(H1534+I1534+J1534)</f>
        <v>-8.3917348666409197E-5</v>
      </c>
      <c r="L1534" s="12">
        <f t="shared" si="71"/>
        <v>-4.2064742410156493E-5</v>
      </c>
      <c r="M1534">
        <f t="shared" si="73"/>
        <v>1.4915581425808201E-5</v>
      </c>
      <c r="N1534" s="16">
        <f t="shared" si="72"/>
        <v>-3.9100617543551399E-5</v>
      </c>
    </row>
    <row r="1535" spans="1:14" x14ac:dyDescent="0.2">
      <c r="A1535" s="4">
        <v>3.0680000000000001</v>
      </c>
      <c r="B1535" s="4" cm="1">
        <f t="array" ref="B1535">(Distributed_Weight(A1535,HORIZONTAL_BEAM_CALCS!P_1,(HORIZONTAL_BEAM_CALCS!L/2)-0.05,0))</f>
        <v>0</v>
      </c>
      <c r="C1535" s="4" cm="1">
        <f t="array" ref="C1535">Distributed_Weight(A1535,[0]!P_3,HORIZONTAL_BEAM_CALCS!b,(HORIZONTAL_BEAM_CALCS!L/2-0.05))</f>
        <v>0</v>
      </c>
      <c r="D1535" s="4" cm="1">
        <f t="array" ref="D1535">Distributed_Weight(A1535,HORIZONTAL_BEAM_CALCS!P_2,(HORIZONTAL_BEAM_CALCS!L/2)-0.05,(HORIZONTAL_BEAM_CALCS!L/2)+0.05)</f>
        <v>0</v>
      </c>
      <c r="E1535" s="16">
        <f>(1/(([0]!E*10^9)*HORIZONTAL_BEAM_CALCS!Ix))*(B1535+C1535+D1535)</f>
        <v>0</v>
      </c>
      <c r="G1535" s="4">
        <v>3.0680000000000001</v>
      </c>
      <c r="H1535" s="4" cm="1">
        <f t="array" ref="H1535">(Distributed_Weight_INT(G1535,HORIZONTAL_BEAM_CALCS!P_1,(HORIZONTAL_BEAM_CALCS!L/2)-0.05,0))</f>
        <v>-7601.9411085529946</v>
      </c>
      <c r="I1535" s="4" cm="1">
        <f t="array" ref="I1535">Distributed_Weight_INT(G1535,[0]!P_3,HORIZONTAL_BEAM_CALCS!b,(HORIZONTAL_BEAM_CALCS!L/2-0.05))</f>
        <v>5236.0081527369084</v>
      </c>
      <c r="J1535" s="4" cm="1">
        <f t="array" ref="J1535">Distributed_Weight_INT(G1535,HORIZONTAL_BEAM_CALCS!P_2,(HORIZONTAL_BEAM_CALCS!L/2)-0.05,(HORIZONTAL_BEAM_CALCS!L/2)+0.05)</f>
        <v>-595.02559893465252</v>
      </c>
      <c r="K1535" s="4">
        <f>(1/(([0]!E*10^9)*HORIZONTAL_BEAM_CALCS!Ix))*(H1535+I1535+J1535)</f>
        <v>-8.3922257882058468E-5</v>
      </c>
      <c r="L1535" s="12">
        <f t="shared" si="71"/>
        <v>-4.2069651625805764E-5</v>
      </c>
      <c r="M1535">
        <f t="shared" si="73"/>
        <v>1.4831451940987878E-5</v>
      </c>
      <c r="N1535" s="16">
        <f t="shared" si="72"/>
        <v>-3.9184747028371721E-5</v>
      </c>
    </row>
    <row r="1536" spans="1:14" x14ac:dyDescent="0.2">
      <c r="A1536" s="4">
        <v>3.07</v>
      </c>
      <c r="B1536" s="4" cm="1">
        <f t="array" ref="B1536">(Distributed_Weight(A1536,HORIZONTAL_BEAM_CALCS!P_1,(HORIZONTAL_BEAM_CALCS!L/2)-0.05,0))</f>
        <v>0</v>
      </c>
      <c r="C1536" s="4" cm="1">
        <f t="array" ref="C1536">Distributed_Weight(A1536,[0]!P_3,HORIZONTAL_BEAM_CALCS!b,(HORIZONTAL_BEAM_CALCS!L/2-0.05))</f>
        <v>0</v>
      </c>
      <c r="D1536" s="4" cm="1">
        <f t="array" ref="D1536">Distributed_Weight(A1536,HORIZONTAL_BEAM_CALCS!P_2,(HORIZONTAL_BEAM_CALCS!L/2)-0.05,(HORIZONTAL_BEAM_CALCS!L/2)+0.05)</f>
        <v>0</v>
      </c>
      <c r="E1536" s="16">
        <f>(1/(([0]!E*10^9)*HORIZONTAL_BEAM_CALCS!Ix))*(B1536+C1536+D1536)</f>
        <v>0</v>
      </c>
      <c r="G1536" s="4">
        <v>3.07</v>
      </c>
      <c r="H1536" s="4" cm="1">
        <f t="array" ref="H1536">(Distributed_Weight_INT(G1536,HORIZONTAL_BEAM_CALCS!P_1,(HORIZONTAL_BEAM_CALCS!L/2)-0.05,0))</f>
        <v>-7615.0088461286932</v>
      </c>
      <c r="I1536" s="4" cm="1">
        <f t="array" ref="I1536">Distributed_Weight_INT(G1536,[0]!P_3,HORIZONTAL_BEAM_CALCS!b,(HORIZONTAL_BEAM_CALCS!L/2-0.05))</f>
        <v>5251.7167087069829</v>
      </c>
      <c r="J1536" s="4" cm="1">
        <f t="array" ref="J1536">Distributed_Weight_INT(G1536,HORIZONTAL_BEAM_CALCS!P_2,(HORIZONTAL_BEAM_CALCS!L/2)-0.05,(HORIZONTAL_BEAM_CALCS!L/2)+0.05)</f>
        <v>-597.83668352361326</v>
      </c>
      <c r="K1536" s="4">
        <f>(1/(([0]!E*10^9)*HORIZONTAL_BEAM_CALCS!Ix))*(H1536+I1536+J1536)</f>
        <v>-8.3927083725860851E-5</v>
      </c>
      <c r="L1536" s="12">
        <f t="shared" si="71"/>
        <v>-4.2074477469608146E-5</v>
      </c>
      <c r="M1536">
        <f t="shared" si="73"/>
        <v>1.4747312637736276E-5</v>
      </c>
      <c r="N1536" s="16">
        <f t="shared" si="72"/>
        <v>-3.926888633162332E-5</v>
      </c>
    </row>
    <row r="1537" spans="1:14" x14ac:dyDescent="0.2">
      <c r="A1537" s="4">
        <v>3.0720000000000001</v>
      </c>
      <c r="B1537" s="4" cm="1">
        <f t="array" ref="B1537">(Distributed_Weight(A1537,HORIZONTAL_BEAM_CALCS!P_1,(HORIZONTAL_BEAM_CALCS!L/2)-0.05,0))</f>
        <v>0</v>
      </c>
      <c r="C1537" s="4" cm="1">
        <f t="array" ref="C1537">Distributed_Weight(A1537,[0]!P_3,HORIZONTAL_BEAM_CALCS!b,(HORIZONTAL_BEAM_CALCS!L/2-0.05))</f>
        <v>0</v>
      </c>
      <c r="D1537" s="4" cm="1">
        <f t="array" ref="D1537">Distributed_Weight(A1537,HORIZONTAL_BEAM_CALCS!P_2,(HORIZONTAL_BEAM_CALCS!L/2)-0.05,(HORIZONTAL_BEAM_CALCS!L/2)+0.05)</f>
        <v>0</v>
      </c>
      <c r="E1537" s="16">
        <f>(1/(([0]!E*10^9)*HORIZONTAL_BEAM_CALCS!Ix))*(B1537+C1537+D1537)</f>
        <v>0</v>
      </c>
      <c r="G1537" s="4">
        <v>3.0720000000000001</v>
      </c>
      <c r="H1537" s="4" cm="1">
        <f t="array" ref="H1537">(Distributed_Weight_INT(G1537,HORIZONTAL_BEAM_CALCS!P_1,(HORIZONTAL_BEAM_CALCS!L/2)-0.05,0))</f>
        <v>-7628.088351074075</v>
      </c>
      <c r="I1537" s="4" cm="1">
        <f t="array" ref="I1537">Distributed_Weight_INT(G1537,[0]!P_3,HORIZONTAL_BEAM_CALCS!b,(HORIZONTAL_BEAM_CALCS!L/2-0.05))</f>
        <v>5267.4487994164165</v>
      </c>
      <c r="J1537" s="4" cm="1">
        <f t="array" ref="J1537">Distributed_Weight_INT(G1537,HORIZONTAL_BEAM_CALCS!P_2,(HORIZONTAL_BEAM_CALCS!L/2)-0.05,(HORIZONTAL_BEAM_CALCS!L/2)+0.05)</f>
        <v>-600.6566078202095</v>
      </c>
      <c r="K1537" s="4">
        <f>(1/(([0]!E*10^9)*HORIZONTAL_BEAM_CALCS!Ix))*(H1537+I1537+J1537)</f>
        <v>-8.3931826591126309E-5</v>
      </c>
      <c r="L1537" s="12">
        <f t="shared" si="71"/>
        <v>-4.2079220334873605E-5</v>
      </c>
      <c r="M1537">
        <f t="shared" si="73"/>
        <v>1.4663163682797051E-5</v>
      </c>
      <c r="N1537" s="16">
        <f t="shared" si="72"/>
        <v>-3.9353035286562545E-5</v>
      </c>
    </row>
    <row r="1538" spans="1:14" x14ac:dyDescent="0.2">
      <c r="A1538" s="4">
        <v>3.0739999999999998</v>
      </c>
      <c r="B1538" s="4" cm="1">
        <f t="array" ref="B1538">(Distributed_Weight(A1538,HORIZONTAL_BEAM_CALCS!P_1,(HORIZONTAL_BEAM_CALCS!L/2)-0.05,0))</f>
        <v>0</v>
      </c>
      <c r="C1538" s="4" cm="1">
        <f t="array" ref="C1538">Distributed_Weight(A1538,[0]!P_3,HORIZONTAL_BEAM_CALCS!b,(HORIZONTAL_BEAM_CALCS!L/2-0.05))</f>
        <v>0</v>
      </c>
      <c r="D1538" s="4" cm="1">
        <f t="array" ref="D1538">Distributed_Weight(A1538,HORIZONTAL_BEAM_CALCS!P_2,(HORIZONTAL_BEAM_CALCS!L/2)-0.05,(HORIZONTAL_BEAM_CALCS!L/2)+0.05)</f>
        <v>0</v>
      </c>
      <c r="E1538" s="16">
        <f>(1/(([0]!E*10^9)*HORIZONTAL_BEAM_CALCS!Ix))*(B1538+C1538+D1538)</f>
        <v>0</v>
      </c>
      <c r="G1538" s="4">
        <v>3.0739999999999998</v>
      </c>
      <c r="H1538" s="4" cm="1">
        <f t="array" ref="H1538">(Distributed_Weight_INT(G1538,HORIZONTAL_BEAM_CALCS!P_1,(HORIZONTAL_BEAM_CALCS!L/2)-0.05,0))</f>
        <v>-7641.1796233891337</v>
      </c>
      <c r="I1538" s="4" cm="1">
        <f t="array" ref="I1538">Distributed_Weight_INT(G1538,[0]!P_3,HORIZONTAL_BEAM_CALCS!b,(HORIZONTAL_BEAM_CALCS!L/2-0.05))</f>
        <v>5283.2044248652137</v>
      </c>
      <c r="J1538" s="4" cm="1">
        <f t="array" ref="J1538">Distributed_Weight_INT(G1538,HORIZONTAL_BEAM_CALCS!P_2,(HORIZONTAL_BEAM_CALCS!L/2)-0.05,(HORIZONTAL_BEAM_CALCS!L/2)+0.05)</f>
        <v>-603.48538570126027</v>
      </c>
      <c r="K1538" s="4">
        <f>(1/(([0]!E*10^9)*HORIZONTAL_BEAM_CALCS!Ix))*(H1538+I1538+J1538)</f>
        <v>-8.3936486871164347E-5</v>
      </c>
      <c r="L1538" s="12">
        <f t="shared" ref="L1538:L1601" si="74">K1538-$K$1747/2</f>
        <v>-4.2083880614911643E-5</v>
      </c>
      <c r="M1538">
        <f t="shared" si="73"/>
        <v>1.4579005242127313E-5</v>
      </c>
      <c r="N1538" s="16">
        <f t="shared" si="72"/>
        <v>-3.9437193727232283E-5</v>
      </c>
    </row>
    <row r="1539" spans="1:14" x14ac:dyDescent="0.2">
      <c r="A1539" s="4">
        <v>3.0760000000000001</v>
      </c>
      <c r="B1539" s="4" cm="1">
        <f t="array" ref="B1539">(Distributed_Weight(A1539,HORIZONTAL_BEAM_CALCS!P_1,(HORIZONTAL_BEAM_CALCS!L/2)-0.05,0))</f>
        <v>0</v>
      </c>
      <c r="C1539" s="4" cm="1">
        <f t="array" ref="C1539">Distributed_Weight(A1539,[0]!P_3,HORIZONTAL_BEAM_CALCS!b,(HORIZONTAL_BEAM_CALCS!L/2-0.05))</f>
        <v>0</v>
      </c>
      <c r="D1539" s="4" cm="1">
        <f t="array" ref="D1539">Distributed_Weight(A1539,HORIZONTAL_BEAM_CALCS!P_2,(HORIZONTAL_BEAM_CALCS!L/2)-0.05,(HORIZONTAL_BEAM_CALCS!L/2)+0.05)</f>
        <v>0</v>
      </c>
      <c r="E1539" s="16">
        <f>(1/(([0]!E*10^9)*HORIZONTAL_BEAM_CALCS!Ix))*(B1539+C1539+D1539)</f>
        <v>0</v>
      </c>
      <c r="G1539" s="4">
        <v>3.0760000000000001</v>
      </c>
      <c r="H1539" s="4" cm="1">
        <f t="array" ref="H1539">(Distributed_Weight_INT(G1539,HORIZONTAL_BEAM_CALCS!P_1,(HORIZONTAL_BEAM_CALCS!L/2)-0.05,0))</f>
        <v>-7654.2826630738764</v>
      </c>
      <c r="I1539" s="4" cm="1">
        <f t="array" ref="I1539">Distributed_Weight_INT(G1539,[0]!P_3,HORIZONTAL_BEAM_CALCS!b,(HORIZONTAL_BEAM_CALCS!L/2-0.05))</f>
        <v>5298.9835850533691</v>
      </c>
      <c r="J1539" s="4" cm="1">
        <f t="array" ref="J1539">Distributed_Weight_INT(G1539,HORIZONTAL_BEAM_CALCS!P_2,(HORIZONTAL_BEAM_CALCS!L/2)-0.05,(HORIZONTAL_BEAM_CALCS!L/2)+0.05)</f>
        <v>-606.3230310435863</v>
      </c>
      <c r="K1539" s="4">
        <f>(1/(([0]!E*10^9)*HORIZONTAL_BEAM_CALCS!Ix))*(H1539+I1539+J1539)</f>
        <v>-8.3941064959285131E-5</v>
      </c>
      <c r="L1539" s="12">
        <f t="shared" si="74"/>
        <v>-4.2088458703032427E-5</v>
      </c>
      <c r="M1539">
        <f t="shared" si="73"/>
        <v>1.4494837480897481E-5</v>
      </c>
      <c r="N1539" s="16">
        <f t="shared" ref="N1539:N1602" si="75">M1539-MAX($M$2:$M$1747)</f>
        <v>-3.9521361488462119E-5</v>
      </c>
    </row>
    <row r="1540" spans="1:14" x14ac:dyDescent="0.2">
      <c r="A1540" s="4">
        <v>3.0779999999999998</v>
      </c>
      <c r="B1540" s="4" cm="1">
        <f t="array" ref="B1540">(Distributed_Weight(A1540,HORIZONTAL_BEAM_CALCS!P_1,(HORIZONTAL_BEAM_CALCS!L/2)-0.05,0))</f>
        <v>0</v>
      </c>
      <c r="C1540" s="4" cm="1">
        <f t="array" ref="C1540">Distributed_Weight(A1540,[0]!P_3,HORIZONTAL_BEAM_CALCS!b,(HORIZONTAL_BEAM_CALCS!L/2-0.05))</f>
        <v>0</v>
      </c>
      <c r="D1540" s="4" cm="1">
        <f t="array" ref="D1540">Distributed_Weight(A1540,HORIZONTAL_BEAM_CALCS!P_2,(HORIZONTAL_BEAM_CALCS!L/2)-0.05,(HORIZONTAL_BEAM_CALCS!L/2)+0.05)</f>
        <v>0</v>
      </c>
      <c r="E1540" s="16">
        <f>(1/(([0]!E*10^9)*HORIZONTAL_BEAM_CALCS!Ix))*(B1540+C1540+D1540)</f>
        <v>0</v>
      </c>
      <c r="G1540" s="4">
        <v>3.0779999999999998</v>
      </c>
      <c r="H1540" s="4" cm="1">
        <f t="array" ref="H1540">(Distributed_Weight_INT(G1540,HORIZONTAL_BEAM_CALCS!P_1,(HORIZONTAL_BEAM_CALCS!L/2)-0.05,0))</f>
        <v>-7667.397470128295</v>
      </c>
      <c r="I1540" s="4" cm="1">
        <f t="array" ref="I1540">Distributed_Weight_INT(G1540,[0]!P_3,HORIZONTAL_BEAM_CALCS!b,(HORIZONTAL_BEAM_CALCS!L/2-0.05))</f>
        <v>5314.7862799808781</v>
      </c>
      <c r="J1540" s="4" cm="1">
        <f t="array" ref="J1540">Distributed_Weight_INT(G1540,HORIZONTAL_BEAM_CALCS!P_2,(HORIZONTAL_BEAM_CALCS!L/2)-0.05,(HORIZONTAL_BEAM_CALCS!L/2)+0.05)</f>
        <v>-609.16955772400604</v>
      </c>
      <c r="K1540" s="4">
        <f>(1/(([0]!E*10^9)*HORIZONTAL_BEAM_CALCS!Ix))*(H1540+I1540+J1540)</f>
        <v>-8.3945561248798342E-5</v>
      </c>
      <c r="L1540" s="12">
        <f t="shared" si="74"/>
        <v>-4.2092954992545638E-5</v>
      </c>
      <c r="M1540">
        <f t="shared" si="73"/>
        <v>1.4410660563491426E-5</v>
      </c>
      <c r="N1540" s="16">
        <f t="shared" si="75"/>
        <v>-3.9605538405868172E-5</v>
      </c>
    </row>
    <row r="1541" spans="1:14" x14ac:dyDescent="0.2">
      <c r="A1541" s="4">
        <v>3.08</v>
      </c>
      <c r="B1541" s="4" cm="1">
        <f t="array" ref="B1541">(Distributed_Weight(A1541,HORIZONTAL_BEAM_CALCS!P_1,(HORIZONTAL_BEAM_CALCS!L/2)-0.05,0))</f>
        <v>0</v>
      </c>
      <c r="C1541" s="4" cm="1">
        <f t="array" ref="C1541">Distributed_Weight(A1541,[0]!P_3,HORIZONTAL_BEAM_CALCS!b,(HORIZONTAL_BEAM_CALCS!L/2-0.05))</f>
        <v>0</v>
      </c>
      <c r="D1541" s="4" cm="1">
        <f t="array" ref="D1541">Distributed_Weight(A1541,HORIZONTAL_BEAM_CALCS!P_2,(HORIZONTAL_BEAM_CALCS!L/2)-0.05,(HORIZONTAL_BEAM_CALCS!L/2)+0.05)</f>
        <v>0</v>
      </c>
      <c r="E1541" s="16">
        <f>(1/(([0]!E*10^9)*HORIZONTAL_BEAM_CALCS!Ix))*(B1541+C1541+D1541)</f>
        <v>0</v>
      </c>
      <c r="G1541" s="4">
        <v>3.08</v>
      </c>
      <c r="H1541" s="4" cm="1">
        <f t="array" ref="H1541">(Distributed_Weight_INT(G1541,HORIZONTAL_BEAM_CALCS!P_1,(HORIZONTAL_BEAM_CALCS!L/2)-0.05,0))</f>
        <v>-7680.5240445523968</v>
      </c>
      <c r="I1541" s="4" cm="1">
        <f t="array" ref="I1541">Distributed_Weight_INT(G1541,[0]!P_3,HORIZONTAL_BEAM_CALCS!b,(HORIZONTAL_BEAM_CALCS!L/2-0.05))</f>
        <v>5330.6125096477563</v>
      </c>
      <c r="J1541" s="4" cm="1">
        <f t="array" ref="J1541">Distributed_Weight_INT(G1541,HORIZONTAL_BEAM_CALCS!P_2,(HORIZONTAL_BEAM_CALCS!L/2)-0.05,(HORIZONTAL_BEAM_CALCS!L/2)+0.05)</f>
        <v>-612.02497961934046</v>
      </c>
      <c r="K1541" s="4">
        <f>(1/(([0]!E*10^9)*HORIZONTAL_BEAM_CALCS!Ix))*(H1541+I1541+J1541)</f>
        <v>-8.394997613301359E-5</v>
      </c>
      <c r="L1541" s="12">
        <f t="shared" si="74"/>
        <v>-4.2097369876760886E-5</v>
      </c>
      <c r="M1541">
        <f t="shared" si="73"/>
        <v>1.4326474653506325E-5</v>
      </c>
      <c r="N1541" s="16">
        <f t="shared" si="75"/>
        <v>-3.9689724315853273E-5</v>
      </c>
    </row>
    <row r="1542" spans="1:14" x14ac:dyDescent="0.2">
      <c r="A1542" s="4">
        <v>3.0819999999999999</v>
      </c>
      <c r="B1542" s="4" cm="1">
        <f t="array" ref="B1542">(Distributed_Weight(A1542,HORIZONTAL_BEAM_CALCS!P_1,(HORIZONTAL_BEAM_CALCS!L/2)-0.05,0))</f>
        <v>0</v>
      </c>
      <c r="C1542" s="4" cm="1">
        <f t="array" ref="C1542">Distributed_Weight(A1542,[0]!P_3,HORIZONTAL_BEAM_CALCS!b,(HORIZONTAL_BEAM_CALCS!L/2-0.05))</f>
        <v>0</v>
      </c>
      <c r="D1542" s="4" cm="1">
        <f t="array" ref="D1542">Distributed_Weight(A1542,HORIZONTAL_BEAM_CALCS!P_2,(HORIZONTAL_BEAM_CALCS!L/2)-0.05,(HORIZONTAL_BEAM_CALCS!L/2)+0.05)</f>
        <v>0</v>
      </c>
      <c r="E1542" s="16">
        <f>(1/(([0]!E*10^9)*HORIZONTAL_BEAM_CALCS!Ix))*(B1542+C1542+D1542)</f>
        <v>0</v>
      </c>
      <c r="G1542" s="4">
        <v>3.0819999999999999</v>
      </c>
      <c r="H1542" s="4" cm="1">
        <f t="array" ref="H1542">(Distributed_Weight_INT(G1542,HORIZONTAL_BEAM_CALCS!P_1,(HORIZONTAL_BEAM_CALCS!L/2)-0.05,0))</f>
        <v>-7693.6623863461764</v>
      </c>
      <c r="I1542" s="4" cm="1">
        <f t="array" ref="I1542">Distributed_Weight_INT(G1542,[0]!P_3,HORIZONTAL_BEAM_CALCS!b,(HORIZONTAL_BEAM_CALCS!L/2-0.05))</f>
        <v>5346.462274053988</v>
      </c>
      <c r="J1542" s="4" cm="1">
        <f t="array" ref="J1542">Distributed_Weight_INT(G1542,HORIZONTAL_BEAM_CALCS!P_2,(HORIZONTAL_BEAM_CALCS!L/2)-0.05,(HORIZONTAL_BEAM_CALCS!L/2)+0.05)</f>
        <v>-614.88931060640823</v>
      </c>
      <c r="K1542" s="4">
        <f>(1/(([0]!E*10^9)*HORIZONTAL_BEAM_CALCS!Ix))*(H1542+I1542+J1542)</f>
        <v>-8.3954310005240963E-5</v>
      </c>
      <c r="L1542" s="12">
        <f t="shared" si="74"/>
        <v>-4.2101703748988259E-5</v>
      </c>
      <c r="M1542">
        <f t="shared" si="73"/>
        <v>1.4242279913752813E-5</v>
      </c>
      <c r="N1542" s="16">
        <f t="shared" si="75"/>
        <v>-3.9773919055606785E-5</v>
      </c>
    </row>
    <row r="1543" spans="1:14" x14ac:dyDescent="0.2">
      <c r="A1543" s="4">
        <v>3.0840000000000001</v>
      </c>
      <c r="B1543" s="4" cm="1">
        <f t="array" ref="B1543">(Distributed_Weight(A1543,HORIZONTAL_BEAM_CALCS!P_1,(HORIZONTAL_BEAM_CALCS!L/2)-0.05,0))</f>
        <v>0</v>
      </c>
      <c r="C1543" s="4" cm="1">
        <f t="array" ref="C1543">Distributed_Weight(A1543,[0]!P_3,HORIZONTAL_BEAM_CALCS!b,(HORIZONTAL_BEAM_CALCS!L/2-0.05))</f>
        <v>0</v>
      </c>
      <c r="D1543" s="4" cm="1">
        <f t="array" ref="D1543">Distributed_Weight(A1543,HORIZONTAL_BEAM_CALCS!P_2,(HORIZONTAL_BEAM_CALCS!L/2)-0.05,(HORIZONTAL_BEAM_CALCS!L/2)+0.05)</f>
        <v>0</v>
      </c>
      <c r="E1543" s="16">
        <f>(1/(([0]!E*10^9)*HORIZONTAL_BEAM_CALCS!Ix))*(B1543+C1543+D1543)</f>
        <v>0</v>
      </c>
      <c r="G1543" s="4">
        <v>3.0840000000000001</v>
      </c>
      <c r="H1543" s="4" cm="1">
        <f t="array" ref="H1543">(Distributed_Weight_INT(G1543,HORIZONTAL_BEAM_CALCS!P_1,(HORIZONTAL_BEAM_CALCS!L/2)-0.05,0))</f>
        <v>-7706.8124955096382</v>
      </c>
      <c r="I1543" s="4" cm="1">
        <f t="array" ref="I1543">Distributed_Weight_INT(G1543,[0]!P_3,HORIZONTAL_BEAM_CALCS!b,(HORIZONTAL_BEAM_CALCS!L/2-0.05))</f>
        <v>5362.3355731995825</v>
      </c>
      <c r="J1543" s="4" cm="1">
        <f t="array" ref="J1543">Distributed_Weight_INT(G1543,HORIZONTAL_BEAM_CALCS!P_2,(HORIZONTAL_BEAM_CALCS!L/2)-0.05,(HORIZONTAL_BEAM_CALCS!L/2)+0.05)</f>
        <v>-617.76256456203032</v>
      </c>
      <c r="K1543" s="4">
        <f>(1/(([0]!E*10^9)*HORIZONTAL_BEAM_CALCS!Ix))*(H1543+I1543+J1543)</f>
        <v>-8.3958563258790139E-5</v>
      </c>
      <c r="L1543" s="12">
        <f t="shared" si="74"/>
        <v>-4.2105957002537435E-5</v>
      </c>
      <c r="M1543">
        <f t="shared" si="73"/>
        <v>1.4158076506254827E-5</v>
      </c>
      <c r="N1543" s="16">
        <f t="shared" si="75"/>
        <v>-3.9858122463104771E-5</v>
      </c>
    </row>
    <row r="1544" spans="1:14" x14ac:dyDescent="0.2">
      <c r="A1544" s="4">
        <v>3.0859999999999999</v>
      </c>
      <c r="B1544" s="4" cm="1">
        <f t="array" ref="B1544">(Distributed_Weight(A1544,HORIZONTAL_BEAM_CALCS!P_1,(HORIZONTAL_BEAM_CALCS!L/2)-0.05,0))</f>
        <v>0</v>
      </c>
      <c r="C1544" s="4" cm="1">
        <f t="array" ref="C1544">Distributed_Weight(A1544,[0]!P_3,HORIZONTAL_BEAM_CALCS!b,(HORIZONTAL_BEAM_CALCS!L/2-0.05))</f>
        <v>0</v>
      </c>
      <c r="D1544" s="4" cm="1">
        <f t="array" ref="D1544">Distributed_Weight(A1544,HORIZONTAL_BEAM_CALCS!P_2,(HORIZONTAL_BEAM_CALCS!L/2)-0.05,(HORIZONTAL_BEAM_CALCS!L/2)+0.05)</f>
        <v>0</v>
      </c>
      <c r="E1544" s="16">
        <f>(1/(([0]!E*10^9)*HORIZONTAL_BEAM_CALCS!Ix))*(B1544+C1544+D1544)</f>
        <v>0</v>
      </c>
      <c r="G1544" s="4">
        <v>3.0859999999999999</v>
      </c>
      <c r="H1544" s="4" cm="1">
        <f t="array" ref="H1544">(Distributed_Weight_INT(G1544,HORIZONTAL_BEAM_CALCS!P_1,(HORIZONTAL_BEAM_CALCS!L/2)-0.05,0))</f>
        <v>-7719.9743720427778</v>
      </c>
      <c r="I1544" s="4" cm="1">
        <f t="array" ref="I1544">Distributed_Weight_INT(G1544,[0]!P_3,HORIZONTAL_BEAM_CALCS!b,(HORIZONTAL_BEAM_CALCS!L/2-0.05))</f>
        <v>5378.232407084537</v>
      </c>
      <c r="J1544" s="4" cm="1">
        <f t="array" ref="J1544">Distributed_Weight_INT(G1544,HORIZONTAL_BEAM_CALCS!P_2,(HORIZONTAL_BEAM_CALCS!L/2)-0.05,(HORIZONTAL_BEAM_CALCS!L/2)+0.05)</f>
        <v>-620.64475536302507</v>
      </c>
      <c r="K1544" s="4">
        <f>(1/(([0]!E*10^9)*HORIZONTAL_BEAM_CALCS!Ix))*(H1544+I1544+J1544)</f>
        <v>-8.396273628697088E-5</v>
      </c>
      <c r="L1544" s="12">
        <f t="shared" si="74"/>
        <v>-4.2110130030718176E-5</v>
      </c>
      <c r="M1544">
        <f t="shared" si="73"/>
        <v>1.4073864592249761E-5</v>
      </c>
      <c r="N1544" s="16">
        <f t="shared" si="75"/>
        <v>-3.9942334377109834E-5</v>
      </c>
    </row>
    <row r="1545" spans="1:14" x14ac:dyDescent="0.2">
      <c r="A1545" s="4">
        <v>3.0880000000000001</v>
      </c>
      <c r="B1545" s="4" cm="1">
        <f t="array" ref="B1545">(Distributed_Weight(A1545,HORIZONTAL_BEAM_CALCS!P_1,(HORIZONTAL_BEAM_CALCS!L/2)-0.05,0))</f>
        <v>0</v>
      </c>
      <c r="C1545" s="4" cm="1">
        <f t="array" ref="C1545">Distributed_Weight(A1545,[0]!P_3,HORIZONTAL_BEAM_CALCS!b,(HORIZONTAL_BEAM_CALCS!L/2-0.05))</f>
        <v>0</v>
      </c>
      <c r="D1545" s="4" cm="1">
        <f t="array" ref="D1545">Distributed_Weight(A1545,HORIZONTAL_BEAM_CALCS!P_2,(HORIZONTAL_BEAM_CALCS!L/2)-0.05,(HORIZONTAL_BEAM_CALCS!L/2)+0.05)</f>
        <v>0</v>
      </c>
      <c r="E1545" s="16">
        <f>(1/(([0]!E*10^9)*HORIZONTAL_BEAM_CALCS!Ix))*(B1545+C1545+D1545)</f>
        <v>0</v>
      </c>
      <c r="G1545" s="4">
        <v>3.0880000000000001</v>
      </c>
      <c r="H1545" s="4" cm="1">
        <f t="array" ref="H1545">(Distributed_Weight_INT(G1545,HORIZONTAL_BEAM_CALCS!P_1,(HORIZONTAL_BEAM_CALCS!L/2)-0.05,0))</f>
        <v>-7733.1480159455987</v>
      </c>
      <c r="I1545" s="4" cm="1">
        <f t="array" ref="I1545">Distributed_Weight_INT(G1545,[0]!P_3,HORIZONTAL_BEAM_CALCS!b,(HORIZONTAL_BEAM_CALCS!L/2-0.05))</f>
        <v>5394.1527757088552</v>
      </c>
      <c r="J1545" s="4" cm="1">
        <f t="array" ref="J1545">Distributed_Weight_INT(G1545,HORIZONTAL_BEAM_CALCS!P_2,(HORIZONTAL_BEAM_CALCS!L/2)-0.05,(HORIZONTAL_BEAM_CALCS!L/2)+0.05)</f>
        <v>-623.53589688621355</v>
      </c>
      <c r="K1545" s="4">
        <f>(1/(([0]!E*10^9)*HORIZONTAL_BEAM_CALCS!Ix))*(H1545+I1545+J1545)</f>
        <v>-8.3966829483092986E-5</v>
      </c>
      <c r="L1545" s="12">
        <f t="shared" si="74"/>
        <v>-4.2114223226840282E-5</v>
      </c>
      <c r="M1545">
        <f t="shared" si="73"/>
        <v>1.3989644332188315E-5</v>
      </c>
      <c r="N1545" s="16">
        <f t="shared" si="75"/>
        <v>-4.002655463717128E-5</v>
      </c>
    </row>
    <row r="1546" spans="1:14" x14ac:dyDescent="0.2">
      <c r="A1546" s="4">
        <v>3.09</v>
      </c>
      <c r="B1546" s="4" cm="1">
        <f t="array" ref="B1546">(Distributed_Weight(A1546,HORIZONTAL_BEAM_CALCS!P_1,(HORIZONTAL_BEAM_CALCS!L/2)-0.05,0))</f>
        <v>0</v>
      </c>
      <c r="C1546" s="4" cm="1">
        <f t="array" ref="C1546">Distributed_Weight(A1546,[0]!P_3,HORIZONTAL_BEAM_CALCS!b,(HORIZONTAL_BEAM_CALCS!L/2-0.05))</f>
        <v>0</v>
      </c>
      <c r="D1546" s="4" cm="1">
        <f t="array" ref="D1546">Distributed_Weight(A1546,HORIZONTAL_BEAM_CALCS!P_2,(HORIZONTAL_BEAM_CALCS!L/2)-0.05,(HORIZONTAL_BEAM_CALCS!L/2)+0.05)</f>
        <v>0</v>
      </c>
      <c r="E1546" s="16">
        <f>(1/(([0]!E*10^9)*HORIZONTAL_BEAM_CALCS!Ix))*(B1546+C1546+D1546)</f>
        <v>0</v>
      </c>
      <c r="G1546" s="4">
        <v>3.09</v>
      </c>
      <c r="H1546" s="4" cm="1">
        <f t="array" ref="H1546">(Distributed_Weight_INT(G1546,HORIZONTAL_BEAM_CALCS!P_1,(HORIZONTAL_BEAM_CALCS!L/2)-0.05,0))</f>
        <v>-7746.3334272180982</v>
      </c>
      <c r="I1546" s="4" cm="1">
        <f t="array" ref="I1546">Distributed_Weight_INT(G1546,[0]!P_3,HORIZONTAL_BEAM_CALCS!b,(HORIZONTAL_BEAM_CALCS!L/2-0.05))</f>
        <v>5410.0966790725197</v>
      </c>
      <c r="J1546" s="4" cm="1">
        <f t="array" ref="J1546">Distributed_Weight_INT(G1546,HORIZONTAL_BEAM_CALCS!P_2,(HORIZONTAL_BEAM_CALCS!L/2)-0.05,(HORIZONTAL_BEAM_CALCS!L/2)+0.05)</f>
        <v>-626.43600300841422</v>
      </c>
      <c r="K1546" s="4">
        <f>(1/(([0]!E*10^9)*HORIZONTAL_BEAM_CALCS!Ix))*(H1546+I1546+J1546)</f>
        <v>-8.3970843240466667E-5</v>
      </c>
      <c r="L1546" s="12">
        <f t="shared" si="74"/>
        <v>-4.2118236984213963E-5</v>
      </c>
      <c r="M1546">
        <f t="shared" si="73"/>
        <v>1.3905415885734643E-5</v>
      </c>
      <c r="N1546" s="16">
        <f t="shared" si="75"/>
        <v>-4.0110783083624956E-5</v>
      </c>
    </row>
    <row r="1547" spans="1:14" x14ac:dyDescent="0.2">
      <c r="A1547" s="4">
        <v>3.0920000000000001</v>
      </c>
      <c r="B1547" s="4" cm="1">
        <f t="array" ref="B1547">(Distributed_Weight(A1547,HORIZONTAL_BEAM_CALCS!P_1,(HORIZONTAL_BEAM_CALCS!L/2)-0.05,0))</f>
        <v>0</v>
      </c>
      <c r="C1547" s="4" cm="1">
        <f t="array" ref="C1547">Distributed_Weight(A1547,[0]!P_3,HORIZONTAL_BEAM_CALCS!b,(HORIZONTAL_BEAM_CALCS!L/2-0.05))</f>
        <v>0</v>
      </c>
      <c r="D1547" s="4" cm="1">
        <f t="array" ref="D1547">Distributed_Weight(A1547,HORIZONTAL_BEAM_CALCS!P_2,(HORIZONTAL_BEAM_CALCS!L/2)-0.05,(HORIZONTAL_BEAM_CALCS!L/2)+0.05)</f>
        <v>0</v>
      </c>
      <c r="E1547" s="16">
        <f>(1/(([0]!E*10^9)*HORIZONTAL_BEAM_CALCS!Ix))*(B1547+C1547+D1547)</f>
        <v>0</v>
      </c>
      <c r="G1547" s="4">
        <v>3.0920000000000001</v>
      </c>
      <c r="H1547" s="4" cm="1">
        <f t="array" ref="H1547">(Distributed_Weight_INT(G1547,HORIZONTAL_BEAM_CALCS!P_1,(HORIZONTAL_BEAM_CALCS!L/2)-0.05,0))</f>
        <v>-7759.53060586028</v>
      </c>
      <c r="I1547" s="4" cm="1">
        <f t="array" ref="I1547">Distributed_Weight_INT(G1547,[0]!P_3,HORIZONTAL_BEAM_CALCS!b,(HORIZONTAL_BEAM_CALCS!L/2-0.05))</f>
        <v>5426.0641171755606</v>
      </c>
      <c r="J1547" s="4" cm="1">
        <f t="array" ref="J1547">Distributed_Weight_INT(G1547,HORIZONTAL_BEAM_CALCS!P_2,(HORIZONTAL_BEAM_CALCS!L/2)-0.05,(HORIZONTAL_BEAM_CALCS!L/2)+0.05)</f>
        <v>-629.34508760644803</v>
      </c>
      <c r="K1547" s="4">
        <f>(1/(([0]!E*10^9)*HORIZONTAL_BEAM_CALCS!Ix))*(H1547+I1547+J1547)</f>
        <v>-8.3974777952401018E-5</v>
      </c>
      <c r="L1547" s="12">
        <f t="shared" si="74"/>
        <v>-4.2122171696148314E-5</v>
      </c>
      <c r="M1547">
        <f t="shared" si="73"/>
        <v>1.3821179411766206E-5</v>
      </c>
      <c r="N1547" s="16">
        <f t="shared" si="75"/>
        <v>-4.0195019557593389E-5</v>
      </c>
    </row>
    <row r="1548" spans="1:14" x14ac:dyDescent="0.2">
      <c r="A1548" s="4">
        <v>3.0939999999999999</v>
      </c>
      <c r="B1548" s="4" cm="1">
        <f t="array" ref="B1548">(Distributed_Weight(A1548,HORIZONTAL_BEAM_CALCS!P_1,(HORIZONTAL_BEAM_CALCS!L/2)-0.05,0))</f>
        <v>0</v>
      </c>
      <c r="C1548" s="4" cm="1">
        <f t="array" ref="C1548">Distributed_Weight(A1548,[0]!P_3,HORIZONTAL_BEAM_CALCS!b,(HORIZONTAL_BEAM_CALCS!L/2-0.05))</f>
        <v>0</v>
      </c>
      <c r="D1548" s="4" cm="1">
        <f t="array" ref="D1548">Distributed_Weight(A1548,HORIZONTAL_BEAM_CALCS!P_2,(HORIZONTAL_BEAM_CALCS!L/2)-0.05,(HORIZONTAL_BEAM_CALCS!L/2)+0.05)</f>
        <v>0</v>
      </c>
      <c r="E1548" s="16">
        <f>(1/(([0]!E*10^9)*HORIZONTAL_BEAM_CALCS!Ix))*(B1548+C1548+D1548)</f>
        <v>0</v>
      </c>
      <c r="G1548" s="4">
        <v>3.0939999999999999</v>
      </c>
      <c r="H1548" s="4" cm="1">
        <f t="array" ref="H1548">(Distributed_Weight_INT(G1548,HORIZONTAL_BEAM_CALCS!P_1,(HORIZONTAL_BEAM_CALCS!L/2)-0.05,0))</f>
        <v>-7772.7395518721387</v>
      </c>
      <c r="I1548" s="4" cm="1">
        <f t="array" ref="I1548">Distributed_Weight_INT(G1548,[0]!P_3,HORIZONTAL_BEAM_CALCS!b,(HORIZONTAL_BEAM_CALCS!L/2-0.05))</f>
        <v>5442.0550900179542</v>
      </c>
      <c r="J1548" s="4" cm="1">
        <f t="array" ref="J1548">Distributed_Weight_INT(G1548,HORIZONTAL_BEAM_CALCS!P_2,(HORIZONTAL_BEAM_CALCS!L/2)-0.05,(HORIZONTAL_BEAM_CALCS!L/2)+0.05)</f>
        <v>-632.26316455713368</v>
      </c>
      <c r="K1548" s="4">
        <f>(1/(([0]!E*10^9)*HORIZONTAL_BEAM_CALCS!Ix))*(H1548+I1548+J1548)</f>
        <v>-8.397863401220633E-5</v>
      </c>
      <c r="L1548" s="12">
        <f t="shared" si="74"/>
        <v>-4.2126027755953626E-5</v>
      </c>
      <c r="M1548">
        <f t="shared" si="73"/>
        <v>1.3736935068373919E-5</v>
      </c>
      <c r="N1548" s="16">
        <f t="shared" si="75"/>
        <v>-4.0279263900985678E-5</v>
      </c>
    </row>
    <row r="1549" spans="1:14" x14ac:dyDescent="0.2">
      <c r="A1549" s="4">
        <v>3.0960000000000001</v>
      </c>
      <c r="B1549" s="4" cm="1">
        <f t="array" ref="B1549">(Distributed_Weight(A1549,HORIZONTAL_BEAM_CALCS!P_1,(HORIZONTAL_BEAM_CALCS!L/2)-0.05,0))</f>
        <v>0</v>
      </c>
      <c r="C1549" s="4" cm="1">
        <f t="array" ref="C1549">Distributed_Weight(A1549,[0]!P_3,HORIZONTAL_BEAM_CALCS!b,(HORIZONTAL_BEAM_CALCS!L/2-0.05))</f>
        <v>0</v>
      </c>
      <c r="D1549" s="4" cm="1">
        <f t="array" ref="D1549">Distributed_Weight(A1549,HORIZONTAL_BEAM_CALCS!P_2,(HORIZONTAL_BEAM_CALCS!L/2)-0.05,(HORIZONTAL_BEAM_CALCS!L/2)+0.05)</f>
        <v>0</v>
      </c>
      <c r="E1549" s="16">
        <f>(1/(([0]!E*10^9)*HORIZONTAL_BEAM_CALCS!Ix))*(B1549+C1549+D1549)</f>
        <v>0</v>
      </c>
      <c r="G1549" s="4">
        <v>3.0960000000000001</v>
      </c>
      <c r="H1549" s="4" cm="1">
        <f t="array" ref="H1549">(Distributed_Weight_INT(G1549,HORIZONTAL_BEAM_CALCS!P_1,(HORIZONTAL_BEAM_CALCS!L/2)-0.05,0))</f>
        <v>-7785.9602652536814</v>
      </c>
      <c r="I1549" s="4" cm="1">
        <f t="array" ref="I1549">Distributed_Weight_INT(G1549,[0]!P_3,HORIZONTAL_BEAM_CALCS!b,(HORIZONTAL_BEAM_CALCS!L/2-0.05))</f>
        <v>5458.0695975997114</v>
      </c>
      <c r="J1549" s="4" cm="1">
        <f t="array" ref="J1549">Distributed_Weight_INT(G1549,HORIZONTAL_BEAM_CALCS!P_2,(HORIZONTAL_BEAM_CALCS!L/2)-0.05,(HORIZONTAL_BEAM_CALCS!L/2)+0.05)</f>
        <v>-635.190247737292</v>
      </c>
      <c r="K1549" s="4">
        <f>(1/(([0]!E*10^9)*HORIZONTAL_BEAM_CALCS!Ix))*(H1549+I1549+J1549)</f>
        <v>-8.3982411813192335E-5</v>
      </c>
      <c r="L1549" s="12">
        <f t="shared" si="74"/>
        <v>-4.2129805556939631E-5</v>
      </c>
      <c r="M1549">
        <f t="shared" si="73"/>
        <v>1.3652683012862001E-5</v>
      </c>
      <c r="N1549" s="16">
        <f t="shared" si="75"/>
        <v>-4.0363515956497599E-5</v>
      </c>
    </row>
    <row r="1550" spans="1:14" x14ac:dyDescent="0.2">
      <c r="A1550" s="4">
        <v>3.0979999999999999</v>
      </c>
      <c r="B1550" s="4" cm="1">
        <f t="array" ref="B1550">(Distributed_Weight(A1550,HORIZONTAL_BEAM_CALCS!P_1,(HORIZONTAL_BEAM_CALCS!L/2)-0.05,0))</f>
        <v>0</v>
      </c>
      <c r="C1550" s="4" cm="1">
        <f t="array" ref="C1550">Distributed_Weight(A1550,[0]!P_3,HORIZONTAL_BEAM_CALCS!b,(HORIZONTAL_BEAM_CALCS!L/2-0.05))</f>
        <v>0</v>
      </c>
      <c r="D1550" s="4" cm="1">
        <f t="array" ref="D1550">Distributed_Weight(A1550,HORIZONTAL_BEAM_CALCS!P_2,(HORIZONTAL_BEAM_CALCS!L/2)-0.05,(HORIZONTAL_BEAM_CALCS!L/2)+0.05)</f>
        <v>0</v>
      </c>
      <c r="E1550" s="16">
        <f>(1/(([0]!E*10^9)*HORIZONTAL_BEAM_CALCS!Ix))*(B1550+C1550+D1550)</f>
        <v>0</v>
      </c>
      <c r="G1550" s="4">
        <v>3.0979999999999999</v>
      </c>
      <c r="H1550" s="4" cm="1">
        <f t="array" ref="H1550">(Distributed_Weight_INT(G1550,HORIZONTAL_BEAM_CALCS!P_1,(HORIZONTAL_BEAM_CALCS!L/2)-0.05,0))</f>
        <v>-7799.1927460049001</v>
      </c>
      <c r="I1550" s="4" cm="1">
        <f t="array" ref="I1550">Distributed_Weight_INT(G1550,[0]!P_3,HORIZONTAL_BEAM_CALCS!b,(HORIZONTAL_BEAM_CALCS!L/2-0.05))</f>
        <v>5474.1076399208223</v>
      </c>
      <c r="J1550" s="4" cm="1">
        <f t="array" ref="J1550">Distributed_Weight_INT(G1550,HORIZONTAL_BEAM_CALCS!P_2,(HORIZONTAL_BEAM_CALCS!L/2)-0.05,(HORIZONTAL_BEAM_CALCS!L/2)+0.05)</f>
        <v>-638.12635102374134</v>
      </c>
      <c r="K1550" s="4">
        <f>(1/(([0]!E*10^9)*HORIZONTAL_BEAM_CALCS!Ix))*(H1550+I1550+J1550)</f>
        <v>-8.3986111748668877E-5</v>
      </c>
      <c r="L1550" s="12">
        <f t="shared" si="74"/>
        <v>-4.2133505492416173E-5</v>
      </c>
      <c r="M1550">
        <f t="shared" si="73"/>
        <v>1.3568423401748132E-5</v>
      </c>
      <c r="N1550" s="16">
        <f t="shared" si="75"/>
        <v>-4.0447775567611463E-5</v>
      </c>
    </row>
    <row r="1551" spans="1:14" x14ac:dyDescent="0.2">
      <c r="A1551" s="4">
        <v>3.1</v>
      </c>
      <c r="B1551" s="4" cm="1">
        <f t="array" ref="B1551">(Distributed_Weight(A1551,HORIZONTAL_BEAM_CALCS!P_1,(HORIZONTAL_BEAM_CALCS!L/2)-0.05,0))</f>
        <v>0</v>
      </c>
      <c r="C1551" s="4" cm="1">
        <f t="array" ref="C1551">Distributed_Weight(A1551,[0]!P_3,HORIZONTAL_BEAM_CALCS!b,(HORIZONTAL_BEAM_CALCS!L/2-0.05))</f>
        <v>0</v>
      </c>
      <c r="D1551" s="4" cm="1">
        <f t="array" ref="D1551">Distributed_Weight(A1551,HORIZONTAL_BEAM_CALCS!P_2,(HORIZONTAL_BEAM_CALCS!L/2)-0.05,(HORIZONTAL_BEAM_CALCS!L/2)+0.05)</f>
        <v>0</v>
      </c>
      <c r="E1551" s="16">
        <f>(1/(([0]!E*10^9)*HORIZONTAL_BEAM_CALCS!Ix))*(B1551+C1551+D1551)</f>
        <v>0</v>
      </c>
      <c r="G1551" s="4">
        <v>3.1</v>
      </c>
      <c r="H1551" s="4" cm="1">
        <f t="array" ref="H1551">(Distributed_Weight_INT(G1551,HORIZONTAL_BEAM_CALCS!P_1,(HORIZONTAL_BEAM_CALCS!L/2)-0.05,0))</f>
        <v>-7812.4369941258028</v>
      </c>
      <c r="I1551" s="4" cm="1">
        <f t="array" ref="I1551">Distributed_Weight_INT(G1551,[0]!P_3,HORIZONTAL_BEAM_CALCS!b,(HORIZONTAL_BEAM_CALCS!L/2-0.05))</f>
        <v>5490.1692169812968</v>
      </c>
      <c r="J1551" s="4" cm="1">
        <f t="array" ref="J1551">Distributed_Weight_INT(G1551,HORIZONTAL_BEAM_CALCS!P_2,(HORIZONTAL_BEAM_CALCS!L/2)-0.05,(HORIZONTAL_BEAM_CALCS!L/2)+0.05)</f>
        <v>-641.07148829330299</v>
      </c>
      <c r="K1551" s="4">
        <f>(1/(([0]!E*10^9)*HORIZONTAL_BEAM_CALCS!Ix))*(H1551+I1551+J1551)</f>
        <v>-8.3989734211945729E-5</v>
      </c>
      <c r="L1551" s="12">
        <f t="shared" si="74"/>
        <v>-4.2137127955693025E-5</v>
      </c>
      <c r="M1551">
        <f t="shared" si="73"/>
        <v>1.348415639076329E-5</v>
      </c>
      <c r="N1551" s="16">
        <f t="shared" si="75"/>
        <v>-4.0532042578596306E-5</v>
      </c>
    </row>
    <row r="1552" spans="1:14" x14ac:dyDescent="0.2">
      <c r="A1552" s="4">
        <v>3.1019999999999999</v>
      </c>
      <c r="B1552" s="4" cm="1">
        <f t="array" ref="B1552">(Distributed_Weight(A1552,HORIZONTAL_BEAM_CALCS!P_1,(HORIZONTAL_BEAM_CALCS!L/2)-0.05,0))</f>
        <v>0</v>
      </c>
      <c r="C1552" s="4" cm="1">
        <f t="array" ref="C1552">Distributed_Weight(A1552,[0]!P_3,HORIZONTAL_BEAM_CALCS!b,(HORIZONTAL_BEAM_CALCS!L/2-0.05))</f>
        <v>0</v>
      </c>
      <c r="D1552" s="4" cm="1">
        <f t="array" ref="D1552">Distributed_Weight(A1552,HORIZONTAL_BEAM_CALCS!P_2,(HORIZONTAL_BEAM_CALCS!L/2)-0.05,(HORIZONTAL_BEAM_CALCS!L/2)+0.05)</f>
        <v>0</v>
      </c>
      <c r="E1552" s="16">
        <f>(1/(([0]!E*10^9)*HORIZONTAL_BEAM_CALCS!Ix))*(B1552+C1552+D1552)</f>
        <v>0</v>
      </c>
      <c r="G1552" s="4">
        <v>3.1019999999999999</v>
      </c>
      <c r="H1552" s="4" cm="1">
        <f t="array" ref="H1552">(Distributed_Weight_INT(G1552,HORIZONTAL_BEAM_CALCS!P_1,(HORIZONTAL_BEAM_CALCS!L/2)-0.05,0))</f>
        <v>-7825.6930096163815</v>
      </c>
      <c r="I1552" s="4" cm="1">
        <f t="array" ref="I1552">Distributed_Weight_INT(G1552,[0]!P_3,HORIZONTAL_BEAM_CALCS!b,(HORIZONTAL_BEAM_CALCS!L/2-0.05))</f>
        <v>5506.2543287811295</v>
      </c>
      <c r="J1552" s="4" cm="1">
        <f t="array" ref="J1552">Distributed_Weight_INT(G1552,HORIZONTAL_BEAM_CALCS!P_2,(HORIZONTAL_BEAM_CALCS!L/2)-0.05,(HORIZONTAL_BEAM_CALCS!L/2)+0.05)</f>
        <v>-644.02567342279531</v>
      </c>
      <c r="K1552" s="4">
        <f>(1/(([0]!E*10^9)*HORIZONTAL_BEAM_CALCS!Ix))*(H1552+I1552+J1552)</f>
        <v>-8.3993279596332598E-5</v>
      </c>
      <c r="L1552" s="12">
        <f t="shared" si="74"/>
        <v>-4.2140673340079894E-5</v>
      </c>
      <c r="M1552">
        <f t="shared" si="73"/>
        <v>1.3399882134851914E-5</v>
      </c>
      <c r="N1552" s="16">
        <f t="shared" si="75"/>
        <v>-4.0616316834507685E-5</v>
      </c>
    </row>
    <row r="1553" spans="1:14" x14ac:dyDescent="0.2">
      <c r="A1553" s="4">
        <v>3.1040000000000001</v>
      </c>
      <c r="B1553" s="4" cm="1">
        <f t="array" ref="B1553">(Distributed_Weight(A1553,HORIZONTAL_BEAM_CALCS!P_1,(HORIZONTAL_BEAM_CALCS!L/2)-0.05,0))</f>
        <v>0</v>
      </c>
      <c r="C1553" s="4" cm="1">
        <f t="array" ref="C1553">Distributed_Weight(A1553,[0]!P_3,HORIZONTAL_BEAM_CALCS!b,(HORIZONTAL_BEAM_CALCS!L/2-0.05))</f>
        <v>0</v>
      </c>
      <c r="D1553" s="4" cm="1">
        <f t="array" ref="D1553">Distributed_Weight(A1553,HORIZONTAL_BEAM_CALCS!P_2,(HORIZONTAL_BEAM_CALCS!L/2)-0.05,(HORIZONTAL_BEAM_CALCS!L/2)+0.05)</f>
        <v>0</v>
      </c>
      <c r="E1553" s="16">
        <f>(1/(([0]!E*10^9)*HORIZONTAL_BEAM_CALCS!Ix))*(B1553+C1553+D1553)</f>
        <v>0</v>
      </c>
      <c r="G1553" s="4">
        <v>3.1040000000000001</v>
      </c>
      <c r="H1553" s="4" cm="1">
        <f t="array" ref="H1553">(Distributed_Weight_INT(G1553,HORIZONTAL_BEAM_CALCS!P_1,(HORIZONTAL_BEAM_CALCS!L/2)-0.05,0))</f>
        <v>-7838.9607924766442</v>
      </c>
      <c r="I1553" s="4" cm="1">
        <f t="array" ref="I1553">Distributed_Weight_INT(G1553,[0]!P_3,HORIZONTAL_BEAM_CALCS!b,(HORIZONTAL_BEAM_CALCS!L/2-0.05))</f>
        <v>5522.3629753203213</v>
      </c>
      <c r="J1553" s="4" cm="1">
        <f t="array" ref="J1553">Distributed_Weight_INT(G1553,HORIZONTAL_BEAM_CALCS!P_2,(HORIZONTAL_BEAM_CALCS!L/2)-0.05,(HORIZONTAL_BEAM_CALCS!L/2)+0.05)</f>
        <v>-646.98892028903924</v>
      </c>
      <c r="K1553" s="4">
        <f>(1/(([0]!E*10^9)*HORIZONTAL_BEAM_CALCS!Ix))*(H1553+I1553+J1553)</f>
        <v>-8.3996748295139543E-5</v>
      </c>
      <c r="L1553" s="12">
        <f t="shared" si="74"/>
        <v>-4.2144142038886839E-5</v>
      </c>
      <c r="M1553">
        <f t="shared" si="73"/>
        <v>1.3315600788171745E-5</v>
      </c>
      <c r="N1553" s="16">
        <f t="shared" si="75"/>
        <v>-4.0700598181187851E-5</v>
      </c>
    </row>
    <row r="1554" spans="1:14" x14ac:dyDescent="0.2">
      <c r="A1554" s="4">
        <v>3.1059999999999999</v>
      </c>
      <c r="B1554" s="4" cm="1">
        <f t="array" ref="B1554">(Distributed_Weight(A1554,HORIZONTAL_BEAM_CALCS!P_1,(HORIZONTAL_BEAM_CALCS!L/2)-0.05,0))</f>
        <v>0</v>
      </c>
      <c r="C1554" s="4" cm="1">
        <f t="array" ref="C1554">Distributed_Weight(A1554,[0]!P_3,HORIZONTAL_BEAM_CALCS!b,(HORIZONTAL_BEAM_CALCS!L/2-0.05))</f>
        <v>0</v>
      </c>
      <c r="D1554" s="4" cm="1">
        <f t="array" ref="D1554">Distributed_Weight(A1554,HORIZONTAL_BEAM_CALCS!P_2,(HORIZONTAL_BEAM_CALCS!L/2)-0.05,(HORIZONTAL_BEAM_CALCS!L/2)+0.05)</f>
        <v>0</v>
      </c>
      <c r="E1554" s="16">
        <f>(1/(([0]!E*10^9)*HORIZONTAL_BEAM_CALCS!Ix))*(B1554+C1554+D1554)</f>
        <v>0</v>
      </c>
      <c r="G1554" s="4">
        <v>3.1059999999999999</v>
      </c>
      <c r="H1554" s="4" cm="1">
        <f t="array" ref="H1554">(Distributed_Weight_INT(G1554,HORIZONTAL_BEAM_CALCS!P_1,(HORIZONTAL_BEAM_CALCS!L/2)-0.05,0))</f>
        <v>-7852.2403427065829</v>
      </c>
      <c r="I1554" s="4" cm="1">
        <f t="array" ref="I1554">Distributed_Weight_INT(G1554,[0]!P_3,HORIZONTAL_BEAM_CALCS!b,(HORIZONTAL_BEAM_CALCS!L/2-0.05))</f>
        <v>5538.4951565988767</v>
      </c>
      <c r="J1554" s="4" cm="1">
        <f t="array" ref="J1554">Distributed_Weight_INT(G1554,HORIZONTAL_BEAM_CALCS!P_2,(HORIZONTAL_BEAM_CALCS!L/2)-0.05,(HORIZONTAL_BEAM_CALCS!L/2)+0.05)</f>
        <v>-649.96124276885337</v>
      </c>
      <c r="K1554" s="4">
        <f>(1/(([0]!E*10^9)*HORIZONTAL_BEAM_CALCS!Ix))*(H1554+I1554+J1554)</f>
        <v>-8.4000140701675973E-5</v>
      </c>
      <c r="L1554" s="12">
        <f t="shared" si="74"/>
        <v>-4.2147534445423269E-5</v>
      </c>
      <c r="M1554">
        <f t="shared" si="73"/>
        <v>1.323131250409398E-5</v>
      </c>
      <c r="N1554" s="16">
        <f t="shared" si="75"/>
        <v>-4.0784886465265614E-5</v>
      </c>
    </row>
    <row r="1555" spans="1:14" x14ac:dyDescent="0.2">
      <c r="A1555" s="4">
        <v>3.1080000000000001</v>
      </c>
      <c r="B1555" s="4" cm="1">
        <f t="array" ref="B1555">(Distributed_Weight(A1555,HORIZONTAL_BEAM_CALCS!P_1,(HORIZONTAL_BEAM_CALCS!L/2)-0.05,0))</f>
        <v>0</v>
      </c>
      <c r="C1555" s="4" cm="1">
        <f t="array" ref="C1555">Distributed_Weight(A1555,[0]!P_3,HORIZONTAL_BEAM_CALCS!b,(HORIZONTAL_BEAM_CALCS!L/2-0.05))</f>
        <v>0</v>
      </c>
      <c r="D1555" s="4" cm="1">
        <f t="array" ref="D1555">Distributed_Weight(A1555,HORIZONTAL_BEAM_CALCS!P_2,(HORIZONTAL_BEAM_CALCS!L/2)-0.05,(HORIZONTAL_BEAM_CALCS!L/2)+0.05)</f>
        <v>0</v>
      </c>
      <c r="E1555" s="16">
        <f>(1/(([0]!E*10^9)*HORIZONTAL_BEAM_CALCS!Ix))*(B1555+C1555+D1555)</f>
        <v>0</v>
      </c>
      <c r="G1555" s="4">
        <v>3.1080000000000001</v>
      </c>
      <c r="H1555" s="4" cm="1">
        <f t="array" ref="H1555">(Distributed_Weight_INT(G1555,HORIZONTAL_BEAM_CALCS!P_1,(HORIZONTAL_BEAM_CALCS!L/2)-0.05,0))</f>
        <v>-7865.5316603062047</v>
      </c>
      <c r="I1555" s="4" cm="1">
        <f t="array" ref="I1555">Distributed_Weight_INT(G1555,[0]!P_3,HORIZONTAL_BEAM_CALCS!b,(HORIZONTAL_BEAM_CALCS!L/2-0.05))</f>
        <v>5554.6508726167913</v>
      </c>
      <c r="J1555" s="4" cm="1">
        <f t="array" ref="J1555">Distributed_Weight_INT(G1555,HORIZONTAL_BEAM_CALCS!P_2,(HORIZONTAL_BEAM_CALCS!L/2)-0.05,(HORIZONTAL_BEAM_CALCS!L/2)+0.05)</f>
        <v>-652.94265473905853</v>
      </c>
      <c r="K1555" s="4">
        <f>(1/(([0]!E*10^9)*HORIZONTAL_BEAM_CALCS!Ix))*(H1555+I1555+J1555)</f>
        <v>-8.4003457209252055E-5</v>
      </c>
      <c r="L1555" s="12">
        <f t="shared" si="74"/>
        <v>-4.2150850952999351E-5</v>
      </c>
      <c r="M1555">
        <f t="shared" si="73"/>
        <v>1.3147017435203124E-5</v>
      </c>
      <c r="N1555" s="16">
        <f t="shared" si="75"/>
        <v>-4.0869181534156473E-5</v>
      </c>
    </row>
    <row r="1556" spans="1:14" x14ac:dyDescent="0.2">
      <c r="A1556" s="4">
        <v>3.11</v>
      </c>
      <c r="B1556" s="4" cm="1">
        <f t="array" ref="B1556">(Distributed_Weight(A1556,HORIZONTAL_BEAM_CALCS!P_1,(HORIZONTAL_BEAM_CALCS!L/2)-0.05,0))</f>
        <v>0</v>
      </c>
      <c r="C1556" s="4" cm="1">
        <f t="array" ref="C1556">Distributed_Weight(A1556,[0]!P_3,HORIZONTAL_BEAM_CALCS!b,(HORIZONTAL_BEAM_CALCS!L/2-0.05))</f>
        <v>0</v>
      </c>
      <c r="D1556" s="4" cm="1">
        <f t="array" ref="D1556">Distributed_Weight(A1556,HORIZONTAL_BEAM_CALCS!P_2,(HORIZONTAL_BEAM_CALCS!L/2)-0.05,(HORIZONTAL_BEAM_CALCS!L/2)+0.05)</f>
        <v>0</v>
      </c>
      <c r="E1556" s="16">
        <f>(1/(([0]!E*10^9)*HORIZONTAL_BEAM_CALCS!Ix))*(B1556+C1556+D1556)</f>
        <v>0</v>
      </c>
      <c r="G1556" s="4">
        <v>3.11</v>
      </c>
      <c r="H1556" s="4" cm="1">
        <f t="array" ref="H1556">(Distributed_Weight_INT(G1556,HORIZONTAL_BEAM_CALCS!P_1,(HORIZONTAL_BEAM_CALCS!L/2)-0.05,0))</f>
        <v>-7878.8347452755033</v>
      </c>
      <c r="I1556" s="4" cm="1">
        <f t="array" ref="I1556">Distributed_Weight_INT(G1556,[0]!P_3,HORIZONTAL_BEAM_CALCS!b,(HORIZONTAL_BEAM_CALCS!L/2-0.05))</f>
        <v>5570.830123374064</v>
      </c>
      <c r="J1556" s="4" cm="1">
        <f t="array" ref="J1556">Distributed_Weight_INT(G1556,HORIZONTAL_BEAM_CALCS!P_2,(HORIZONTAL_BEAM_CALCS!L/2)-0.05,(HORIZONTAL_BEAM_CALCS!L/2)+0.05)</f>
        <v>-655.93317007647329</v>
      </c>
      <c r="K1556" s="4">
        <f>(1/(([0]!E*10^9)*HORIZONTAL_BEAM_CALCS!Ix))*(H1556+I1556+J1556)</f>
        <v>-8.4006698211177414E-5</v>
      </c>
      <c r="L1556" s="12">
        <f t="shared" si="74"/>
        <v>-4.215409195492471E-5</v>
      </c>
      <c r="M1556">
        <f t="shared" si="73"/>
        <v>1.3062715733297135E-5</v>
      </c>
      <c r="N1556" s="16">
        <f t="shared" si="75"/>
        <v>-4.0953483236062465E-5</v>
      </c>
    </row>
    <row r="1557" spans="1:14" x14ac:dyDescent="0.2">
      <c r="A1557" s="4">
        <v>3.1120000000000001</v>
      </c>
      <c r="B1557" s="4" cm="1">
        <f t="array" ref="B1557">(Distributed_Weight(A1557,HORIZONTAL_BEAM_CALCS!P_1,(HORIZONTAL_BEAM_CALCS!L/2)-0.05,0))</f>
        <v>0</v>
      </c>
      <c r="C1557" s="4" cm="1">
        <f t="array" ref="C1557">Distributed_Weight(A1557,[0]!P_3,HORIZONTAL_BEAM_CALCS!b,(HORIZONTAL_BEAM_CALCS!L/2-0.05))</f>
        <v>0</v>
      </c>
      <c r="D1557" s="4" cm="1">
        <f t="array" ref="D1557">Distributed_Weight(A1557,HORIZONTAL_BEAM_CALCS!P_2,(HORIZONTAL_BEAM_CALCS!L/2)-0.05,(HORIZONTAL_BEAM_CALCS!L/2)+0.05)</f>
        <v>0</v>
      </c>
      <c r="E1557" s="16">
        <f>(1/(([0]!E*10^9)*HORIZONTAL_BEAM_CALCS!Ix))*(B1557+C1557+D1557)</f>
        <v>0</v>
      </c>
      <c r="G1557" s="4">
        <v>3.1120000000000001</v>
      </c>
      <c r="H1557" s="4" cm="1">
        <f t="array" ref="H1557">(Distributed_Weight_INT(G1557,HORIZONTAL_BEAM_CALCS!P_1,(HORIZONTAL_BEAM_CALCS!L/2)-0.05,0))</f>
        <v>-7892.1495976144852</v>
      </c>
      <c r="I1557" s="4" cm="1">
        <f t="array" ref="I1557">Distributed_Weight_INT(G1557,[0]!P_3,HORIZONTAL_BEAM_CALCS!b,(HORIZONTAL_BEAM_CALCS!L/2-0.05))</f>
        <v>5587.0329088707003</v>
      </c>
      <c r="J1557" s="4" cm="1">
        <f t="array" ref="J1557">Distributed_Weight_INT(G1557,HORIZONTAL_BEAM_CALCS!P_2,(HORIZONTAL_BEAM_CALCS!L/2)-0.05,(HORIZONTAL_BEAM_CALCS!L/2)+0.05)</f>
        <v>-658.93280265791873</v>
      </c>
      <c r="K1557" s="4">
        <f>(1/(([0]!E*10^9)*HORIZONTAL_BEAM_CALCS!Ix))*(H1557+I1557+J1557)</f>
        <v>-8.4009864100761933E-5</v>
      </c>
      <c r="L1557" s="12">
        <f t="shared" si="74"/>
        <v>-4.2157257844509229E-5</v>
      </c>
      <c r="M1557">
        <f t="shared" si="73"/>
        <v>1.2978407549387276E-5</v>
      </c>
      <c r="N1557" s="16">
        <f t="shared" si="75"/>
        <v>-4.1037791419972322E-5</v>
      </c>
    </row>
    <row r="1558" spans="1:14" x14ac:dyDescent="0.2">
      <c r="A1558" s="4">
        <v>3.1139999999999999</v>
      </c>
      <c r="B1558" s="4" cm="1">
        <f t="array" ref="B1558">(Distributed_Weight(A1558,HORIZONTAL_BEAM_CALCS!P_1,(HORIZONTAL_BEAM_CALCS!L/2)-0.05,0))</f>
        <v>0</v>
      </c>
      <c r="C1558" s="4" cm="1">
        <f t="array" ref="C1558">Distributed_Weight(A1558,[0]!P_3,HORIZONTAL_BEAM_CALCS!b,(HORIZONTAL_BEAM_CALCS!L/2-0.05))</f>
        <v>0</v>
      </c>
      <c r="D1558" s="4" cm="1">
        <f t="array" ref="D1558">Distributed_Weight(A1558,HORIZONTAL_BEAM_CALCS!P_2,(HORIZONTAL_BEAM_CALCS!L/2)-0.05,(HORIZONTAL_BEAM_CALCS!L/2)+0.05)</f>
        <v>0</v>
      </c>
      <c r="E1558" s="16">
        <f>(1/(([0]!E*10^9)*HORIZONTAL_BEAM_CALCS!Ix))*(B1558+C1558+D1558)</f>
        <v>0</v>
      </c>
      <c r="G1558" s="4">
        <v>3.1139999999999999</v>
      </c>
      <c r="H1558" s="4" cm="1">
        <f t="array" ref="H1558">(Distributed_Weight_INT(G1558,HORIZONTAL_BEAM_CALCS!P_1,(HORIZONTAL_BEAM_CALCS!L/2)-0.05,0))</f>
        <v>-7905.4762173231438</v>
      </c>
      <c r="I1558" s="4" cm="1">
        <f t="array" ref="I1558">Distributed_Weight_INT(G1558,[0]!P_3,HORIZONTAL_BEAM_CALCS!b,(HORIZONTAL_BEAM_CALCS!L/2-0.05))</f>
        <v>5603.2592291066958</v>
      </c>
      <c r="J1558" s="4" cm="1">
        <f t="array" ref="J1558">Distributed_Weight_INT(G1558,HORIZONTAL_BEAM_CALCS!P_2,(HORIZONTAL_BEAM_CALCS!L/2)-0.05,(HORIZONTAL_BEAM_CALCS!L/2)+0.05)</f>
        <v>-661.94156636021341</v>
      </c>
      <c r="K1558" s="4">
        <f>(1/(([0]!E*10^9)*HORIZONTAL_BEAM_CALCS!Ix))*(H1558+I1558+J1558)</f>
        <v>-8.4012955271315319E-5</v>
      </c>
      <c r="L1558" s="12">
        <f t="shared" si="74"/>
        <v>-4.2160349015062615E-5</v>
      </c>
      <c r="M1558">
        <f t="shared" si="73"/>
        <v>1.2894093033698267E-5</v>
      </c>
      <c r="N1558" s="16">
        <f t="shared" si="75"/>
        <v>-4.1122105935661329E-5</v>
      </c>
    </row>
    <row r="1559" spans="1:14" x14ac:dyDescent="0.2">
      <c r="A1559" s="4">
        <v>3.1160000000000001</v>
      </c>
      <c r="B1559" s="4" cm="1">
        <f t="array" ref="B1559">(Distributed_Weight(A1559,HORIZONTAL_BEAM_CALCS!P_1,(HORIZONTAL_BEAM_CALCS!L/2)-0.05,0))</f>
        <v>0</v>
      </c>
      <c r="C1559" s="4" cm="1">
        <f t="array" ref="C1559">Distributed_Weight(A1559,[0]!P_3,HORIZONTAL_BEAM_CALCS!b,(HORIZONTAL_BEAM_CALCS!L/2-0.05))</f>
        <v>0</v>
      </c>
      <c r="D1559" s="4" cm="1">
        <f t="array" ref="D1559">Distributed_Weight(A1559,HORIZONTAL_BEAM_CALCS!P_2,(HORIZONTAL_BEAM_CALCS!L/2)-0.05,(HORIZONTAL_BEAM_CALCS!L/2)+0.05)</f>
        <v>0</v>
      </c>
      <c r="E1559" s="16">
        <f>(1/(([0]!E*10^9)*HORIZONTAL_BEAM_CALCS!Ix))*(B1559+C1559+D1559)</f>
        <v>0</v>
      </c>
      <c r="G1559" s="4">
        <v>3.1160000000000001</v>
      </c>
      <c r="H1559" s="4" cm="1">
        <f t="array" ref="H1559">(Distributed_Weight_INT(G1559,HORIZONTAL_BEAM_CALCS!P_1,(HORIZONTAL_BEAM_CALCS!L/2)-0.05,0))</f>
        <v>-7918.8146044014857</v>
      </c>
      <c r="I1559" s="4" cm="1">
        <f t="array" ref="I1559">Distributed_Weight_INT(G1559,[0]!P_3,HORIZONTAL_BEAM_CALCS!b,(HORIZONTAL_BEAM_CALCS!L/2-0.05))</f>
        <v>5619.509084082044</v>
      </c>
      <c r="J1559" s="4" cm="1">
        <f t="array" ref="J1559">Distributed_Weight_INT(G1559,HORIZONTAL_BEAM_CALCS!P_2,(HORIZONTAL_BEAM_CALCS!L/2)-0.05,(HORIZONTAL_BEAM_CALCS!L/2)+0.05)</f>
        <v>-664.95947506017808</v>
      </c>
      <c r="K1559" s="4">
        <f>(1/(([0]!E*10^9)*HORIZONTAL_BEAM_CALCS!Ix))*(H1559+I1559+J1559)</f>
        <v>-8.4015972116147794E-5</v>
      </c>
      <c r="L1559" s="12">
        <f t="shared" si="74"/>
        <v>-4.2163365859895089E-5</v>
      </c>
      <c r="M1559">
        <f t="shared" si="73"/>
        <v>1.2809772335668133E-5</v>
      </c>
      <c r="N1559" s="16">
        <f t="shared" si="75"/>
        <v>-4.1206426633691467E-5</v>
      </c>
    </row>
    <row r="1560" spans="1:14" x14ac:dyDescent="0.2">
      <c r="A1560" s="4">
        <v>3.1179999999999999</v>
      </c>
      <c r="B1560" s="4" cm="1">
        <f t="array" ref="B1560">(Distributed_Weight(A1560,HORIZONTAL_BEAM_CALCS!P_1,(HORIZONTAL_BEAM_CALCS!L/2)-0.05,0))</f>
        <v>0</v>
      </c>
      <c r="C1560" s="4" cm="1">
        <f t="array" ref="C1560">Distributed_Weight(A1560,[0]!P_3,HORIZONTAL_BEAM_CALCS!b,(HORIZONTAL_BEAM_CALCS!L/2-0.05))</f>
        <v>0</v>
      </c>
      <c r="D1560" s="4" cm="1">
        <f t="array" ref="D1560">Distributed_Weight(A1560,HORIZONTAL_BEAM_CALCS!P_2,(HORIZONTAL_BEAM_CALCS!L/2)-0.05,(HORIZONTAL_BEAM_CALCS!L/2)+0.05)</f>
        <v>0</v>
      </c>
      <c r="E1560" s="16">
        <f>(1/(([0]!E*10^9)*HORIZONTAL_BEAM_CALCS!Ix))*(B1560+C1560+D1560)</f>
        <v>0</v>
      </c>
      <c r="G1560" s="4">
        <v>3.1179999999999999</v>
      </c>
      <c r="H1560" s="4" cm="1">
        <f t="array" ref="H1560">(Distributed_Weight_INT(G1560,HORIZONTAL_BEAM_CALCS!P_1,(HORIZONTAL_BEAM_CALCS!L/2)-0.05,0))</f>
        <v>-7932.1647588495052</v>
      </c>
      <c r="I1560" s="4" cm="1">
        <f t="array" ref="I1560">Distributed_Weight_INT(G1560,[0]!P_3,HORIZONTAL_BEAM_CALCS!b,(HORIZONTAL_BEAM_CALCS!L/2-0.05))</f>
        <v>5635.7824737967621</v>
      </c>
      <c r="J1560" s="4" cm="1">
        <f t="array" ref="J1560">Distributed_Weight_INT(G1560,HORIZONTAL_BEAM_CALCS!P_2,(HORIZONTAL_BEAM_CALCS!L/2)-0.05,(HORIZONTAL_BEAM_CALCS!L/2)+0.05)</f>
        <v>-667.98654263463118</v>
      </c>
      <c r="K1560" s="4">
        <f>(1/(([0]!E*10^9)*HORIZONTAL_BEAM_CALCS!Ix))*(H1560+I1560+J1560)</f>
        <v>-8.4018915028568453E-5</v>
      </c>
      <c r="L1560" s="12">
        <f t="shared" si="74"/>
        <v>-4.2166308772315749E-5</v>
      </c>
      <c r="M1560">
        <f t="shared" si="73"/>
        <v>1.2725445603948352E-5</v>
      </c>
      <c r="N1560" s="16">
        <f t="shared" si="75"/>
        <v>-4.1290753365411246E-5</v>
      </c>
    </row>
    <row r="1561" spans="1:14" x14ac:dyDescent="0.2">
      <c r="A1561" s="4">
        <v>3.12</v>
      </c>
      <c r="B1561" s="4" cm="1">
        <f t="array" ref="B1561">(Distributed_Weight(A1561,HORIZONTAL_BEAM_CALCS!P_1,(HORIZONTAL_BEAM_CALCS!L/2)-0.05,0))</f>
        <v>0</v>
      </c>
      <c r="C1561" s="4" cm="1">
        <f t="array" ref="C1561">Distributed_Weight(A1561,[0]!P_3,HORIZONTAL_BEAM_CALCS!b,(HORIZONTAL_BEAM_CALCS!L/2-0.05))</f>
        <v>0</v>
      </c>
      <c r="D1561" s="4" cm="1">
        <f t="array" ref="D1561">Distributed_Weight(A1561,HORIZONTAL_BEAM_CALCS!P_2,(HORIZONTAL_BEAM_CALCS!L/2)-0.05,(HORIZONTAL_BEAM_CALCS!L/2)+0.05)</f>
        <v>0</v>
      </c>
      <c r="E1561" s="16">
        <f>(1/(([0]!E*10^9)*HORIZONTAL_BEAM_CALCS!Ix))*(B1561+C1561+D1561)</f>
        <v>0</v>
      </c>
      <c r="G1561" s="4">
        <v>3.12</v>
      </c>
      <c r="H1561" s="4" cm="1">
        <f t="array" ref="H1561">(Distributed_Weight_INT(G1561,HORIZONTAL_BEAM_CALCS!P_1,(HORIZONTAL_BEAM_CALCS!L/2)-0.05,0))</f>
        <v>-7945.5266806672071</v>
      </c>
      <c r="I1561" s="4" cm="1">
        <f t="array" ref="I1561">Distributed_Weight_INT(G1561,[0]!P_3,HORIZONTAL_BEAM_CALCS!b,(HORIZONTAL_BEAM_CALCS!L/2-0.05))</f>
        <v>5652.0793982508385</v>
      </c>
      <c r="J1561" s="4" cm="1">
        <f t="array" ref="J1561">Distributed_Weight_INT(G1561,HORIZONTAL_BEAM_CALCS!P_2,(HORIZONTAL_BEAM_CALCS!L/2)-0.05,(HORIZONTAL_BEAM_CALCS!L/2)+0.05)</f>
        <v>-671.02278296039412</v>
      </c>
      <c r="K1561" s="4">
        <f>(1/(([0]!E*10^9)*HORIZONTAL_BEAM_CALCS!Ix))*(H1561+I1561+J1561)</f>
        <v>-8.4021784401887642E-5</v>
      </c>
      <c r="L1561" s="12">
        <f t="shared" si="74"/>
        <v>-4.2169178145634938E-5</v>
      </c>
      <c r="M1561">
        <f t="shared" si="73"/>
        <v>1.2641112986403711E-5</v>
      </c>
      <c r="N1561" s="16">
        <f t="shared" si="75"/>
        <v>-4.1375085982955886E-5</v>
      </c>
    </row>
    <row r="1562" spans="1:14" x14ac:dyDescent="0.2">
      <c r="A1562" s="4">
        <v>3.1219999999999999</v>
      </c>
      <c r="B1562" s="4" cm="1">
        <f t="array" ref="B1562">(Distributed_Weight(A1562,HORIZONTAL_BEAM_CALCS!P_1,(HORIZONTAL_BEAM_CALCS!L/2)-0.05,0))</f>
        <v>0</v>
      </c>
      <c r="C1562" s="4" cm="1">
        <f t="array" ref="C1562">Distributed_Weight(A1562,[0]!P_3,HORIZONTAL_BEAM_CALCS!b,(HORIZONTAL_BEAM_CALCS!L/2-0.05))</f>
        <v>0</v>
      </c>
      <c r="D1562" s="4" cm="1">
        <f t="array" ref="D1562">Distributed_Weight(A1562,HORIZONTAL_BEAM_CALCS!P_2,(HORIZONTAL_BEAM_CALCS!L/2)-0.05,(HORIZONTAL_BEAM_CALCS!L/2)+0.05)</f>
        <v>0</v>
      </c>
      <c r="E1562" s="16">
        <f>(1/(([0]!E*10^9)*HORIZONTAL_BEAM_CALCS!Ix))*(B1562+C1562+D1562)</f>
        <v>0</v>
      </c>
      <c r="G1562" s="4">
        <v>3.1219999999999999</v>
      </c>
      <c r="H1562" s="4" cm="1">
        <f t="array" ref="H1562">(Distributed_Weight_INT(G1562,HORIZONTAL_BEAM_CALCS!P_1,(HORIZONTAL_BEAM_CALCS!L/2)-0.05,0))</f>
        <v>-7958.9003698545866</v>
      </c>
      <c r="I1562" s="4" cm="1">
        <f t="array" ref="I1562">Distributed_Weight_INT(G1562,[0]!P_3,HORIZONTAL_BEAM_CALCS!b,(HORIZONTAL_BEAM_CALCS!L/2-0.05))</f>
        <v>5668.3998574442676</v>
      </c>
      <c r="J1562" s="4" cm="1">
        <f t="array" ref="J1562">Distributed_Weight_INT(G1562,HORIZONTAL_BEAM_CALCS!P_2,(HORIZONTAL_BEAM_CALCS!L/2)-0.05,(HORIZONTAL_BEAM_CALCS!L/2)+0.05)</f>
        <v>-674.06820991428492</v>
      </c>
      <c r="K1562" s="4">
        <f>(1/(([0]!E*10^9)*HORIZONTAL_BEAM_CALCS!Ix))*(H1562+I1562+J1562)</f>
        <v>-8.4024580629415161E-5</v>
      </c>
      <c r="L1562" s="12">
        <f t="shared" si="74"/>
        <v>-4.2171974373162456E-5</v>
      </c>
      <c r="M1562">
        <f t="shared" si="73"/>
        <v>1.255677463011245E-5</v>
      </c>
      <c r="N1562" s="16">
        <f t="shared" si="75"/>
        <v>-4.1459424339247148E-5</v>
      </c>
    </row>
    <row r="1563" spans="1:14" x14ac:dyDescent="0.2">
      <c r="A1563" s="4">
        <v>3.1240000000000001</v>
      </c>
      <c r="B1563" s="4" cm="1">
        <f t="array" ref="B1563">(Distributed_Weight(A1563,HORIZONTAL_BEAM_CALCS!P_1,(HORIZONTAL_BEAM_CALCS!L/2)-0.05,0))</f>
        <v>0</v>
      </c>
      <c r="C1563" s="4" cm="1">
        <f t="array" ref="C1563">Distributed_Weight(A1563,[0]!P_3,HORIZONTAL_BEAM_CALCS!b,(HORIZONTAL_BEAM_CALCS!L/2-0.05))</f>
        <v>0</v>
      </c>
      <c r="D1563" s="4" cm="1">
        <f t="array" ref="D1563">Distributed_Weight(A1563,HORIZONTAL_BEAM_CALCS!P_2,(HORIZONTAL_BEAM_CALCS!L/2)-0.05,(HORIZONTAL_BEAM_CALCS!L/2)+0.05)</f>
        <v>0</v>
      </c>
      <c r="E1563" s="16">
        <f>(1/(([0]!E*10^9)*HORIZONTAL_BEAM_CALCS!Ix))*(B1563+C1563+D1563)</f>
        <v>0</v>
      </c>
      <c r="G1563" s="4">
        <v>3.1240000000000001</v>
      </c>
      <c r="H1563" s="4" cm="1">
        <f t="array" ref="H1563">(Distributed_Weight_INT(G1563,HORIZONTAL_BEAM_CALCS!P_1,(HORIZONTAL_BEAM_CALCS!L/2)-0.05,0))</f>
        <v>-7972.2858264116485</v>
      </c>
      <c r="I1563" s="4" cm="1">
        <f t="array" ref="I1563">Distributed_Weight_INT(G1563,[0]!P_3,HORIZONTAL_BEAM_CALCS!b,(HORIZONTAL_BEAM_CALCS!L/2-0.05))</f>
        <v>5684.7438513770603</v>
      </c>
      <c r="J1563" s="4" cm="1">
        <f t="array" ref="J1563">Distributed_Weight_INT(G1563,HORIZONTAL_BEAM_CALCS!P_2,(HORIZONTAL_BEAM_CALCS!L/2)-0.05,(HORIZONTAL_BEAM_CALCS!L/2)+0.05)</f>
        <v>-677.12283737312487</v>
      </c>
      <c r="K1563" s="4">
        <f>(1/(([0]!E*10^9)*HORIZONTAL_BEAM_CALCS!Ix))*(H1563+I1563+J1563)</f>
        <v>-8.4027304104460635E-5</v>
      </c>
      <c r="L1563" s="12">
        <f t="shared" si="74"/>
        <v>-4.2174697848207931E-5</v>
      </c>
      <c r="M1563">
        <f t="shared" si="73"/>
        <v>1.2472430681366115E-5</v>
      </c>
      <c r="N1563" s="16">
        <f t="shared" si="75"/>
        <v>-4.1543768287993478E-5</v>
      </c>
    </row>
    <row r="1564" spans="1:14" x14ac:dyDescent="0.2">
      <c r="A1564" s="4">
        <v>3.1259999999999999</v>
      </c>
      <c r="B1564" s="4" cm="1">
        <f t="array" ref="B1564">(Distributed_Weight(A1564,HORIZONTAL_BEAM_CALCS!P_1,(HORIZONTAL_BEAM_CALCS!L/2)-0.05,0))</f>
        <v>0</v>
      </c>
      <c r="C1564" s="4" cm="1">
        <f t="array" ref="C1564">Distributed_Weight(A1564,[0]!P_3,HORIZONTAL_BEAM_CALCS!b,(HORIZONTAL_BEAM_CALCS!L/2-0.05))</f>
        <v>0</v>
      </c>
      <c r="D1564" s="4" cm="1">
        <f t="array" ref="D1564">Distributed_Weight(A1564,HORIZONTAL_BEAM_CALCS!P_2,(HORIZONTAL_BEAM_CALCS!L/2)-0.05,(HORIZONTAL_BEAM_CALCS!L/2)+0.05)</f>
        <v>0</v>
      </c>
      <c r="E1564" s="16">
        <f>(1/(([0]!E*10^9)*HORIZONTAL_BEAM_CALCS!Ix))*(B1564+C1564+D1564)</f>
        <v>0</v>
      </c>
      <c r="G1564" s="4">
        <v>3.1259999999999999</v>
      </c>
      <c r="H1564" s="4" cm="1">
        <f t="array" ref="H1564">(Distributed_Weight_INT(G1564,HORIZONTAL_BEAM_CALCS!P_1,(HORIZONTAL_BEAM_CALCS!L/2)-0.05,0))</f>
        <v>-7985.6830503383881</v>
      </c>
      <c r="I1564" s="4" cm="1">
        <f t="array" ref="I1564">Distributed_Weight_INT(G1564,[0]!P_3,HORIZONTAL_BEAM_CALCS!b,(HORIZONTAL_BEAM_CALCS!L/2-0.05))</f>
        <v>5701.1113800492185</v>
      </c>
      <c r="J1564" s="4" cm="1">
        <f t="array" ref="J1564">Distributed_Weight_INT(G1564,HORIZONTAL_BEAM_CALCS!P_2,(HORIZONTAL_BEAM_CALCS!L/2)-0.05,(HORIZONTAL_BEAM_CALCS!L/2)+0.05)</f>
        <v>-680.1866792137323</v>
      </c>
      <c r="K1564" s="4">
        <f>(1/(([0]!E*10^9)*HORIZONTAL_BEAM_CALCS!Ix))*(H1564+I1564+J1564)</f>
        <v>-8.4029955220333704E-5</v>
      </c>
      <c r="L1564" s="12">
        <f t="shared" si="74"/>
        <v>-4.2177348964081E-5</v>
      </c>
      <c r="M1564">
        <f t="shared" ref="M1564:M1627" si="76">M1563+L1563*(G1564-G1563)</f>
        <v>1.2388081285669709E-5</v>
      </c>
      <c r="N1564" s="16">
        <f t="shared" si="75"/>
        <v>-4.1628117683689889E-5</v>
      </c>
    </row>
    <row r="1565" spans="1:14" x14ac:dyDescent="0.2">
      <c r="A1565" s="4">
        <v>3.1280000000000001</v>
      </c>
      <c r="B1565" s="4" cm="1">
        <f t="array" ref="B1565">(Distributed_Weight(A1565,HORIZONTAL_BEAM_CALCS!P_1,(HORIZONTAL_BEAM_CALCS!L/2)-0.05,0))</f>
        <v>0</v>
      </c>
      <c r="C1565" s="4" cm="1">
        <f t="array" ref="C1565">Distributed_Weight(A1565,[0]!P_3,HORIZONTAL_BEAM_CALCS!b,(HORIZONTAL_BEAM_CALCS!L/2-0.05))</f>
        <v>0</v>
      </c>
      <c r="D1565" s="4" cm="1">
        <f t="array" ref="D1565">Distributed_Weight(A1565,HORIZONTAL_BEAM_CALCS!P_2,(HORIZONTAL_BEAM_CALCS!L/2)-0.05,(HORIZONTAL_BEAM_CALCS!L/2)+0.05)</f>
        <v>0</v>
      </c>
      <c r="E1565" s="16">
        <f>(1/(([0]!E*10^9)*HORIZONTAL_BEAM_CALCS!Ix))*(B1565+C1565+D1565)</f>
        <v>0</v>
      </c>
      <c r="G1565" s="4">
        <v>3.1280000000000001</v>
      </c>
      <c r="H1565" s="4" cm="1">
        <f t="array" ref="H1565">(Distributed_Weight_INT(G1565,HORIZONTAL_BEAM_CALCS!P_1,(HORIZONTAL_BEAM_CALCS!L/2)-0.05,0))</f>
        <v>-7999.092041634809</v>
      </c>
      <c r="I1565" s="4" cm="1">
        <f t="array" ref="I1565">Distributed_Weight_INT(G1565,[0]!P_3,HORIZONTAL_BEAM_CALCS!b,(HORIZONTAL_BEAM_CALCS!L/2-0.05))</f>
        <v>5717.502443460734</v>
      </c>
      <c r="J1565" s="4" cm="1">
        <f t="array" ref="J1565">Distributed_Weight_INT(G1565,HORIZONTAL_BEAM_CALCS!P_2,(HORIZONTAL_BEAM_CALCS!L/2)-0.05,(HORIZONTAL_BEAM_CALCS!L/2)+0.05)</f>
        <v>-683.25974931292842</v>
      </c>
      <c r="K1565" s="4">
        <f>(1/(([0]!E*10^9)*HORIZONTAL_BEAM_CALCS!Ix))*(H1565+I1565+J1565)</f>
        <v>-8.4032534370344521E-5</v>
      </c>
      <c r="L1565" s="12">
        <f t="shared" si="74"/>
        <v>-4.2179928114091817E-5</v>
      </c>
      <c r="M1565">
        <f t="shared" si="76"/>
        <v>1.2303726587741537E-5</v>
      </c>
      <c r="N1565" s="16">
        <f t="shared" si="75"/>
        <v>-4.1712472381618058E-5</v>
      </c>
    </row>
    <row r="1566" spans="1:14" x14ac:dyDescent="0.2">
      <c r="A1566" s="4">
        <v>3.13</v>
      </c>
      <c r="B1566" s="4" cm="1">
        <f t="array" ref="B1566">(Distributed_Weight(A1566,HORIZONTAL_BEAM_CALCS!P_1,(HORIZONTAL_BEAM_CALCS!L/2)-0.05,0))</f>
        <v>0</v>
      </c>
      <c r="C1566" s="4" cm="1">
        <f t="array" ref="C1566">Distributed_Weight(A1566,[0]!P_3,HORIZONTAL_BEAM_CALCS!b,(HORIZONTAL_BEAM_CALCS!L/2-0.05))</f>
        <v>0</v>
      </c>
      <c r="D1566" s="4" cm="1">
        <f t="array" ref="D1566">Distributed_Weight(A1566,HORIZONTAL_BEAM_CALCS!P_2,(HORIZONTAL_BEAM_CALCS!L/2)-0.05,(HORIZONTAL_BEAM_CALCS!L/2)+0.05)</f>
        <v>0</v>
      </c>
      <c r="E1566" s="16">
        <f>(1/(([0]!E*10^9)*HORIZONTAL_BEAM_CALCS!Ix))*(B1566+C1566+D1566)</f>
        <v>0</v>
      </c>
      <c r="G1566" s="4">
        <v>3.13</v>
      </c>
      <c r="H1566" s="4" cm="1">
        <f t="array" ref="H1566">(Distributed_Weight_INT(G1566,HORIZONTAL_BEAM_CALCS!P_1,(HORIZONTAL_BEAM_CALCS!L/2)-0.05,0))</f>
        <v>-8012.5128003009086</v>
      </c>
      <c r="I1566" s="4" cm="1">
        <f t="array" ref="I1566">Distributed_Weight_INT(G1566,[0]!P_3,HORIZONTAL_BEAM_CALCS!b,(HORIZONTAL_BEAM_CALCS!L/2-0.05))</f>
        <v>5733.9170416116085</v>
      </c>
      <c r="J1566" s="4" cm="1">
        <f t="array" ref="J1566">Distributed_Weight_INT(G1566,HORIZONTAL_BEAM_CALCS!P_2,(HORIZONTAL_BEAM_CALCS!L/2)-0.05,(HORIZONTAL_BEAM_CALCS!L/2)+0.05)</f>
        <v>-686.34206154753144</v>
      </c>
      <c r="K1566" s="4">
        <f>(1/(([0]!E*10^9)*HORIZONTAL_BEAM_CALCS!Ix))*(H1566+I1566+J1566)</f>
        <v>-8.4035041947802739E-5</v>
      </c>
      <c r="L1566" s="12">
        <f t="shared" si="74"/>
        <v>-4.2182435691550035E-5</v>
      </c>
      <c r="M1566">
        <f t="shared" si="76"/>
        <v>1.2219366731513363E-5</v>
      </c>
      <c r="N1566" s="16">
        <f t="shared" si="75"/>
        <v>-4.1796832237846235E-5</v>
      </c>
    </row>
    <row r="1567" spans="1:14" x14ac:dyDescent="0.2">
      <c r="A1567" s="4">
        <v>3.1320000000000001</v>
      </c>
      <c r="B1567" s="4" cm="1">
        <f t="array" ref="B1567">(Distributed_Weight(A1567,HORIZONTAL_BEAM_CALCS!P_1,(HORIZONTAL_BEAM_CALCS!L/2)-0.05,0))</f>
        <v>0</v>
      </c>
      <c r="C1567" s="4" cm="1">
        <f t="array" ref="C1567">Distributed_Weight(A1567,[0]!P_3,HORIZONTAL_BEAM_CALCS!b,(HORIZONTAL_BEAM_CALCS!L/2-0.05))</f>
        <v>0</v>
      </c>
      <c r="D1567" s="4" cm="1">
        <f t="array" ref="D1567">Distributed_Weight(A1567,HORIZONTAL_BEAM_CALCS!P_2,(HORIZONTAL_BEAM_CALCS!L/2)-0.05,(HORIZONTAL_BEAM_CALCS!L/2)+0.05)</f>
        <v>0</v>
      </c>
      <c r="E1567" s="16">
        <f>(1/(([0]!E*10^9)*HORIZONTAL_BEAM_CALCS!Ix))*(B1567+C1567+D1567)</f>
        <v>0</v>
      </c>
      <c r="G1567" s="4">
        <v>3.1320000000000001</v>
      </c>
      <c r="H1567" s="4" cm="1">
        <f t="array" ref="H1567">(Distributed_Weight_INT(G1567,HORIZONTAL_BEAM_CALCS!P_1,(HORIZONTAL_BEAM_CALCS!L/2)-0.05,0))</f>
        <v>-8025.9453263366904</v>
      </c>
      <c r="I1567" s="4" cm="1">
        <f t="array" ref="I1567">Distributed_Weight_INT(G1567,[0]!P_3,HORIZONTAL_BEAM_CALCS!b,(HORIZONTAL_BEAM_CALCS!L/2-0.05))</f>
        <v>5750.3551745018358</v>
      </c>
      <c r="J1567" s="4" cm="1">
        <f t="array" ref="J1567">Distributed_Weight_INT(G1567,HORIZONTAL_BEAM_CALCS!P_2,(HORIZONTAL_BEAM_CALCS!L/2)-0.05,(HORIZONTAL_BEAM_CALCS!L/2)+0.05)</f>
        <v>-689.43362979436256</v>
      </c>
      <c r="K1567" s="4">
        <f>(1/(([0]!E*10^9)*HORIZONTAL_BEAM_CALCS!Ix))*(H1567+I1567+J1567)</f>
        <v>-8.4037478346018484E-5</v>
      </c>
      <c r="L1567" s="12">
        <f t="shared" si="74"/>
        <v>-4.218487208976578E-5</v>
      </c>
      <c r="M1567">
        <f t="shared" si="76"/>
        <v>1.2135001860130253E-5</v>
      </c>
      <c r="N1567" s="16">
        <f t="shared" si="75"/>
        <v>-4.1881197109229344E-5</v>
      </c>
    </row>
    <row r="1568" spans="1:14" x14ac:dyDescent="0.2">
      <c r="A1568" s="4">
        <v>3.1339999999999999</v>
      </c>
      <c r="B1568" s="4" cm="1">
        <f t="array" ref="B1568">(Distributed_Weight(A1568,HORIZONTAL_BEAM_CALCS!P_1,(HORIZONTAL_BEAM_CALCS!L/2)-0.05,0))</f>
        <v>0</v>
      </c>
      <c r="C1568" s="4" cm="1">
        <f t="array" ref="C1568">Distributed_Weight(A1568,[0]!P_3,HORIZONTAL_BEAM_CALCS!b,(HORIZONTAL_BEAM_CALCS!L/2-0.05))</f>
        <v>0</v>
      </c>
      <c r="D1568" s="4" cm="1">
        <f t="array" ref="D1568">Distributed_Weight(A1568,HORIZONTAL_BEAM_CALCS!P_2,(HORIZONTAL_BEAM_CALCS!L/2)-0.05,(HORIZONTAL_BEAM_CALCS!L/2)+0.05)</f>
        <v>0</v>
      </c>
      <c r="E1568" s="16">
        <f>(1/(([0]!E*10^9)*HORIZONTAL_BEAM_CALCS!Ix))*(B1568+C1568+D1568)</f>
        <v>0</v>
      </c>
      <c r="G1568" s="4">
        <v>3.1339999999999999</v>
      </c>
      <c r="H1568" s="4" cm="1">
        <f t="array" ref="H1568">(Distributed_Weight_INT(G1568,HORIZONTAL_BEAM_CALCS!P_1,(HORIZONTAL_BEAM_CALCS!L/2)-0.05,0))</f>
        <v>-8039.38961974215</v>
      </c>
      <c r="I1568" s="4" cm="1">
        <f t="array" ref="I1568">Distributed_Weight_INT(G1568,[0]!P_3,HORIZONTAL_BEAM_CALCS!b,(HORIZONTAL_BEAM_CALCS!L/2-0.05))</f>
        <v>5766.8168421314331</v>
      </c>
      <c r="J1568" s="4" cm="1">
        <f t="array" ref="J1568">Distributed_Weight_INT(G1568,HORIZONTAL_BEAM_CALCS!P_2,(HORIZONTAL_BEAM_CALCS!L/2)-0.05,(HORIZONTAL_BEAM_CALCS!L/2)+0.05)</f>
        <v>-692.53446793024011</v>
      </c>
      <c r="K1568" s="4">
        <f>(1/(([0]!E*10^9)*HORIZONTAL_BEAM_CALCS!Ix))*(H1568+I1568+J1568)</f>
        <v>-8.4039843958300908E-5</v>
      </c>
      <c r="L1568" s="12">
        <f t="shared" si="74"/>
        <v>-4.2187237702048204E-5</v>
      </c>
      <c r="M1568">
        <f t="shared" si="76"/>
        <v>1.205063211595073E-5</v>
      </c>
      <c r="N1568" s="16">
        <f t="shared" si="75"/>
        <v>-4.1965566853408866E-5</v>
      </c>
    </row>
    <row r="1569" spans="1:14" x14ac:dyDescent="0.2">
      <c r="A1569" s="4">
        <v>3.1360000000000001</v>
      </c>
      <c r="B1569" s="4" cm="1">
        <f t="array" ref="B1569">(Distributed_Weight(A1569,HORIZONTAL_BEAM_CALCS!P_1,(HORIZONTAL_BEAM_CALCS!L/2)-0.05,0))</f>
        <v>0</v>
      </c>
      <c r="C1569" s="4" cm="1">
        <f t="array" ref="C1569">Distributed_Weight(A1569,[0]!P_3,HORIZONTAL_BEAM_CALCS!b,(HORIZONTAL_BEAM_CALCS!L/2-0.05))</f>
        <v>0</v>
      </c>
      <c r="D1569" s="4" cm="1">
        <f t="array" ref="D1569">Distributed_Weight(A1569,HORIZONTAL_BEAM_CALCS!P_2,(HORIZONTAL_BEAM_CALCS!L/2)-0.05,(HORIZONTAL_BEAM_CALCS!L/2)+0.05)</f>
        <v>0</v>
      </c>
      <c r="E1569" s="16">
        <f>(1/(([0]!E*10^9)*HORIZONTAL_BEAM_CALCS!Ix))*(B1569+C1569+D1569)</f>
        <v>0</v>
      </c>
      <c r="G1569" s="4">
        <v>3.1360000000000001</v>
      </c>
      <c r="H1569" s="4" cm="1">
        <f t="array" ref="H1569">(Distributed_Weight_INT(G1569,HORIZONTAL_BEAM_CALCS!P_1,(HORIZONTAL_BEAM_CALCS!L/2)-0.05,0))</f>
        <v>-8052.8456805172909</v>
      </c>
      <c r="I1569" s="4" cm="1">
        <f t="array" ref="I1569">Distributed_Weight_INT(G1569,[0]!P_3,HORIZONTAL_BEAM_CALCS!b,(HORIZONTAL_BEAM_CALCS!L/2-0.05))</f>
        <v>5783.3020445003885</v>
      </c>
      <c r="J1569" s="4" cm="1">
        <f t="array" ref="J1569">Distributed_Weight_INT(G1569,HORIZONTAL_BEAM_CALCS!P_2,(HORIZONTAL_BEAM_CALCS!L/2)-0.05,(HORIZONTAL_BEAM_CALCS!L/2)+0.05)</f>
        <v>-695.64458983198517</v>
      </c>
      <c r="K1569" s="4">
        <f>(1/(([0]!E*10^9)*HORIZONTAL_BEAM_CALCS!Ix))*(H1569+I1569+J1569)</f>
        <v>-8.40421391779603E-5</v>
      </c>
      <c r="L1569" s="12">
        <f t="shared" si="74"/>
        <v>-4.2189532921707596E-5</v>
      </c>
      <c r="M1569">
        <f t="shared" si="76"/>
        <v>1.1966257640546625E-5</v>
      </c>
      <c r="N1569" s="16">
        <f t="shared" si="75"/>
        <v>-4.204994132881297E-5</v>
      </c>
    </row>
    <row r="1570" spans="1:14" x14ac:dyDescent="0.2">
      <c r="A1570" s="4">
        <v>3.1379999999999999</v>
      </c>
      <c r="B1570" s="4" cm="1">
        <f t="array" ref="B1570">(Distributed_Weight(A1570,HORIZONTAL_BEAM_CALCS!P_1,(HORIZONTAL_BEAM_CALCS!L/2)-0.05,0))</f>
        <v>0</v>
      </c>
      <c r="C1570" s="4" cm="1">
        <f t="array" ref="C1570">Distributed_Weight(A1570,[0]!P_3,HORIZONTAL_BEAM_CALCS!b,(HORIZONTAL_BEAM_CALCS!L/2-0.05))</f>
        <v>0</v>
      </c>
      <c r="D1570" s="4" cm="1">
        <f t="array" ref="D1570">Distributed_Weight(A1570,HORIZONTAL_BEAM_CALCS!P_2,(HORIZONTAL_BEAM_CALCS!L/2)-0.05,(HORIZONTAL_BEAM_CALCS!L/2)+0.05)</f>
        <v>0</v>
      </c>
      <c r="E1570" s="16">
        <f>(1/(([0]!E*10^9)*HORIZONTAL_BEAM_CALCS!Ix))*(B1570+C1570+D1570)</f>
        <v>0</v>
      </c>
      <c r="G1570" s="4">
        <v>3.1379999999999999</v>
      </c>
      <c r="H1570" s="4" cm="1">
        <f t="array" ref="H1570">(Distributed_Weight_INT(G1570,HORIZONTAL_BEAM_CALCS!P_1,(HORIZONTAL_BEAM_CALCS!L/2)-0.05,0))</f>
        <v>-8066.3135086621105</v>
      </c>
      <c r="I1570" s="4" cm="1">
        <f t="array" ref="I1570">Distributed_Weight_INT(G1570,[0]!P_3,HORIZONTAL_BEAM_CALCS!b,(HORIZONTAL_BEAM_CALCS!L/2-0.05))</f>
        <v>5799.8107816087031</v>
      </c>
      <c r="J1570" s="4" cm="1">
        <f t="array" ref="J1570">Distributed_Weight_INT(G1570,HORIZONTAL_BEAM_CALCS!P_2,(HORIZONTAL_BEAM_CALCS!L/2)-0.05,(HORIZONTAL_BEAM_CALCS!L/2)+0.05)</f>
        <v>-698.76400937641631</v>
      </c>
      <c r="K1570" s="4">
        <f>(1/(([0]!E*10^9)*HORIZONTAL_BEAM_CALCS!Ix))*(H1570+I1570+J1570)</f>
        <v>-8.4044364398306326E-5</v>
      </c>
      <c r="L1570" s="12">
        <f t="shared" si="74"/>
        <v>-4.2191758142053622E-5</v>
      </c>
      <c r="M1570">
        <f t="shared" si="76"/>
        <v>1.1881878574703219E-5</v>
      </c>
      <c r="N1570" s="16">
        <f t="shared" si="75"/>
        <v>-4.2134320394656376E-5</v>
      </c>
    </row>
    <row r="1571" spans="1:14" x14ac:dyDescent="0.2">
      <c r="A1571" s="4">
        <v>3.14</v>
      </c>
      <c r="B1571" s="4" cm="1">
        <f t="array" ref="B1571">(Distributed_Weight(A1571,HORIZONTAL_BEAM_CALCS!P_1,(HORIZONTAL_BEAM_CALCS!L/2)-0.05,0))</f>
        <v>0</v>
      </c>
      <c r="C1571" s="4" cm="1">
        <f t="array" ref="C1571">Distributed_Weight(A1571,[0]!P_3,HORIZONTAL_BEAM_CALCS!b,(HORIZONTAL_BEAM_CALCS!L/2-0.05))</f>
        <v>0</v>
      </c>
      <c r="D1571" s="4" cm="1">
        <f t="array" ref="D1571">Distributed_Weight(A1571,HORIZONTAL_BEAM_CALCS!P_2,(HORIZONTAL_BEAM_CALCS!L/2)-0.05,(HORIZONTAL_BEAM_CALCS!L/2)+0.05)</f>
        <v>0</v>
      </c>
      <c r="E1571" s="16">
        <f>(1/(([0]!E*10^9)*HORIZONTAL_BEAM_CALCS!Ix))*(B1571+C1571+D1571)</f>
        <v>0</v>
      </c>
      <c r="G1571" s="4">
        <v>3.14</v>
      </c>
      <c r="H1571" s="4" cm="1">
        <f t="array" ref="H1571">(Distributed_Weight_INT(G1571,HORIZONTAL_BEAM_CALCS!P_1,(HORIZONTAL_BEAM_CALCS!L/2)-0.05,0))</f>
        <v>-8079.7931041766124</v>
      </c>
      <c r="I1571" s="4" cm="1">
        <f t="array" ref="I1571">Distributed_Weight_INT(G1571,[0]!P_3,HORIZONTAL_BEAM_CALCS!b,(HORIZONTAL_BEAM_CALCS!L/2-0.05))</f>
        <v>5816.3430534563759</v>
      </c>
      <c r="J1571" s="4" cm="1">
        <f t="array" ref="J1571">Distributed_Weight_INT(G1571,HORIZONTAL_BEAM_CALCS!P_2,(HORIZONTAL_BEAM_CALCS!L/2)-0.05,(HORIZONTAL_BEAM_CALCS!L/2)+0.05)</f>
        <v>-701.89274044035449</v>
      </c>
      <c r="K1571" s="4">
        <f>(1/(([0]!E*10^9)*HORIZONTAL_BEAM_CALCS!Ix))*(H1571+I1571+J1571)</f>
        <v>-8.4046520012648977E-5</v>
      </c>
      <c r="L1571" s="12">
        <f t="shared" si="74"/>
        <v>-4.2193913756396273E-5</v>
      </c>
      <c r="M1571">
        <f t="shared" si="76"/>
        <v>1.1797495058419102E-5</v>
      </c>
      <c r="N1571" s="16">
        <f t="shared" si="75"/>
        <v>-4.2218703910940497E-5</v>
      </c>
    </row>
    <row r="1572" spans="1:14" x14ac:dyDescent="0.2">
      <c r="A1572" s="4">
        <v>3.1419999999999999</v>
      </c>
      <c r="B1572" s="4" cm="1">
        <f t="array" ref="B1572">(Distributed_Weight(A1572,HORIZONTAL_BEAM_CALCS!P_1,(HORIZONTAL_BEAM_CALCS!L/2)-0.05,0))</f>
        <v>0</v>
      </c>
      <c r="C1572" s="4" cm="1">
        <f t="array" ref="C1572">Distributed_Weight(A1572,[0]!P_3,HORIZONTAL_BEAM_CALCS!b,(HORIZONTAL_BEAM_CALCS!L/2-0.05))</f>
        <v>0</v>
      </c>
      <c r="D1572" s="4" cm="1">
        <f t="array" ref="D1572">Distributed_Weight(A1572,HORIZONTAL_BEAM_CALCS!P_2,(HORIZONTAL_BEAM_CALCS!L/2)-0.05,(HORIZONTAL_BEAM_CALCS!L/2)+0.05)</f>
        <v>0</v>
      </c>
      <c r="E1572" s="16">
        <f>(1/(([0]!E*10^9)*HORIZONTAL_BEAM_CALCS!Ix))*(B1572+C1572+D1572)</f>
        <v>0</v>
      </c>
      <c r="G1572" s="4">
        <v>3.1419999999999999</v>
      </c>
      <c r="H1572" s="4" cm="1">
        <f t="array" ref="H1572">(Distributed_Weight_INT(G1572,HORIZONTAL_BEAM_CALCS!P_1,(HORIZONTAL_BEAM_CALCS!L/2)-0.05,0))</f>
        <v>-8093.284467060791</v>
      </c>
      <c r="I1572" s="4" cm="1">
        <f t="array" ref="I1572">Distributed_Weight_INT(G1572,[0]!P_3,HORIZONTAL_BEAM_CALCS!b,(HORIZONTAL_BEAM_CALCS!L/2-0.05))</f>
        <v>5832.8988600434068</v>
      </c>
      <c r="J1572" s="4" cm="1">
        <f t="array" ref="J1572">Distributed_Weight_INT(G1572,HORIZONTAL_BEAM_CALCS!P_2,(HORIZONTAL_BEAM_CALCS!L/2)-0.05,(HORIZONTAL_BEAM_CALCS!L/2)+0.05)</f>
        <v>-705.03079690061804</v>
      </c>
      <c r="K1572" s="4">
        <f>(1/(([0]!E*10^9)*HORIZONTAL_BEAM_CALCS!Ix))*(H1572+I1572+J1572)</f>
        <v>-8.4048606414297852E-5</v>
      </c>
      <c r="L1572" s="12">
        <f t="shared" si="74"/>
        <v>-4.2196000158045147E-5</v>
      </c>
      <c r="M1572">
        <f t="shared" si="76"/>
        <v>1.1713107230906318E-5</v>
      </c>
      <c r="N1572" s="16">
        <f t="shared" si="75"/>
        <v>-4.2303091738453278E-5</v>
      </c>
    </row>
    <row r="1573" spans="1:14" x14ac:dyDescent="0.2">
      <c r="A1573" s="4">
        <v>3.1440000000000001</v>
      </c>
      <c r="B1573" s="4" cm="1">
        <f t="array" ref="B1573">(Distributed_Weight(A1573,HORIZONTAL_BEAM_CALCS!P_1,(HORIZONTAL_BEAM_CALCS!L/2)-0.05,0))</f>
        <v>0</v>
      </c>
      <c r="C1573" s="4" cm="1">
        <f t="array" ref="C1573">Distributed_Weight(A1573,[0]!P_3,HORIZONTAL_BEAM_CALCS!b,(HORIZONTAL_BEAM_CALCS!L/2-0.05))</f>
        <v>0</v>
      </c>
      <c r="D1573" s="4" cm="1">
        <f t="array" ref="D1573">Distributed_Weight(A1573,HORIZONTAL_BEAM_CALCS!P_2,(HORIZONTAL_BEAM_CALCS!L/2)-0.05,(HORIZONTAL_BEAM_CALCS!L/2)+0.05)</f>
        <v>0</v>
      </c>
      <c r="E1573" s="16">
        <f>(1/(([0]!E*10^9)*HORIZONTAL_BEAM_CALCS!Ix))*(B1573+C1573+D1573)</f>
        <v>0</v>
      </c>
      <c r="G1573" s="4">
        <v>3.1440000000000001</v>
      </c>
      <c r="H1573" s="4" cm="1">
        <f t="array" ref="H1573">(Distributed_Weight_INT(G1573,HORIZONTAL_BEAM_CALCS!P_1,(HORIZONTAL_BEAM_CALCS!L/2)-0.05,0))</f>
        <v>-8106.7875973146529</v>
      </c>
      <c r="I1573" s="4" cm="1">
        <f t="array" ref="I1573">Distributed_Weight_INT(G1573,[0]!P_3,HORIZONTAL_BEAM_CALCS!b,(HORIZONTAL_BEAM_CALCS!L/2-0.05))</f>
        <v>5849.4782013698014</v>
      </c>
      <c r="J1573" s="4" cm="1">
        <f t="array" ref="J1573">Distributed_Weight_INT(G1573,HORIZONTAL_BEAM_CALCS!P_2,(HORIZONTAL_BEAM_CALCS!L/2)-0.05,(HORIZONTAL_BEAM_CALCS!L/2)+0.05)</f>
        <v>-708.17819263402805</v>
      </c>
      <c r="K1573" s="4">
        <f>(1/(([0]!E*10^9)*HORIZONTAL_BEAM_CALCS!Ix))*(H1573+I1573+J1573)</f>
        <v>-8.4050623996562832E-5</v>
      </c>
      <c r="L1573" s="12">
        <f t="shared" si="74"/>
        <v>-4.2198017740310128E-5</v>
      </c>
      <c r="M1573">
        <f t="shared" si="76"/>
        <v>1.1628715230590219E-5</v>
      </c>
      <c r="N1573" s="16">
        <f t="shared" si="75"/>
        <v>-4.2387483738769377E-5</v>
      </c>
    </row>
    <row r="1574" spans="1:14" x14ac:dyDescent="0.2">
      <c r="A1574" s="4">
        <v>3.1459999999999999</v>
      </c>
      <c r="B1574" s="4" cm="1">
        <f t="array" ref="B1574">(Distributed_Weight(A1574,HORIZONTAL_BEAM_CALCS!P_1,(HORIZONTAL_BEAM_CALCS!L/2)-0.05,0))</f>
        <v>0</v>
      </c>
      <c r="C1574" s="4" cm="1">
        <f t="array" ref="C1574">Distributed_Weight(A1574,[0]!P_3,HORIZONTAL_BEAM_CALCS!b,(HORIZONTAL_BEAM_CALCS!L/2-0.05))</f>
        <v>0</v>
      </c>
      <c r="D1574" s="4" cm="1">
        <f t="array" ref="D1574">Distributed_Weight(A1574,HORIZONTAL_BEAM_CALCS!P_2,(HORIZONTAL_BEAM_CALCS!L/2)-0.05,(HORIZONTAL_BEAM_CALCS!L/2)+0.05)</f>
        <v>0</v>
      </c>
      <c r="E1574" s="16">
        <f>(1/(([0]!E*10^9)*HORIZONTAL_BEAM_CALCS!Ix))*(B1574+C1574+D1574)</f>
        <v>0</v>
      </c>
      <c r="G1574" s="4">
        <v>3.1459999999999999</v>
      </c>
      <c r="H1574" s="4" cm="1">
        <f t="array" ref="H1574">(Distributed_Weight_INT(G1574,HORIZONTAL_BEAM_CALCS!P_1,(HORIZONTAL_BEAM_CALCS!L/2)-0.05,0))</f>
        <v>-8120.3024949381925</v>
      </c>
      <c r="I1574" s="4" cm="1">
        <f t="array" ref="I1574">Distributed_Weight_INT(G1574,[0]!P_3,HORIZONTAL_BEAM_CALCS!b,(HORIZONTAL_BEAM_CALCS!L/2-0.05))</f>
        <v>5866.081077435555</v>
      </c>
      <c r="J1574" s="4" cm="1">
        <f t="array" ref="J1574">Distributed_Weight_INT(G1574,HORIZONTAL_BEAM_CALCS!P_2,(HORIZONTAL_BEAM_CALCS!L/2)-0.05,(HORIZONTAL_BEAM_CALCS!L/2)+0.05)</f>
        <v>-711.33494151740308</v>
      </c>
      <c r="K1574" s="4">
        <f>(1/(([0]!E*10^9)*HORIZONTAL_BEAM_CALCS!Ix))*(H1574+I1574+J1574)</f>
        <v>-8.4052573152753652E-5</v>
      </c>
      <c r="L1574" s="12">
        <f t="shared" si="74"/>
        <v>-4.2199966896500948E-5</v>
      </c>
      <c r="M1574">
        <f t="shared" si="76"/>
        <v>1.1544319195109609E-5</v>
      </c>
      <c r="N1574" s="16">
        <f t="shared" si="75"/>
        <v>-4.2471879774249986E-5</v>
      </c>
    </row>
    <row r="1575" spans="1:14" x14ac:dyDescent="0.2">
      <c r="A1575" s="4">
        <v>3.1480000000000001</v>
      </c>
      <c r="B1575" s="4" cm="1">
        <f t="array" ref="B1575">(Distributed_Weight(A1575,HORIZONTAL_BEAM_CALCS!P_1,(HORIZONTAL_BEAM_CALCS!L/2)-0.05,0))</f>
        <v>0</v>
      </c>
      <c r="C1575" s="4" cm="1">
        <f t="array" ref="C1575">Distributed_Weight(A1575,[0]!P_3,HORIZONTAL_BEAM_CALCS!b,(HORIZONTAL_BEAM_CALCS!L/2-0.05))</f>
        <v>0</v>
      </c>
      <c r="D1575" s="4" cm="1">
        <f t="array" ref="D1575">Distributed_Weight(A1575,HORIZONTAL_BEAM_CALCS!P_2,(HORIZONTAL_BEAM_CALCS!L/2)-0.05,(HORIZONTAL_BEAM_CALCS!L/2)+0.05)</f>
        <v>0</v>
      </c>
      <c r="E1575" s="16">
        <f>(1/(([0]!E*10^9)*HORIZONTAL_BEAM_CALCS!Ix))*(B1575+C1575+D1575)</f>
        <v>0</v>
      </c>
      <c r="G1575" s="4">
        <v>3.1480000000000001</v>
      </c>
      <c r="H1575" s="4" cm="1">
        <f t="array" ref="H1575">(Distributed_Weight_INT(G1575,HORIZONTAL_BEAM_CALCS!P_1,(HORIZONTAL_BEAM_CALCS!L/2)-0.05,0))</f>
        <v>-8133.8291599314143</v>
      </c>
      <c r="I1575" s="4" cm="1">
        <f t="array" ref="I1575">Distributed_Weight_INT(G1575,[0]!P_3,HORIZONTAL_BEAM_CALCS!b,(HORIZONTAL_BEAM_CALCS!L/2-0.05))</f>
        <v>5882.7074882406787</v>
      </c>
      <c r="J1575" s="4" cm="1">
        <f t="array" ref="J1575">Distributed_Weight_INT(G1575,HORIZONTAL_BEAM_CALCS!P_2,(HORIZONTAL_BEAM_CALCS!L/2)-0.05,(HORIZONTAL_BEAM_CALCS!L/2)+0.05)</f>
        <v>-714.50105742756398</v>
      </c>
      <c r="K1575" s="4">
        <f>(1/(([0]!E*10^9)*HORIZONTAL_BEAM_CALCS!Ix))*(H1575+I1575+J1575)</f>
        <v>-8.4054454276179992E-5</v>
      </c>
      <c r="L1575" s="12">
        <f t="shared" si="74"/>
        <v>-4.2201848019927288E-5</v>
      </c>
      <c r="M1575">
        <f t="shared" si="76"/>
        <v>1.1459919261316597E-5</v>
      </c>
      <c r="N1575" s="16">
        <f t="shared" si="75"/>
        <v>-4.2556279708043E-5</v>
      </c>
    </row>
    <row r="1576" spans="1:14" x14ac:dyDescent="0.2">
      <c r="A1576" s="4">
        <v>3.15</v>
      </c>
      <c r="B1576" s="4" cm="1">
        <f t="array" ref="B1576">(Distributed_Weight(A1576,HORIZONTAL_BEAM_CALCS!P_1,(HORIZONTAL_BEAM_CALCS!L/2)-0.05,0))</f>
        <v>0</v>
      </c>
      <c r="C1576" s="4" cm="1">
        <f t="array" ref="C1576">Distributed_Weight(A1576,[0]!P_3,HORIZONTAL_BEAM_CALCS!b,(HORIZONTAL_BEAM_CALCS!L/2-0.05))</f>
        <v>0</v>
      </c>
      <c r="D1576" s="4" cm="1">
        <f t="array" ref="D1576">Distributed_Weight(A1576,HORIZONTAL_BEAM_CALCS!P_2,(HORIZONTAL_BEAM_CALCS!L/2)-0.05,(HORIZONTAL_BEAM_CALCS!L/2)+0.05)</f>
        <v>0</v>
      </c>
      <c r="E1576" s="16">
        <f>(1/(([0]!E*10^9)*HORIZONTAL_BEAM_CALCS!Ix))*(B1576+C1576+D1576)</f>
        <v>0</v>
      </c>
      <c r="G1576" s="4">
        <v>3.15</v>
      </c>
      <c r="H1576" s="4" cm="1">
        <f t="array" ref="H1576">(Distributed_Weight_INT(G1576,HORIZONTAL_BEAM_CALCS!P_1,(HORIZONTAL_BEAM_CALCS!L/2)-0.05,0))</f>
        <v>-8147.367592294313</v>
      </c>
      <c r="I1576" s="4" cm="1">
        <f t="array" ref="I1576">Distributed_Weight_INT(G1576,[0]!P_3,HORIZONTAL_BEAM_CALCS!b,(HORIZONTAL_BEAM_CALCS!L/2-0.05))</f>
        <v>5899.3574337851496</v>
      </c>
      <c r="J1576" s="4" cm="1">
        <f t="array" ref="J1576">Distributed_Weight_INT(G1576,HORIZONTAL_BEAM_CALCS!P_2,(HORIZONTAL_BEAM_CALCS!L/2)-0.05,(HORIZONTAL_BEAM_CALCS!L/2)+0.05)</f>
        <v>-717.67655424132943</v>
      </c>
      <c r="K1576" s="4">
        <f>(1/(([0]!E*10^9)*HORIZONTAL_BEAM_CALCS!Ix))*(H1576+I1576+J1576)</f>
        <v>-8.4056267760152114E-5</v>
      </c>
      <c r="L1576" s="12">
        <f t="shared" si="74"/>
        <v>-4.220366150389941E-5</v>
      </c>
      <c r="M1576">
        <f t="shared" si="76"/>
        <v>1.1375515565276752E-5</v>
      </c>
      <c r="N1576" s="16">
        <f t="shared" si="75"/>
        <v>-4.2640683404082848E-5</v>
      </c>
    </row>
    <row r="1577" spans="1:14" x14ac:dyDescent="0.2">
      <c r="A1577" s="4">
        <v>3.1520000000000001</v>
      </c>
      <c r="B1577" s="4" cm="1">
        <f t="array" ref="B1577">(Distributed_Weight(A1577,HORIZONTAL_BEAM_CALCS!P_1,(HORIZONTAL_BEAM_CALCS!L/2)-0.05,0))</f>
        <v>0</v>
      </c>
      <c r="C1577" s="4" cm="1">
        <f t="array" ref="C1577">Distributed_Weight(A1577,[0]!P_3,HORIZONTAL_BEAM_CALCS!b,(HORIZONTAL_BEAM_CALCS!L/2-0.05))</f>
        <v>0</v>
      </c>
      <c r="D1577" s="4" cm="1">
        <f t="array" ref="D1577">Distributed_Weight(A1577,HORIZONTAL_BEAM_CALCS!P_2,(HORIZONTAL_BEAM_CALCS!L/2)-0.05,(HORIZONTAL_BEAM_CALCS!L/2)+0.05)</f>
        <v>0</v>
      </c>
      <c r="E1577" s="16">
        <f>(1/(([0]!E*10^9)*HORIZONTAL_BEAM_CALCS!Ix))*(B1577+C1577+D1577)</f>
        <v>0</v>
      </c>
      <c r="G1577" s="4">
        <v>3.1520000000000001</v>
      </c>
      <c r="H1577" s="4" cm="1">
        <f t="array" ref="H1577">(Distributed_Weight_INT(G1577,HORIZONTAL_BEAM_CALCS!P_1,(HORIZONTAL_BEAM_CALCS!L/2)-0.05,0))</f>
        <v>-8160.9177920268958</v>
      </c>
      <c r="I1577" s="4" cm="1">
        <f t="array" ref="I1577">Distributed_Weight_INT(G1577,[0]!P_3,HORIZONTAL_BEAM_CALCS!b,(HORIZONTAL_BEAM_CALCS!L/2-0.05))</f>
        <v>5916.0309140689842</v>
      </c>
      <c r="J1577" s="4" cm="1">
        <f t="array" ref="J1577">Distributed_Weight_INT(G1577,HORIZONTAL_BEAM_CALCS!P_2,(HORIZONTAL_BEAM_CALCS!L/2)-0.05,(HORIZONTAL_BEAM_CALCS!L/2)+0.05)</f>
        <v>-720.86144583552027</v>
      </c>
      <c r="K1577" s="4">
        <f>(1/(([0]!E*10^9)*HORIZONTAL_BEAM_CALCS!Ix))*(H1577+I1577+J1577)</f>
        <v>-8.4058013997979602E-5</v>
      </c>
      <c r="L1577" s="12">
        <f t="shared" si="74"/>
        <v>-4.2205407741726897E-5</v>
      </c>
      <c r="M1577">
        <f t="shared" si="76"/>
        <v>1.1291108242268944E-5</v>
      </c>
      <c r="N1577" s="16">
        <f t="shared" si="75"/>
        <v>-4.2725090727090651E-5</v>
      </c>
    </row>
    <row r="1578" spans="1:14" x14ac:dyDescent="0.2">
      <c r="A1578" s="4">
        <v>3.1539999999999999</v>
      </c>
      <c r="B1578" s="4" cm="1">
        <f t="array" ref="B1578">(Distributed_Weight(A1578,HORIZONTAL_BEAM_CALCS!P_1,(HORIZONTAL_BEAM_CALCS!L/2)-0.05,0))</f>
        <v>0</v>
      </c>
      <c r="C1578" s="4" cm="1">
        <f t="array" ref="C1578">Distributed_Weight(A1578,[0]!P_3,HORIZONTAL_BEAM_CALCS!b,(HORIZONTAL_BEAM_CALCS!L/2-0.05))</f>
        <v>0</v>
      </c>
      <c r="D1578" s="4" cm="1">
        <f t="array" ref="D1578">Distributed_Weight(A1578,HORIZONTAL_BEAM_CALCS!P_2,(HORIZONTAL_BEAM_CALCS!L/2)-0.05,(HORIZONTAL_BEAM_CALCS!L/2)+0.05)</f>
        <v>0</v>
      </c>
      <c r="E1578" s="16">
        <f>(1/(([0]!E*10^9)*HORIZONTAL_BEAM_CALCS!Ix))*(B1578+C1578+D1578)</f>
        <v>0</v>
      </c>
      <c r="G1578" s="4">
        <v>3.1539999999999999</v>
      </c>
      <c r="H1578" s="4" cm="1">
        <f t="array" ref="H1578">(Distributed_Weight_INT(G1578,HORIZONTAL_BEAM_CALCS!P_1,(HORIZONTAL_BEAM_CALCS!L/2)-0.05,0))</f>
        <v>-8174.4797591291544</v>
      </c>
      <c r="I1578" s="4" cm="1">
        <f t="array" ref="I1578">Distributed_Weight_INT(G1578,[0]!P_3,HORIZONTAL_BEAM_CALCS!b,(HORIZONTAL_BEAM_CALCS!L/2-0.05))</f>
        <v>5932.7279290921715</v>
      </c>
      <c r="J1578" s="4" cm="1">
        <f t="array" ref="J1578">Distributed_Weight_INT(G1578,HORIZONTAL_BEAM_CALCS!P_2,(HORIZONTAL_BEAM_CALCS!L/2)-0.05,(HORIZONTAL_BEAM_CALCS!L/2)+0.05)</f>
        <v>-724.05574608695497</v>
      </c>
      <c r="K1578" s="4">
        <f>(1/(([0]!E*10^9)*HORIZONTAL_BEAM_CALCS!Ix))*(H1578+I1578+J1578)</f>
        <v>-8.4059693382972298E-5</v>
      </c>
      <c r="L1578" s="12">
        <f t="shared" si="74"/>
        <v>-4.2207087126719594E-5</v>
      </c>
      <c r="M1578">
        <f t="shared" si="76"/>
        <v>1.12066974267855E-5</v>
      </c>
      <c r="N1578" s="16">
        <f t="shared" si="75"/>
        <v>-4.2809501542574097E-5</v>
      </c>
    </row>
    <row r="1579" spans="1:14" x14ac:dyDescent="0.2">
      <c r="A1579" s="4">
        <v>3.1560000000000001</v>
      </c>
      <c r="B1579" s="4" cm="1">
        <f t="array" ref="B1579">(Distributed_Weight(A1579,HORIZONTAL_BEAM_CALCS!P_1,(HORIZONTAL_BEAM_CALCS!L/2)-0.05,0))</f>
        <v>0</v>
      </c>
      <c r="C1579" s="4" cm="1">
        <f t="array" ref="C1579">Distributed_Weight(A1579,[0]!P_3,HORIZONTAL_BEAM_CALCS!b,(HORIZONTAL_BEAM_CALCS!L/2-0.05))</f>
        <v>0</v>
      </c>
      <c r="D1579" s="4" cm="1">
        <f t="array" ref="D1579">Distributed_Weight(A1579,HORIZONTAL_BEAM_CALCS!P_2,(HORIZONTAL_BEAM_CALCS!L/2)-0.05,(HORIZONTAL_BEAM_CALCS!L/2)+0.05)</f>
        <v>0</v>
      </c>
      <c r="E1579" s="16">
        <f>(1/(([0]!E*10^9)*HORIZONTAL_BEAM_CALCS!Ix))*(B1579+C1579+D1579)</f>
        <v>0</v>
      </c>
      <c r="G1579" s="4">
        <v>3.1560000000000001</v>
      </c>
      <c r="H1579" s="4" cm="1">
        <f t="array" ref="H1579">(Distributed_Weight_INT(G1579,HORIZONTAL_BEAM_CALCS!P_1,(HORIZONTAL_BEAM_CALCS!L/2)-0.05,0))</f>
        <v>-8188.0534936010963</v>
      </c>
      <c r="I1579" s="4" cm="1">
        <f t="array" ref="I1579">Distributed_Weight_INT(G1579,[0]!P_3,HORIZONTAL_BEAM_CALCS!b,(HORIZONTAL_BEAM_CALCS!L/2-0.05))</f>
        <v>5949.4484788547297</v>
      </c>
      <c r="J1579" s="4" cm="1">
        <f t="array" ref="J1579">Distributed_Weight_INT(G1579,HORIZONTAL_BEAM_CALCS!P_2,(HORIZONTAL_BEAM_CALCS!L/2)-0.05,(HORIZONTAL_BEAM_CALCS!L/2)+0.05)</f>
        <v>-727.2594688724547</v>
      </c>
      <c r="K1579" s="4">
        <f>(1/(([0]!E*10^9)*HORIZONTAL_BEAM_CALCS!Ix))*(H1579+I1579+J1579)</f>
        <v>-8.4061306308439747E-5</v>
      </c>
      <c r="L1579" s="12">
        <f t="shared" si="74"/>
        <v>-4.2208700052187043E-5</v>
      </c>
      <c r="M1579">
        <f t="shared" si="76"/>
        <v>1.1122283252532052E-5</v>
      </c>
      <c r="N1579" s="16">
        <f t="shared" si="75"/>
        <v>-4.2893915716827544E-5</v>
      </c>
    </row>
    <row r="1580" spans="1:14" x14ac:dyDescent="0.2">
      <c r="A1580" s="4">
        <v>3.1579999999999999</v>
      </c>
      <c r="B1580" s="4" cm="1">
        <f t="array" ref="B1580">(Distributed_Weight(A1580,HORIZONTAL_BEAM_CALCS!P_1,(HORIZONTAL_BEAM_CALCS!L/2)-0.05,0))</f>
        <v>0</v>
      </c>
      <c r="C1580" s="4" cm="1">
        <f t="array" ref="C1580">Distributed_Weight(A1580,[0]!P_3,HORIZONTAL_BEAM_CALCS!b,(HORIZONTAL_BEAM_CALCS!L/2-0.05))</f>
        <v>0</v>
      </c>
      <c r="D1580" s="4" cm="1">
        <f t="array" ref="D1580">Distributed_Weight(A1580,HORIZONTAL_BEAM_CALCS!P_2,(HORIZONTAL_BEAM_CALCS!L/2)-0.05,(HORIZONTAL_BEAM_CALCS!L/2)+0.05)</f>
        <v>0</v>
      </c>
      <c r="E1580" s="16">
        <f>(1/(([0]!E*10^9)*HORIZONTAL_BEAM_CALCS!Ix))*(B1580+C1580+D1580)</f>
        <v>0</v>
      </c>
      <c r="G1580" s="4">
        <v>3.1579999999999999</v>
      </c>
      <c r="H1580" s="4" cm="1">
        <f t="array" ref="H1580">(Distributed_Weight_INT(G1580,HORIZONTAL_BEAM_CALCS!P_1,(HORIZONTAL_BEAM_CALCS!L/2)-0.05,0))</f>
        <v>-8201.6389954427159</v>
      </c>
      <c r="I1580" s="4" cm="1">
        <f t="array" ref="I1580">Distributed_Weight_INT(G1580,[0]!P_3,HORIZONTAL_BEAM_CALCS!b,(HORIZONTAL_BEAM_CALCS!L/2-0.05))</f>
        <v>5966.1925633566398</v>
      </c>
      <c r="J1580" s="4" cm="1">
        <f t="array" ref="J1580">Distributed_Weight_INT(G1580,HORIZONTAL_BEAM_CALCS!P_2,(HORIZONTAL_BEAM_CALCS!L/2)-0.05,(HORIZONTAL_BEAM_CALCS!L/2)+0.05)</f>
        <v>-730.47262806883759</v>
      </c>
      <c r="K1580" s="4">
        <f>(1/(([0]!E*10^9)*HORIZONTAL_BEAM_CALCS!Ix))*(H1580+I1580+J1580)</f>
        <v>-8.4062853167692089E-5</v>
      </c>
      <c r="L1580" s="12">
        <f t="shared" si="74"/>
        <v>-4.2210246911439385E-5</v>
      </c>
      <c r="M1580">
        <f t="shared" si="76"/>
        <v>1.1037865852427687E-5</v>
      </c>
      <c r="N1580" s="16">
        <f t="shared" si="75"/>
        <v>-4.2978333116931907E-5</v>
      </c>
    </row>
    <row r="1581" spans="1:14" x14ac:dyDescent="0.2">
      <c r="A1581" s="4">
        <v>3.16</v>
      </c>
      <c r="B1581" s="4" cm="1">
        <f t="array" ref="B1581">(Distributed_Weight(A1581,HORIZONTAL_BEAM_CALCS!P_1,(HORIZONTAL_BEAM_CALCS!L/2)-0.05,0))</f>
        <v>0</v>
      </c>
      <c r="C1581" s="4" cm="1">
        <f t="array" ref="C1581">Distributed_Weight(A1581,[0]!P_3,HORIZONTAL_BEAM_CALCS!b,(HORIZONTAL_BEAM_CALCS!L/2-0.05))</f>
        <v>0</v>
      </c>
      <c r="D1581" s="4" cm="1">
        <f t="array" ref="D1581">Distributed_Weight(A1581,HORIZONTAL_BEAM_CALCS!P_2,(HORIZONTAL_BEAM_CALCS!L/2)-0.05,(HORIZONTAL_BEAM_CALCS!L/2)+0.05)</f>
        <v>0</v>
      </c>
      <c r="E1581" s="16">
        <f>(1/(([0]!E*10^9)*HORIZONTAL_BEAM_CALCS!Ix))*(B1581+C1581+D1581)</f>
        <v>0</v>
      </c>
      <c r="G1581" s="4">
        <v>3.16</v>
      </c>
      <c r="H1581" s="4" cm="1">
        <f t="array" ref="H1581">(Distributed_Weight_INT(G1581,HORIZONTAL_BEAM_CALCS!P_1,(HORIZONTAL_BEAM_CALCS!L/2)-0.05,0))</f>
        <v>-8215.2362646540168</v>
      </c>
      <c r="I1581" s="4" cm="1">
        <f t="array" ref="I1581">Distributed_Weight_INT(G1581,[0]!P_3,HORIZONTAL_BEAM_CALCS!b,(HORIZONTAL_BEAM_CALCS!L/2-0.05))</f>
        <v>5982.9601825979198</v>
      </c>
      <c r="J1581" s="4" cm="1">
        <f t="array" ref="J1581">Distributed_Weight_INT(G1581,HORIZONTAL_BEAM_CALCS!P_2,(HORIZONTAL_BEAM_CALCS!L/2)-0.05,(HORIZONTAL_BEAM_CALCS!L/2)+0.05)</f>
        <v>-733.69523755292516</v>
      </c>
      <c r="K1581" s="4">
        <f>(1/(([0]!E*10^9)*HORIZONTAL_BEAM_CALCS!Ix))*(H1581+I1581+J1581)</f>
        <v>-8.4064334354038813E-5</v>
      </c>
      <c r="L1581" s="12">
        <f t="shared" si="74"/>
        <v>-4.2211728097786109E-5</v>
      </c>
      <c r="M1581">
        <f t="shared" si="76"/>
        <v>1.0953445358604799E-5</v>
      </c>
      <c r="N1581" s="16">
        <f t="shared" si="75"/>
        <v>-4.3062753610754796E-5</v>
      </c>
    </row>
    <row r="1582" spans="1:14" x14ac:dyDescent="0.2">
      <c r="A1582" s="4">
        <v>3.1619999999999999</v>
      </c>
      <c r="B1582" s="4" cm="1">
        <f t="array" ref="B1582">(Distributed_Weight(A1582,HORIZONTAL_BEAM_CALCS!P_1,(HORIZONTAL_BEAM_CALCS!L/2)-0.05,0))</f>
        <v>0</v>
      </c>
      <c r="C1582" s="4" cm="1">
        <f t="array" ref="C1582">Distributed_Weight(A1582,[0]!P_3,HORIZONTAL_BEAM_CALCS!b,(HORIZONTAL_BEAM_CALCS!L/2-0.05))</f>
        <v>0</v>
      </c>
      <c r="D1582" s="4" cm="1">
        <f t="array" ref="D1582">Distributed_Weight(A1582,HORIZONTAL_BEAM_CALCS!P_2,(HORIZONTAL_BEAM_CALCS!L/2)-0.05,(HORIZONTAL_BEAM_CALCS!L/2)+0.05)</f>
        <v>0</v>
      </c>
      <c r="E1582" s="16">
        <f>(1/(([0]!E*10^9)*HORIZONTAL_BEAM_CALCS!Ix))*(B1582+C1582+D1582)</f>
        <v>0</v>
      </c>
      <c r="G1582" s="4">
        <v>3.1619999999999999</v>
      </c>
      <c r="H1582" s="4" cm="1">
        <f t="array" ref="H1582">(Distributed_Weight_INT(G1582,HORIZONTAL_BEAM_CALCS!P_1,(HORIZONTAL_BEAM_CALCS!L/2)-0.05,0))</f>
        <v>-8228.8453012349964</v>
      </c>
      <c r="I1582" s="4" cm="1">
        <f t="array" ref="I1582">Distributed_Weight_INT(G1582,[0]!P_3,HORIZONTAL_BEAM_CALCS!b,(HORIZONTAL_BEAM_CALCS!L/2-0.05))</f>
        <v>5999.7513365785471</v>
      </c>
      <c r="J1582" s="4" cm="1">
        <f t="array" ref="J1582">Distributed_Weight_INT(G1582,HORIZONTAL_BEAM_CALCS!P_2,(HORIZONTAL_BEAM_CALCS!L/2)-0.05,(HORIZONTAL_BEAM_CALCS!L/2)+0.05)</f>
        <v>-736.92731120153542</v>
      </c>
      <c r="K1582" s="4">
        <f>(1/(([0]!E*10^9)*HORIZONTAL_BEAM_CALCS!Ix))*(H1582+I1582+J1582)</f>
        <v>-8.4065750260790196E-5</v>
      </c>
      <c r="L1582" s="12">
        <f t="shared" si="74"/>
        <v>-4.2213144004537492E-5</v>
      </c>
      <c r="M1582">
        <f t="shared" si="76"/>
        <v>1.0869021902409235E-5</v>
      </c>
      <c r="N1582" s="16">
        <f t="shared" si="75"/>
        <v>-4.3147177066950361E-5</v>
      </c>
    </row>
    <row r="1583" spans="1:14" x14ac:dyDescent="0.2">
      <c r="A1583" s="4">
        <v>3.1640000000000001</v>
      </c>
      <c r="B1583" s="4" cm="1">
        <f t="array" ref="B1583">(Distributed_Weight(A1583,HORIZONTAL_BEAM_CALCS!P_1,(HORIZONTAL_BEAM_CALCS!L/2)-0.05,0))</f>
        <v>0</v>
      </c>
      <c r="C1583" s="4" cm="1">
        <f t="array" ref="C1583">Distributed_Weight(A1583,[0]!P_3,HORIZONTAL_BEAM_CALCS!b,(HORIZONTAL_BEAM_CALCS!L/2-0.05))</f>
        <v>0</v>
      </c>
      <c r="D1583" s="4" cm="1">
        <f t="array" ref="D1583">Distributed_Weight(A1583,HORIZONTAL_BEAM_CALCS!P_2,(HORIZONTAL_BEAM_CALCS!L/2)-0.05,(HORIZONTAL_BEAM_CALCS!L/2)+0.05)</f>
        <v>0</v>
      </c>
      <c r="E1583" s="16">
        <f>(1/(([0]!E*10^9)*HORIZONTAL_BEAM_CALCS!Ix))*(B1583+C1583+D1583)</f>
        <v>0</v>
      </c>
      <c r="G1583" s="4">
        <v>3.1640000000000001</v>
      </c>
      <c r="H1583" s="4" cm="1">
        <f t="array" ref="H1583">(Distributed_Weight_INT(G1583,HORIZONTAL_BEAM_CALCS!P_1,(HORIZONTAL_BEAM_CALCS!L/2)-0.05,0))</f>
        <v>-8242.4661051856583</v>
      </c>
      <c r="I1583" s="4" cm="1">
        <f t="array" ref="I1583">Distributed_Weight_INT(G1583,[0]!P_3,HORIZONTAL_BEAM_CALCS!b,(HORIZONTAL_BEAM_CALCS!L/2-0.05))</f>
        <v>6016.5660252985435</v>
      </c>
      <c r="J1583" s="4" cm="1">
        <f t="array" ref="J1583">Distributed_Weight_INT(G1583,HORIZONTAL_BEAM_CALCS!P_2,(HORIZONTAL_BEAM_CALCS!L/2)-0.05,(HORIZONTAL_BEAM_CALCS!L/2)+0.05)</f>
        <v>-740.16886289148977</v>
      </c>
      <c r="K1583" s="4">
        <f>(1/(([0]!E*10^9)*HORIZONTAL_BEAM_CALCS!Ix))*(H1583+I1583+J1583)</f>
        <v>-8.4067101281255606E-5</v>
      </c>
      <c r="L1583" s="12">
        <f t="shared" si="74"/>
        <v>-4.2214495025002902E-5</v>
      </c>
      <c r="M1583">
        <f t="shared" si="76"/>
        <v>1.0784595614400151E-5</v>
      </c>
      <c r="N1583" s="16">
        <f t="shared" si="75"/>
        <v>-4.3231603354959446E-5</v>
      </c>
    </row>
    <row r="1584" spans="1:14" x14ac:dyDescent="0.2">
      <c r="A1584" s="4">
        <v>3.1659999999999999</v>
      </c>
      <c r="B1584" s="4" cm="1">
        <f t="array" ref="B1584">(Distributed_Weight(A1584,HORIZONTAL_BEAM_CALCS!P_1,(HORIZONTAL_BEAM_CALCS!L/2)-0.05,0))</f>
        <v>0</v>
      </c>
      <c r="C1584" s="4" cm="1">
        <f t="array" ref="C1584">Distributed_Weight(A1584,[0]!P_3,HORIZONTAL_BEAM_CALCS!b,(HORIZONTAL_BEAM_CALCS!L/2-0.05))</f>
        <v>0</v>
      </c>
      <c r="D1584" s="4" cm="1">
        <f t="array" ref="D1584">Distributed_Weight(A1584,HORIZONTAL_BEAM_CALCS!P_2,(HORIZONTAL_BEAM_CALCS!L/2)-0.05,(HORIZONTAL_BEAM_CALCS!L/2)+0.05)</f>
        <v>0</v>
      </c>
      <c r="E1584" s="16">
        <f>(1/(([0]!E*10^9)*HORIZONTAL_BEAM_CALCS!Ix))*(B1584+C1584+D1584)</f>
        <v>0</v>
      </c>
      <c r="G1584" s="4">
        <v>3.1659999999999999</v>
      </c>
      <c r="H1584" s="4" cm="1">
        <f t="array" ref="H1584">(Distributed_Weight_INT(G1584,HORIZONTAL_BEAM_CALCS!P_1,(HORIZONTAL_BEAM_CALCS!L/2)-0.05,0))</f>
        <v>-8256.0986765059988</v>
      </c>
      <c r="I1584" s="4" cm="1">
        <f t="array" ref="I1584">Distributed_Weight_INT(G1584,[0]!P_3,HORIZONTAL_BEAM_CALCS!b,(HORIZONTAL_BEAM_CALCS!L/2-0.05))</f>
        <v>6033.4042487578999</v>
      </c>
      <c r="J1584" s="4" cm="1">
        <f t="array" ref="J1584">Distributed_Weight_INT(G1584,HORIZONTAL_BEAM_CALCS!P_2,(HORIZONTAL_BEAM_CALCS!L/2)-0.05,(HORIZONTAL_BEAM_CALCS!L/2)+0.05)</f>
        <v>-743.41990649960633</v>
      </c>
      <c r="K1584" s="4">
        <f>(1/(([0]!E*10^9)*HORIZONTAL_BEAM_CALCS!Ix))*(H1584+I1584+J1584)</f>
        <v>-8.4068387808744965E-5</v>
      </c>
      <c r="L1584" s="12">
        <f t="shared" si="74"/>
        <v>-4.2215781552492261E-5</v>
      </c>
      <c r="M1584">
        <f t="shared" si="76"/>
        <v>1.0700166624350154E-5</v>
      </c>
      <c r="N1584" s="16">
        <f t="shared" si="75"/>
        <v>-4.3316032345009446E-5</v>
      </c>
    </row>
    <row r="1585" spans="1:14" x14ac:dyDescent="0.2">
      <c r="A1585" s="4">
        <v>3.1680000000000001</v>
      </c>
      <c r="B1585" s="4" cm="1">
        <f t="array" ref="B1585">(Distributed_Weight(A1585,HORIZONTAL_BEAM_CALCS!P_1,(HORIZONTAL_BEAM_CALCS!L/2)-0.05,0))</f>
        <v>0</v>
      </c>
      <c r="C1585" s="4" cm="1">
        <f t="array" ref="C1585">Distributed_Weight(A1585,[0]!P_3,HORIZONTAL_BEAM_CALCS!b,(HORIZONTAL_BEAM_CALCS!L/2-0.05))</f>
        <v>0</v>
      </c>
      <c r="D1585" s="4" cm="1">
        <f t="array" ref="D1585">Distributed_Weight(A1585,HORIZONTAL_BEAM_CALCS!P_2,(HORIZONTAL_BEAM_CALCS!L/2)-0.05,(HORIZONTAL_BEAM_CALCS!L/2)+0.05)</f>
        <v>0</v>
      </c>
      <c r="E1585" s="16">
        <f>(1/(([0]!E*10^9)*HORIZONTAL_BEAM_CALCS!Ix))*(B1585+C1585+D1585)</f>
        <v>0</v>
      </c>
      <c r="G1585" s="4">
        <v>3.1680000000000001</v>
      </c>
      <c r="H1585" s="4" cm="1">
        <f t="array" ref="H1585">(Distributed_Weight_INT(G1585,HORIZONTAL_BEAM_CALCS!P_1,(HORIZONTAL_BEAM_CALCS!L/2)-0.05,0))</f>
        <v>-8269.7430151960198</v>
      </c>
      <c r="I1585" s="4" cm="1">
        <f t="array" ref="I1585">Distributed_Weight_INT(G1585,[0]!P_3,HORIZONTAL_BEAM_CALCS!b,(HORIZONTAL_BEAM_CALCS!L/2-0.05))</f>
        <v>6050.2660069566136</v>
      </c>
      <c r="J1585" s="4" cm="1">
        <f t="array" ref="J1585">Distributed_Weight_INT(G1585,HORIZONTAL_BEAM_CALCS!P_2,(HORIZONTAL_BEAM_CALCS!L/2)-0.05,(HORIZONTAL_BEAM_CALCS!L/2)+0.05)</f>
        <v>-746.68045590270629</v>
      </c>
      <c r="K1585" s="4">
        <f>(1/(([0]!E*10^9)*HORIZONTAL_BEAM_CALCS!Ix))*(H1585+I1585+J1585)</f>
        <v>-8.4069610236568224E-5</v>
      </c>
      <c r="L1585" s="12">
        <f t="shared" si="74"/>
        <v>-4.221700398031552E-5</v>
      </c>
      <c r="M1585">
        <f t="shared" si="76"/>
        <v>1.0615735061245159E-5</v>
      </c>
      <c r="N1585" s="16">
        <f t="shared" si="75"/>
        <v>-4.3400463908114436E-5</v>
      </c>
    </row>
    <row r="1586" spans="1:14" x14ac:dyDescent="0.2">
      <c r="A1586" s="4">
        <v>3.17</v>
      </c>
      <c r="B1586" s="4" cm="1">
        <f t="array" ref="B1586">(Distributed_Weight(A1586,HORIZONTAL_BEAM_CALCS!P_1,(HORIZONTAL_BEAM_CALCS!L/2)-0.05,0))</f>
        <v>0</v>
      </c>
      <c r="C1586" s="4" cm="1">
        <f t="array" ref="C1586">Distributed_Weight(A1586,[0]!P_3,HORIZONTAL_BEAM_CALCS!b,(HORIZONTAL_BEAM_CALCS!L/2-0.05))</f>
        <v>0</v>
      </c>
      <c r="D1586" s="4" cm="1">
        <f t="array" ref="D1586">Distributed_Weight(A1586,HORIZONTAL_BEAM_CALCS!P_2,(HORIZONTAL_BEAM_CALCS!L/2)-0.05,(HORIZONTAL_BEAM_CALCS!L/2)+0.05)</f>
        <v>0</v>
      </c>
      <c r="E1586" s="16">
        <f>(1/(([0]!E*10^9)*HORIZONTAL_BEAM_CALCS!Ix))*(B1586+C1586+D1586)</f>
        <v>0</v>
      </c>
      <c r="G1586" s="4">
        <v>3.17</v>
      </c>
      <c r="H1586" s="4" cm="1">
        <f t="array" ref="H1586">(Distributed_Weight_INT(G1586,HORIZONTAL_BEAM_CALCS!P_1,(HORIZONTAL_BEAM_CALCS!L/2)-0.05,0))</f>
        <v>-8283.3991212557194</v>
      </c>
      <c r="I1586" s="4" cm="1">
        <f t="array" ref="I1586">Distributed_Weight_INT(G1586,[0]!P_3,HORIZONTAL_BEAM_CALCS!b,(HORIZONTAL_BEAM_CALCS!L/2-0.05))</f>
        <v>6067.1512998946864</v>
      </c>
      <c r="J1586" s="4" cm="1">
        <f t="array" ref="J1586">Distributed_Weight_INT(G1586,HORIZONTAL_BEAM_CALCS!P_2,(HORIZONTAL_BEAM_CALCS!L/2)-0.05,(HORIZONTAL_BEAM_CALCS!L/2)+0.05)</f>
        <v>-749.95052497760798</v>
      </c>
      <c r="K1586" s="4">
        <f>(1/(([0]!E*10^9)*HORIZONTAL_BEAM_CALCS!Ix))*(H1586+I1586+J1586)</f>
        <v>-8.4070768958035077E-5</v>
      </c>
      <c r="L1586" s="12">
        <f t="shared" si="74"/>
        <v>-4.2218162701782373E-5</v>
      </c>
      <c r="M1586">
        <f t="shared" si="76"/>
        <v>1.0531301053284537E-5</v>
      </c>
      <c r="N1586" s="16">
        <f t="shared" si="75"/>
        <v>-4.3484897916075063E-5</v>
      </c>
    </row>
    <row r="1587" spans="1:14" x14ac:dyDescent="0.2">
      <c r="A1587" s="4">
        <v>3.1720000000000002</v>
      </c>
      <c r="B1587" s="4" cm="1">
        <f t="array" ref="B1587">(Distributed_Weight(A1587,HORIZONTAL_BEAM_CALCS!P_1,(HORIZONTAL_BEAM_CALCS!L/2)-0.05,0))</f>
        <v>0</v>
      </c>
      <c r="C1587" s="4" cm="1">
        <f t="array" ref="C1587">Distributed_Weight(A1587,[0]!P_3,HORIZONTAL_BEAM_CALCS!b,(HORIZONTAL_BEAM_CALCS!L/2-0.05))</f>
        <v>0</v>
      </c>
      <c r="D1587" s="4" cm="1">
        <f t="array" ref="D1587">Distributed_Weight(A1587,HORIZONTAL_BEAM_CALCS!P_2,(HORIZONTAL_BEAM_CALCS!L/2)-0.05,(HORIZONTAL_BEAM_CALCS!L/2)+0.05)</f>
        <v>0</v>
      </c>
      <c r="E1587" s="16">
        <f>(1/(([0]!E*10^9)*HORIZONTAL_BEAM_CALCS!Ix))*(B1587+C1587+D1587)</f>
        <v>0</v>
      </c>
      <c r="G1587" s="4">
        <v>3.1720000000000002</v>
      </c>
      <c r="H1587" s="4" cm="1">
        <f t="array" ref="H1587">(Distributed_Weight_INT(G1587,HORIZONTAL_BEAM_CALCS!P_1,(HORIZONTAL_BEAM_CALCS!L/2)-0.05,0))</f>
        <v>-8297.0669946851012</v>
      </c>
      <c r="I1587" s="4" cm="1">
        <f t="array" ref="I1587">Distributed_Weight_INT(G1587,[0]!P_3,HORIZONTAL_BEAM_CALCS!b,(HORIZONTAL_BEAM_CALCS!L/2-0.05))</f>
        <v>6084.0601275721228</v>
      </c>
      <c r="J1587" s="4" cm="1">
        <f t="array" ref="J1587">Distributed_Weight_INT(G1587,HORIZONTAL_BEAM_CALCS!P_2,(HORIZONTAL_BEAM_CALCS!L/2)-0.05,(HORIZONTAL_BEAM_CALCS!L/2)+0.05)</f>
        <v>-753.23012760113272</v>
      </c>
      <c r="K1587" s="4">
        <f>(1/(([0]!E*10^9)*HORIZONTAL_BEAM_CALCS!Ix))*(H1587+I1587+J1587)</f>
        <v>-8.4071864366455339E-5</v>
      </c>
      <c r="L1587" s="12">
        <f t="shared" si="74"/>
        <v>-4.2219258110202635E-5</v>
      </c>
      <c r="M1587">
        <f t="shared" si="76"/>
        <v>1.0446864727880963E-5</v>
      </c>
      <c r="N1587" s="16">
        <f t="shared" si="75"/>
        <v>-4.3569334241478634E-5</v>
      </c>
    </row>
    <row r="1588" spans="1:14" x14ac:dyDescent="0.2">
      <c r="A1588" s="4">
        <v>3.1739999999999999</v>
      </c>
      <c r="B1588" s="4" cm="1">
        <f t="array" ref="B1588">(Distributed_Weight(A1588,HORIZONTAL_BEAM_CALCS!P_1,(HORIZONTAL_BEAM_CALCS!L/2)-0.05,0))</f>
        <v>0</v>
      </c>
      <c r="C1588" s="4" cm="1">
        <f t="array" ref="C1588">Distributed_Weight(A1588,[0]!P_3,HORIZONTAL_BEAM_CALCS!b,(HORIZONTAL_BEAM_CALCS!L/2-0.05))</f>
        <v>0</v>
      </c>
      <c r="D1588" s="4" cm="1">
        <f t="array" ref="D1588">Distributed_Weight(A1588,HORIZONTAL_BEAM_CALCS!P_2,(HORIZONTAL_BEAM_CALCS!L/2)-0.05,(HORIZONTAL_BEAM_CALCS!L/2)+0.05)</f>
        <v>0</v>
      </c>
      <c r="E1588" s="16">
        <f>(1/(([0]!E*10^9)*HORIZONTAL_BEAM_CALCS!Ix))*(B1588+C1588+D1588)</f>
        <v>0</v>
      </c>
      <c r="G1588" s="4">
        <v>3.1739999999999999</v>
      </c>
      <c r="H1588" s="4" cm="1">
        <f t="array" ref="H1588">(Distributed_Weight_INT(G1588,HORIZONTAL_BEAM_CALCS!P_1,(HORIZONTAL_BEAM_CALCS!L/2)-0.05,0))</f>
        <v>-8310.7466354841599</v>
      </c>
      <c r="I1588" s="4" cm="1">
        <f t="array" ref="I1588">Distributed_Weight_INT(G1588,[0]!P_3,HORIZONTAL_BEAM_CALCS!b,(HORIZONTAL_BEAM_CALCS!L/2-0.05))</f>
        <v>6100.992489988912</v>
      </c>
      <c r="J1588" s="4" cm="1">
        <f t="array" ref="J1588">Distributed_Weight_INT(G1588,HORIZONTAL_BEAM_CALCS!P_2,(HORIZONTAL_BEAM_CALCS!L/2)-0.05,(HORIZONTAL_BEAM_CALCS!L/2)+0.05)</f>
        <v>-756.51927765009873</v>
      </c>
      <c r="K1588" s="4">
        <f>(1/(([0]!E*10^9)*HORIZONTAL_BEAM_CALCS!Ix))*(H1588+I1588+J1588)</f>
        <v>-8.4072896855138946E-5</v>
      </c>
      <c r="L1588" s="12">
        <f t="shared" si="74"/>
        <v>-4.2220290598886242E-5</v>
      </c>
      <c r="M1588">
        <f t="shared" si="76"/>
        <v>1.0362426211660568E-5</v>
      </c>
      <c r="N1588" s="16">
        <f t="shared" si="75"/>
        <v>-4.3653772757699027E-5</v>
      </c>
    </row>
    <row r="1589" spans="1:14" x14ac:dyDescent="0.2">
      <c r="A1589" s="4">
        <v>3.1760000000000002</v>
      </c>
      <c r="B1589" s="4" cm="1">
        <f t="array" ref="B1589">(Distributed_Weight(A1589,HORIZONTAL_BEAM_CALCS!P_1,(HORIZONTAL_BEAM_CALCS!L/2)-0.05,0))</f>
        <v>0</v>
      </c>
      <c r="C1589" s="4" cm="1">
        <f t="array" ref="C1589">Distributed_Weight(A1589,[0]!P_3,HORIZONTAL_BEAM_CALCS!b,(HORIZONTAL_BEAM_CALCS!L/2-0.05))</f>
        <v>0</v>
      </c>
      <c r="D1589" s="4" cm="1">
        <f t="array" ref="D1589">Distributed_Weight(A1589,HORIZONTAL_BEAM_CALCS!P_2,(HORIZONTAL_BEAM_CALCS!L/2)-0.05,(HORIZONTAL_BEAM_CALCS!L/2)+0.05)</f>
        <v>0</v>
      </c>
      <c r="E1589" s="16">
        <f>(1/(([0]!E*10^9)*HORIZONTAL_BEAM_CALCS!Ix))*(B1589+C1589+D1589)</f>
        <v>0</v>
      </c>
      <c r="G1589" s="4">
        <v>3.1760000000000002</v>
      </c>
      <c r="H1589" s="4" cm="1">
        <f t="array" ref="H1589">(Distributed_Weight_INT(G1589,HORIZONTAL_BEAM_CALCS!P_1,(HORIZONTAL_BEAM_CALCS!L/2)-0.05,0))</f>
        <v>-8324.4380436529027</v>
      </c>
      <c r="I1589" s="4" cm="1">
        <f t="array" ref="I1589">Distributed_Weight_INT(G1589,[0]!P_3,HORIZONTAL_BEAM_CALCS!b,(HORIZONTAL_BEAM_CALCS!L/2-0.05))</f>
        <v>6117.9483871450711</v>
      </c>
      <c r="J1589" s="4" cm="1">
        <f t="array" ref="J1589">Distributed_Weight_INT(G1589,HORIZONTAL_BEAM_CALCS!P_2,(HORIZONTAL_BEAM_CALCS!L/2)-0.05,(HORIZONTAL_BEAM_CALCS!L/2)+0.05)</f>
        <v>-759.81798900132708</v>
      </c>
      <c r="K1589" s="4">
        <f>(1/(([0]!E*10^9)*HORIZONTAL_BEAM_CALCS!Ix))*(H1589+I1589+J1589)</f>
        <v>-8.4073866817395442E-5</v>
      </c>
      <c r="L1589" s="12">
        <f t="shared" si="74"/>
        <v>-4.2221260561142738E-5</v>
      </c>
      <c r="M1589">
        <f t="shared" si="76"/>
        <v>1.0277985630462785E-5</v>
      </c>
      <c r="N1589" s="16">
        <f t="shared" si="75"/>
        <v>-4.3738213338896808E-5</v>
      </c>
    </row>
    <row r="1590" spans="1:14" x14ac:dyDescent="0.2">
      <c r="A1590" s="4">
        <v>3.1779999999999999</v>
      </c>
      <c r="B1590" s="4" cm="1">
        <f t="array" ref="B1590">(Distributed_Weight(A1590,HORIZONTAL_BEAM_CALCS!P_1,(HORIZONTAL_BEAM_CALCS!L/2)-0.05,0))</f>
        <v>0</v>
      </c>
      <c r="C1590" s="4" cm="1">
        <f t="array" ref="C1590">Distributed_Weight(A1590,[0]!P_3,HORIZONTAL_BEAM_CALCS!b,(HORIZONTAL_BEAM_CALCS!L/2-0.05))</f>
        <v>0</v>
      </c>
      <c r="D1590" s="4" cm="1">
        <f t="array" ref="D1590">Distributed_Weight(A1590,HORIZONTAL_BEAM_CALCS!P_2,(HORIZONTAL_BEAM_CALCS!L/2)-0.05,(HORIZONTAL_BEAM_CALCS!L/2)+0.05)</f>
        <v>0</v>
      </c>
      <c r="E1590" s="16">
        <f>(1/(([0]!E*10^9)*HORIZONTAL_BEAM_CALCS!Ix))*(B1590+C1590+D1590)</f>
        <v>0</v>
      </c>
      <c r="G1590" s="4">
        <v>3.1779999999999999</v>
      </c>
      <c r="H1590" s="4" cm="1">
        <f t="array" ref="H1590">(Distributed_Weight_INT(G1590,HORIZONTAL_BEAM_CALCS!P_1,(HORIZONTAL_BEAM_CALCS!L/2)-0.05,0))</f>
        <v>-8338.1412191913205</v>
      </c>
      <c r="I1590" s="4" cm="1">
        <f t="array" ref="I1590">Distributed_Weight_INT(G1590,[0]!P_3,HORIZONTAL_BEAM_CALCS!b,(HORIZONTAL_BEAM_CALCS!L/2-0.05))</f>
        <v>6134.9278190405776</v>
      </c>
      <c r="J1590" s="4" cm="1">
        <f t="array" ref="J1590">Distributed_Weight_INT(G1590,HORIZONTAL_BEAM_CALCS!P_2,(HORIZONTAL_BEAM_CALCS!L/2)-0.05,(HORIZONTAL_BEAM_CALCS!L/2)+0.05)</f>
        <v>-763.126275531636</v>
      </c>
      <c r="K1590" s="4">
        <f>(1/(([0]!E*10^9)*HORIZONTAL_BEAM_CALCS!Ix))*(H1590+I1590+J1590)</f>
        <v>-8.4074774646534996E-5</v>
      </c>
      <c r="L1590" s="12">
        <f t="shared" si="74"/>
        <v>-4.2222168390282292E-5</v>
      </c>
      <c r="M1590">
        <f t="shared" si="76"/>
        <v>1.0193543109340509E-5</v>
      </c>
      <c r="N1590" s="16">
        <f t="shared" si="75"/>
        <v>-4.3822655860019087E-5</v>
      </c>
    </row>
    <row r="1591" spans="1:14" x14ac:dyDescent="0.2">
      <c r="A1591" s="4">
        <v>3.18</v>
      </c>
      <c r="B1591" s="4" cm="1">
        <f t="array" ref="B1591">(Distributed_Weight(A1591,HORIZONTAL_BEAM_CALCS!P_1,(HORIZONTAL_BEAM_CALCS!L/2)-0.05,0))</f>
        <v>0</v>
      </c>
      <c r="C1591" s="4" cm="1">
        <f t="array" ref="C1591">Distributed_Weight(A1591,[0]!P_3,HORIZONTAL_BEAM_CALCS!b,(HORIZONTAL_BEAM_CALCS!L/2-0.05))</f>
        <v>0</v>
      </c>
      <c r="D1591" s="4" cm="1">
        <f t="array" ref="D1591">Distributed_Weight(A1591,HORIZONTAL_BEAM_CALCS!P_2,(HORIZONTAL_BEAM_CALCS!L/2)-0.05,(HORIZONTAL_BEAM_CALCS!L/2)+0.05)</f>
        <v>0</v>
      </c>
      <c r="E1591" s="16">
        <f>(1/(([0]!E*10^9)*HORIZONTAL_BEAM_CALCS!Ix))*(B1591+C1591+D1591)</f>
        <v>0</v>
      </c>
      <c r="G1591" s="4">
        <v>3.18</v>
      </c>
      <c r="H1591" s="4" cm="1">
        <f t="array" ref="H1591">(Distributed_Weight_INT(G1591,HORIZONTAL_BEAM_CALCS!P_1,(HORIZONTAL_BEAM_CALCS!L/2)-0.05,0))</f>
        <v>-8351.8561620994242</v>
      </c>
      <c r="I1591" s="4" cm="1">
        <f t="array" ref="I1591">Distributed_Weight_INT(G1591,[0]!P_3,HORIZONTAL_BEAM_CALCS!b,(HORIZONTAL_BEAM_CALCS!L/2-0.05))</f>
        <v>6151.9307856754594</v>
      </c>
      <c r="J1591" s="4" cm="1">
        <f t="array" ref="J1591">Distributed_Weight_INT(G1591,HORIZONTAL_BEAM_CALCS!P_2,(HORIZONTAL_BEAM_CALCS!L/2)-0.05,(HORIZONTAL_BEAM_CALCS!L/2)+0.05)</f>
        <v>-766.44415111784713</v>
      </c>
      <c r="K1591" s="4">
        <f>(1/(([0]!E*10^9)*HORIZONTAL_BEAM_CALCS!Ix))*(H1591+I1591+J1591)</f>
        <v>-8.4075620735866961E-5</v>
      </c>
      <c r="L1591" s="12">
        <f t="shared" si="74"/>
        <v>-4.2223014479614257E-5</v>
      </c>
      <c r="M1591">
        <f t="shared" si="76"/>
        <v>1.0109098772559936E-5</v>
      </c>
      <c r="N1591" s="16">
        <f t="shared" si="75"/>
        <v>-4.3907100196799661E-5</v>
      </c>
    </row>
    <row r="1592" spans="1:14" x14ac:dyDescent="0.2">
      <c r="A1592" s="4">
        <v>3.1819999999999999</v>
      </c>
      <c r="B1592" s="4" cm="1">
        <f t="array" ref="B1592">(Distributed_Weight(A1592,HORIZONTAL_BEAM_CALCS!P_1,(HORIZONTAL_BEAM_CALCS!L/2)-0.05,0))</f>
        <v>0</v>
      </c>
      <c r="C1592" s="4" cm="1">
        <f t="array" ref="C1592">Distributed_Weight(A1592,[0]!P_3,HORIZONTAL_BEAM_CALCS!b,(HORIZONTAL_BEAM_CALCS!L/2-0.05))</f>
        <v>0</v>
      </c>
      <c r="D1592" s="4" cm="1">
        <f t="array" ref="D1592">Distributed_Weight(A1592,HORIZONTAL_BEAM_CALCS!P_2,(HORIZONTAL_BEAM_CALCS!L/2)-0.05,(HORIZONTAL_BEAM_CALCS!L/2)+0.05)</f>
        <v>0</v>
      </c>
      <c r="E1592" s="16">
        <f>(1/(([0]!E*10^9)*HORIZONTAL_BEAM_CALCS!Ix))*(B1592+C1592+D1592)</f>
        <v>0</v>
      </c>
      <c r="G1592" s="4">
        <v>3.1819999999999999</v>
      </c>
      <c r="H1592" s="4" cm="1">
        <f t="array" ref="H1592">(Distributed_Weight_INT(G1592,HORIZONTAL_BEAM_CALCS!P_1,(HORIZONTAL_BEAM_CALCS!L/2)-0.05,0))</f>
        <v>-8365.5828723772029</v>
      </c>
      <c r="I1592" s="4" cm="1">
        <f t="array" ref="I1592">Distributed_Weight_INT(G1592,[0]!P_3,HORIZONTAL_BEAM_CALCS!b,(HORIZONTAL_BEAM_CALCS!L/2-0.05))</f>
        <v>6168.9572870496941</v>
      </c>
      <c r="J1592" s="4" cm="1">
        <f t="array" ref="J1592">Distributed_Weight_INT(G1592,HORIZONTAL_BEAM_CALCS!P_2,(HORIZONTAL_BEAM_CALCS!L/2)-0.05,(HORIZONTAL_BEAM_CALCS!L/2)+0.05)</f>
        <v>-769.77162963677813</v>
      </c>
      <c r="K1592" s="4">
        <f>(1/(([0]!E*10^9)*HORIZONTAL_BEAM_CALCS!Ix))*(H1592+I1592+J1592)</f>
        <v>-8.4076405478701436E-5</v>
      </c>
      <c r="L1592" s="12">
        <f t="shared" si="74"/>
        <v>-4.2223799222448732E-5</v>
      </c>
      <c r="M1592">
        <f t="shared" si="76"/>
        <v>1.0024652743600717E-5</v>
      </c>
      <c r="N1592" s="16">
        <f t="shared" si="75"/>
        <v>-4.3991546225758878E-5</v>
      </c>
    </row>
    <row r="1593" spans="1:14" x14ac:dyDescent="0.2">
      <c r="A1593" s="4">
        <v>3.1840000000000002</v>
      </c>
      <c r="B1593" s="4" cm="1">
        <f t="array" ref="B1593">(Distributed_Weight(A1593,HORIZONTAL_BEAM_CALCS!P_1,(HORIZONTAL_BEAM_CALCS!L/2)-0.05,0))</f>
        <v>0</v>
      </c>
      <c r="C1593" s="4" cm="1">
        <f t="array" ref="C1593">Distributed_Weight(A1593,[0]!P_3,HORIZONTAL_BEAM_CALCS!b,(HORIZONTAL_BEAM_CALCS!L/2-0.05))</f>
        <v>0</v>
      </c>
      <c r="D1593" s="4" cm="1">
        <f t="array" ref="D1593">Distributed_Weight(A1593,HORIZONTAL_BEAM_CALCS!P_2,(HORIZONTAL_BEAM_CALCS!L/2)-0.05,(HORIZONTAL_BEAM_CALCS!L/2)+0.05)</f>
        <v>0</v>
      </c>
      <c r="E1593" s="16">
        <f>(1/(([0]!E*10^9)*HORIZONTAL_BEAM_CALCS!Ix))*(B1593+C1593+D1593)</f>
        <v>0</v>
      </c>
      <c r="G1593" s="4">
        <v>3.1840000000000002</v>
      </c>
      <c r="H1593" s="4" cm="1">
        <f t="array" ref="H1593">(Distributed_Weight_INT(G1593,HORIZONTAL_BEAM_CALCS!P_1,(HORIZONTAL_BEAM_CALCS!L/2)-0.05,0))</f>
        <v>-8379.3213500246657</v>
      </c>
      <c r="I1593" s="4" cm="1">
        <f t="array" ref="I1593">Distributed_Weight_INT(G1593,[0]!P_3,HORIZONTAL_BEAM_CALCS!b,(HORIZONTAL_BEAM_CALCS!L/2-0.05))</f>
        <v>6186.0073231632823</v>
      </c>
      <c r="J1593" s="4" cm="1">
        <f t="array" ref="J1593">Distributed_Weight_INT(G1593,HORIZONTAL_BEAM_CALCS!P_2,(HORIZONTAL_BEAM_CALCS!L/2)-0.05,(HORIZONTAL_BEAM_CALCS!L/2)+0.05)</f>
        <v>-773.10872496525064</v>
      </c>
      <c r="K1593" s="4">
        <f>(1/(([0]!E*10^9)*HORIZONTAL_BEAM_CALCS!Ix))*(H1593+I1593+J1593)</f>
        <v>-8.4077129268348536E-5</v>
      </c>
      <c r="L1593" s="12">
        <f t="shared" si="74"/>
        <v>-4.2224523012095832E-5</v>
      </c>
      <c r="M1593">
        <f t="shared" si="76"/>
        <v>9.9402051451558097E-6</v>
      </c>
      <c r="N1593" s="16">
        <f t="shared" si="75"/>
        <v>-4.4075993824203787E-5</v>
      </c>
    </row>
    <row r="1594" spans="1:14" x14ac:dyDescent="0.2">
      <c r="A1594" s="4">
        <v>3.1859999999999999</v>
      </c>
      <c r="B1594" s="4" cm="1">
        <f t="array" ref="B1594">(Distributed_Weight(A1594,HORIZONTAL_BEAM_CALCS!P_1,(HORIZONTAL_BEAM_CALCS!L/2)-0.05,0))</f>
        <v>0</v>
      </c>
      <c r="C1594" s="4" cm="1">
        <f t="array" ref="C1594">Distributed_Weight(A1594,[0]!P_3,HORIZONTAL_BEAM_CALCS!b,(HORIZONTAL_BEAM_CALCS!L/2-0.05))</f>
        <v>0</v>
      </c>
      <c r="D1594" s="4" cm="1">
        <f t="array" ref="D1594">Distributed_Weight(A1594,HORIZONTAL_BEAM_CALCS!P_2,(HORIZONTAL_BEAM_CALCS!L/2)-0.05,(HORIZONTAL_BEAM_CALCS!L/2)+0.05)</f>
        <v>0</v>
      </c>
      <c r="E1594" s="16">
        <f>(1/(([0]!E*10^9)*HORIZONTAL_BEAM_CALCS!Ix))*(B1594+C1594+D1594)</f>
        <v>0</v>
      </c>
      <c r="G1594" s="4">
        <v>3.1859999999999999</v>
      </c>
      <c r="H1594" s="4" cm="1">
        <f t="array" ref="H1594">(Distributed_Weight_INT(G1594,HORIZONTAL_BEAM_CALCS!P_1,(HORIZONTAL_BEAM_CALCS!L/2)-0.05,0))</f>
        <v>-8393.0715950418034</v>
      </c>
      <c r="I1594" s="4" cm="1">
        <f t="array" ref="I1594">Distributed_Weight_INT(G1594,[0]!P_3,HORIZONTAL_BEAM_CALCS!b,(HORIZONTAL_BEAM_CALCS!L/2-0.05))</f>
        <v>6203.0808940162397</v>
      </c>
      <c r="J1594" s="4" cm="1">
        <f t="array" ref="J1594">Distributed_Weight_INT(G1594,HORIZONTAL_BEAM_CALCS!P_2,(HORIZONTAL_BEAM_CALCS!L/2)-0.05,(HORIZONTAL_BEAM_CALCS!L/2)+0.05)</f>
        <v>-776.4554509800829</v>
      </c>
      <c r="K1594" s="4">
        <f>(1/(([0]!E*10^9)*HORIZONTAL_BEAM_CALCS!Ix))*(H1594+I1594+J1594)</f>
        <v>-8.4077792498117289E-5</v>
      </c>
      <c r="L1594" s="12">
        <f t="shared" si="74"/>
        <v>-4.2225186241864585E-5</v>
      </c>
      <c r="M1594">
        <f t="shared" si="76"/>
        <v>9.8557560991316279E-6</v>
      </c>
      <c r="N1594" s="16">
        <f t="shared" si="75"/>
        <v>-4.4160442870227969E-5</v>
      </c>
    </row>
    <row r="1595" spans="1:14" x14ac:dyDescent="0.2">
      <c r="A1595" s="4">
        <v>3.1880000000000002</v>
      </c>
      <c r="B1595" s="4" cm="1">
        <f t="array" ref="B1595">(Distributed_Weight(A1595,HORIZONTAL_BEAM_CALCS!P_1,(HORIZONTAL_BEAM_CALCS!L/2)-0.05,0))</f>
        <v>0</v>
      </c>
      <c r="C1595" s="4" cm="1">
        <f t="array" ref="C1595">Distributed_Weight(A1595,[0]!P_3,HORIZONTAL_BEAM_CALCS!b,(HORIZONTAL_BEAM_CALCS!L/2-0.05))</f>
        <v>0</v>
      </c>
      <c r="D1595" s="4" cm="1">
        <f t="array" ref="D1595">Distributed_Weight(A1595,HORIZONTAL_BEAM_CALCS!P_2,(HORIZONTAL_BEAM_CALCS!L/2)-0.05,(HORIZONTAL_BEAM_CALCS!L/2)+0.05)</f>
        <v>0</v>
      </c>
      <c r="E1595" s="16">
        <f>(1/(([0]!E*10^9)*HORIZONTAL_BEAM_CALCS!Ix))*(B1595+C1595+D1595)</f>
        <v>0</v>
      </c>
      <c r="G1595" s="4">
        <v>3.1880000000000002</v>
      </c>
      <c r="H1595" s="4" cm="1">
        <f t="array" ref="H1595">(Distributed_Weight_INT(G1595,HORIZONTAL_BEAM_CALCS!P_1,(HORIZONTAL_BEAM_CALCS!L/2)-0.05,0))</f>
        <v>-8406.8336074286253</v>
      </c>
      <c r="I1595" s="4" cm="1">
        <f t="array" ref="I1595">Distributed_Weight_INT(G1595,[0]!P_3,HORIZONTAL_BEAM_CALCS!b,(HORIZONTAL_BEAM_CALCS!L/2-0.05))</f>
        <v>6220.1779996085552</v>
      </c>
      <c r="J1595" s="4" cm="1">
        <f t="array" ref="J1595">Distributed_Weight_INT(G1595,HORIZONTAL_BEAM_CALCS!P_2,(HORIZONTAL_BEAM_CALCS!L/2)-0.05,(HORIZONTAL_BEAM_CALCS!L/2)+0.05)</f>
        <v>-779.81182155809609</v>
      </c>
      <c r="K1595" s="4">
        <f>(1/(([0]!E*10^9)*HORIZONTAL_BEAM_CALCS!Ix))*(H1595+I1595+J1595)</f>
        <v>-8.4078395561318161E-5</v>
      </c>
      <c r="L1595" s="12">
        <f t="shared" si="74"/>
        <v>-4.2225789305065456E-5</v>
      </c>
      <c r="M1595">
        <f t="shared" si="76"/>
        <v>9.7713057266478893E-6</v>
      </c>
      <c r="N1595" s="16">
        <f t="shared" si="75"/>
        <v>-4.4244893242711709E-5</v>
      </c>
    </row>
    <row r="1596" spans="1:14" x14ac:dyDescent="0.2">
      <c r="A1596" s="4">
        <v>3.19</v>
      </c>
      <c r="B1596" s="4" cm="1">
        <f t="array" ref="B1596">(Distributed_Weight(A1596,HORIZONTAL_BEAM_CALCS!P_1,(HORIZONTAL_BEAM_CALCS!L/2)-0.05,0))</f>
        <v>0</v>
      </c>
      <c r="C1596" s="4" cm="1">
        <f t="array" ref="C1596">Distributed_Weight(A1596,[0]!P_3,HORIZONTAL_BEAM_CALCS!b,(HORIZONTAL_BEAM_CALCS!L/2-0.05))</f>
        <v>0</v>
      </c>
      <c r="D1596" s="4" cm="1">
        <f t="array" ref="D1596">Distributed_Weight(A1596,HORIZONTAL_BEAM_CALCS!P_2,(HORIZONTAL_BEAM_CALCS!L/2)-0.05,(HORIZONTAL_BEAM_CALCS!L/2)+0.05)</f>
        <v>0</v>
      </c>
      <c r="E1596" s="16">
        <f>(1/(([0]!E*10^9)*HORIZONTAL_BEAM_CALCS!Ix))*(B1596+C1596+D1596)</f>
        <v>0</v>
      </c>
      <c r="G1596" s="4">
        <v>3.19</v>
      </c>
      <c r="H1596" s="4" cm="1">
        <f t="array" ref="H1596">(Distributed_Weight_INT(G1596,HORIZONTAL_BEAM_CALCS!P_1,(HORIZONTAL_BEAM_CALCS!L/2)-0.05,0))</f>
        <v>-8420.607387185124</v>
      </c>
      <c r="I1596" s="4" cm="1">
        <f t="array" ref="I1596">Distributed_Weight_INT(G1596,[0]!P_3,HORIZONTAL_BEAM_CALCS!b,(HORIZONTAL_BEAM_CALCS!L/2-0.05))</f>
        <v>6237.2986399402298</v>
      </c>
      <c r="J1596" s="4" cm="1">
        <f t="array" ref="J1596">Distributed_Weight_INT(G1596,HORIZONTAL_BEAM_CALCS!P_2,(HORIZONTAL_BEAM_CALCS!L/2)-0.05,(HORIZONTAL_BEAM_CALCS!L/2)+0.05)</f>
        <v>-783.1778505761082</v>
      </c>
      <c r="K1596" s="4">
        <f>(1/(([0]!E*10^9)*HORIZONTAL_BEAM_CALCS!Ix))*(H1596+I1596+J1596)</f>
        <v>-8.4078938851260627E-5</v>
      </c>
      <c r="L1596" s="12">
        <f t="shared" si="74"/>
        <v>-4.2226332595007923E-5</v>
      </c>
      <c r="M1596">
        <f t="shared" si="76"/>
        <v>9.6868541480377671E-6</v>
      </c>
      <c r="N1596" s="16">
        <f t="shared" si="75"/>
        <v>-4.4329344821321828E-5</v>
      </c>
    </row>
    <row r="1597" spans="1:14" x14ac:dyDescent="0.2">
      <c r="A1597" s="4">
        <v>3.1920000000000002</v>
      </c>
      <c r="B1597" s="4" cm="1">
        <f t="array" ref="B1597">(Distributed_Weight(A1597,HORIZONTAL_BEAM_CALCS!P_1,(HORIZONTAL_BEAM_CALCS!L/2)-0.05,0))</f>
        <v>0</v>
      </c>
      <c r="C1597" s="4" cm="1">
        <f t="array" ref="C1597">Distributed_Weight(A1597,[0]!P_3,HORIZONTAL_BEAM_CALCS!b,(HORIZONTAL_BEAM_CALCS!L/2-0.05))</f>
        <v>0</v>
      </c>
      <c r="D1597" s="4" cm="1">
        <f t="array" ref="D1597">Distributed_Weight(A1597,HORIZONTAL_BEAM_CALCS!P_2,(HORIZONTAL_BEAM_CALCS!L/2)-0.05,(HORIZONTAL_BEAM_CALCS!L/2)+0.05)</f>
        <v>0</v>
      </c>
      <c r="E1597" s="16">
        <f>(1/(([0]!E*10^9)*HORIZONTAL_BEAM_CALCS!Ix))*(B1597+C1597+D1597)</f>
        <v>0</v>
      </c>
      <c r="G1597" s="4">
        <v>3.1920000000000002</v>
      </c>
      <c r="H1597" s="4" cm="1">
        <f t="array" ref="H1597">(Distributed_Weight_INT(G1597,HORIZONTAL_BEAM_CALCS!P_1,(HORIZONTAL_BEAM_CALCS!L/2)-0.05,0))</f>
        <v>-8434.3929343113068</v>
      </c>
      <c r="I1597" s="4" cm="1">
        <f t="array" ref="I1597">Distributed_Weight_INT(G1597,[0]!P_3,HORIZONTAL_BEAM_CALCS!b,(HORIZONTAL_BEAM_CALCS!L/2-0.05))</f>
        <v>6254.4428150112562</v>
      </c>
      <c r="J1597" s="4" cm="1">
        <f t="array" ref="J1597">Distributed_Weight_INT(G1597,HORIZONTAL_BEAM_CALCS!P_2,(HORIZONTAL_BEAM_CALCS!L/2)-0.05,(HORIZONTAL_BEAM_CALCS!L/2)+0.05)</f>
        <v>-786.55355191094088</v>
      </c>
      <c r="K1597" s="4">
        <f>(1/(([0]!E*10^9)*HORIZONTAL_BEAM_CALCS!Ix))*(H1597+I1597+J1597)</f>
        <v>-8.4079422761255005E-5</v>
      </c>
      <c r="L1597" s="12">
        <f t="shared" si="74"/>
        <v>-4.2226816505002301E-5</v>
      </c>
      <c r="M1597">
        <f t="shared" si="76"/>
        <v>9.6024014828477426E-6</v>
      </c>
      <c r="N1597" s="16">
        <f t="shared" si="75"/>
        <v>-4.4413797486511856E-5</v>
      </c>
    </row>
    <row r="1598" spans="1:14" x14ac:dyDescent="0.2">
      <c r="A1598" s="4">
        <v>3.194</v>
      </c>
      <c r="B1598" s="4" cm="1">
        <f t="array" ref="B1598">(Distributed_Weight(A1598,HORIZONTAL_BEAM_CALCS!P_1,(HORIZONTAL_BEAM_CALCS!L/2)-0.05,0))</f>
        <v>0</v>
      </c>
      <c r="C1598" s="4" cm="1">
        <f t="array" ref="C1598">Distributed_Weight(A1598,[0]!P_3,HORIZONTAL_BEAM_CALCS!b,(HORIZONTAL_BEAM_CALCS!L/2-0.05))</f>
        <v>0</v>
      </c>
      <c r="D1598" s="4" cm="1">
        <f t="array" ref="D1598">Distributed_Weight(A1598,HORIZONTAL_BEAM_CALCS!P_2,(HORIZONTAL_BEAM_CALCS!L/2)-0.05,(HORIZONTAL_BEAM_CALCS!L/2)+0.05)</f>
        <v>0</v>
      </c>
      <c r="E1598" s="16">
        <f>(1/(([0]!E*10^9)*HORIZONTAL_BEAM_CALCS!Ix))*(B1598+C1598+D1598)</f>
        <v>0</v>
      </c>
      <c r="G1598" s="4">
        <v>3.194</v>
      </c>
      <c r="H1598" s="4" cm="1">
        <f t="array" ref="H1598">(Distributed_Weight_INT(G1598,HORIZONTAL_BEAM_CALCS!P_1,(HORIZONTAL_BEAM_CALCS!L/2)-0.05,0))</f>
        <v>-8448.1902488071646</v>
      </c>
      <c r="I1598" s="4" cm="1">
        <f t="array" ref="I1598">Distributed_Weight_INT(G1598,[0]!P_3,HORIZONTAL_BEAM_CALCS!b,(HORIZONTAL_BEAM_CALCS!L/2-0.05))</f>
        <v>6271.6105248216536</v>
      </c>
      <c r="J1598" s="4" cm="1">
        <f t="array" ref="J1598">Distributed_Weight_INT(G1598,HORIZONTAL_BEAM_CALCS!P_2,(HORIZONTAL_BEAM_CALCS!L/2)-0.05,(HORIZONTAL_BEAM_CALCS!L/2)+0.05)</f>
        <v>-789.93893943941214</v>
      </c>
      <c r="K1598" s="4">
        <f>(1/(([0]!E*10^9)*HORIZONTAL_BEAM_CALCS!Ix))*(H1598+I1598+J1598)</f>
        <v>-8.4079847684610242E-5</v>
      </c>
      <c r="L1598" s="12">
        <f t="shared" si="74"/>
        <v>-4.2227241428357538E-5</v>
      </c>
      <c r="M1598">
        <f t="shared" si="76"/>
        <v>9.5179478498377471E-6</v>
      </c>
      <c r="N1598" s="16">
        <f t="shared" si="75"/>
        <v>-4.4498251119521851E-5</v>
      </c>
    </row>
    <row r="1599" spans="1:14" x14ac:dyDescent="0.2">
      <c r="A1599" s="4">
        <v>3.1960000000000002</v>
      </c>
      <c r="B1599" s="4" cm="1">
        <f t="array" ref="B1599">(Distributed_Weight(A1599,HORIZONTAL_BEAM_CALCS!P_1,(HORIZONTAL_BEAM_CALCS!L/2)-0.05,0))</f>
        <v>0</v>
      </c>
      <c r="C1599" s="4" cm="1">
        <f t="array" ref="C1599">Distributed_Weight(A1599,[0]!P_3,HORIZONTAL_BEAM_CALCS!b,(HORIZONTAL_BEAM_CALCS!L/2-0.05))</f>
        <v>0</v>
      </c>
      <c r="D1599" s="4" cm="1">
        <f t="array" ref="D1599">Distributed_Weight(A1599,HORIZONTAL_BEAM_CALCS!P_2,(HORIZONTAL_BEAM_CALCS!L/2)-0.05,(HORIZONTAL_BEAM_CALCS!L/2)+0.05)</f>
        <v>0</v>
      </c>
      <c r="E1599" s="16">
        <f>(1/(([0]!E*10^9)*HORIZONTAL_BEAM_CALCS!Ix))*(B1599+C1599+D1599)</f>
        <v>0</v>
      </c>
      <c r="G1599" s="4">
        <v>3.1960000000000002</v>
      </c>
      <c r="H1599" s="4" cm="1">
        <f t="array" ref="H1599">(Distributed_Weight_INT(G1599,HORIZONTAL_BEAM_CALCS!P_1,(HORIZONTAL_BEAM_CALCS!L/2)-0.05,0))</f>
        <v>-8461.9993306727065</v>
      </c>
      <c r="I1599" s="4" cm="1">
        <f t="array" ref="I1599">Distributed_Weight_INT(G1599,[0]!P_3,HORIZONTAL_BEAM_CALCS!b,(HORIZONTAL_BEAM_CALCS!L/2-0.05))</f>
        <v>6288.8017693714091</v>
      </c>
      <c r="J1599" s="4" cm="1">
        <f t="array" ref="J1599">Distributed_Weight_INT(G1599,HORIZONTAL_BEAM_CALCS!P_2,(HORIZONTAL_BEAM_CALCS!L/2)-0.05,(HORIZONTAL_BEAM_CALCS!L/2)+0.05)</f>
        <v>-793.33402703834315</v>
      </c>
      <c r="K1599" s="4">
        <f>(1/(([0]!E*10^9)*HORIZONTAL_BEAM_CALCS!Ix))*(H1599+I1599+J1599)</f>
        <v>-8.4080214014636817E-5</v>
      </c>
      <c r="L1599" s="12">
        <f t="shared" si="74"/>
        <v>-4.2227607758384113E-5</v>
      </c>
      <c r="M1599">
        <f t="shared" si="76"/>
        <v>9.433493366981022E-6</v>
      </c>
      <c r="N1599" s="16">
        <f t="shared" si="75"/>
        <v>-4.4582705602378576E-5</v>
      </c>
    </row>
    <row r="1600" spans="1:14" x14ac:dyDescent="0.2">
      <c r="A1600" s="4">
        <v>3.198</v>
      </c>
      <c r="B1600" s="4" cm="1">
        <f t="array" ref="B1600">(Distributed_Weight(A1600,HORIZONTAL_BEAM_CALCS!P_1,(HORIZONTAL_BEAM_CALCS!L/2)-0.05,0))</f>
        <v>0</v>
      </c>
      <c r="C1600" s="4" cm="1">
        <f t="array" ref="C1600">Distributed_Weight(A1600,[0]!P_3,HORIZONTAL_BEAM_CALCS!b,(HORIZONTAL_BEAM_CALCS!L/2-0.05))</f>
        <v>0</v>
      </c>
      <c r="D1600" s="4" cm="1">
        <f t="array" ref="D1600">Distributed_Weight(A1600,HORIZONTAL_BEAM_CALCS!P_2,(HORIZONTAL_BEAM_CALCS!L/2)-0.05,(HORIZONTAL_BEAM_CALCS!L/2)+0.05)</f>
        <v>0</v>
      </c>
      <c r="E1600" s="16">
        <f>(1/(([0]!E*10^9)*HORIZONTAL_BEAM_CALCS!Ix))*(B1600+C1600+D1600)</f>
        <v>0</v>
      </c>
      <c r="G1600" s="4">
        <v>3.198</v>
      </c>
      <c r="H1600" s="4" cm="1">
        <f t="array" ref="H1600">(Distributed_Weight_INT(G1600,HORIZONTAL_BEAM_CALCS!P_1,(HORIZONTAL_BEAM_CALCS!L/2)-0.05,0))</f>
        <v>-8475.8201799079252</v>
      </c>
      <c r="I1600" s="4" cm="1">
        <f t="array" ref="I1600">Distributed_Weight_INT(G1600,[0]!P_3,HORIZONTAL_BEAM_CALCS!b,(HORIZONTAL_BEAM_CALCS!L/2-0.05))</f>
        <v>6306.0165486605229</v>
      </c>
      <c r="J1600" s="4" cm="1">
        <f t="array" ref="J1600">Distributed_Weight_INT(G1600,HORIZONTAL_BEAM_CALCS!P_2,(HORIZONTAL_BEAM_CALCS!L/2)-0.05,(HORIZONTAL_BEAM_CALCS!L/2)+0.05)</f>
        <v>-796.73882858455238</v>
      </c>
      <c r="K1600" s="4">
        <f>(1/(([0]!E*10^9)*HORIZONTAL_BEAM_CALCS!Ix))*(H1600+I1600+J1600)</f>
        <v>-8.4080522144644262E-5</v>
      </c>
      <c r="L1600" s="12">
        <f t="shared" si="74"/>
        <v>-4.2227915888391557E-5</v>
      </c>
      <c r="M1600">
        <f t="shared" si="76"/>
        <v>9.3490381514642636E-6</v>
      </c>
      <c r="N1600" s="16">
        <f t="shared" si="75"/>
        <v>-4.4667160817895334E-5</v>
      </c>
    </row>
    <row r="1601" spans="1:14" x14ac:dyDescent="0.2">
      <c r="A1601" s="4">
        <v>3.2</v>
      </c>
      <c r="B1601" s="4" cm="1">
        <f t="array" ref="B1601">(Distributed_Weight(A1601,HORIZONTAL_BEAM_CALCS!P_1,(HORIZONTAL_BEAM_CALCS!L/2)-0.05,0))</f>
        <v>0</v>
      </c>
      <c r="C1601" s="4" cm="1">
        <f t="array" ref="C1601">Distributed_Weight(A1601,[0]!P_3,HORIZONTAL_BEAM_CALCS!b,(HORIZONTAL_BEAM_CALCS!L/2-0.05))</f>
        <v>0</v>
      </c>
      <c r="D1601" s="4" cm="1">
        <f t="array" ref="D1601">Distributed_Weight(A1601,HORIZONTAL_BEAM_CALCS!P_2,(HORIZONTAL_BEAM_CALCS!L/2)-0.05,(HORIZONTAL_BEAM_CALCS!L/2)+0.05)</f>
        <v>0</v>
      </c>
      <c r="E1601" s="16">
        <f>(1/(([0]!E*10^9)*HORIZONTAL_BEAM_CALCS!Ix))*(B1601+C1601+D1601)</f>
        <v>0</v>
      </c>
      <c r="G1601" s="4">
        <v>3.2</v>
      </c>
      <c r="H1601" s="4" cm="1">
        <f t="array" ref="H1601">(Distributed_Weight_INT(G1601,HORIZONTAL_BEAM_CALCS!P_1,(HORIZONTAL_BEAM_CALCS!L/2)-0.05,0))</f>
        <v>-8489.652796512828</v>
      </c>
      <c r="I1601" s="4" cm="1">
        <f t="array" ref="I1601">Distributed_Weight_INT(G1601,[0]!P_3,HORIZONTAL_BEAM_CALCS!b,(HORIZONTAL_BEAM_CALCS!L/2-0.05))</f>
        <v>6323.2548626890011</v>
      </c>
      <c r="J1601" s="4" cm="1">
        <f t="array" ref="J1601">Distributed_Weight_INT(G1601,HORIZONTAL_BEAM_CALCS!P_2,(HORIZONTAL_BEAM_CALCS!L/2)-0.05,(HORIZONTAL_BEAM_CALCS!L/2)+0.05)</f>
        <v>-800.15335795486089</v>
      </c>
      <c r="K1601" s="4">
        <f>(1/(([0]!E*10^9)*HORIZONTAL_BEAM_CALCS!Ix))*(H1601+I1601+J1601)</f>
        <v>-8.4080772467942498E-5</v>
      </c>
      <c r="L1601" s="12">
        <f t="shared" si="74"/>
        <v>-4.2228166211689793E-5</v>
      </c>
      <c r="M1601">
        <f t="shared" si="76"/>
        <v>9.2645823196874715E-6</v>
      </c>
      <c r="N1601" s="16">
        <f t="shared" si="75"/>
        <v>-4.4751616649672127E-5</v>
      </c>
    </row>
    <row r="1602" spans="1:14" x14ac:dyDescent="0.2">
      <c r="A1602" s="4">
        <v>3.202</v>
      </c>
      <c r="B1602" s="4" cm="1">
        <f t="array" ref="B1602">(Distributed_Weight(A1602,HORIZONTAL_BEAM_CALCS!P_1,(HORIZONTAL_BEAM_CALCS!L/2)-0.05,0))</f>
        <v>0</v>
      </c>
      <c r="C1602" s="4" cm="1">
        <f t="array" ref="C1602">Distributed_Weight(A1602,[0]!P_3,HORIZONTAL_BEAM_CALCS!b,(HORIZONTAL_BEAM_CALCS!L/2-0.05))</f>
        <v>0</v>
      </c>
      <c r="D1602" s="4" cm="1">
        <f t="array" ref="D1602">Distributed_Weight(A1602,HORIZONTAL_BEAM_CALCS!P_2,(HORIZONTAL_BEAM_CALCS!L/2)-0.05,(HORIZONTAL_BEAM_CALCS!L/2)+0.05)</f>
        <v>0</v>
      </c>
      <c r="E1602" s="16">
        <f>(1/(([0]!E*10^9)*HORIZONTAL_BEAM_CALCS!Ix))*(B1602+C1602+D1602)</f>
        <v>0</v>
      </c>
      <c r="G1602" s="4">
        <v>3.202</v>
      </c>
      <c r="H1602" s="4" cm="1">
        <f t="array" ref="H1602">(Distributed_Weight_INT(G1602,HORIZONTAL_BEAM_CALCS!P_1,(HORIZONTAL_BEAM_CALCS!L/2)-0.05,0))</f>
        <v>-8503.4971804874076</v>
      </c>
      <c r="I1602" s="4" cm="1">
        <f t="array" ref="I1602">Distributed_Weight_INT(G1602,[0]!P_3,HORIZONTAL_BEAM_CALCS!b,(HORIZONTAL_BEAM_CALCS!L/2-0.05))</f>
        <v>6340.5167114568321</v>
      </c>
      <c r="J1602" s="4" cm="1">
        <f t="array" ref="J1602">Distributed_Weight_INT(G1602,HORIZONTAL_BEAM_CALCS!P_2,(HORIZONTAL_BEAM_CALCS!L/2)-0.05,(HORIZONTAL_BEAM_CALCS!L/2)+0.05)</f>
        <v>-803.57762902608692</v>
      </c>
      <c r="K1602" s="4">
        <f>(1/(([0]!E*10^9)*HORIZONTAL_BEAM_CALCS!Ix))*(H1602+I1602+J1602)</f>
        <v>-8.4080965377841382E-5</v>
      </c>
      <c r="L1602" s="12">
        <f t="shared" ref="L1602:L1665" si="77">K1602-$K$1747/2</f>
        <v>-4.2228359121588678E-5</v>
      </c>
      <c r="M1602">
        <f t="shared" si="76"/>
        <v>9.1801259872641006E-6</v>
      </c>
      <c r="N1602" s="16">
        <f t="shared" si="75"/>
        <v>-4.4836072982095494E-5</v>
      </c>
    </row>
    <row r="1603" spans="1:14" x14ac:dyDescent="0.2">
      <c r="A1603" s="4">
        <v>3.2040000000000002</v>
      </c>
      <c r="B1603" s="4" cm="1">
        <f t="array" ref="B1603">(Distributed_Weight(A1603,HORIZONTAL_BEAM_CALCS!P_1,(HORIZONTAL_BEAM_CALCS!L/2)-0.05,0))</f>
        <v>0</v>
      </c>
      <c r="C1603" s="4" cm="1">
        <f t="array" ref="C1603">Distributed_Weight(A1603,[0]!P_3,HORIZONTAL_BEAM_CALCS!b,(HORIZONTAL_BEAM_CALCS!L/2-0.05))</f>
        <v>0</v>
      </c>
      <c r="D1603" s="4" cm="1">
        <f t="array" ref="D1603">Distributed_Weight(A1603,HORIZONTAL_BEAM_CALCS!P_2,(HORIZONTAL_BEAM_CALCS!L/2)-0.05,(HORIZONTAL_BEAM_CALCS!L/2)+0.05)</f>
        <v>0</v>
      </c>
      <c r="E1603" s="16">
        <f>(1/(([0]!E*10^9)*HORIZONTAL_BEAM_CALCS!Ix))*(B1603+C1603+D1603)</f>
        <v>0</v>
      </c>
      <c r="G1603" s="4">
        <v>3.2040000000000002</v>
      </c>
      <c r="H1603" s="4" cm="1">
        <f t="array" ref="H1603">(Distributed_Weight_INT(G1603,HORIZONTAL_BEAM_CALCS!P_1,(HORIZONTAL_BEAM_CALCS!L/2)-0.05,0))</f>
        <v>-8517.3533318316695</v>
      </c>
      <c r="I1603" s="4" cm="1">
        <f t="array" ref="I1603">Distributed_Weight_INT(G1603,[0]!P_3,HORIZONTAL_BEAM_CALCS!b,(HORIZONTAL_BEAM_CALCS!L/2-0.05))</f>
        <v>6357.8020949640268</v>
      </c>
      <c r="J1603" s="4" cm="1">
        <f t="array" ref="J1603">Distributed_Weight_INT(G1603,HORIZONTAL_BEAM_CALCS!P_2,(HORIZONTAL_BEAM_CALCS!L/2)-0.05,(HORIZONTAL_BEAM_CALCS!L/2)+0.05)</f>
        <v>-807.01165567505177</v>
      </c>
      <c r="K1603" s="4">
        <f>(1/(([0]!E*10^9)*HORIZONTAL_BEAM_CALCS!Ix))*(H1603+I1603+J1603)</f>
        <v>-8.4081101267650634E-5</v>
      </c>
      <c r="L1603" s="12">
        <f t="shared" si="77"/>
        <v>-4.222849501139793E-5</v>
      </c>
      <c r="M1603">
        <f t="shared" si="76"/>
        <v>9.0956692690209135E-6</v>
      </c>
      <c r="N1603" s="16">
        <f t="shared" ref="N1603:N1666" si="78">M1603-MAX($M$2:$M$1747)</f>
        <v>-4.4920529700338683E-5</v>
      </c>
    </row>
    <row r="1604" spans="1:14" x14ac:dyDescent="0.2">
      <c r="A1604" s="4">
        <v>3.206</v>
      </c>
      <c r="B1604" s="4" cm="1">
        <f t="array" ref="B1604">(Distributed_Weight(A1604,HORIZONTAL_BEAM_CALCS!P_1,(HORIZONTAL_BEAM_CALCS!L/2)-0.05,0))</f>
        <v>0</v>
      </c>
      <c r="C1604" s="4" cm="1">
        <f t="array" ref="C1604">Distributed_Weight(A1604,[0]!P_3,HORIZONTAL_BEAM_CALCS!b,(HORIZONTAL_BEAM_CALCS!L/2-0.05))</f>
        <v>0</v>
      </c>
      <c r="D1604" s="4" cm="1">
        <f t="array" ref="D1604">Distributed_Weight(A1604,HORIZONTAL_BEAM_CALCS!P_2,(HORIZONTAL_BEAM_CALCS!L/2)-0.05,(HORIZONTAL_BEAM_CALCS!L/2)+0.05)</f>
        <v>0</v>
      </c>
      <c r="E1604" s="16">
        <f>(1/(([0]!E*10^9)*HORIZONTAL_BEAM_CALCS!Ix))*(B1604+C1604+D1604)</f>
        <v>0</v>
      </c>
      <c r="G1604" s="4">
        <v>3.206</v>
      </c>
      <c r="H1604" s="4" cm="1">
        <f t="array" ref="H1604">(Distributed_Weight_INT(G1604,HORIZONTAL_BEAM_CALCS!P_1,(HORIZONTAL_BEAM_CALCS!L/2)-0.05,0))</f>
        <v>-8531.2212505456082</v>
      </c>
      <c r="I1604" s="4" cm="1">
        <f t="array" ref="I1604">Distributed_Weight_INT(G1604,[0]!P_3,HORIZONTAL_BEAM_CALCS!b,(HORIZONTAL_BEAM_CALCS!L/2-0.05))</f>
        <v>6375.1110132105805</v>
      </c>
      <c r="J1604" s="4" cm="1">
        <f t="array" ref="J1604">Distributed_Weight_INT(G1604,HORIZONTAL_BEAM_CALCS!P_2,(HORIZONTAL_BEAM_CALCS!L/2)-0.05,(HORIZONTAL_BEAM_CALCS!L/2)+0.05)</f>
        <v>-810.45545177857389</v>
      </c>
      <c r="K1604" s="4">
        <f>(1/(([0]!E*10^9)*HORIZONTAL_BEAM_CALCS!Ix))*(H1604+I1604+J1604)</f>
        <v>-8.4081180530679974E-5</v>
      </c>
      <c r="L1604" s="12">
        <f t="shared" si="77"/>
        <v>-4.222857427442727E-5</v>
      </c>
      <c r="M1604">
        <f t="shared" si="76"/>
        <v>9.0112122789981268E-6</v>
      </c>
      <c r="N1604" s="16">
        <f t="shared" si="78"/>
        <v>-4.5004986690361473E-5</v>
      </c>
    </row>
    <row r="1605" spans="1:14" x14ac:dyDescent="0.2">
      <c r="A1605" s="4">
        <v>3.2080000000000002</v>
      </c>
      <c r="B1605" s="4" cm="1">
        <f t="array" ref="B1605">(Distributed_Weight(A1605,HORIZONTAL_BEAM_CALCS!P_1,(HORIZONTAL_BEAM_CALCS!L/2)-0.05,0))</f>
        <v>0</v>
      </c>
      <c r="C1605" s="4" cm="1">
        <f t="array" ref="C1605">Distributed_Weight(A1605,[0]!P_3,HORIZONTAL_BEAM_CALCS!b,(HORIZONTAL_BEAM_CALCS!L/2-0.05))</f>
        <v>0</v>
      </c>
      <c r="D1605" s="4" cm="1">
        <f t="array" ref="D1605">Distributed_Weight(A1605,HORIZONTAL_BEAM_CALCS!P_2,(HORIZONTAL_BEAM_CALCS!L/2)-0.05,(HORIZONTAL_BEAM_CALCS!L/2)+0.05)</f>
        <v>0</v>
      </c>
      <c r="E1605" s="16">
        <f>(1/(([0]!E*10^9)*HORIZONTAL_BEAM_CALCS!Ix))*(B1605+C1605+D1605)</f>
        <v>0</v>
      </c>
      <c r="G1605" s="4">
        <v>3.2080000000000002</v>
      </c>
      <c r="H1605" s="4" cm="1">
        <f t="array" ref="H1605">(Distributed_Weight_INT(G1605,HORIZONTAL_BEAM_CALCS!P_1,(HORIZONTAL_BEAM_CALCS!L/2)-0.05,0))</f>
        <v>-8545.100936629231</v>
      </c>
      <c r="I1605" s="4" cm="1">
        <f t="array" ref="I1605">Distributed_Weight_INT(G1605,[0]!P_3,HORIZONTAL_BEAM_CALCS!b,(HORIZONTAL_BEAM_CALCS!L/2-0.05))</f>
        <v>6392.4434661964924</v>
      </c>
      <c r="J1605" s="4" cm="1">
        <f t="array" ref="J1605">Distributed_Weight_INT(G1605,HORIZONTAL_BEAM_CALCS!P_2,(HORIZONTAL_BEAM_CALCS!L/2)-0.05,(HORIZONTAL_BEAM_CALCS!L/2)+0.05)</f>
        <v>-813.90903121347412</v>
      </c>
      <c r="K1605" s="4">
        <f>(1/(([0]!E*10^9)*HORIZONTAL_BEAM_CALCS!Ix))*(H1605+I1605+J1605)</f>
        <v>-8.4081203560239516E-5</v>
      </c>
      <c r="L1605" s="12">
        <f t="shared" si="77"/>
        <v>-4.2228597303986812E-5</v>
      </c>
      <c r="M1605">
        <f t="shared" si="76"/>
        <v>8.9267551304492632E-6</v>
      </c>
      <c r="N1605" s="16">
        <f t="shared" si="78"/>
        <v>-4.5089443838910335E-5</v>
      </c>
    </row>
    <row r="1606" spans="1:14" x14ac:dyDescent="0.2">
      <c r="A1606" s="4">
        <v>3.21</v>
      </c>
      <c r="B1606" s="4" cm="1">
        <f t="array" ref="B1606">(Distributed_Weight(A1606,HORIZONTAL_BEAM_CALCS!P_1,(HORIZONTAL_BEAM_CALCS!L/2)-0.05,0))</f>
        <v>0</v>
      </c>
      <c r="C1606" s="4" cm="1">
        <f t="array" ref="C1606">Distributed_Weight(A1606,[0]!P_3,HORIZONTAL_BEAM_CALCS!b,(HORIZONTAL_BEAM_CALCS!L/2-0.05))</f>
        <v>0</v>
      </c>
      <c r="D1606" s="4" cm="1">
        <f t="array" ref="D1606">Distributed_Weight(A1606,HORIZONTAL_BEAM_CALCS!P_2,(HORIZONTAL_BEAM_CALCS!L/2)-0.05,(HORIZONTAL_BEAM_CALCS!L/2)+0.05)</f>
        <v>0</v>
      </c>
      <c r="E1606" s="16">
        <f>(1/(([0]!E*10^9)*HORIZONTAL_BEAM_CALCS!Ix))*(B1606+C1606+D1606)</f>
        <v>0</v>
      </c>
      <c r="G1606" s="4">
        <v>3.21</v>
      </c>
      <c r="H1606" s="4" cm="1">
        <f t="array" ref="H1606">(Distributed_Weight_INT(G1606,HORIZONTAL_BEAM_CALCS!P_1,(HORIZONTAL_BEAM_CALCS!L/2)-0.05,0))</f>
        <v>-8558.9923900825288</v>
      </c>
      <c r="I1606" s="4" cm="1">
        <f t="array" ref="I1606">Distributed_Weight_INT(G1606,[0]!P_3,HORIZONTAL_BEAM_CALCS!b,(HORIZONTAL_BEAM_CALCS!L/2-0.05))</f>
        <v>6409.7994539217689</v>
      </c>
      <c r="J1606" s="4" cm="1">
        <f t="array" ref="J1606">Distributed_Weight_INT(G1606,HORIZONTAL_BEAM_CALCS!P_2,(HORIZONTAL_BEAM_CALCS!L/2)-0.05,(HORIZONTAL_BEAM_CALCS!L/2)+0.05)</f>
        <v>-817.37240785657082</v>
      </c>
      <c r="K1606" s="4">
        <f>(1/(([0]!E*10^9)*HORIZONTAL_BEAM_CALCS!Ix))*(H1606+I1606+J1606)</f>
        <v>-8.4081170749638587E-5</v>
      </c>
      <c r="L1606" s="12">
        <f t="shared" si="77"/>
        <v>-4.2228564493385883E-5</v>
      </c>
      <c r="M1606">
        <f t="shared" si="76"/>
        <v>8.8422979358412992E-6</v>
      </c>
      <c r="N1606" s="16">
        <f t="shared" si="78"/>
        <v>-4.5173901033518301E-5</v>
      </c>
    </row>
    <row r="1607" spans="1:14" x14ac:dyDescent="0.2">
      <c r="A1607" s="4">
        <v>3.2120000000000002</v>
      </c>
      <c r="B1607" s="4" cm="1">
        <f t="array" ref="B1607">(Distributed_Weight(A1607,HORIZONTAL_BEAM_CALCS!P_1,(HORIZONTAL_BEAM_CALCS!L/2)-0.05,0))</f>
        <v>0</v>
      </c>
      <c r="C1607" s="4" cm="1">
        <f t="array" ref="C1607">Distributed_Weight(A1607,[0]!P_3,HORIZONTAL_BEAM_CALCS!b,(HORIZONTAL_BEAM_CALCS!L/2-0.05))</f>
        <v>0</v>
      </c>
      <c r="D1607" s="4" cm="1">
        <f t="array" ref="D1607">Distributed_Weight(A1607,HORIZONTAL_BEAM_CALCS!P_2,(HORIZONTAL_BEAM_CALCS!L/2)-0.05,(HORIZONTAL_BEAM_CALCS!L/2)+0.05)</f>
        <v>0</v>
      </c>
      <c r="E1607" s="16">
        <f>(1/(([0]!E*10^9)*HORIZONTAL_BEAM_CALCS!Ix))*(B1607+C1607+D1607)</f>
        <v>0</v>
      </c>
      <c r="G1607" s="4">
        <v>3.2120000000000002</v>
      </c>
      <c r="H1607" s="4" cm="1">
        <f t="array" ref="H1607">(Distributed_Weight_INT(G1607,HORIZONTAL_BEAM_CALCS!P_1,(HORIZONTAL_BEAM_CALCS!L/2)-0.05,0))</f>
        <v>-8572.8956109055107</v>
      </c>
      <c r="I1607" s="4" cm="1">
        <f t="array" ref="I1607">Distributed_Weight_INT(G1607,[0]!P_3,HORIZONTAL_BEAM_CALCS!b,(HORIZONTAL_BEAM_CALCS!L/2-0.05))</f>
        <v>6427.1789763864035</v>
      </c>
      <c r="J1607" s="4" cm="1">
        <f t="array" ref="J1607">Distributed_Weight_INT(G1607,HORIZONTAL_BEAM_CALCS!P_2,(HORIZONTAL_BEAM_CALCS!L/2)-0.05,(HORIZONTAL_BEAM_CALCS!L/2)+0.05)</f>
        <v>-820.8455955846855</v>
      </c>
      <c r="K1607" s="4">
        <f>(1/(([0]!E*10^9)*HORIZONTAL_BEAM_CALCS!Ix))*(H1607+I1607+J1607)</f>
        <v>-8.4081082492187448E-5</v>
      </c>
      <c r="L1607" s="12">
        <f t="shared" si="77"/>
        <v>-4.2228476235934744E-5</v>
      </c>
      <c r="M1607">
        <f t="shared" si="76"/>
        <v>8.7578408068545176E-6</v>
      </c>
      <c r="N1607" s="16">
        <f t="shared" si="78"/>
        <v>-4.5258358162505079E-5</v>
      </c>
    </row>
    <row r="1608" spans="1:14" x14ac:dyDescent="0.2">
      <c r="A1608" s="4">
        <v>3.214</v>
      </c>
      <c r="B1608" s="4" cm="1">
        <f t="array" ref="B1608">(Distributed_Weight(A1608,HORIZONTAL_BEAM_CALCS!P_1,(HORIZONTAL_BEAM_CALCS!L/2)-0.05,0))</f>
        <v>0</v>
      </c>
      <c r="C1608" s="4" cm="1">
        <f t="array" ref="C1608">Distributed_Weight(A1608,[0]!P_3,HORIZONTAL_BEAM_CALCS!b,(HORIZONTAL_BEAM_CALCS!L/2-0.05))</f>
        <v>0</v>
      </c>
      <c r="D1608" s="4" cm="1">
        <f t="array" ref="D1608">Distributed_Weight(A1608,HORIZONTAL_BEAM_CALCS!P_2,(HORIZONTAL_BEAM_CALCS!L/2)-0.05,(HORIZONTAL_BEAM_CALCS!L/2)+0.05)</f>
        <v>0</v>
      </c>
      <c r="E1608" s="16">
        <f>(1/(([0]!E*10^9)*HORIZONTAL_BEAM_CALCS!Ix))*(B1608+C1608+D1608)</f>
        <v>0</v>
      </c>
      <c r="G1608" s="4">
        <v>3.214</v>
      </c>
      <c r="H1608" s="4" cm="1">
        <f t="array" ref="H1608">(Distributed_Weight_INT(G1608,HORIZONTAL_BEAM_CALCS!P_1,(HORIZONTAL_BEAM_CALCS!L/2)-0.05,0))</f>
        <v>-8586.8105990981712</v>
      </c>
      <c r="I1608" s="4" cm="1">
        <f t="array" ref="I1608">Distributed_Weight_INT(G1608,[0]!P_3,HORIZONTAL_BEAM_CALCS!b,(HORIZONTAL_BEAM_CALCS!L/2-0.05))</f>
        <v>6444.5820335903909</v>
      </c>
      <c r="J1608" s="4" cm="1">
        <f t="array" ref="J1608">Distributed_Weight_INT(G1608,HORIZONTAL_BEAM_CALCS!P_2,(HORIZONTAL_BEAM_CALCS!L/2)-0.05,(HORIZONTAL_BEAM_CALCS!L/2)+0.05)</f>
        <v>-824.32860827463617</v>
      </c>
      <c r="K1608" s="4">
        <f>(1/(([0]!E*10^9)*HORIZONTAL_BEAM_CALCS!Ix))*(H1608+I1608+J1608)</f>
        <v>-8.4080939181195875E-5</v>
      </c>
      <c r="L1608" s="12">
        <f t="shared" si="77"/>
        <v>-4.2228332924943171E-5</v>
      </c>
      <c r="M1608">
        <f t="shared" si="76"/>
        <v>8.6733838543826581E-6</v>
      </c>
      <c r="N1608" s="16">
        <f t="shared" si="78"/>
        <v>-4.534281511497694E-5</v>
      </c>
    </row>
    <row r="1609" spans="1:14" x14ac:dyDescent="0.2">
      <c r="A1609" s="4">
        <v>3.2160000000000002</v>
      </c>
      <c r="B1609" s="4" cm="1">
        <f t="array" ref="B1609">(Distributed_Weight(A1609,HORIZONTAL_BEAM_CALCS!P_1,(HORIZONTAL_BEAM_CALCS!L/2)-0.05,0))</f>
        <v>0</v>
      </c>
      <c r="C1609" s="4" cm="1">
        <f t="array" ref="C1609">Distributed_Weight(A1609,[0]!P_3,HORIZONTAL_BEAM_CALCS!b,(HORIZONTAL_BEAM_CALCS!L/2-0.05))</f>
        <v>0</v>
      </c>
      <c r="D1609" s="4" cm="1">
        <f t="array" ref="D1609">Distributed_Weight(A1609,HORIZONTAL_BEAM_CALCS!P_2,(HORIZONTAL_BEAM_CALCS!L/2)-0.05,(HORIZONTAL_BEAM_CALCS!L/2)+0.05)</f>
        <v>0</v>
      </c>
      <c r="E1609" s="16">
        <f>(1/(([0]!E*10^9)*HORIZONTAL_BEAM_CALCS!Ix))*(B1609+C1609+D1609)</f>
        <v>0</v>
      </c>
      <c r="G1609" s="4">
        <v>3.2160000000000002</v>
      </c>
      <c r="H1609" s="4" cm="1">
        <f t="array" ref="H1609">(Distributed_Weight_INT(G1609,HORIZONTAL_BEAM_CALCS!P_1,(HORIZONTAL_BEAM_CALCS!L/2)-0.05,0))</f>
        <v>-8600.7373546605122</v>
      </c>
      <c r="I1609" s="4" cm="1">
        <f t="array" ref="I1609">Distributed_Weight_INT(G1609,[0]!P_3,HORIZONTAL_BEAM_CALCS!b,(HORIZONTAL_BEAM_CALCS!L/2-0.05))</f>
        <v>6462.0086255337483</v>
      </c>
      <c r="J1609" s="4" cm="1">
        <f t="array" ref="J1609">Distributed_Weight_INT(G1609,HORIZONTAL_BEAM_CALCS!P_2,(HORIZONTAL_BEAM_CALCS!L/2)-0.05,(HORIZONTAL_BEAM_CALCS!L/2)+0.05)</f>
        <v>-827.8214598032439</v>
      </c>
      <c r="K1609" s="4">
        <f>(1/(([0]!E*10^9)*HORIZONTAL_BEAM_CALCS!Ix))*(H1609+I1609+J1609)</f>
        <v>-8.4080741209973289E-5</v>
      </c>
      <c r="L1609" s="12">
        <f t="shared" si="77"/>
        <v>-4.2228134953720585E-5</v>
      </c>
      <c r="M1609">
        <f t="shared" si="76"/>
        <v>8.5889271885327617E-6</v>
      </c>
      <c r="N1609" s="16">
        <f t="shared" si="78"/>
        <v>-4.5427271780826831E-5</v>
      </c>
    </row>
    <row r="1610" spans="1:14" x14ac:dyDescent="0.2">
      <c r="A1610" s="4">
        <v>3.218</v>
      </c>
      <c r="B1610" s="4" cm="1">
        <f t="array" ref="B1610">(Distributed_Weight(A1610,HORIZONTAL_BEAM_CALCS!P_1,(HORIZONTAL_BEAM_CALCS!L/2)-0.05,0))</f>
        <v>0</v>
      </c>
      <c r="C1610" s="4" cm="1">
        <f t="array" ref="C1610">Distributed_Weight(A1610,[0]!P_3,HORIZONTAL_BEAM_CALCS!b,(HORIZONTAL_BEAM_CALCS!L/2-0.05))</f>
        <v>0</v>
      </c>
      <c r="D1610" s="4" cm="1">
        <f t="array" ref="D1610">Distributed_Weight(A1610,HORIZONTAL_BEAM_CALCS!P_2,(HORIZONTAL_BEAM_CALCS!L/2)-0.05,(HORIZONTAL_BEAM_CALCS!L/2)+0.05)</f>
        <v>0</v>
      </c>
      <c r="E1610" s="16">
        <f>(1/(([0]!E*10^9)*HORIZONTAL_BEAM_CALCS!Ix))*(B1610+C1610+D1610)</f>
        <v>0</v>
      </c>
      <c r="G1610" s="4">
        <v>3.218</v>
      </c>
      <c r="H1610" s="4" cm="1">
        <f t="array" ref="H1610">(Distributed_Weight_INT(G1610,HORIZONTAL_BEAM_CALCS!P_1,(HORIZONTAL_BEAM_CALCS!L/2)-0.05,0))</f>
        <v>-8614.67587759253</v>
      </c>
      <c r="I1610" s="4" cm="1">
        <f t="array" ref="I1610">Distributed_Weight_INT(G1610,[0]!P_3,HORIZONTAL_BEAM_CALCS!b,(HORIZONTAL_BEAM_CALCS!L/2-0.05))</f>
        <v>6479.4587522164638</v>
      </c>
      <c r="J1610" s="4" cm="1">
        <f t="array" ref="J1610">Distributed_Weight_INT(G1610,HORIZONTAL_BEAM_CALCS!P_2,(HORIZONTAL_BEAM_CALCS!L/2)-0.05,(HORIZONTAL_BEAM_CALCS!L/2)+0.05)</f>
        <v>-831.32416404732737</v>
      </c>
      <c r="K1610" s="4">
        <f>(1/(([0]!E*10^9)*HORIZONTAL_BEAM_CALCS!Ix))*(H1610+I1610+J1610)</f>
        <v>-8.4080488971829696E-5</v>
      </c>
      <c r="L1610" s="12">
        <f t="shared" si="77"/>
        <v>-4.2227882715576991E-5</v>
      </c>
      <c r="M1610">
        <f t="shared" si="76"/>
        <v>8.5044709186253299E-6</v>
      </c>
      <c r="N1610" s="16">
        <f t="shared" si="78"/>
        <v>-4.5511728050734268E-5</v>
      </c>
    </row>
    <row r="1611" spans="1:14" x14ac:dyDescent="0.2">
      <c r="A1611" s="4">
        <v>3.22</v>
      </c>
      <c r="B1611" s="4" cm="1">
        <f t="array" ref="B1611">(Distributed_Weight(A1611,HORIZONTAL_BEAM_CALCS!P_1,(HORIZONTAL_BEAM_CALCS!L/2)-0.05,0))</f>
        <v>0</v>
      </c>
      <c r="C1611" s="4" cm="1">
        <f t="array" ref="C1611">Distributed_Weight(A1611,[0]!P_3,HORIZONTAL_BEAM_CALCS!b,(HORIZONTAL_BEAM_CALCS!L/2-0.05))</f>
        <v>0</v>
      </c>
      <c r="D1611" s="4" cm="1">
        <f t="array" ref="D1611">Distributed_Weight(A1611,HORIZONTAL_BEAM_CALCS!P_2,(HORIZONTAL_BEAM_CALCS!L/2)-0.05,(HORIZONTAL_BEAM_CALCS!L/2)+0.05)</f>
        <v>0</v>
      </c>
      <c r="E1611" s="16">
        <f>(1/(([0]!E*10^9)*HORIZONTAL_BEAM_CALCS!Ix))*(B1611+C1611+D1611)</f>
        <v>0</v>
      </c>
      <c r="G1611" s="4">
        <v>3.22</v>
      </c>
      <c r="H1611" s="4" cm="1">
        <f t="array" ref="H1611">(Distributed_Weight_INT(G1611,HORIZONTAL_BEAM_CALCS!P_1,(HORIZONTAL_BEAM_CALCS!L/2)-0.05,0))</f>
        <v>-8628.6261678942337</v>
      </c>
      <c r="I1611" s="4" cm="1">
        <f t="array" ref="I1611">Distributed_Weight_INT(G1611,[0]!P_3,HORIZONTAL_BEAM_CALCS!b,(HORIZONTAL_BEAM_CALCS!L/2-0.05))</f>
        <v>6496.9324136385385</v>
      </c>
      <c r="J1611" s="4" cm="1">
        <f t="array" ref="J1611">Distributed_Weight_INT(G1611,HORIZONTAL_BEAM_CALCS!P_2,(HORIZONTAL_BEAM_CALCS!L/2)-0.05,(HORIZONTAL_BEAM_CALCS!L/2)+0.05)</f>
        <v>-834.83673488370755</v>
      </c>
      <c r="K1611" s="4">
        <f>(1/(([0]!E*10^9)*HORIZONTAL_BEAM_CALCS!Ix))*(H1611+I1611+J1611)</f>
        <v>-8.4080182860075167E-5</v>
      </c>
      <c r="L1611" s="12">
        <f t="shared" si="77"/>
        <v>-4.2227576603822463E-5</v>
      </c>
      <c r="M1611">
        <f t="shared" si="76"/>
        <v>8.4200151531941671E-6</v>
      </c>
      <c r="N1611" s="16">
        <f t="shared" si="78"/>
        <v>-4.5596183816165429E-5</v>
      </c>
    </row>
    <row r="1612" spans="1:14" x14ac:dyDescent="0.2">
      <c r="A1612" s="4">
        <v>3.222</v>
      </c>
      <c r="B1612" s="4" cm="1">
        <f t="array" ref="B1612">(Distributed_Weight(A1612,HORIZONTAL_BEAM_CALCS!P_1,(HORIZONTAL_BEAM_CALCS!L/2)-0.05,0))</f>
        <v>0</v>
      </c>
      <c r="C1612" s="4" cm="1">
        <f t="array" ref="C1612">Distributed_Weight(A1612,[0]!P_3,HORIZONTAL_BEAM_CALCS!b,(HORIZONTAL_BEAM_CALCS!L/2-0.05))</f>
        <v>0</v>
      </c>
      <c r="D1612" s="4" cm="1">
        <f t="array" ref="D1612">Distributed_Weight(A1612,HORIZONTAL_BEAM_CALCS!P_2,(HORIZONTAL_BEAM_CALCS!L/2)-0.05,(HORIZONTAL_BEAM_CALCS!L/2)+0.05)</f>
        <v>0</v>
      </c>
      <c r="E1612" s="16">
        <f>(1/(([0]!E*10^9)*HORIZONTAL_BEAM_CALCS!Ix))*(B1612+C1612+D1612)</f>
        <v>0</v>
      </c>
      <c r="G1612" s="4">
        <v>3.222</v>
      </c>
      <c r="H1612" s="4" cm="1">
        <f t="array" ref="H1612">(Distributed_Weight_INT(G1612,HORIZONTAL_BEAM_CALCS!P_1,(HORIZONTAL_BEAM_CALCS!L/2)-0.05,0))</f>
        <v>-8642.5882255656124</v>
      </c>
      <c r="I1612" s="4" cm="1">
        <f t="array" ref="I1612">Distributed_Weight_INT(G1612,[0]!P_3,HORIZONTAL_BEAM_CALCS!b,(HORIZONTAL_BEAM_CALCS!L/2-0.05))</f>
        <v>6514.4296097999713</v>
      </c>
      <c r="J1612" s="4" cm="1">
        <f t="array" ref="J1612">Distributed_Weight_INT(G1612,HORIZONTAL_BEAM_CALCS!P_2,(HORIZONTAL_BEAM_CALCS!L/2)-0.05,(HORIZONTAL_BEAM_CALCS!L/2)+0.05)</f>
        <v>-838.35918618920266</v>
      </c>
      <c r="K1612" s="4">
        <f>(1/(([0]!E*10^9)*HORIZONTAL_BEAM_CALCS!Ix))*(H1612+I1612+J1612)</f>
        <v>-8.4079823268019206E-5</v>
      </c>
      <c r="L1612" s="12">
        <f t="shared" si="77"/>
        <v>-4.2227217011766502E-5</v>
      </c>
      <c r="M1612">
        <f t="shared" si="76"/>
        <v>8.3355599999865314E-6</v>
      </c>
      <c r="N1612" s="16">
        <f t="shared" si="78"/>
        <v>-4.5680638969373068E-5</v>
      </c>
    </row>
    <row r="1613" spans="1:14" x14ac:dyDescent="0.2">
      <c r="A1613" s="4">
        <v>3.2240000000000002</v>
      </c>
      <c r="B1613" s="4" cm="1">
        <f t="array" ref="B1613">(Distributed_Weight(A1613,HORIZONTAL_BEAM_CALCS!P_1,(HORIZONTAL_BEAM_CALCS!L/2)-0.05,0))</f>
        <v>0</v>
      </c>
      <c r="C1613" s="4" cm="1">
        <f t="array" ref="C1613">Distributed_Weight(A1613,[0]!P_3,HORIZONTAL_BEAM_CALCS!b,(HORIZONTAL_BEAM_CALCS!L/2-0.05))</f>
        <v>0</v>
      </c>
      <c r="D1613" s="4" cm="1">
        <f t="array" ref="D1613">Distributed_Weight(A1613,HORIZONTAL_BEAM_CALCS!P_2,(HORIZONTAL_BEAM_CALCS!L/2)-0.05,(HORIZONTAL_BEAM_CALCS!L/2)+0.05)</f>
        <v>0</v>
      </c>
      <c r="E1613" s="16">
        <f>(1/(([0]!E*10^9)*HORIZONTAL_BEAM_CALCS!Ix))*(B1613+C1613+D1613)</f>
        <v>0</v>
      </c>
      <c r="G1613" s="4">
        <v>3.2240000000000002</v>
      </c>
      <c r="H1613" s="4" cm="1">
        <f t="array" ref="H1613">(Distributed_Weight_INT(G1613,HORIZONTAL_BEAM_CALCS!P_1,(HORIZONTAL_BEAM_CALCS!L/2)-0.05,0))</f>
        <v>-8656.5620506066753</v>
      </c>
      <c r="I1613" s="4" cm="1">
        <f t="array" ref="I1613">Distributed_Weight_INT(G1613,[0]!P_3,HORIZONTAL_BEAM_CALCS!b,(HORIZONTAL_BEAM_CALCS!L/2-0.05))</f>
        <v>6531.9503407007678</v>
      </c>
      <c r="J1613" s="4" cm="1">
        <f t="array" ref="J1613">Distributed_Weight_INT(G1613,HORIZONTAL_BEAM_CALCS!P_2,(HORIZONTAL_BEAM_CALCS!L/2)-0.05,(HORIZONTAL_BEAM_CALCS!L/2)+0.05)</f>
        <v>-841.89153184063389</v>
      </c>
      <c r="K1613" s="4">
        <f>(1/(([0]!E*10^9)*HORIZONTAL_BEAM_CALCS!Ix))*(H1613+I1613+J1613)</f>
        <v>-8.4079410588971723E-5</v>
      </c>
      <c r="L1613" s="12">
        <f t="shared" si="77"/>
        <v>-4.2226804332719019E-5</v>
      </c>
      <c r="M1613">
        <f t="shared" si="76"/>
        <v>8.2511055659629886E-6</v>
      </c>
      <c r="N1613" s="16">
        <f t="shared" si="78"/>
        <v>-4.5765093403396609E-5</v>
      </c>
    </row>
    <row r="1614" spans="1:14" x14ac:dyDescent="0.2">
      <c r="A1614" s="4">
        <v>3.226</v>
      </c>
      <c r="B1614" s="4" cm="1">
        <f t="array" ref="B1614">(Distributed_Weight(A1614,HORIZONTAL_BEAM_CALCS!P_1,(HORIZONTAL_BEAM_CALCS!L/2)-0.05,0))</f>
        <v>0</v>
      </c>
      <c r="C1614" s="4" cm="1">
        <f t="array" ref="C1614">Distributed_Weight(A1614,[0]!P_3,HORIZONTAL_BEAM_CALCS!b,(HORIZONTAL_BEAM_CALCS!L/2-0.05))</f>
        <v>0</v>
      </c>
      <c r="D1614" s="4" cm="1">
        <f t="array" ref="D1614">Distributed_Weight(A1614,HORIZONTAL_BEAM_CALCS!P_2,(HORIZONTAL_BEAM_CALCS!L/2)-0.05,(HORIZONTAL_BEAM_CALCS!L/2)+0.05)</f>
        <v>0</v>
      </c>
      <c r="E1614" s="16">
        <f>(1/(([0]!E*10^9)*HORIZONTAL_BEAM_CALCS!Ix))*(B1614+C1614+D1614)</f>
        <v>0</v>
      </c>
      <c r="G1614" s="4">
        <v>3.226</v>
      </c>
      <c r="H1614" s="4" cm="1">
        <f t="array" ref="H1614">(Distributed_Weight_INT(G1614,HORIZONTAL_BEAM_CALCS!P_1,(HORIZONTAL_BEAM_CALCS!L/2)-0.05,0))</f>
        <v>-8670.5476430174112</v>
      </c>
      <c r="I1614" s="4" cm="1">
        <f t="array" ref="I1614">Distributed_Weight_INT(G1614,[0]!P_3,HORIZONTAL_BEAM_CALCS!b,(HORIZONTAL_BEAM_CALCS!L/2-0.05))</f>
        <v>6549.494606340917</v>
      </c>
      <c r="J1614" s="4" cm="1">
        <f t="array" ref="J1614">Distributed_Weight_INT(G1614,HORIZONTAL_BEAM_CALCS!P_2,(HORIZONTAL_BEAM_CALCS!L/2)-0.05,(HORIZONTAL_BEAM_CALCS!L/2)+0.05)</f>
        <v>-845.43378571481981</v>
      </c>
      <c r="K1614" s="4">
        <f>(1/(([0]!E*10^9)*HORIZONTAL_BEAM_CALCS!Ix))*(H1614+I1614+J1614)</f>
        <v>-8.4078945216242533E-5</v>
      </c>
      <c r="L1614" s="12">
        <f t="shared" si="77"/>
        <v>-4.2226338959989829E-5</v>
      </c>
      <c r="M1614">
        <f t="shared" si="76"/>
        <v>8.1666519572975603E-6</v>
      </c>
      <c r="N1614" s="16">
        <f t="shared" si="78"/>
        <v>-4.5849547012062038E-5</v>
      </c>
    </row>
    <row r="1615" spans="1:14" x14ac:dyDescent="0.2">
      <c r="A1615" s="4">
        <v>3.2280000000000002</v>
      </c>
      <c r="B1615" s="4" cm="1">
        <f t="array" ref="B1615">(Distributed_Weight(A1615,HORIZONTAL_BEAM_CALCS!P_1,(HORIZONTAL_BEAM_CALCS!L/2)-0.05,0))</f>
        <v>0</v>
      </c>
      <c r="C1615" s="4" cm="1">
        <f t="array" ref="C1615">Distributed_Weight(A1615,[0]!P_3,HORIZONTAL_BEAM_CALCS!b,(HORIZONTAL_BEAM_CALCS!L/2-0.05))</f>
        <v>0</v>
      </c>
      <c r="D1615" s="4" cm="1">
        <f t="array" ref="D1615">Distributed_Weight(A1615,HORIZONTAL_BEAM_CALCS!P_2,(HORIZONTAL_BEAM_CALCS!L/2)-0.05,(HORIZONTAL_BEAM_CALCS!L/2)+0.05)</f>
        <v>0</v>
      </c>
      <c r="E1615" s="16">
        <f>(1/(([0]!E*10^9)*HORIZONTAL_BEAM_CALCS!Ix))*(B1615+C1615+D1615)</f>
        <v>0</v>
      </c>
      <c r="G1615" s="4">
        <v>3.2280000000000002</v>
      </c>
      <c r="H1615" s="4" cm="1">
        <f t="array" ref="H1615">(Distributed_Weight_INT(G1615,HORIZONTAL_BEAM_CALCS!P_1,(HORIZONTAL_BEAM_CALCS!L/2)-0.05,0))</f>
        <v>-8684.545002797835</v>
      </c>
      <c r="I1615" s="4" cm="1">
        <f t="array" ref="I1615">Distributed_Weight_INT(G1615,[0]!P_3,HORIZONTAL_BEAM_CALCS!b,(HORIZONTAL_BEAM_CALCS!L/2-0.05))</f>
        <v>6567.0624067204371</v>
      </c>
      <c r="J1615" s="4" cm="1">
        <f t="array" ref="J1615">Distributed_Weight_INT(G1615,HORIZONTAL_BEAM_CALCS!P_2,(HORIZONTAL_BEAM_CALCS!L/2)-0.05,(HORIZONTAL_BEAM_CALCS!L/2)+0.05)</f>
        <v>-848.98596168858137</v>
      </c>
      <c r="K1615" s="4">
        <f>(1/(([0]!E*10^9)*HORIZONTAL_BEAM_CALCS!Ix))*(H1615+I1615+J1615)</f>
        <v>-8.407842754314137E-5</v>
      </c>
      <c r="L1615" s="12">
        <f t="shared" si="77"/>
        <v>-4.2225821286888666E-5</v>
      </c>
      <c r="M1615">
        <f t="shared" si="76"/>
        <v>8.0821992793775708E-6</v>
      </c>
      <c r="N1615" s="16">
        <f t="shared" si="78"/>
        <v>-4.5933999689982022E-5</v>
      </c>
    </row>
    <row r="1616" spans="1:14" x14ac:dyDescent="0.2">
      <c r="A1616" s="4">
        <v>3.23</v>
      </c>
      <c r="B1616" s="4" cm="1">
        <f t="array" ref="B1616">(Distributed_Weight(A1616,HORIZONTAL_BEAM_CALCS!P_1,(HORIZONTAL_BEAM_CALCS!L/2)-0.05,0))</f>
        <v>0</v>
      </c>
      <c r="C1616" s="4" cm="1">
        <f t="array" ref="C1616">Distributed_Weight(A1616,[0]!P_3,HORIZONTAL_BEAM_CALCS!b,(HORIZONTAL_BEAM_CALCS!L/2-0.05))</f>
        <v>0</v>
      </c>
      <c r="D1616" s="4" cm="1">
        <f t="array" ref="D1616">Distributed_Weight(A1616,HORIZONTAL_BEAM_CALCS!P_2,(HORIZONTAL_BEAM_CALCS!L/2)-0.05,(HORIZONTAL_BEAM_CALCS!L/2)+0.05)</f>
        <v>0</v>
      </c>
      <c r="E1616" s="16">
        <f>(1/(([0]!E*10^9)*HORIZONTAL_BEAM_CALCS!Ix))*(B1616+C1616+D1616)</f>
        <v>0</v>
      </c>
      <c r="G1616" s="4">
        <v>3.23</v>
      </c>
      <c r="H1616" s="4" cm="1">
        <f t="array" ref="H1616">(Distributed_Weight_INT(G1616,HORIZONTAL_BEAM_CALCS!P_1,(HORIZONTAL_BEAM_CALCS!L/2)-0.05,0))</f>
        <v>-8698.5541299479355</v>
      </c>
      <c r="I1616" s="4" cm="1">
        <f t="array" ref="I1616">Distributed_Weight_INT(G1616,[0]!P_3,HORIZONTAL_BEAM_CALCS!b,(HORIZONTAL_BEAM_CALCS!L/2-0.05))</f>
        <v>6584.6537418393036</v>
      </c>
      <c r="J1616" s="4" cm="1">
        <f t="array" ref="J1616">Distributed_Weight_INT(G1616,HORIZONTAL_BEAM_CALCS!P_2,(HORIZONTAL_BEAM_CALCS!L/2)-0.05,(HORIZONTAL_BEAM_CALCS!L/2)+0.05)</f>
        <v>-852.54807363873681</v>
      </c>
      <c r="K1616" s="4">
        <f>(1/(([0]!E*10^9)*HORIZONTAL_BEAM_CALCS!Ix))*(H1616+I1616+J1616)</f>
        <v>-8.4077857962978374E-5</v>
      </c>
      <c r="L1616" s="12">
        <f t="shared" si="77"/>
        <v>-4.222525170672567E-5</v>
      </c>
      <c r="M1616">
        <f t="shared" si="76"/>
        <v>7.997747636803803E-6</v>
      </c>
      <c r="N1616" s="16">
        <f t="shared" si="78"/>
        <v>-4.6018451332555793E-5</v>
      </c>
    </row>
    <row r="1617" spans="1:14" x14ac:dyDescent="0.2">
      <c r="A1617" s="4">
        <v>3.2320000000000002</v>
      </c>
      <c r="B1617" s="4" cm="1">
        <f t="array" ref="B1617">(Distributed_Weight(A1617,HORIZONTAL_BEAM_CALCS!P_1,(HORIZONTAL_BEAM_CALCS!L/2)-0.05,0))</f>
        <v>0</v>
      </c>
      <c r="C1617" s="4" cm="1">
        <f t="array" ref="C1617">Distributed_Weight(A1617,[0]!P_3,HORIZONTAL_BEAM_CALCS!b,(HORIZONTAL_BEAM_CALCS!L/2-0.05))</f>
        <v>0</v>
      </c>
      <c r="D1617" s="4" cm="1">
        <f t="array" ref="D1617">Distributed_Weight(A1617,HORIZONTAL_BEAM_CALCS!P_2,(HORIZONTAL_BEAM_CALCS!L/2)-0.05,(HORIZONTAL_BEAM_CALCS!L/2)+0.05)</f>
        <v>0</v>
      </c>
      <c r="E1617" s="16">
        <f>(1/(([0]!E*10^9)*HORIZONTAL_BEAM_CALCS!Ix))*(B1617+C1617+D1617)</f>
        <v>0</v>
      </c>
      <c r="G1617" s="4">
        <v>3.2320000000000002</v>
      </c>
      <c r="H1617" s="4" cm="1">
        <f t="array" ref="H1617">(Distributed_Weight_INT(G1617,HORIZONTAL_BEAM_CALCS!P_1,(HORIZONTAL_BEAM_CALCS!L/2)-0.05,0))</f>
        <v>-8712.5750244677165</v>
      </c>
      <c r="I1617" s="4" cm="1">
        <f t="array" ref="I1617">Distributed_Weight_INT(G1617,[0]!P_3,HORIZONTAL_BEAM_CALCS!b,(HORIZONTAL_BEAM_CALCS!L/2-0.05))</f>
        <v>6602.2686116975456</v>
      </c>
      <c r="J1617" s="4" cm="1">
        <f t="array" ref="J1617">Distributed_Weight_INT(G1617,HORIZONTAL_BEAM_CALCS!P_2,(HORIZONTAL_BEAM_CALCS!L/2)-0.05,(HORIZONTAL_BEAM_CALCS!L/2)+0.05)</f>
        <v>-856.12013544210743</v>
      </c>
      <c r="K1617" s="4">
        <f>(1/(([0]!E*10^9)*HORIZONTAL_BEAM_CALCS!Ix))*(H1617+I1617+J1617)</f>
        <v>-8.4077236869062682E-5</v>
      </c>
      <c r="L1617" s="12">
        <f t="shared" si="77"/>
        <v>-4.2224630612809978E-5</v>
      </c>
      <c r="M1617">
        <f t="shared" si="76"/>
        <v>7.913297133390343E-6</v>
      </c>
      <c r="N1617" s="16">
        <f t="shared" si="78"/>
        <v>-4.6102901835969252E-5</v>
      </c>
    </row>
    <row r="1618" spans="1:14" x14ac:dyDescent="0.2">
      <c r="A1618" s="4">
        <v>3.234</v>
      </c>
      <c r="B1618" s="4" cm="1">
        <f t="array" ref="B1618">(Distributed_Weight(A1618,HORIZONTAL_BEAM_CALCS!P_1,(HORIZONTAL_BEAM_CALCS!L/2)-0.05,0))</f>
        <v>0</v>
      </c>
      <c r="C1618" s="4" cm="1">
        <f t="array" ref="C1618">Distributed_Weight(A1618,[0]!P_3,HORIZONTAL_BEAM_CALCS!b,(HORIZONTAL_BEAM_CALCS!L/2-0.05))</f>
        <v>0</v>
      </c>
      <c r="D1618" s="4" cm="1">
        <f t="array" ref="D1618">Distributed_Weight(A1618,HORIZONTAL_BEAM_CALCS!P_2,(HORIZONTAL_BEAM_CALCS!L/2)-0.05,(HORIZONTAL_BEAM_CALCS!L/2)+0.05)</f>
        <v>0</v>
      </c>
      <c r="E1618" s="16">
        <f>(1/(([0]!E*10^9)*HORIZONTAL_BEAM_CALCS!Ix))*(B1618+C1618+D1618)</f>
        <v>0</v>
      </c>
      <c r="G1618" s="4">
        <v>3.234</v>
      </c>
      <c r="H1618" s="4" cm="1">
        <f t="array" ref="H1618">(Distributed_Weight_INT(G1618,HORIZONTAL_BEAM_CALCS!P_1,(HORIZONTAL_BEAM_CALCS!L/2)-0.05,0))</f>
        <v>-8726.6076863571743</v>
      </c>
      <c r="I1618" s="4" cm="1">
        <f t="array" ref="I1618">Distributed_Weight_INT(G1618,[0]!P_3,HORIZONTAL_BEAM_CALCS!b,(HORIZONTAL_BEAM_CALCS!L/2-0.05))</f>
        <v>6619.9070162951348</v>
      </c>
      <c r="J1618" s="4" cm="1">
        <f t="array" ref="J1618">Distributed_Weight_INT(G1618,HORIZONTAL_BEAM_CALCS!P_2,(HORIZONTAL_BEAM_CALCS!L/2)-0.05,(HORIZONTAL_BEAM_CALCS!L/2)+0.05)</f>
        <v>-859.70216097551156</v>
      </c>
      <c r="K1618" s="4">
        <f>(1/(([0]!E*10^9)*HORIZONTAL_BEAM_CALCS!Ix))*(H1618+I1618+J1618)</f>
        <v>-8.4076564654704774E-5</v>
      </c>
      <c r="L1618" s="12">
        <f t="shared" si="77"/>
        <v>-4.222395839845207E-5</v>
      </c>
      <c r="M1618">
        <f t="shared" si="76"/>
        <v>7.8288478721647322E-6</v>
      </c>
      <c r="N1618" s="16">
        <f t="shared" si="78"/>
        <v>-4.6187351097194866E-5</v>
      </c>
    </row>
    <row r="1619" spans="1:14" x14ac:dyDescent="0.2">
      <c r="A1619" s="4">
        <v>3.2360000000000002</v>
      </c>
      <c r="B1619" s="4" cm="1">
        <f t="array" ref="B1619">(Distributed_Weight(A1619,HORIZONTAL_BEAM_CALCS!P_1,(HORIZONTAL_BEAM_CALCS!L/2)-0.05,0))</f>
        <v>0</v>
      </c>
      <c r="C1619" s="4" cm="1">
        <f t="array" ref="C1619">Distributed_Weight(A1619,[0]!P_3,HORIZONTAL_BEAM_CALCS!b,(HORIZONTAL_BEAM_CALCS!L/2-0.05))</f>
        <v>0</v>
      </c>
      <c r="D1619" s="4" cm="1">
        <f t="array" ref="D1619">Distributed_Weight(A1619,HORIZONTAL_BEAM_CALCS!P_2,(HORIZONTAL_BEAM_CALCS!L/2)-0.05,(HORIZONTAL_BEAM_CALCS!L/2)+0.05)</f>
        <v>0</v>
      </c>
      <c r="E1619" s="16">
        <f>(1/(([0]!E*10^9)*HORIZONTAL_BEAM_CALCS!Ix))*(B1619+C1619+D1619)</f>
        <v>0</v>
      </c>
      <c r="G1619" s="4">
        <v>3.2360000000000002</v>
      </c>
      <c r="H1619" s="4" cm="1">
        <f t="array" ref="H1619">(Distributed_Weight_INT(G1619,HORIZONTAL_BEAM_CALCS!P_1,(HORIZONTAL_BEAM_CALCS!L/2)-0.05,0))</f>
        <v>-8740.652115616318</v>
      </c>
      <c r="I1619" s="4" cm="1">
        <f t="array" ref="I1619">Distributed_Weight_INT(G1619,[0]!P_3,HORIZONTAL_BEAM_CALCS!b,(HORIZONTAL_BEAM_CALCS!L/2-0.05))</f>
        <v>6637.5689556320885</v>
      </c>
      <c r="J1619" s="4" cm="1">
        <f t="array" ref="J1619">Distributed_Weight_INT(G1619,HORIZONTAL_BEAM_CALCS!P_2,(HORIZONTAL_BEAM_CALCS!L/2)-0.05,(HORIZONTAL_BEAM_CALCS!L/2)+0.05)</f>
        <v>-863.29416411577029</v>
      </c>
      <c r="K1619" s="4">
        <f>(1/(([0]!E*10^9)*HORIZONTAL_BEAM_CALCS!Ix))*(H1619+I1619+J1619)</f>
        <v>-8.4075841713214248E-5</v>
      </c>
      <c r="L1619" s="12">
        <f t="shared" si="77"/>
        <v>-4.2223235456961544E-5</v>
      </c>
      <c r="M1619">
        <f t="shared" si="76"/>
        <v>7.744399955367818E-6</v>
      </c>
      <c r="N1619" s="16">
        <f t="shared" si="78"/>
        <v>-4.6271799013991775E-5</v>
      </c>
    </row>
    <row r="1620" spans="1:14" x14ac:dyDescent="0.2">
      <c r="A1620" s="4">
        <v>3.238</v>
      </c>
      <c r="B1620" s="4" cm="1">
        <f t="array" ref="B1620">(Distributed_Weight(A1620,HORIZONTAL_BEAM_CALCS!P_1,(HORIZONTAL_BEAM_CALCS!L/2)-0.05,0))</f>
        <v>0</v>
      </c>
      <c r="C1620" s="4" cm="1">
        <f t="array" ref="C1620">Distributed_Weight(A1620,[0]!P_3,HORIZONTAL_BEAM_CALCS!b,(HORIZONTAL_BEAM_CALCS!L/2-0.05))</f>
        <v>0</v>
      </c>
      <c r="D1620" s="4" cm="1">
        <f t="array" ref="D1620">Distributed_Weight(A1620,HORIZONTAL_BEAM_CALCS!P_2,(HORIZONTAL_BEAM_CALCS!L/2)-0.05,(HORIZONTAL_BEAM_CALCS!L/2)+0.05)</f>
        <v>0</v>
      </c>
      <c r="E1620" s="16">
        <f>(1/(([0]!E*10^9)*HORIZONTAL_BEAM_CALCS!Ix))*(B1620+C1620+D1620)</f>
        <v>0</v>
      </c>
      <c r="G1620" s="4">
        <v>3.238</v>
      </c>
      <c r="H1620" s="4" cm="1">
        <f t="array" ref="H1620">(Distributed_Weight_INT(G1620,HORIZONTAL_BEAM_CALCS!P_1,(HORIZONTAL_BEAM_CALCS!L/2)-0.05,0))</f>
        <v>-8754.7083122451349</v>
      </c>
      <c r="I1620" s="4" cm="1">
        <f t="array" ref="I1620">Distributed_Weight_INT(G1620,[0]!P_3,HORIZONTAL_BEAM_CALCS!b,(HORIZONTAL_BEAM_CALCS!L/2-0.05))</f>
        <v>6655.254429708406</v>
      </c>
      <c r="J1620" s="4" cm="1">
        <f t="array" ref="J1620">Distributed_Weight_INT(G1620,HORIZONTAL_BEAM_CALCS!P_2,(HORIZONTAL_BEAM_CALCS!L/2)-0.05,(HORIZONTAL_BEAM_CALCS!L/2)+0.05)</f>
        <v>-866.89615873970195</v>
      </c>
      <c r="K1620" s="4">
        <f>(1/(([0]!E*10^9)*HORIZONTAL_BEAM_CALCS!Ix))*(H1620+I1620+J1620)</f>
        <v>-8.407506843790054E-5</v>
      </c>
      <c r="L1620" s="12">
        <f t="shared" si="77"/>
        <v>-4.2222462181647835E-5</v>
      </c>
      <c r="M1620">
        <f t="shared" si="76"/>
        <v>7.6599534844539035E-6</v>
      </c>
      <c r="N1620" s="16">
        <f t="shared" si="78"/>
        <v>-4.6356245484905693E-5</v>
      </c>
    </row>
    <row r="1621" spans="1:14" x14ac:dyDescent="0.2">
      <c r="A1621" s="4">
        <v>3.24</v>
      </c>
      <c r="B1621" s="4" cm="1">
        <f t="array" ref="B1621">(Distributed_Weight(A1621,HORIZONTAL_BEAM_CALCS!P_1,(HORIZONTAL_BEAM_CALCS!L/2)-0.05,0))</f>
        <v>0</v>
      </c>
      <c r="C1621" s="4" cm="1">
        <f t="array" ref="C1621">Distributed_Weight(A1621,[0]!P_3,HORIZONTAL_BEAM_CALCS!b,(HORIZONTAL_BEAM_CALCS!L/2-0.05))</f>
        <v>0</v>
      </c>
      <c r="D1621" s="4" cm="1">
        <f t="array" ref="D1621">Distributed_Weight(A1621,HORIZONTAL_BEAM_CALCS!P_2,(HORIZONTAL_BEAM_CALCS!L/2)-0.05,(HORIZONTAL_BEAM_CALCS!L/2)+0.05)</f>
        <v>0</v>
      </c>
      <c r="E1621" s="16">
        <f>(1/(([0]!E*10^9)*HORIZONTAL_BEAM_CALCS!Ix))*(B1621+C1621+D1621)</f>
        <v>0</v>
      </c>
      <c r="G1621" s="4">
        <v>3.24</v>
      </c>
      <c r="H1621" s="4" cm="1">
        <f t="array" ref="H1621">(Distributed_Weight_INT(G1621,HORIZONTAL_BEAM_CALCS!P_1,(HORIZONTAL_BEAM_CALCS!L/2)-0.05,0))</f>
        <v>-8768.7762762436378</v>
      </c>
      <c r="I1621" s="4" cm="1">
        <f t="array" ref="I1621">Distributed_Weight_INT(G1621,[0]!P_3,HORIZONTAL_BEAM_CALCS!b,(HORIZONTAL_BEAM_CALCS!L/2-0.05))</f>
        <v>6672.963438524077</v>
      </c>
      <c r="J1621" s="4" cm="1">
        <f t="array" ref="J1621">Distributed_Weight_INT(G1621,HORIZONTAL_BEAM_CALCS!P_2,(HORIZONTAL_BEAM_CALCS!L/2)-0.05,(HORIZONTAL_BEAM_CALCS!L/2)+0.05)</f>
        <v>-870.50815872412784</v>
      </c>
      <c r="K1621" s="4">
        <f>(1/(([0]!E*10^9)*HORIZONTAL_BEAM_CALCS!Ix))*(H1621+I1621+J1621)</f>
        <v>-8.4074245222074155E-5</v>
      </c>
      <c r="L1621" s="12">
        <f t="shared" si="77"/>
        <v>-4.2221638965821451E-5</v>
      </c>
      <c r="M1621">
        <f t="shared" si="76"/>
        <v>7.5755085600905981E-6</v>
      </c>
      <c r="N1621" s="16">
        <f t="shared" si="78"/>
        <v>-4.6440690409268997E-5</v>
      </c>
    </row>
    <row r="1622" spans="1:14" x14ac:dyDescent="0.2">
      <c r="A1622" s="4">
        <v>3.242</v>
      </c>
      <c r="B1622" s="4" cm="1">
        <f t="array" ref="B1622">(Distributed_Weight(A1622,HORIZONTAL_BEAM_CALCS!P_1,(HORIZONTAL_BEAM_CALCS!L/2)-0.05,0))</f>
        <v>0</v>
      </c>
      <c r="C1622" s="4" cm="1">
        <f t="array" ref="C1622">Distributed_Weight(A1622,[0]!P_3,HORIZONTAL_BEAM_CALCS!b,(HORIZONTAL_BEAM_CALCS!L/2-0.05))</f>
        <v>0</v>
      </c>
      <c r="D1622" s="4" cm="1">
        <f t="array" ref="D1622">Distributed_Weight(A1622,HORIZONTAL_BEAM_CALCS!P_2,(HORIZONTAL_BEAM_CALCS!L/2)-0.05,(HORIZONTAL_BEAM_CALCS!L/2)+0.05)</f>
        <v>0</v>
      </c>
      <c r="E1622" s="16">
        <f>(1/(([0]!E*10^9)*HORIZONTAL_BEAM_CALCS!Ix))*(B1622+C1622+D1622)</f>
        <v>0</v>
      </c>
      <c r="G1622" s="4">
        <v>3.242</v>
      </c>
      <c r="H1622" s="4" cm="1">
        <f t="array" ref="H1622">(Distributed_Weight_INT(G1622,HORIZONTAL_BEAM_CALCS!P_1,(HORIZONTAL_BEAM_CALCS!L/2)-0.05,0))</f>
        <v>-8782.8560076118174</v>
      </c>
      <c r="I1622" s="4" cm="1">
        <f t="array" ref="I1622">Distributed_Weight_INT(G1622,[0]!P_3,HORIZONTAL_BEAM_CALCS!b,(HORIZONTAL_BEAM_CALCS!L/2-0.05))</f>
        <v>6690.6959820791108</v>
      </c>
      <c r="J1622" s="4" cm="1">
        <f t="array" ref="J1622">Distributed_Weight_INT(G1622,HORIZONTAL_BEAM_CALCS!P_2,(HORIZONTAL_BEAM_CALCS!L/2)-0.05,(HORIZONTAL_BEAM_CALCS!L/2)+0.05)</f>
        <v>-874.13017794586608</v>
      </c>
      <c r="K1622" s="4">
        <f>(1/(([0]!E*10^9)*HORIZONTAL_BEAM_CALCS!Ix))*(H1622+I1622+J1622)</f>
        <v>-8.4073372459044339E-5</v>
      </c>
      <c r="L1622" s="12">
        <f t="shared" si="77"/>
        <v>-4.2220766202791635E-5</v>
      </c>
      <c r="M1622">
        <f t="shared" si="76"/>
        <v>7.4910652821589646E-6</v>
      </c>
      <c r="N1622" s="16">
        <f t="shared" si="78"/>
        <v>-4.6525133687200632E-5</v>
      </c>
    </row>
    <row r="1623" spans="1:14" x14ac:dyDescent="0.2">
      <c r="A1623" s="4">
        <v>3.2440000000000002</v>
      </c>
      <c r="B1623" s="4" cm="1">
        <f t="array" ref="B1623">(Distributed_Weight(A1623,HORIZONTAL_BEAM_CALCS!P_1,(HORIZONTAL_BEAM_CALCS!L/2)-0.05,0))</f>
        <v>0</v>
      </c>
      <c r="C1623" s="4" cm="1">
        <f t="array" ref="C1623">Distributed_Weight(A1623,[0]!P_3,HORIZONTAL_BEAM_CALCS!b,(HORIZONTAL_BEAM_CALCS!L/2-0.05))</f>
        <v>0</v>
      </c>
      <c r="D1623" s="4" cm="1">
        <f t="array" ref="D1623">Distributed_Weight(A1623,HORIZONTAL_BEAM_CALCS!P_2,(HORIZONTAL_BEAM_CALCS!L/2)-0.05,(HORIZONTAL_BEAM_CALCS!L/2)+0.05)</f>
        <v>0</v>
      </c>
      <c r="E1623" s="16">
        <f>(1/(([0]!E*10^9)*HORIZONTAL_BEAM_CALCS!Ix))*(B1623+C1623+D1623)</f>
        <v>0</v>
      </c>
      <c r="G1623" s="4">
        <v>3.2440000000000002</v>
      </c>
      <c r="H1623" s="4" cm="1">
        <f t="array" ref="H1623">(Distributed_Weight_INT(G1623,HORIZONTAL_BEAM_CALCS!P_1,(HORIZONTAL_BEAM_CALCS!L/2)-0.05,0))</f>
        <v>-8796.9475063496775</v>
      </c>
      <c r="I1623" s="4" cm="1">
        <f t="array" ref="I1623">Distributed_Weight_INT(G1623,[0]!P_3,HORIZONTAL_BEAM_CALCS!b,(HORIZONTAL_BEAM_CALCS!L/2-0.05))</f>
        <v>6708.45206037351</v>
      </c>
      <c r="J1623" s="4" cm="1">
        <f t="array" ref="J1623">Distributed_Weight_INT(G1623,HORIZONTAL_BEAM_CALCS!P_2,(HORIZONTAL_BEAM_CALCS!L/2)-0.05,(HORIZONTAL_BEAM_CALCS!L/2)+0.05)</f>
        <v>-877.76223028173797</v>
      </c>
      <c r="K1623" s="4">
        <f>(1/(([0]!E*10^9)*HORIZONTAL_BEAM_CALCS!Ix))*(H1623+I1623+J1623)</f>
        <v>-8.4072450542120963E-5</v>
      </c>
      <c r="L1623" s="12">
        <f t="shared" si="77"/>
        <v>-4.2219844285868259E-5</v>
      </c>
      <c r="M1623">
        <f t="shared" si="76"/>
        <v>7.4066237497533715E-6</v>
      </c>
      <c r="N1623" s="16">
        <f t="shared" si="78"/>
        <v>-4.6609575219606228E-5</v>
      </c>
    </row>
    <row r="1624" spans="1:14" x14ac:dyDescent="0.2">
      <c r="A1624" s="4">
        <v>3.246</v>
      </c>
      <c r="B1624" s="4" cm="1">
        <f t="array" ref="B1624">(Distributed_Weight(A1624,HORIZONTAL_BEAM_CALCS!P_1,(HORIZONTAL_BEAM_CALCS!L/2)-0.05,0))</f>
        <v>0</v>
      </c>
      <c r="C1624" s="4" cm="1">
        <f t="array" ref="C1624">Distributed_Weight(A1624,[0]!P_3,HORIZONTAL_BEAM_CALCS!b,(HORIZONTAL_BEAM_CALCS!L/2-0.05))</f>
        <v>0</v>
      </c>
      <c r="D1624" s="4" cm="1">
        <f t="array" ref="D1624">Distributed_Weight(A1624,HORIZONTAL_BEAM_CALCS!P_2,(HORIZONTAL_BEAM_CALCS!L/2)-0.05,(HORIZONTAL_BEAM_CALCS!L/2)+0.05)</f>
        <v>0</v>
      </c>
      <c r="E1624" s="16">
        <f>(1/(([0]!E*10^9)*HORIZONTAL_BEAM_CALCS!Ix))*(B1624+C1624+D1624)</f>
        <v>0</v>
      </c>
      <c r="G1624" s="4">
        <v>3.246</v>
      </c>
      <c r="H1624" s="4" cm="1">
        <f t="array" ref="H1624">(Distributed_Weight_INT(G1624,HORIZONTAL_BEAM_CALCS!P_1,(HORIZONTAL_BEAM_CALCS!L/2)-0.05,0))</f>
        <v>-8811.050772457218</v>
      </c>
      <c r="I1624" s="4" cm="1">
        <f t="array" ref="I1624">Distributed_Weight_INT(G1624,[0]!P_3,HORIZONTAL_BEAM_CALCS!b,(HORIZONTAL_BEAM_CALCS!L/2-0.05))</f>
        <v>6726.2316734072556</v>
      </c>
      <c r="J1624" s="4" cm="1">
        <f t="array" ref="J1624">Distributed_Weight_INT(G1624,HORIZONTAL_BEAM_CALCS!P_2,(HORIZONTAL_BEAM_CALCS!L/2)-0.05,(HORIZONTAL_BEAM_CALCS!L/2)+0.05)</f>
        <v>-881.40432960856174</v>
      </c>
      <c r="K1624" s="4">
        <f>(1/(([0]!E*10^9)*HORIZONTAL_BEAM_CALCS!Ix))*(H1624+I1624+J1624)</f>
        <v>-8.4071479864614355E-5</v>
      </c>
      <c r="L1624" s="12">
        <f t="shared" si="77"/>
        <v>-4.2218873608361651E-5</v>
      </c>
      <c r="M1624">
        <f t="shared" si="76"/>
        <v>7.3221840611816442E-6</v>
      </c>
      <c r="N1624" s="16">
        <f t="shared" si="78"/>
        <v>-4.6694014908177954E-5</v>
      </c>
    </row>
    <row r="1625" spans="1:14" x14ac:dyDescent="0.2">
      <c r="A1625" s="4">
        <v>3.2480000000000002</v>
      </c>
      <c r="B1625" s="4" cm="1">
        <f t="array" ref="B1625">(Distributed_Weight(A1625,HORIZONTAL_BEAM_CALCS!P_1,(HORIZONTAL_BEAM_CALCS!L/2)-0.05,0))</f>
        <v>0</v>
      </c>
      <c r="C1625" s="4" cm="1">
        <f t="array" ref="C1625">Distributed_Weight(A1625,[0]!P_3,HORIZONTAL_BEAM_CALCS!b,(HORIZONTAL_BEAM_CALCS!L/2-0.05))</f>
        <v>0</v>
      </c>
      <c r="D1625" s="4" cm="1">
        <f t="array" ref="D1625">Distributed_Weight(A1625,HORIZONTAL_BEAM_CALCS!P_2,(HORIZONTAL_BEAM_CALCS!L/2)-0.05,(HORIZONTAL_BEAM_CALCS!L/2)+0.05)</f>
        <v>0</v>
      </c>
      <c r="E1625" s="16">
        <f>(1/(([0]!E*10^9)*HORIZONTAL_BEAM_CALCS!Ix))*(B1625+C1625+D1625)</f>
        <v>0</v>
      </c>
      <c r="G1625" s="4">
        <v>3.2480000000000002</v>
      </c>
      <c r="H1625" s="4" cm="1">
        <f t="array" ref="H1625">(Distributed_Weight_INT(G1625,HORIZONTAL_BEAM_CALCS!P_1,(HORIZONTAL_BEAM_CALCS!L/2)-0.05,0))</f>
        <v>-8825.1658059344409</v>
      </c>
      <c r="I1625" s="4" cm="1">
        <f t="array" ref="I1625">Distributed_Weight_INT(G1625,[0]!P_3,HORIZONTAL_BEAM_CALCS!b,(HORIZONTAL_BEAM_CALCS!L/2-0.05))</f>
        <v>6744.0348211803775</v>
      </c>
      <c r="J1625" s="4" cm="1">
        <f t="array" ref="J1625">Distributed_Weight_INT(G1625,HORIZONTAL_BEAM_CALCS!P_2,(HORIZONTAL_BEAM_CALCS!L/2)-0.05,(HORIZONTAL_BEAM_CALCS!L/2)+0.05)</f>
        <v>-885.05648980315868</v>
      </c>
      <c r="K1625" s="4">
        <f>(1/(([0]!E*10^9)*HORIZONTAL_BEAM_CALCS!Ix))*(H1625+I1625+J1625)</f>
        <v>-8.4070460819833545E-5</v>
      </c>
      <c r="L1625" s="12">
        <f t="shared" si="77"/>
        <v>-4.2217854563580841E-5</v>
      </c>
      <c r="M1625">
        <f t="shared" si="76"/>
        <v>7.2377463139649111E-6</v>
      </c>
      <c r="N1625" s="16">
        <f t="shared" si="78"/>
        <v>-4.6778452655394685E-5</v>
      </c>
    </row>
    <row r="1626" spans="1:14" x14ac:dyDescent="0.2">
      <c r="A1626" s="4">
        <v>3.25</v>
      </c>
      <c r="B1626" s="4" cm="1">
        <f t="array" ref="B1626">(Distributed_Weight(A1626,HORIZONTAL_BEAM_CALCS!P_1,(HORIZONTAL_BEAM_CALCS!L/2)-0.05,0))</f>
        <v>0</v>
      </c>
      <c r="C1626" s="4" cm="1">
        <f t="array" ref="C1626">Distributed_Weight(A1626,[0]!P_3,HORIZONTAL_BEAM_CALCS!b,(HORIZONTAL_BEAM_CALCS!L/2-0.05))</f>
        <v>0</v>
      </c>
      <c r="D1626" s="4" cm="1">
        <f t="array" ref="D1626">Distributed_Weight(A1626,HORIZONTAL_BEAM_CALCS!P_2,(HORIZONTAL_BEAM_CALCS!L/2)-0.05,(HORIZONTAL_BEAM_CALCS!L/2)+0.05)</f>
        <v>0</v>
      </c>
      <c r="E1626" s="16">
        <f>(1/(([0]!E*10^9)*HORIZONTAL_BEAM_CALCS!Ix))*(B1626+C1626+D1626)</f>
        <v>0</v>
      </c>
      <c r="G1626" s="4">
        <v>3.25</v>
      </c>
      <c r="H1626" s="4" cm="1">
        <f t="array" ref="H1626">(Distributed_Weight_INT(G1626,HORIZONTAL_BEAM_CALCS!P_1,(HORIZONTAL_BEAM_CALCS!L/2)-0.05,0))</f>
        <v>-8839.2926067813387</v>
      </c>
      <c r="I1626" s="4" cm="1">
        <f t="array" ref="I1626">Distributed_Weight_INT(G1626,[0]!P_3,HORIZONTAL_BEAM_CALCS!b,(HORIZONTAL_BEAM_CALCS!L/2-0.05))</f>
        <v>6761.8615036928459</v>
      </c>
      <c r="J1626" s="4" cm="1">
        <f t="array" ref="J1626">Distributed_Weight_INT(G1626,HORIZONTAL_BEAM_CALCS!P_2,(HORIZONTAL_BEAM_CALCS!L/2)-0.05,(HORIZONTAL_BEAM_CALCS!L/2)+0.05)</f>
        <v>-888.71872474234681</v>
      </c>
      <c r="K1626" s="4">
        <f>(1/(([0]!E*10^9)*HORIZONTAL_BEAM_CALCS!Ix))*(H1626+I1626+J1626)</f>
        <v>-8.4069393801088944E-5</v>
      </c>
      <c r="L1626" s="12">
        <f t="shared" si="77"/>
        <v>-4.221678754483624E-5</v>
      </c>
      <c r="M1626">
        <f t="shared" si="76"/>
        <v>7.1533106048377585E-6</v>
      </c>
      <c r="N1626" s="16">
        <f t="shared" si="78"/>
        <v>-4.6862888364521837E-5</v>
      </c>
    </row>
    <row r="1627" spans="1:14" x14ac:dyDescent="0.2">
      <c r="A1627" s="4">
        <v>3.2519999999999998</v>
      </c>
      <c r="B1627" s="4" cm="1">
        <f t="array" ref="B1627">(Distributed_Weight(A1627,HORIZONTAL_BEAM_CALCS!P_1,(HORIZONTAL_BEAM_CALCS!L/2)-0.05,0))</f>
        <v>0</v>
      </c>
      <c r="C1627" s="4" cm="1">
        <f t="array" ref="C1627">Distributed_Weight(A1627,[0]!P_3,HORIZONTAL_BEAM_CALCS!b,(HORIZONTAL_BEAM_CALCS!L/2-0.05))</f>
        <v>0</v>
      </c>
      <c r="D1627" s="4" cm="1">
        <f t="array" ref="D1627">Distributed_Weight(A1627,HORIZONTAL_BEAM_CALCS!P_2,(HORIZONTAL_BEAM_CALCS!L/2)-0.05,(HORIZONTAL_BEAM_CALCS!L/2)+0.05)</f>
        <v>0</v>
      </c>
      <c r="E1627" s="16">
        <f>(1/(([0]!E*10^9)*HORIZONTAL_BEAM_CALCS!Ix))*(B1627+C1627+D1627)</f>
        <v>0</v>
      </c>
      <c r="G1627" s="4">
        <v>3.2519999999999998</v>
      </c>
      <c r="H1627" s="4" cm="1">
        <f t="array" ref="H1627">(Distributed_Weight_INT(G1627,HORIZONTAL_BEAM_CALCS!P_1,(HORIZONTAL_BEAM_CALCS!L/2)-0.05,0))</f>
        <v>-8853.4311749979188</v>
      </c>
      <c r="I1627" s="4" cm="1">
        <f t="array" ref="I1627">Distributed_Weight_INT(G1627,[0]!P_3,HORIZONTAL_BEAM_CALCS!b,(HORIZONTAL_BEAM_CALCS!L/2-0.05))</f>
        <v>6779.7117209446778</v>
      </c>
      <c r="J1627" s="4" cm="1">
        <f t="array" ref="J1627">Distributed_Weight_INT(G1627,HORIZONTAL_BEAM_CALCS!P_2,(HORIZONTAL_BEAM_CALCS!L/2)-0.05,(HORIZONTAL_BEAM_CALCS!L/2)+0.05)</f>
        <v>-892.39104830294684</v>
      </c>
      <c r="K1627" s="4">
        <f>(1/(([0]!E*10^9)*HORIZONTAL_BEAM_CALCS!Ix))*(H1627+I1627+J1627)</f>
        <v>-8.4068279201690124E-5</v>
      </c>
      <c r="L1627" s="12">
        <f t="shared" si="77"/>
        <v>-4.221567294543742E-5</v>
      </c>
      <c r="M1627">
        <f t="shared" si="76"/>
        <v>7.068877029748095E-6</v>
      </c>
      <c r="N1627" s="16">
        <f t="shared" si="78"/>
        <v>-4.6947321939611501E-5</v>
      </c>
    </row>
    <row r="1628" spans="1:14" x14ac:dyDescent="0.2">
      <c r="A1628" s="4">
        <v>3.254</v>
      </c>
      <c r="B1628" s="4" cm="1">
        <f t="array" ref="B1628">(Distributed_Weight(A1628,HORIZONTAL_BEAM_CALCS!P_1,(HORIZONTAL_BEAM_CALCS!L/2)-0.05,0))</f>
        <v>0</v>
      </c>
      <c r="C1628" s="4" cm="1">
        <f t="array" ref="C1628">Distributed_Weight(A1628,[0]!P_3,HORIZONTAL_BEAM_CALCS!b,(HORIZONTAL_BEAM_CALCS!L/2-0.05))</f>
        <v>0</v>
      </c>
      <c r="D1628" s="4" cm="1">
        <f t="array" ref="D1628">Distributed_Weight(A1628,HORIZONTAL_BEAM_CALCS!P_2,(HORIZONTAL_BEAM_CALCS!L/2)-0.05,(HORIZONTAL_BEAM_CALCS!L/2)+0.05)</f>
        <v>0</v>
      </c>
      <c r="E1628" s="16">
        <f>(1/(([0]!E*10^9)*HORIZONTAL_BEAM_CALCS!Ix))*(B1628+C1628+D1628)</f>
        <v>0</v>
      </c>
      <c r="G1628" s="4">
        <v>3.254</v>
      </c>
      <c r="H1628" s="4" cm="1">
        <f t="array" ref="H1628">(Distributed_Weight_INT(G1628,HORIZONTAL_BEAM_CALCS!P_1,(HORIZONTAL_BEAM_CALCS!L/2)-0.05,0))</f>
        <v>-8867.5815105841812</v>
      </c>
      <c r="I1628" s="4" cm="1">
        <f t="array" ref="I1628">Distributed_Weight_INT(G1628,[0]!P_3,HORIZONTAL_BEAM_CALCS!b,(HORIZONTAL_BEAM_CALCS!L/2-0.05))</f>
        <v>6797.5854729358753</v>
      </c>
      <c r="J1628" s="4" cm="1">
        <f t="array" ref="J1628">Distributed_Weight_INT(G1628,HORIZONTAL_BEAM_CALCS!P_2,(HORIZONTAL_BEAM_CALCS!L/2)-0.05,(HORIZONTAL_BEAM_CALCS!L/2)+0.05)</f>
        <v>-896.07347436177929</v>
      </c>
      <c r="K1628" s="4">
        <f>(1/(([0]!E*10^9)*HORIZONTAL_BEAM_CALCS!Ix))*(H1628+I1628+J1628)</f>
        <v>-8.4067117414946858E-5</v>
      </c>
      <c r="L1628" s="12">
        <f t="shared" si="77"/>
        <v>-4.2214511158694154E-5</v>
      </c>
      <c r="M1628">
        <f t="shared" ref="M1628:M1691" si="79">M1627+L1627*(G1628-G1627)</f>
        <v>6.9844456838572111E-6</v>
      </c>
      <c r="N1628" s="16">
        <f t="shared" si="78"/>
        <v>-4.7031753285502386E-5</v>
      </c>
    </row>
    <row r="1629" spans="1:14" x14ac:dyDescent="0.2">
      <c r="A1629" s="4">
        <v>3.2559999999999998</v>
      </c>
      <c r="B1629" s="4" cm="1">
        <f t="array" ref="B1629">(Distributed_Weight(A1629,HORIZONTAL_BEAM_CALCS!P_1,(HORIZONTAL_BEAM_CALCS!L/2)-0.05,0))</f>
        <v>0</v>
      </c>
      <c r="C1629" s="4" cm="1">
        <f t="array" ref="C1629">Distributed_Weight(A1629,[0]!P_3,HORIZONTAL_BEAM_CALCS!b,(HORIZONTAL_BEAM_CALCS!L/2-0.05))</f>
        <v>0</v>
      </c>
      <c r="D1629" s="4" cm="1">
        <f t="array" ref="D1629">Distributed_Weight(A1629,HORIZONTAL_BEAM_CALCS!P_2,(HORIZONTAL_BEAM_CALCS!L/2)-0.05,(HORIZONTAL_BEAM_CALCS!L/2)+0.05)</f>
        <v>0</v>
      </c>
      <c r="E1629" s="16">
        <f>(1/(([0]!E*10^9)*HORIZONTAL_BEAM_CALCS!Ix))*(B1629+C1629+D1629)</f>
        <v>0</v>
      </c>
      <c r="G1629" s="4">
        <v>3.2559999999999998</v>
      </c>
      <c r="H1629" s="4" cm="1">
        <f t="array" ref="H1629">(Distributed_Weight_INT(G1629,HORIZONTAL_BEAM_CALCS!P_1,(HORIZONTAL_BEAM_CALCS!L/2)-0.05,0))</f>
        <v>-8881.7436135401185</v>
      </c>
      <c r="I1629" s="4" cm="1">
        <f t="array" ref="I1629">Distributed_Weight_INT(G1629,[0]!P_3,HORIZONTAL_BEAM_CALCS!b,(HORIZONTAL_BEAM_CALCS!L/2-0.05))</f>
        <v>6815.4827596664245</v>
      </c>
      <c r="J1629" s="4" cm="1">
        <f t="array" ref="J1629">Distributed_Weight_INT(G1629,HORIZONTAL_BEAM_CALCS!P_2,(HORIZONTAL_BEAM_CALCS!L/2)-0.05,(HORIZONTAL_BEAM_CALCS!L/2)+0.05)</f>
        <v>-899.76601679566215</v>
      </c>
      <c r="K1629" s="4">
        <f>(1/(([0]!E*10^9)*HORIZONTAL_BEAM_CALCS!Ix))*(H1629+I1629+J1629)</f>
        <v>-8.4065908834169057E-5</v>
      </c>
      <c r="L1629" s="12">
        <f t="shared" si="77"/>
        <v>-4.2213302577916353E-5</v>
      </c>
      <c r="M1629">
        <f t="shared" si="79"/>
        <v>6.9000166615398321E-6</v>
      </c>
      <c r="N1629" s="16">
        <f t="shared" si="78"/>
        <v>-4.7116182307819761E-5</v>
      </c>
    </row>
    <row r="1630" spans="1:14" x14ac:dyDescent="0.2">
      <c r="A1630" s="4">
        <v>3.258</v>
      </c>
      <c r="B1630" s="4" cm="1">
        <f t="array" ref="B1630">(Distributed_Weight(A1630,HORIZONTAL_BEAM_CALCS!P_1,(HORIZONTAL_BEAM_CALCS!L/2)-0.05,0))</f>
        <v>0</v>
      </c>
      <c r="C1630" s="4" cm="1">
        <f t="array" ref="C1630">Distributed_Weight(A1630,[0]!P_3,HORIZONTAL_BEAM_CALCS!b,(HORIZONTAL_BEAM_CALCS!L/2-0.05))</f>
        <v>0</v>
      </c>
      <c r="D1630" s="4" cm="1">
        <f t="array" ref="D1630">Distributed_Weight(A1630,HORIZONTAL_BEAM_CALCS!P_2,(HORIZONTAL_BEAM_CALCS!L/2)-0.05,(HORIZONTAL_BEAM_CALCS!L/2)+0.05)</f>
        <v>0</v>
      </c>
      <c r="E1630" s="16">
        <f>(1/(([0]!E*10^9)*HORIZONTAL_BEAM_CALCS!Ix))*(B1630+C1630+D1630)</f>
        <v>0</v>
      </c>
      <c r="G1630" s="4">
        <v>3.258</v>
      </c>
      <c r="H1630" s="4" cm="1">
        <f t="array" ref="H1630">(Distributed_Weight_INT(G1630,HORIZONTAL_BEAM_CALCS!P_1,(HORIZONTAL_BEAM_CALCS!L/2)-0.05,0))</f>
        <v>-8895.91748386574</v>
      </c>
      <c r="I1630" s="4" cm="1">
        <f t="array" ref="I1630">Distributed_Weight_INT(G1630,[0]!P_3,HORIZONTAL_BEAM_CALCS!b,(HORIZONTAL_BEAM_CALCS!L/2-0.05))</f>
        <v>6833.4035811363437</v>
      </c>
      <c r="J1630" s="4" cm="1">
        <f t="array" ref="J1630">Distributed_Weight_INT(G1630,HORIZONTAL_BEAM_CALCS!P_2,(HORIZONTAL_BEAM_CALCS!L/2)-0.05,(HORIZONTAL_BEAM_CALCS!L/2)+0.05)</f>
        <v>-903.46868948141707</v>
      </c>
      <c r="K1630" s="4">
        <f>(1/(([0]!E*10^9)*HORIZONTAL_BEAM_CALCS!Ix))*(H1630+I1630+J1630)</f>
        <v>-8.4064653852666373E-5</v>
      </c>
      <c r="L1630" s="12">
        <f t="shared" si="77"/>
        <v>-4.2212047596413669E-5</v>
      </c>
      <c r="M1630">
        <f t="shared" si="79"/>
        <v>6.8155900563839896E-6</v>
      </c>
      <c r="N1630" s="16">
        <f t="shared" si="78"/>
        <v>-4.7200608912975606E-5</v>
      </c>
    </row>
    <row r="1631" spans="1:14" x14ac:dyDescent="0.2">
      <c r="A1631" s="4">
        <v>3.26</v>
      </c>
      <c r="B1631" s="4" cm="1">
        <f t="array" ref="B1631">(Distributed_Weight(A1631,HORIZONTAL_BEAM_CALCS!P_1,(HORIZONTAL_BEAM_CALCS!L/2)-0.05,0))</f>
        <v>0</v>
      </c>
      <c r="C1631" s="4" cm="1">
        <f t="array" ref="C1631">Distributed_Weight(A1631,[0]!P_3,HORIZONTAL_BEAM_CALCS!b,(HORIZONTAL_BEAM_CALCS!L/2-0.05))</f>
        <v>0</v>
      </c>
      <c r="D1631" s="4" cm="1">
        <f t="array" ref="D1631">Distributed_Weight(A1631,HORIZONTAL_BEAM_CALCS!P_2,(HORIZONTAL_BEAM_CALCS!L/2)-0.05,(HORIZONTAL_BEAM_CALCS!L/2)+0.05)</f>
        <v>0</v>
      </c>
      <c r="E1631" s="16">
        <f>(1/(([0]!E*10^9)*HORIZONTAL_BEAM_CALCS!Ix))*(B1631+C1631+D1631)</f>
        <v>0</v>
      </c>
      <c r="G1631" s="4">
        <v>3.26</v>
      </c>
      <c r="H1631" s="4" cm="1">
        <f t="array" ref="H1631">(Distributed_Weight_INT(G1631,HORIZONTAL_BEAM_CALCS!P_1,(HORIZONTAL_BEAM_CALCS!L/2)-0.05,0))</f>
        <v>-8910.1031215610401</v>
      </c>
      <c r="I1631" s="4" cm="1">
        <f t="array" ref="I1631">Distributed_Weight_INT(G1631,[0]!P_3,HORIZONTAL_BEAM_CALCS!b,(HORIZONTAL_BEAM_CALCS!L/2-0.05))</f>
        <v>6851.3479373456166</v>
      </c>
      <c r="J1631" s="4" cm="1">
        <f t="array" ref="J1631">Distributed_Weight_INT(G1631,HORIZONTAL_BEAM_CALCS!P_2,(HORIZONTAL_BEAM_CALCS!L/2)-0.05,(HORIZONTAL_BEAM_CALCS!L/2)+0.05)</f>
        <v>-907.18150629586194</v>
      </c>
      <c r="K1631" s="4">
        <f>(1/(([0]!E*10^9)*HORIZONTAL_BEAM_CALCS!Ix))*(H1631+I1631+J1631)</f>
        <v>-8.4063352863748838E-5</v>
      </c>
      <c r="L1631" s="12">
        <f t="shared" si="77"/>
        <v>-4.2210746607496134E-5</v>
      </c>
      <c r="M1631">
        <f t="shared" si="79"/>
        <v>6.7311659611911716E-6</v>
      </c>
      <c r="N1631" s="16">
        <f t="shared" si="78"/>
        <v>-4.7285033008168422E-5</v>
      </c>
    </row>
    <row r="1632" spans="1:14" x14ac:dyDescent="0.2">
      <c r="A1632" s="4">
        <v>3.262</v>
      </c>
      <c r="B1632" s="4" cm="1">
        <f t="array" ref="B1632">(Distributed_Weight(A1632,HORIZONTAL_BEAM_CALCS!P_1,(HORIZONTAL_BEAM_CALCS!L/2)-0.05,0))</f>
        <v>0</v>
      </c>
      <c r="C1632" s="4" cm="1">
        <f t="array" ref="C1632">Distributed_Weight(A1632,[0]!P_3,HORIZONTAL_BEAM_CALCS!b,(HORIZONTAL_BEAM_CALCS!L/2-0.05))</f>
        <v>0</v>
      </c>
      <c r="D1632" s="4" cm="1">
        <f t="array" ref="D1632">Distributed_Weight(A1632,HORIZONTAL_BEAM_CALCS!P_2,(HORIZONTAL_BEAM_CALCS!L/2)-0.05,(HORIZONTAL_BEAM_CALCS!L/2)+0.05)</f>
        <v>0</v>
      </c>
      <c r="E1632" s="16">
        <f>(1/(([0]!E*10^9)*HORIZONTAL_BEAM_CALCS!Ix))*(B1632+C1632+D1632)</f>
        <v>0</v>
      </c>
      <c r="G1632" s="4">
        <v>3.262</v>
      </c>
      <c r="H1632" s="4" cm="1">
        <f t="array" ref="H1632">(Distributed_Weight_INT(G1632,HORIZONTAL_BEAM_CALCS!P_1,(HORIZONTAL_BEAM_CALCS!L/2)-0.05,0))</f>
        <v>-8924.3005266260225</v>
      </c>
      <c r="I1632" s="4" cm="1">
        <f t="array" ref="I1632">Distributed_Weight_INT(G1632,[0]!P_3,HORIZONTAL_BEAM_CALCS!b,(HORIZONTAL_BEAM_CALCS!L/2-0.05))</f>
        <v>6869.3158282942532</v>
      </c>
      <c r="J1632" s="4" cm="1">
        <f t="array" ref="J1632">Distributed_Weight_INT(G1632,HORIZONTAL_BEAM_CALCS!P_2,(HORIZONTAL_BEAM_CALCS!L/2)-0.05,(HORIZONTAL_BEAM_CALCS!L/2)+0.05)</f>
        <v>-910.90448111581816</v>
      </c>
      <c r="K1632" s="4">
        <f>(1/(([0]!E*10^9)*HORIZONTAL_BEAM_CALCS!Ix))*(H1632+I1632+J1632)</f>
        <v>-8.4062006260726146E-5</v>
      </c>
      <c r="L1632" s="12">
        <f t="shared" si="77"/>
        <v>-4.2209400004473441E-5</v>
      </c>
      <c r="M1632">
        <f t="shared" si="79"/>
        <v>6.6467444679761698E-6</v>
      </c>
      <c r="N1632" s="16">
        <f t="shared" si="78"/>
        <v>-4.7369454501383428E-5</v>
      </c>
    </row>
    <row r="1633" spans="1:14" x14ac:dyDescent="0.2">
      <c r="A1633" s="4">
        <v>3.2639999999999998</v>
      </c>
      <c r="B1633" s="4" cm="1">
        <f t="array" ref="B1633">(Distributed_Weight(A1633,HORIZONTAL_BEAM_CALCS!P_1,(HORIZONTAL_BEAM_CALCS!L/2)-0.05,0))</f>
        <v>0</v>
      </c>
      <c r="C1633" s="4" cm="1">
        <f t="array" ref="C1633">Distributed_Weight(A1633,[0]!P_3,HORIZONTAL_BEAM_CALCS!b,(HORIZONTAL_BEAM_CALCS!L/2-0.05))</f>
        <v>0</v>
      </c>
      <c r="D1633" s="4" cm="1">
        <f t="array" ref="D1633">Distributed_Weight(A1633,HORIZONTAL_BEAM_CALCS!P_2,(HORIZONTAL_BEAM_CALCS!L/2)-0.05,(HORIZONTAL_BEAM_CALCS!L/2)+0.05)</f>
        <v>0</v>
      </c>
      <c r="E1633" s="16">
        <f>(1/(([0]!E*10^9)*HORIZONTAL_BEAM_CALCS!Ix))*(B1633+C1633+D1633)</f>
        <v>0</v>
      </c>
      <c r="G1633" s="4">
        <v>3.2639999999999998</v>
      </c>
      <c r="H1633" s="4" cm="1">
        <f t="array" ref="H1633">(Distributed_Weight_INT(G1633,HORIZONTAL_BEAM_CALCS!P_1,(HORIZONTAL_BEAM_CALCS!L/2)-0.05,0))</f>
        <v>-8938.5096990606817</v>
      </c>
      <c r="I1633" s="4" cm="1">
        <f t="array" ref="I1633">Distributed_Weight_INT(G1633,[0]!P_3,HORIZONTAL_BEAM_CALCS!b,(HORIZONTAL_BEAM_CALCS!L/2-0.05))</f>
        <v>6887.3072539822424</v>
      </c>
      <c r="J1633" s="4" cm="1">
        <f t="array" ref="J1633">Distributed_Weight_INT(G1633,HORIZONTAL_BEAM_CALCS!P_2,(HORIZONTAL_BEAM_CALCS!L/2)-0.05,(HORIZONTAL_BEAM_CALCS!L/2)+0.05)</f>
        <v>-914.63762781810385</v>
      </c>
      <c r="K1633" s="4">
        <f>(1/(([0]!E*10^9)*HORIZONTAL_BEAM_CALCS!Ix))*(H1633+I1633+J1633)</f>
        <v>-8.4060614436908191E-5</v>
      </c>
      <c r="L1633" s="12">
        <f t="shared" si="77"/>
        <v>-4.2208008180655487E-5</v>
      </c>
      <c r="M1633">
        <f t="shared" si="79"/>
        <v>6.5623256679672319E-6</v>
      </c>
      <c r="N1633" s="16">
        <f t="shared" si="78"/>
        <v>-4.7453873301392364E-5</v>
      </c>
    </row>
    <row r="1634" spans="1:14" x14ac:dyDescent="0.2">
      <c r="A1634" s="4">
        <v>3.266</v>
      </c>
      <c r="B1634" s="4" cm="1">
        <f t="array" ref="B1634">(Distributed_Weight(A1634,HORIZONTAL_BEAM_CALCS!P_1,(HORIZONTAL_BEAM_CALCS!L/2)-0.05,0))</f>
        <v>0</v>
      </c>
      <c r="C1634" s="4" cm="1">
        <f t="array" ref="C1634">Distributed_Weight(A1634,[0]!P_3,HORIZONTAL_BEAM_CALCS!b,(HORIZONTAL_BEAM_CALCS!L/2-0.05))</f>
        <v>0</v>
      </c>
      <c r="D1634" s="4" cm="1">
        <f t="array" ref="D1634">Distributed_Weight(A1634,HORIZONTAL_BEAM_CALCS!P_2,(HORIZONTAL_BEAM_CALCS!L/2)-0.05,(HORIZONTAL_BEAM_CALCS!L/2)+0.05)</f>
        <v>0</v>
      </c>
      <c r="E1634" s="16">
        <f>(1/(([0]!E*10^9)*HORIZONTAL_BEAM_CALCS!Ix))*(B1634+C1634+D1634)</f>
        <v>0</v>
      </c>
      <c r="G1634" s="4">
        <v>3.266</v>
      </c>
      <c r="H1634" s="4" cm="1">
        <f t="array" ref="H1634">(Distributed_Weight_INT(G1634,HORIZONTAL_BEAM_CALCS!P_1,(HORIZONTAL_BEAM_CALCS!L/2)-0.05,0))</f>
        <v>-8952.730638865025</v>
      </c>
      <c r="I1634" s="4" cm="1">
        <f t="array" ref="I1634">Distributed_Weight_INT(G1634,[0]!P_3,HORIZONTAL_BEAM_CALCS!b,(HORIZONTAL_BEAM_CALCS!L/2-0.05))</f>
        <v>6905.3222144096007</v>
      </c>
      <c r="J1634" s="4" cm="1">
        <f t="array" ref="J1634">Distributed_Weight_INT(G1634,HORIZONTAL_BEAM_CALCS!P_2,(HORIZONTAL_BEAM_CALCS!L/2)-0.05,(HORIZONTAL_BEAM_CALCS!L/2)+0.05)</f>
        <v>-918.38096027954055</v>
      </c>
      <c r="K1634" s="4">
        <f>(1/(([0]!E*10^9)*HORIZONTAL_BEAM_CALCS!Ix))*(H1634+I1634+J1634)</f>
        <v>-8.4059177785604614E-5</v>
      </c>
      <c r="L1634" s="12">
        <f t="shared" si="77"/>
        <v>-4.220657152935191E-5</v>
      </c>
      <c r="M1634">
        <f t="shared" si="79"/>
        <v>6.4779096516059113E-6</v>
      </c>
      <c r="N1634" s="16">
        <f t="shared" si="78"/>
        <v>-4.7538289317753685E-5</v>
      </c>
    </row>
    <row r="1635" spans="1:14" x14ac:dyDescent="0.2">
      <c r="A1635" s="4">
        <v>3.2679999999999998</v>
      </c>
      <c r="B1635" s="4" cm="1">
        <f t="array" ref="B1635">(Distributed_Weight(A1635,HORIZONTAL_BEAM_CALCS!P_1,(HORIZONTAL_BEAM_CALCS!L/2)-0.05,0))</f>
        <v>0</v>
      </c>
      <c r="C1635" s="4" cm="1">
        <f t="array" ref="C1635">Distributed_Weight(A1635,[0]!P_3,HORIZONTAL_BEAM_CALCS!b,(HORIZONTAL_BEAM_CALCS!L/2-0.05))</f>
        <v>0</v>
      </c>
      <c r="D1635" s="4" cm="1">
        <f t="array" ref="D1635">Distributed_Weight(A1635,HORIZONTAL_BEAM_CALCS!P_2,(HORIZONTAL_BEAM_CALCS!L/2)-0.05,(HORIZONTAL_BEAM_CALCS!L/2)+0.05)</f>
        <v>0</v>
      </c>
      <c r="E1635" s="16">
        <f>(1/(([0]!E*10^9)*HORIZONTAL_BEAM_CALCS!Ix))*(B1635+C1635+D1635)</f>
        <v>0</v>
      </c>
      <c r="G1635" s="4">
        <v>3.2679999999999998</v>
      </c>
      <c r="H1635" s="4" cm="1">
        <f t="array" ref="H1635">(Distributed_Weight_INT(G1635,HORIZONTAL_BEAM_CALCS!P_1,(HORIZONTAL_BEAM_CALCS!L/2)-0.05,0))</f>
        <v>-8966.9633460390432</v>
      </c>
      <c r="I1635" s="4" cm="1">
        <f t="array" ref="I1635">Distributed_Weight_INT(G1635,[0]!P_3,HORIZONTAL_BEAM_CALCS!b,(HORIZONTAL_BEAM_CALCS!L/2-0.05))</f>
        <v>6923.3607095763127</v>
      </c>
      <c r="J1635" s="4" cm="1">
        <f t="array" ref="J1635">Distributed_Weight_INT(G1635,HORIZONTAL_BEAM_CALCS!P_2,(HORIZONTAL_BEAM_CALCS!L/2)-0.05,(HORIZONTAL_BEAM_CALCS!L/2)+0.05)</f>
        <v>-922.1344923769459</v>
      </c>
      <c r="K1635" s="4">
        <f>(1/(([0]!E*10^9)*HORIZONTAL_BEAM_CALCS!Ix))*(H1635+I1635+J1635)</f>
        <v>-8.405769670012531E-5</v>
      </c>
      <c r="L1635" s="12">
        <f t="shared" si="77"/>
        <v>-4.2205090443872606E-5</v>
      </c>
      <c r="M1635">
        <f t="shared" si="79"/>
        <v>6.3934965085472166E-6</v>
      </c>
      <c r="N1635" s="16">
        <f t="shared" si="78"/>
        <v>-4.7622702460812377E-5</v>
      </c>
    </row>
    <row r="1636" spans="1:14" x14ac:dyDescent="0.2">
      <c r="A1636" s="4">
        <v>3.27</v>
      </c>
      <c r="B1636" s="4" cm="1">
        <f t="array" ref="B1636">(Distributed_Weight(A1636,HORIZONTAL_BEAM_CALCS!P_1,(HORIZONTAL_BEAM_CALCS!L/2)-0.05,0))</f>
        <v>0</v>
      </c>
      <c r="C1636" s="4" cm="1">
        <f t="array" ref="C1636">Distributed_Weight(A1636,[0]!P_3,HORIZONTAL_BEAM_CALCS!b,(HORIZONTAL_BEAM_CALCS!L/2-0.05))</f>
        <v>0</v>
      </c>
      <c r="D1636" s="4" cm="1">
        <f t="array" ref="D1636">Distributed_Weight(A1636,HORIZONTAL_BEAM_CALCS!P_2,(HORIZONTAL_BEAM_CALCS!L/2)-0.05,(HORIZONTAL_BEAM_CALCS!L/2)+0.05)</f>
        <v>0</v>
      </c>
      <c r="E1636" s="16">
        <f>(1/(([0]!E*10^9)*HORIZONTAL_BEAM_CALCS!Ix))*(B1636+C1636+D1636)</f>
        <v>0</v>
      </c>
      <c r="G1636" s="4">
        <v>3.27</v>
      </c>
      <c r="H1636" s="4" cm="1">
        <f t="array" ref="H1636">(Distributed_Weight_INT(G1636,HORIZONTAL_BEAM_CALCS!P_1,(HORIZONTAL_BEAM_CALCS!L/2)-0.05,0))</f>
        <v>-8981.2078205827456</v>
      </c>
      <c r="I1636" s="4" cm="1">
        <f t="array" ref="I1636">Distributed_Weight_INT(G1636,[0]!P_3,HORIZONTAL_BEAM_CALCS!b,(HORIZONTAL_BEAM_CALCS!L/2-0.05))</f>
        <v>6941.4227394823829</v>
      </c>
      <c r="J1636" s="4" cm="1">
        <f t="array" ref="J1636">Distributed_Weight_INT(G1636,HORIZONTAL_BEAM_CALCS!P_2,(HORIZONTAL_BEAM_CALCS!L/2)-0.05,(HORIZONTAL_BEAM_CALCS!L/2)+0.05)</f>
        <v>-925.8982379871419</v>
      </c>
      <c r="K1636" s="4">
        <f>(1/(([0]!E*10^9)*HORIZONTAL_BEAM_CALCS!Ix))*(H1636+I1636+J1636)</f>
        <v>-8.4056171573780299E-5</v>
      </c>
      <c r="L1636" s="12">
        <f t="shared" si="77"/>
        <v>-4.2203565317527595E-5</v>
      </c>
      <c r="M1636">
        <f t="shared" si="79"/>
        <v>6.3090863276594621E-6</v>
      </c>
      <c r="N1636" s="16">
        <f t="shared" si="78"/>
        <v>-4.7707112641700135E-5</v>
      </c>
    </row>
    <row r="1637" spans="1:14" x14ac:dyDescent="0.2">
      <c r="A1637" s="4">
        <v>3.2719999999999998</v>
      </c>
      <c r="B1637" s="4" cm="1">
        <f t="array" ref="B1637">(Distributed_Weight(A1637,HORIZONTAL_BEAM_CALCS!P_1,(HORIZONTAL_BEAM_CALCS!L/2)-0.05,0))</f>
        <v>0</v>
      </c>
      <c r="C1637" s="4" cm="1">
        <f t="array" ref="C1637">Distributed_Weight(A1637,[0]!P_3,HORIZONTAL_BEAM_CALCS!b,(HORIZONTAL_BEAM_CALCS!L/2-0.05))</f>
        <v>0</v>
      </c>
      <c r="D1637" s="4" cm="1">
        <f t="array" ref="D1637">Distributed_Weight(A1637,HORIZONTAL_BEAM_CALCS!P_2,(HORIZONTAL_BEAM_CALCS!L/2)-0.05,(HORIZONTAL_BEAM_CALCS!L/2)+0.05)</f>
        <v>0</v>
      </c>
      <c r="E1637" s="16">
        <f>(1/(([0]!E*10^9)*HORIZONTAL_BEAM_CALCS!Ix))*(B1637+C1637+D1637)</f>
        <v>0</v>
      </c>
      <c r="G1637" s="4">
        <v>3.2719999999999998</v>
      </c>
      <c r="H1637" s="4" cm="1">
        <f t="array" ref="H1637">(Distributed_Weight_INT(G1637,HORIZONTAL_BEAM_CALCS!P_1,(HORIZONTAL_BEAM_CALCS!L/2)-0.05,0))</f>
        <v>-8995.464062496123</v>
      </c>
      <c r="I1637" s="4" cm="1">
        <f t="array" ref="I1637">Distributed_Weight_INT(G1637,[0]!P_3,HORIZONTAL_BEAM_CALCS!b,(HORIZONTAL_BEAM_CALCS!L/2-0.05))</f>
        <v>6959.5083041278176</v>
      </c>
      <c r="J1637" s="4" cm="1">
        <f t="array" ref="J1637">Distributed_Weight_INT(G1637,HORIZONTAL_BEAM_CALCS!P_2,(HORIZONTAL_BEAM_CALCS!L/2)-0.05,(HORIZONTAL_BEAM_CALCS!L/2)+0.05)</f>
        <v>-929.67221098694608</v>
      </c>
      <c r="K1637" s="4">
        <f>(1/(([0]!E*10^9)*HORIZONTAL_BEAM_CALCS!Ix))*(H1637+I1637+J1637)</f>
        <v>-8.4054602799878893E-5</v>
      </c>
      <c r="L1637" s="12">
        <f t="shared" si="77"/>
        <v>-4.2201996543626189E-5</v>
      </c>
      <c r="M1637">
        <f t="shared" si="79"/>
        <v>6.2246791970244163E-6</v>
      </c>
      <c r="N1637" s="16">
        <f t="shared" si="78"/>
        <v>-4.7791519772335182E-5</v>
      </c>
    </row>
    <row r="1638" spans="1:14" x14ac:dyDescent="0.2">
      <c r="A1638" s="4">
        <v>3.274</v>
      </c>
      <c r="B1638" s="4" cm="1">
        <f t="array" ref="B1638">(Distributed_Weight(A1638,HORIZONTAL_BEAM_CALCS!P_1,(HORIZONTAL_BEAM_CALCS!L/2)-0.05,0))</f>
        <v>0</v>
      </c>
      <c r="C1638" s="4" cm="1">
        <f t="array" ref="C1638">Distributed_Weight(A1638,[0]!P_3,HORIZONTAL_BEAM_CALCS!b,(HORIZONTAL_BEAM_CALCS!L/2-0.05))</f>
        <v>0</v>
      </c>
      <c r="D1638" s="4" cm="1">
        <f t="array" ref="D1638">Distributed_Weight(A1638,HORIZONTAL_BEAM_CALCS!P_2,(HORIZONTAL_BEAM_CALCS!L/2)-0.05,(HORIZONTAL_BEAM_CALCS!L/2)+0.05)</f>
        <v>0</v>
      </c>
      <c r="E1638" s="16">
        <f>(1/(([0]!E*10^9)*HORIZONTAL_BEAM_CALCS!Ix))*(B1638+C1638+D1638)</f>
        <v>0</v>
      </c>
      <c r="G1638" s="4">
        <v>3.274</v>
      </c>
      <c r="H1638" s="4" cm="1">
        <f t="array" ref="H1638">(Distributed_Weight_INT(G1638,HORIZONTAL_BEAM_CALCS!P_1,(HORIZONTAL_BEAM_CALCS!L/2)-0.05,0))</f>
        <v>-9009.7320717791863</v>
      </c>
      <c r="I1638" s="4" cm="1">
        <f t="array" ref="I1638">Distributed_Weight_INT(G1638,[0]!P_3,HORIZONTAL_BEAM_CALCS!b,(HORIZONTAL_BEAM_CALCS!L/2-0.05))</f>
        <v>6977.6174035126105</v>
      </c>
      <c r="J1638" s="4" cm="1">
        <f t="array" ref="J1638">Distributed_Weight_INT(G1638,HORIZONTAL_BEAM_CALCS!P_2,(HORIZONTAL_BEAM_CALCS!L/2)-0.05,(HORIZONTAL_BEAM_CALCS!L/2)+0.05)</f>
        <v>-933.45642525318021</v>
      </c>
      <c r="K1638" s="4">
        <f>(1/(([0]!E*10^9)*HORIZONTAL_BEAM_CALCS!Ix))*(H1638+I1638+J1638)</f>
        <v>-8.4052990771731436E-5</v>
      </c>
      <c r="L1638" s="12">
        <f t="shared" si="77"/>
        <v>-4.2200384515478732E-5</v>
      </c>
      <c r="M1638">
        <f t="shared" si="79"/>
        <v>6.1402752039371541E-6</v>
      </c>
      <c r="N1638" s="16">
        <f t="shared" si="78"/>
        <v>-4.7875923765422444E-5</v>
      </c>
    </row>
    <row r="1639" spans="1:14" x14ac:dyDescent="0.2">
      <c r="A1639" s="4">
        <v>3.2759999999999998</v>
      </c>
      <c r="B1639" s="4" cm="1">
        <f t="array" ref="B1639">(Distributed_Weight(A1639,HORIZONTAL_BEAM_CALCS!P_1,(HORIZONTAL_BEAM_CALCS!L/2)-0.05,0))</f>
        <v>0</v>
      </c>
      <c r="C1639" s="4" cm="1">
        <f t="array" ref="C1639">Distributed_Weight(A1639,[0]!P_3,HORIZONTAL_BEAM_CALCS!b,(HORIZONTAL_BEAM_CALCS!L/2-0.05))</f>
        <v>0</v>
      </c>
      <c r="D1639" s="4" cm="1">
        <f t="array" ref="D1639">Distributed_Weight(A1639,HORIZONTAL_BEAM_CALCS!P_2,(HORIZONTAL_BEAM_CALCS!L/2)-0.05,(HORIZONTAL_BEAM_CALCS!L/2)+0.05)</f>
        <v>0</v>
      </c>
      <c r="E1639" s="16">
        <f>(1/(([0]!E*10^9)*HORIZONTAL_BEAM_CALCS!Ix))*(B1639+C1639+D1639)</f>
        <v>0</v>
      </c>
      <c r="G1639" s="4">
        <v>3.2759999999999998</v>
      </c>
      <c r="H1639" s="4" cm="1">
        <f t="array" ref="H1639">(Distributed_Weight_INT(G1639,HORIZONTAL_BEAM_CALCS!P_1,(HORIZONTAL_BEAM_CALCS!L/2)-0.05,0))</f>
        <v>-9024.0118484319246</v>
      </c>
      <c r="I1639" s="4" cm="1">
        <f t="array" ref="I1639">Distributed_Weight_INT(G1639,[0]!P_3,HORIZONTAL_BEAM_CALCS!b,(HORIZONTAL_BEAM_CALCS!L/2-0.05))</f>
        <v>6995.750037636768</v>
      </c>
      <c r="J1639" s="4" cm="1">
        <f t="array" ref="J1639">Distributed_Weight_INT(G1639,HORIZONTAL_BEAM_CALCS!P_2,(HORIZONTAL_BEAM_CALCS!L/2)-0.05,(HORIZONTAL_BEAM_CALCS!L/2)+0.05)</f>
        <v>-937.25089466266218</v>
      </c>
      <c r="K1639" s="4">
        <f>(1/(([0]!E*10^9)*HORIZONTAL_BEAM_CALCS!Ix))*(H1639+I1639+J1639)</f>
        <v>-8.4051335882647202E-5</v>
      </c>
      <c r="L1639" s="12">
        <f t="shared" si="77"/>
        <v>-4.2198729626394497E-5</v>
      </c>
      <c r="M1639">
        <f t="shared" si="79"/>
        <v>6.0558744349062059E-6</v>
      </c>
      <c r="N1639" s="16">
        <f t="shared" si="78"/>
        <v>-4.796032453445339E-5</v>
      </c>
    </row>
    <row r="1640" spans="1:14" x14ac:dyDescent="0.2">
      <c r="A1640" s="4">
        <v>3.278</v>
      </c>
      <c r="B1640" s="4" cm="1">
        <f t="array" ref="B1640">(Distributed_Weight(A1640,HORIZONTAL_BEAM_CALCS!P_1,(HORIZONTAL_BEAM_CALCS!L/2)-0.05,0))</f>
        <v>0</v>
      </c>
      <c r="C1640" s="4" cm="1">
        <f t="array" ref="C1640">Distributed_Weight(A1640,[0]!P_3,HORIZONTAL_BEAM_CALCS!b,(HORIZONTAL_BEAM_CALCS!L/2-0.05))</f>
        <v>0</v>
      </c>
      <c r="D1640" s="4" cm="1">
        <f t="array" ref="D1640">Distributed_Weight(A1640,HORIZONTAL_BEAM_CALCS!P_2,(HORIZONTAL_BEAM_CALCS!L/2)-0.05,(HORIZONTAL_BEAM_CALCS!L/2)+0.05)</f>
        <v>0</v>
      </c>
      <c r="E1640" s="16">
        <f>(1/(([0]!E*10^9)*HORIZONTAL_BEAM_CALCS!Ix))*(B1640+C1640+D1640)</f>
        <v>0</v>
      </c>
      <c r="G1640" s="4">
        <v>3.278</v>
      </c>
      <c r="H1640" s="4" cm="1">
        <f t="array" ref="H1640">(Distributed_Weight_INT(G1640,HORIZONTAL_BEAM_CALCS!P_1,(HORIZONTAL_BEAM_CALCS!L/2)-0.05,0))</f>
        <v>-9038.3033924543452</v>
      </c>
      <c r="I1640" s="4" cm="1">
        <f t="array" ref="I1640">Distributed_Weight_INT(G1640,[0]!P_3,HORIZONTAL_BEAM_CALCS!b,(HORIZONTAL_BEAM_CALCS!L/2-0.05))</f>
        <v>7013.9062065002836</v>
      </c>
      <c r="J1640" s="4" cm="1">
        <f t="array" ref="J1640">Distributed_Weight_INT(G1640,HORIZONTAL_BEAM_CALCS!P_2,(HORIZONTAL_BEAM_CALCS!L/2)-0.05,(HORIZONTAL_BEAM_CALCS!L/2)+0.05)</f>
        <v>-941.0556330922135</v>
      </c>
      <c r="K1640" s="4">
        <f>(1/(([0]!E*10^9)*HORIZONTAL_BEAM_CALCS!Ix))*(H1640+I1640+J1640)</f>
        <v>-8.4049638525936438E-5</v>
      </c>
      <c r="L1640" s="12">
        <f t="shared" si="77"/>
        <v>-4.2197032269683734E-5</v>
      </c>
      <c r="M1640">
        <f t="shared" si="79"/>
        <v>5.9714769756534075E-6</v>
      </c>
      <c r="N1640" s="16">
        <f t="shared" si="78"/>
        <v>-4.8044721993706191E-5</v>
      </c>
    </row>
    <row r="1641" spans="1:14" x14ac:dyDescent="0.2">
      <c r="A1641" s="4">
        <v>3.28</v>
      </c>
      <c r="B1641" s="4" cm="1">
        <f t="array" ref="B1641">(Distributed_Weight(A1641,HORIZONTAL_BEAM_CALCS!P_1,(HORIZONTAL_BEAM_CALCS!L/2)-0.05,0))</f>
        <v>0</v>
      </c>
      <c r="C1641" s="4" cm="1">
        <f t="array" ref="C1641">Distributed_Weight(A1641,[0]!P_3,HORIZONTAL_BEAM_CALCS!b,(HORIZONTAL_BEAM_CALCS!L/2-0.05))</f>
        <v>0</v>
      </c>
      <c r="D1641" s="4" cm="1">
        <f t="array" ref="D1641">Distributed_Weight(A1641,HORIZONTAL_BEAM_CALCS!P_2,(HORIZONTAL_BEAM_CALCS!L/2)-0.05,(HORIZONTAL_BEAM_CALCS!L/2)+0.05)</f>
        <v>0</v>
      </c>
      <c r="E1641" s="16">
        <f>(1/(([0]!E*10^9)*HORIZONTAL_BEAM_CALCS!Ix))*(B1641+C1641+D1641)</f>
        <v>0</v>
      </c>
      <c r="G1641" s="4">
        <v>3.28</v>
      </c>
      <c r="H1641" s="4" cm="1">
        <f t="array" ref="H1641">(Distributed_Weight_INT(G1641,HORIZONTAL_BEAM_CALCS!P_1,(HORIZONTAL_BEAM_CALCS!L/2)-0.05,0))</f>
        <v>-9052.6067038464444</v>
      </c>
      <c r="I1641" s="4" cm="1">
        <f t="array" ref="I1641">Distributed_Weight_INT(G1641,[0]!P_3,HORIZONTAL_BEAM_CALCS!b,(HORIZONTAL_BEAM_CALCS!L/2-0.05))</f>
        <v>7032.0859101031574</v>
      </c>
      <c r="J1641" s="4" cm="1">
        <f t="array" ref="J1641">Distributed_Weight_INT(G1641,HORIZONTAL_BEAM_CALCS!P_2,(HORIZONTAL_BEAM_CALCS!L/2)-0.05,(HORIZONTAL_BEAM_CALCS!L/2)+0.05)</f>
        <v>-944.87065441865229</v>
      </c>
      <c r="K1641" s="4">
        <f>(1/(([0]!E*10^9)*HORIZONTAL_BEAM_CALCS!Ix))*(H1641+I1641+J1641)</f>
        <v>-8.4047899094908811E-5</v>
      </c>
      <c r="L1641" s="12">
        <f t="shared" si="77"/>
        <v>-4.2195292838656107E-5</v>
      </c>
      <c r="M1641">
        <f t="shared" si="79"/>
        <v>5.8870829111140491E-6</v>
      </c>
      <c r="N1641" s="16">
        <f t="shared" si="78"/>
        <v>-4.8129116058245547E-5</v>
      </c>
    </row>
    <row r="1642" spans="1:14" x14ac:dyDescent="0.2">
      <c r="A1642" s="4">
        <v>3.282</v>
      </c>
      <c r="B1642" s="4" cm="1">
        <f t="array" ref="B1642">(Distributed_Weight(A1642,HORIZONTAL_BEAM_CALCS!P_1,(HORIZONTAL_BEAM_CALCS!L/2)-0.05,0))</f>
        <v>0</v>
      </c>
      <c r="C1642" s="4" cm="1">
        <f t="array" ref="C1642">Distributed_Weight(A1642,[0]!P_3,HORIZONTAL_BEAM_CALCS!b,(HORIZONTAL_BEAM_CALCS!L/2-0.05))</f>
        <v>0</v>
      </c>
      <c r="D1642" s="4" cm="1">
        <f t="array" ref="D1642">Distributed_Weight(A1642,HORIZONTAL_BEAM_CALCS!P_2,(HORIZONTAL_BEAM_CALCS!L/2)-0.05,(HORIZONTAL_BEAM_CALCS!L/2)+0.05)</f>
        <v>0</v>
      </c>
      <c r="E1642" s="16">
        <f>(1/(([0]!E*10^9)*HORIZONTAL_BEAM_CALCS!Ix))*(B1642+C1642+D1642)</f>
        <v>0</v>
      </c>
      <c r="G1642" s="4">
        <v>3.282</v>
      </c>
      <c r="H1642" s="4" cm="1">
        <f t="array" ref="H1642">(Distributed_Weight_INT(G1642,HORIZONTAL_BEAM_CALCS!P_1,(HORIZONTAL_BEAM_CALCS!L/2)-0.05,0))</f>
        <v>-9066.9217826082277</v>
      </c>
      <c r="I1642" s="4" cm="1">
        <f t="array" ref="I1642">Distributed_Weight_INT(G1642,[0]!P_3,HORIZONTAL_BEAM_CALCS!b,(HORIZONTAL_BEAM_CALCS!L/2-0.05))</f>
        <v>7050.2891484453903</v>
      </c>
      <c r="J1642" s="4" cm="1">
        <f t="array" ref="J1642">Distributed_Weight_INT(G1642,HORIZONTAL_BEAM_CALCS!P_2,(HORIZONTAL_BEAM_CALCS!L/2)-0.05,(HORIZONTAL_BEAM_CALCS!L/2)+0.05)</f>
        <v>-948.69597251879986</v>
      </c>
      <c r="K1642" s="4">
        <f>(1/(([0]!E*10^9)*HORIZONTAL_BEAM_CALCS!Ix))*(H1642+I1642+J1642)</f>
        <v>-8.4046117982874272E-5</v>
      </c>
      <c r="L1642" s="12">
        <f t="shared" si="77"/>
        <v>-4.2193511726621568E-5</v>
      </c>
      <c r="M1642">
        <f t="shared" si="79"/>
        <v>5.8026923254367272E-6</v>
      </c>
      <c r="N1642" s="16">
        <f t="shared" si="78"/>
        <v>-4.8213506643922868E-5</v>
      </c>
    </row>
    <row r="1643" spans="1:14" x14ac:dyDescent="0.2">
      <c r="A1643" s="4">
        <v>3.2839999999999998</v>
      </c>
      <c r="B1643" s="4" cm="1">
        <f t="array" ref="B1643">(Distributed_Weight(A1643,HORIZONTAL_BEAM_CALCS!P_1,(HORIZONTAL_BEAM_CALCS!L/2)-0.05,0))</f>
        <v>0</v>
      </c>
      <c r="C1643" s="4" cm="1">
        <f t="array" ref="C1643">Distributed_Weight(A1643,[0]!P_3,HORIZONTAL_BEAM_CALCS!b,(HORIZONTAL_BEAM_CALCS!L/2-0.05))</f>
        <v>0</v>
      </c>
      <c r="D1643" s="4" cm="1">
        <f t="array" ref="D1643">Distributed_Weight(A1643,HORIZONTAL_BEAM_CALCS!P_2,(HORIZONTAL_BEAM_CALCS!L/2)-0.05,(HORIZONTAL_BEAM_CALCS!L/2)+0.05)</f>
        <v>0</v>
      </c>
      <c r="E1643" s="16">
        <f>(1/(([0]!E*10^9)*HORIZONTAL_BEAM_CALCS!Ix))*(B1643+C1643+D1643)</f>
        <v>0</v>
      </c>
      <c r="G1643" s="4">
        <v>3.2839999999999998</v>
      </c>
      <c r="H1643" s="4" cm="1">
        <f t="array" ref="H1643">(Distributed_Weight_INT(G1643,HORIZONTAL_BEAM_CALCS!P_1,(HORIZONTAL_BEAM_CALCS!L/2)-0.05,0))</f>
        <v>-9081.248628739686</v>
      </c>
      <c r="I1643" s="4" cm="1">
        <f t="array" ref="I1643">Distributed_Weight_INT(G1643,[0]!P_3,HORIZONTAL_BEAM_CALCS!b,(HORIZONTAL_BEAM_CALCS!L/2-0.05))</f>
        <v>7068.5159215269814</v>
      </c>
      <c r="J1643" s="4" cm="1">
        <f t="array" ref="J1643">Distributed_Weight_INT(G1643,HORIZONTAL_BEAM_CALCS!P_2,(HORIZONTAL_BEAM_CALCS!L/2)-0.05,(HORIZONTAL_BEAM_CALCS!L/2)+0.05)</f>
        <v>-952.53160126947421</v>
      </c>
      <c r="K1643" s="4">
        <f>(1/(([0]!E*10^9)*HORIZONTAL_BEAM_CALCS!Ix))*(H1643+I1643+J1643)</f>
        <v>-8.4044295583142391E-5</v>
      </c>
      <c r="L1643" s="12">
        <f t="shared" si="77"/>
        <v>-4.2191689326889687E-5</v>
      </c>
      <c r="M1643">
        <f t="shared" si="79"/>
        <v>5.7183053019834929E-6</v>
      </c>
      <c r="N1643" s="16">
        <f t="shared" si="78"/>
        <v>-4.8297893667376105E-5</v>
      </c>
    </row>
    <row r="1644" spans="1:14" x14ac:dyDescent="0.2">
      <c r="A1644" s="4">
        <v>3.286</v>
      </c>
      <c r="B1644" s="4" cm="1">
        <f t="array" ref="B1644">(Distributed_Weight(A1644,HORIZONTAL_BEAM_CALCS!P_1,(HORIZONTAL_BEAM_CALCS!L/2)-0.05,0))</f>
        <v>0</v>
      </c>
      <c r="C1644" s="4" cm="1">
        <f t="array" ref="C1644">Distributed_Weight(A1644,[0]!P_3,HORIZONTAL_BEAM_CALCS!b,(HORIZONTAL_BEAM_CALCS!L/2-0.05))</f>
        <v>0</v>
      </c>
      <c r="D1644" s="4" cm="1">
        <f t="array" ref="D1644">Distributed_Weight(A1644,HORIZONTAL_BEAM_CALCS!P_2,(HORIZONTAL_BEAM_CALCS!L/2)-0.05,(HORIZONTAL_BEAM_CALCS!L/2)+0.05)</f>
        <v>0</v>
      </c>
      <c r="E1644" s="16">
        <f>(1/(([0]!E*10^9)*HORIZONTAL_BEAM_CALCS!Ix))*(B1644+C1644+D1644)</f>
        <v>0</v>
      </c>
      <c r="G1644" s="4">
        <v>3.286</v>
      </c>
      <c r="H1644" s="4" cm="1">
        <f t="array" ref="H1644">(Distributed_Weight_INT(G1644,HORIZONTAL_BEAM_CALCS!P_1,(HORIZONTAL_BEAM_CALCS!L/2)-0.05,0))</f>
        <v>-9095.5872422408283</v>
      </c>
      <c r="I1644" s="4" cm="1">
        <f t="array" ref="I1644">Distributed_Weight_INT(G1644,[0]!P_3,HORIZONTAL_BEAM_CALCS!b,(HORIZONTAL_BEAM_CALCS!L/2-0.05))</f>
        <v>7086.7662293479425</v>
      </c>
      <c r="J1644" s="4" cm="1">
        <f t="array" ref="J1644">Distributed_Weight_INT(G1644,HORIZONTAL_BEAM_CALCS!P_2,(HORIZONTAL_BEAM_CALCS!L/2)-0.05,(HORIZONTAL_BEAM_CALCS!L/2)+0.05)</f>
        <v>-956.37755454749697</v>
      </c>
      <c r="K1644" s="4">
        <f>(1/(([0]!E*10^9)*HORIZONTAL_BEAM_CALCS!Ix))*(H1644+I1644+J1644)</f>
        <v>-8.404243228902293E-5</v>
      </c>
      <c r="L1644" s="12">
        <f t="shared" si="77"/>
        <v>-4.2189826032770226E-5</v>
      </c>
      <c r="M1644">
        <f t="shared" si="79"/>
        <v>5.6339219233297037E-6</v>
      </c>
      <c r="N1644" s="16">
        <f t="shared" si="78"/>
        <v>-4.8382277046029894E-5</v>
      </c>
    </row>
    <row r="1645" spans="1:14" x14ac:dyDescent="0.2">
      <c r="A1645" s="4">
        <v>3.2879999999999998</v>
      </c>
      <c r="B1645" s="4" cm="1">
        <f t="array" ref="B1645">(Distributed_Weight(A1645,HORIZONTAL_BEAM_CALCS!P_1,(HORIZONTAL_BEAM_CALCS!L/2)-0.05,0))</f>
        <v>0</v>
      </c>
      <c r="C1645" s="4" cm="1">
        <f t="array" ref="C1645">Distributed_Weight(A1645,[0]!P_3,HORIZONTAL_BEAM_CALCS!b,(HORIZONTAL_BEAM_CALCS!L/2-0.05))</f>
        <v>0</v>
      </c>
      <c r="D1645" s="4" cm="1">
        <f t="array" ref="D1645">Distributed_Weight(A1645,HORIZONTAL_BEAM_CALCS!P_2,(HORIZONTAL_BEAM_CALCS!L/2)-0.05,(HORIZONTAL_BEAM_CALCS!L/2)+0.05)</f>
        <v>0</v>
      </c>
      <c r="E1645" s="16">
        <f>(1/(([0]!E*10^9)*HORIZONTAL_BEAM_CALCS!Ix))*(B1645+C1645+D1645)</f>
        <v>0</v>
      </c>
      <c r="G1645" s="4">
        <v>3.2879999999999998</v>
      </c>
      <c r="H1645" s="4" cm="1">
        <f t="array" ref="H1645">(Distributed_Weight_INT(G1645,HORIZONTAL_BEAM_CALCS!P_1,(HORIZONTAL_BEAM_CALCS!L/2)-0.05,0))</f>
        <v>-9109.9376231116476</v>
      </c>
      <c r="I1645" s="4" cm="1">
        <f t="array" ref="I1645">Distributed_Weight_INT(G1645,[0]!P_3,HORIZONTAL_BEAM_CALCS!b,(HORIZONTAL_BEAM_CALCS!L/2-0.05))</f>
        <v>7105.04007190825</v>
      </c>
      <c r="J1645" s="4" cm="1">
        <f t="array" ref="J1645">Distributed_Weight_INT(G1645,HORIZONTAL_BEAM_CALCS!P_2,(HORIZONTAL_BEAM_CALCS!L/2)-0.05,(HORIZONTAL_BEAM_CALCS!L/2)+0.05)</f>
        <v>-960.23384622968581</v>
      </c>
      <c r="K1645" s="4">
        <f>(1/(([0]!E*10^9)*HORIZONTAL_BEAM_CALCS!Ix))*(H1645+I1645+J1645)</f>
        <v>-8.404052849382611E-5</v>
      </c>
      <c r="L1645" s="12">
        <f t="shared" si="77"/>
        <v>-4.2187922237573406E-5</v>
      </c>
      <c r="M1645">
        <f t="shared" si="79"/>
        <v>5.5495422712641723E-6</v>
      </c>
      <c r="N1645" s="16">
        <f t="shared" si="78"/>
        <v>-4.8466656698095425E-5</v>
      </c>
    </row>
    <row r="1646" spans="1:14" x14ac:dyDescent="0.2">
      <c r="A1646" s="4">
        <v>3.29</v>
      </c>
      <c r="B1646" s="4" cm="1">
        <f t="array" ref="B1646">(Distributed_Weight(A1646,HORIZONTAL_BEAM_CALCS!P_1,(HORIZONTAL_BEAM_CALCS!L/2)-0.05,0))</f>
        <v>0</v>
      </c>
      <c r="C1646" s="4" cm="1">
        <f t="array" ref="C1646">Distributed_Weight(A1646,[0]!P_3,HORIZONTAL_BEAM_CALCS!b,(HORIZONTAL_BEAM_CALCS!L/2-0.05))</f>
        <v>0</v>
      </c>
      <c r="D1646" s="4" cm="1">
        <f t="array" ref="D1646">Distributed_Weight(A1646,HORIZONTAL_BEAM_CALCS!P_2,(HORIZONTAL_BEAM_CALCS!L/2)-0.05,(HORIZONTAL_BEAM_CALCS!L/2)+0.05)</f>
        <v>0</v>
      </c>
      <c r="E1646" s="16">
        <f>(1/(([0]!E*10^9)*HORIZONTAL_BEAM_CALCS!Ix))*(B1646+C1646+D1646)</f>
        <v>0</v>
      </c>
      <c r="G1646" s="4">
        <v>3.29</v>
      </c>
      <c r="H1646" s="4" cm="1">
        <f t="array" ref="H1646">(Distributed_Weight_INT(G1646,HORIZONTAL_BEAM_CALCS!P_1,(HORIZONTAL_BEAM_CALCS!L/2)-0.05,0))</f>
        <v>-9124.299771352149</v>
      </c>
      <c r="I1646" s="4" cm="1">
        <f t="array" ref="I1646">Distributed_Weight_INT(G1646,[0]!P_3,HORIZONTAL_BEAM_CALCS!b,(HORIZONTAL_BEAM_CALCS!L/2-0.05))</f>
        <v>7123.3374492079283</v>
      </c>
      <c r="J1646" s="4" cm="1">
        <f t="array" ref="J1646">Distributed_Weight_INT(G1646,HORIZONTAL_BEAM_CALCS!P_2,(HORIZONTAL_BEAM_CALCS!L/2)-0.05,(HORIZONTAL_BEAM_CALCS!L/2)+0.05)</f>
        <v>-964.10049019286271</v>
      </c>
      <c r="K1646" s="4">
        <f>(1/(([0]!E*10^9)*HORIZONTAL_BEAM_CALCS!Ix))*(H1646+I1646+J1646)</f>
        <v>-8.4038584590861258E-5</v>
      </c>
      <c r="L1646" s="12">
        <f t="shared" si="77"/>
        <v>-4.2185978334608554E-5</v>
      </c>
      <c r="M1646">
        <f t="shared" si="79"/>
        <v>5.465166426789016E-6</v>
      </c>
      <c r="N1646" s="16">
        <f t="shared" si="78"/>
        <v>-4.8551032542570584E-5</v>
      </c>
    </row>
    <row r="1647" spans="1:14" x14ac:dyDescent="0.2">
      <c r="A1647" s="4">
        <v>3.2919999999999998</v>
      </c>
      <c r="B1647" s="4" cm="1">
        <f t="array" ref="B1647">(Distributed_Weight(A1647,HORIZONTAL_BEAM_CALCS!P_1,(HORIZONTAL_BEAM_CALCS!L/2)-0.05,0))</f>
        <v>0</v>
      </c>
      <c r="C1647" s="4" cm="1">
        <f t="array" ref="C1647">Distributed_Weight(A1647,[0]!P_3,HORIZONTAL_BEAM_CALCS!b,(HORIZONTAL_BEAM_CALCS!L/2-0.05))</f>
        <v>0</v>
      </c>
      <c r="D1647" s="4" cm="1">
        <f t="array" ref="D1647">Distributed_Weight(A1647,HORIZONTAL_BEAM_CALCS!P_2,(HORIZONTAL_BEAM_CALCS!L/2)-0.05,(HORIZONTAL_BEAM_CALCS!L/2)+0.05)</f>
        <v>0</v>
      </c>
      <c r="E1647" s="16">
        <f>(1/(([0]!E*10^9)*HORIZONTAL_BEAM_CALCS!Ix))*(B1647+C1647+D1647)</f>
        <v>0</v>
      </c>
      <c r="G1647" s="4">
        <v>3.2919999999999998</v>
      </c>
      <c r="H1647" s="4" cm="1">
        <f t="array" ref="H1647">(Distributed_Weight_INT(G1647,HORIZONTAL_BEAM_CALCS!P_1,(HORIZONTAL_BEAM_CALCS!L/2)-0.05,0))</f>
        <v>-9138.6736869623292</v>
      </c>
      <c r="I1647" s="4" cm="1">
        <f t="array" ref="I1647">Distributed_Weight_INT(G1647,[0]!P_3,HORIZONTAL_BEAM_CALCS!b,(HORIZONTAL_BEAM_CALCS!L/2-0.05))</f>
        <v>7141.6583612469531</v>
      </c>
      <c r="J1647" s="4" cm="1">
        <f t="array" ref="J1647">Distributed_Weight_INT(G1647,HORIZONTAL_BEAM_CALCS!P_2,(HORIZONTAL_BEAM_CALCS!L/2)-0.05,(HORIZONTAL_BEAM_CALCS!L/2)+0.05)</f>
        <v>-967.97750031384533</v>
      </c>
      <c r="K1647" s="4">
        <f>(1/(([0]!E*10^9)*HORIZONTAL_BEAM_CALCS!Ix))*(H1647+I1647+J1647)</f>
        <v>-8.4036600973438718E-5</v>
      </c>
      <c r="L1647" s="12">
        <f t="shared" si="77"/>
        <v>-4.2183994717186013E-5</v>
      </c>
      <c r="M1647">
        <f t="shared" si="79"/>
        <v>5.3807944701198084E-6</v>
      </c>
      <c r="N1647" s="16">
        <f t="shared" si="78"/>
        <v>-4.8635404499239785E-5</v>
      </c>
    </row>
    <row r="1648" spans="1:14" x14ac:dyDescent="0.2">
      <c r="A1648" s="4">
        <v>3.294</v>
      </c>
      <c r="B1648" s="4" cm="1">
        <f t="array" ref="B1648">(Distributed_Weight(A1648,HORIZONTAL_BEAM_CALCS!P_1,(HORIZONTAL_BEAM_CALCS!L/2)-0.05,0))</f>
        <v>0</v>
      </c>
      <c r="C1648" s="4" cm="1">
        <f t="array" ref="C1648">Distributed_Weight(A1648,[0]!P_3,HORIZONTAL_BEAM_CALCS!b,(HORIZONTAL_BEAM_CALCS!L/2-0.05))</f>
        <v>0</v>
      </c>
      <c r="D1648" s="4" cm="1">
        <f t="array" ref="D1648">Distributed_Weight(A1648,HORIZONTAL_BEAM_CALCS!P_2,(HORIZONTAL_BEAM_CALCS!L/2)-0.05,(HORIZONTAL_BEAM_CALCS!L/2)+0.05)</f>
        <v>0</v>
      </c>
      <c r="E1648" s="16">
        <f>(1/(([0]!E*10^9)*HORIZONTAL_BEAM_CALCS!Ix))*(B1648+C1648+D1648)</f>
        <v>0</v>
      </c>
      <c r="G1648" s="4">
        <v>3.294</v>
      </c>
      <c r="H1648" s="4" cm="1">
        <f t="array" ref="H1648">(Distributed_Weight_INT(G1648,HORIZONTAL_BEAM_CALCS!P_1,(HORIZONTAL_BEAM_CALCS!L/2)-0.05,0))</f>
        <v>-9153.0593699421897</v>
      </c>
      <c r="I1648" s="4" cm="1">
        <f t="array" ref="I1648">Distributed_Weight_INT(G1648,[0]!P_3,HORIZONTAL_BEAM_CALCS!b,(HORIZONTAL_BEAM_CALCS!L/2-0.05))</f>
        <v>7160.0028080253533</v>
      </c>
      <c r="J1648" s="4" cm="1">
        <f t="array" ref="J1648">Distributed_Weight_INT(G1648,HORIZONTAL_BEAM_CALCS!P_2,(HORIZONTAL_BEAM_CALCS!L/2)-0.05,(HORIZONTAL_BEAM_CALCS!L/2)+0.05)</f>
        <v>-971.86489046945508</v>
      </c>
      <c r="K1648" s="4">
        <f>(1/(([0]!E*10^9)*HORIZONTAL_BEAM_CALCS!Ix))*(H1648+I1648+J1648)</f>
        <v>-8.4034578034867586E-5</v>
      </c>
      <c r="L1648" s="12">
        <f t="shared" si="77"/>
        <v>-4.2181971778614882E-5</v>
      </c>
      <c r="M1648">
        <f t="shared" si="79"/>
        <v>5.2964264806854268E-6</v>
      </c>
      <c r="N1648" s="16">
        <f t="shared" si="78"/>
        <v>-4.8719772488674169E-5</v>
      </c>
    </row>
    <row r="1649" spans="1:14" x14ac:dyDescent="0.2">
      <c r="A1649" s="4">
        <v>3.2959999999999998</v>
      </c>
      <c r="B1649" s="4" cm="1">
        <f t="array" ref="B1649">(Distributed_Weight(A1649,HORIZONTAL_BEAM_CALCS!P_1,(HORIZONTAL_BEAM_CALCS!L/2)-0.05,0))</f>
        <v>0</v>
      </c>
      <c r="C1649" s="4" cm="1">
        <f t="array" ref="C1649">Distributed_Weight(A1649,[0]!P_3,HORIZONTAL_BEAM_CALCS!b,(HORIZONTAL_BEAM_CALCS!L/2-0.05))</f>
        <v>0</v>
      </c>
      <c r="D1649" s="4" cm="1">
        <f t="array" ref="D1649">Distributed_Weight(A1649,HORIZONTAL_BEAM_CALCS!P_2,(HORIZONTAL_BEAM_CALCS!L/2)-0.05,(HORIZONTAL_BEAM_CALCS!L/2)+0.05)</f>
        <v>0</v>
      </c>
      <c r="E1649" s="16">
        <f>(1/(([0]!E*10^9)*HORIZONTAL_BEAM_CALCS!Ix))*(B1649+C1649+D1649)</f>
        <v>0</v>
      </c>
      <c r="G1649" s="4">
        <v>3.2959999999999998</v>
      </c>
      <c r="H1649" s="4" cm="1">
        <f t="array" ref="H1649">(Distributed_Weight_INT(G1649,HORIZONTAL_BEAM_CALCS!P_1,(HORIZONTAL_BEAM_CALCS!L/2)-0.05,0))</f>
        <v>-9167.4568202917289</v>
      </c>
      <c r="I1649" s="4" cm="1">
        <f t="array" ref="I1649">Distributed_Weight_INT(G1649,[0]!P_3,HORIZONTAL_BEAM_CALCS!b,(HORIZONTAL_BEAM_CALCS!L/2-0.05))</f>
        <v>7178.3707895431007</v>
      </c>
      <c r="J1649" s="4" cm="1">
        <f t="array" ref="J1649">Distributed_Weight_INT(G1649,HORIZONTAL_BEAM_CALCS!P_2,(HORIZONTAL_BEAM_CALCS!L/2)-0.05,(HORIZONTAL_BEAM_CALCS!L/2)+0.05)</f>
        <v>-975.76267453651019</v>
      </c>
      <c r="K1649" s="4">
        <f>(1/(([0]!E*10^9)*HORIZONTAL_BEAM_CALCS!Ix))*(H1649+I1649+J1649)</f>
        <v>-8.4032516168458356E-5</v>
      </c>
      <c r="L1649" s="12">
        <f t="shared" si="77"/>
        <v>-4.2179909912205651E-5</v>
      </c>
      <c r="M1649">
        <f t="shared" si="79"/>
        <v>5.2120625371282065E-6</v>
      </c>
      <c r="N1649" s="16">
        <f t="shared" si="78"/>
        <v>-4.8804136432231387E-5</v>
      </c>
    </row>
    <row r="1650" spans="1:14" x14ac:dyDescent="0.2">
      <c r="A1650" s="4">
        <v>3.298</v>
      </c>
      <c r="B1650" s="4" cm="1">
        <f t="array" ref="B1650">(Distributed_Weight(A1650,HORIZONTAL_BEAM_CALCS!P_1,(HORIZONTAL_BEAM_CALCS!L/2)-0.05,0))</f>
        <v>0</v>
      </c>
      <c r="C1650" s="4" cm="1">
        <f t="array" ref="C1650">Distributed_Weight(A1650,[0]!P_3,HORIZONTAL_BEAM_CALCS!b,(HORIZONTAL_BEAM_CALCS!L/2-0.05))</f>
        <v>0</v>
      </c>
      <c r="D1650" s="4" cm="1">
        <f t="array" ref="D1650">Distributed_Weight(A1650,HORIZONTAL_BEAM_CALCS!P_2,(HORIZONTAL_BEAM_CALCS!L/2)-0.05,(HORIZONTAL_BEAM_CALCS!L/2)+0.05)</f>
        <v>0</v>
      </c>
      <c r="E1650" s="16">
        <f>(1/(([0]!E*10^9)*HORIZONTAL_BEAM_CALCS!Ix))*(B1650+C1650+D1650)</f>
        <v>0</v>
      </c>
      <c r="G1650" s="4">
        <v>3.298</v>
      </c>
      <c r="H1650" s="4" cm="1">
        <f t="array" ref="H1650">(Distributed_Weight_INT(G1650,HORIZONTAL_BEAM_CALCS!P_1,(HORIZONTAL_BEAM_CALCS!L/2)-0.05,0))</f>
        <v>-9181.8660380109504</v>
      </c>
      <c r="I1650" s="4" cm="1">
        <f t="array" ref="I1650">Distributed_Weight_INT(G1650,[0]!P_3,HORIZONTAL_BEAM_CALCS!b,(HORIZONTAL_BEAM_CALCS!L/2-0.05))</f>
        <v>7196.7623058002246</v>
      </c>
      <c r="J1650" s="4" cm="1">
        <f t="array" ref="J1650">Distributed_Weight_INT(G1650,HORIZONTAL_BEAM_CALCS!P_2,(HORIZONTAL_BEAM_CALCS!L/2)-0.05,(HORIZONTAL_BEAM_CALCS!L/2)+0.05)</f>
        <v>-979.67086639183219</v>
      </c>
      <c r="K1650" s="4">
        <f>(1/(([0]!E*10^9)*HORIZONTAL_BEAM_CALCS!Ix))*(H1650+I1650+J1650)</f>
        <v>-8.4030415767520191E-5</v>
      </c>
      <c r="L1650" s="12">
        <f t="shared" si="77"/>
        <v>-4.2177809511267487E-5</v>
      </c>
      <c r="M1650">
        <f t="shared" si="79"/>
        <v>5.1277027173037855E-6</v>
      </c>
      <c r="N1650" s="16">
        <f t="shared" si="78"/>
        <v>-4.8888496252055809E-5</v>
      </c>
    </row>
    <row r="1651" spans="1:14" x14ac:dyDescent="0.2">
      <c r="A1651" s="4">
        <v>3.3</v>
      </c>
      <c r="B1651" s="4" cm="1">
        <f t="array" ref="B1651">(Distributed_Weight(A1651,HORIZONTAL_BEAM_CALCS!P_1,(HORIZONTAL_BEAM_CALCS!L/2)-0.05,0))</f>
        <v>0</v>
      </c>
      <c r="C1651" s="4" cm="1">
        <f t="array" ref="C1651">Distributed_Weight(A1651,[0]!P_3,HORIZONTAL_BEAM_CALCS!b,(HORIZONTAL_BEAM_CALCS!L/2-0.05))</f>
        <v>0</v>
      </c>
      <c r="D1651" s="4" cm="1">
        <f t="array" ref="D1651">Distributed_Weight(A1651,HORIZONTAL_BEAM_CALCS!P_2,(HORIZONTAL_BEAM_CALCS!L/2)-0.05,(HORIZONTAL_BEAM_CALCS!L/2)+0.05)</f>
        <v>0</v>
      </c>
      <c r="E1651" s="16">
        <f>(1/(([0]!E*10^9)*HORIZONTAL_BEAM_CALCS!Ix))*(B1651+C1651+D1651)</f>
        <v>0</v>
      </c>
      <c r="G1651" s="4">
        <v>3.3</v>
      </c>
      <c r="H1651" s="4" cm="1">
        <f t="array" ref="H1651">(Distributed_Weight_INT(G1651,HORIZONTAL_BEAM_CALCS!P_1,(HORIZONTAL_BEAM_CALCS!L/2)-0.05,0))</f>
        <v>-9196.2870230998524</v>
      </c>
      <c r="I1651" s="4" cm="1">
        <f t="array" ref="I1651">Distributed_Weight_INT(G1651,[0]!P_3,HORIZONTAL_BEAM_CALCS!b,(HORIZONTAL_BEAM_CALCS!L/2-0.05))</f>
        <v>7215.1773567966948</v>
      </c>
      <c r="J1651" s="4" cm="1">
        <f t="array" ref="J1651">Distributed_Weight_INT(G1651,HORIZONTAL_BEAM_CALCS!P_2,(HORIZONTAL_BEAM_CALCS!L/2)-0.05,(HORIZONTAL_BEAM_CALCS!L/2)+0.05)</f>
        <v>-983.58947991223886</v>
      </c>
      <c r="K1651" s="4">
        <f>(1/(([0]!E*10^9)*HORIZONTAL_BEAM_CALCS!Ix))*(H1651+I1651+J1651)</f>
        <v>-8.4028277225363612E-5</v>
      </c>
      <c r="L1651" s="12">
        <f t="shared" si="77"/>
        <v>-4.2175670969110908E-5</v>
      </c>
      <c r="M1651">
        <f t="shared" si="79"/>
        <v>5.0433470982812599E-6</v>
      </c>
      <c r="N1651" s="16">
        <f t="shared" si="78"/>
        <v>-4.8972851871078335E-5</v>
      </c>
    </row>
    <row r="1652" spans="1:14" x14ac:dyDescent="0.2">
      <c r="A1652" s="4">
        <v>3.302</v>
      </c>
      <c r="B1652" s="4" cm="1">
        <f t="array" ref="B1652">(Distributed_Weight(A1652,HORIZONTAL_BEAM_CALCS!P_1,(HORIZONTAL_BEAM_CALCS!L/2)-0.05,0))</f>
        <v>0</v>
      </c>
      <c r="C1652" s="4" cm="1">
        <f t="array" ref="C1652">Distributed_Weight(A1652,[0]!P_3,HORIZONTAL_BEAM_CALCS!b,(HORIZONTAL_BEAM_CALCS!L/2-0.05))</f>
        <v>0</v>
      </c>
      <c r="D1652" s="4" cm="1">
        <f t="array" ref="D1652">Distributed_Weight(A1652,HORIZONTAL_BEAM_CALCS!P_2,(HORIZONTAL_BEAM_CALCS!L/2)-0.05,(HORIZONTAL_BEAM_CALCS!L/2)+0.05)</f>
        <v>0</v>
      </c>
      <c r="E1652" s="16">
        <f>(1/(([0]!E*10^9)*HORIZONTAL_BEAM_CALCS!Ix))*(B1652+C1652+D1652)</f>
        <v>0</v>
      </c>
      <c r="G1652" s="4">
        <v>3.302</v>
      </c>
      <c r="H1652" s="4" cm="1">
        <f t="array" ref="H1652">(Distributed_Weight_INT(G1652,HORIZONTAL_BEAM_CALCS!P_1,(HORIZONTAL_BEAM_CALCS!L/2)-0.05,0))</f>
        <v>-9210.7197755584311</v>
      </c>
      <c r="I1652" s="4" cm="1">
        <f t="array" ref="I1652">Distributed_Weight_INT(G1652,[0]!P_3,HORIZONTAL_BEAM_CALCS!b,(HORIZONTAL_BEAM_CALCS!L/2-0.05))</f>
        <v>7233.615942532535</v>
      </c>
      <c r="J1652" s="4" cm="1">
        <f t="array" ref="J1652">Distributed_Weight_INT(G1652,HORIZONTAL_BEAM_CALCS!P_2,(HORIZONTAL_BEAM_CALCS!L/2)-0.05,(HORIZONTAL_BEAM_CALCS!L/2)+0.05)</f>
        <v>-987.51852897455183</v>
      </c>
      <c r="K1652" s="4">
        <f>(1/(([0]!E*10^9)*HORIZONTAL_BEAM_CALCS!Ix))*(H1652+I1652+J1652)</f>
        <v>-8.4026100935297743E-5</v>
      </c>
      <c r="L1652" s="12">
        <f t="shared" si="77"/>
        <v>-4.2173494679045039E-5</v>
      </c>
      <c r="M1652">
        <f t="shared" si="79"/>
        <v>4.9589957563430286E-6</v>
      </c>
      <c r="N1652" s="16">
        <f t="shared" si="78"/>
        <v>-4.9057203213016565E-5</v>
      </c>
    </row>
    <row r="1653" spans="1:14" x14ac:dyDescent="0.2">
      <c r="A1653" s="4">
        <v>3.3039999999999998</v>
      </c>
      <c r="B1653" s="4" cm="1">
        <f t="array" ref="B1653">(Distributed_Weight(A1653,HORIZONTAL_BEAM_CALCS!P_1,(HORIZONTAL_BEAM_CALCS!L/2)-0.05,0))</f>
        <v>0</v>
      </c>
      <c r="C1653" s="4" cm="1">
        <f t="array" ref="C1653">Distributed_Weight(A1653,[0]!P_3,HORIZONTAL_BEAM_CALCS!b,(HORIZONTAL_BEAM_CALCS!L/2-0.05))</f>
        <v>0</v>
      </c>
      <c r="D1653" s="4" cm="1">
        <f t="array" ref="D1653">Distributed_Weight(A1653,HORIZONTAL_BEAM_CALCS!P_2,(HORIZONTAL_BEAM_CALCS!L/2)-0.05,(HORIZONTAL_BEAM_CALCS!L/2)+0.05)</f>
        <v>0</v>
      </c>
      <c r="E1653" s="16">
        <f>(1/(([0]!E*10^9)*HORIZONTAL_BEAM_CALCS!Ix))*(B1653+C1653+D1653)</f>
        <v>0</v>
      </c>
      <c r="G1653" s="4">
        <v>3.3039999999999998</v>
      </c>
      <c r="H1653" s="4" cm="1">
        <f t="array" ref="H1653">(Distributed_Weight_INT(G1653,HORIZONTAL_BEAM_CALCS!P_1,(HORIZONTAL_BEAM_CALCS!L/2)-0.05,0))</f>
        <v>-9225.1642953866922</v>
      </c>
      <c r="I1653" s="4" cm="1">
        <f t="array" ref="I1653">Distributed_Weight_INT(G1653,[0]!P_3,HORIZONTAL_BEAM_CALCS!b,(HORIZONTAL_BEAM_CALCS!L/2-0.05))</f>
        <v>7252.0780630077279</v>
      </c>
      <c r="J1653" s="4" cm="1">
        <f t="array" ref="J1653">Distributed_Weight_INT(G1653,HORIZONTAL_BEAM_CALCS!P_2,(HORIZONTAL_BEAM_CALCS!L/2)-0.05,(HORIZONTAL_BEAM_CALCS!L/2)+0.05)</f>
        <v>-991.45802745558888</v>
      </c>
      <c r="K1653" s="4">
        <f>(1/(([0]!E*10^9)*HORIZONTAL_BEAM_CALCS!Ix))*(H1653+I1653+J1653)</f>
        <v>-8.4023887290632954E-5</v>
      </c>
      <c r="L1653" s="12">
        <f t="shared" si="77"/>
        <v>-4.2171281034380249E-5</v>
      </c>
      <c r="M1653">
        <f t="shared" si="79"/>
        <v>4.8746487669849477E-6</v>
      </c>
      <c r="N1653" s="16">
        <f t="shared" si="78"/>
        <v>-4.914155020237465E-5</v>
      </c>
    </row>
    <row r="1654" spans="1:14" x14ac:dyDescent="0.2">
      <c r="A1654" s="4">
        <v>3.306</v>
      </c>
      <c r="B1654" s="4" cm="1">
        <f t="array" ref="B1654">(Distributed_Weight(A1654,HORIZONTAL_BEAM_CALCS!P_1,(HORIZONTAL_BEAM_CALCS!L/2)-0.05,0))</f>
        <v>0</v>
      </c>
      <c r="C1654" s="4" cm="1">
        <f t="array" ref="C1654">Distributed_Weight(A1654,[0]!P_3,HORIZONTAL_BEAM_CALCS!b,(HORIZONTAL_BEAM_CALCS!L/2-0.05))</f>
        <v>0</v>
      </c>
      <c r="D1654" s="4" cm="1">
        <f t="array" ref="D1654">Distributed_Weight(A1654,HORIZONTAL_BEAM_CALCS!P_2,(HORIZONTAL_BEAM_CALCS!L/2)-0.05,(HORIZONTAL_BEAM_CALCS!L/2)+0.05)</f>
        <v>0</v>
      </c>
      <c r="E1654" s="16">
        <f>(1/(([0]!E*10^9)*HORIZONTAL_BEAM_CALCS!Ix))*(B1654+C1654+D1654)</f>
        <v>0</v>
      </c>
      <c r="G1654" s="4">
        <v>3.306</v>
      </c>
      <c r="H1654" s="4" cm="1">
        <f t="array" ref="H1654">(Distributed_Weight_INT(G1654,HORIZONTAL_BEAM_CALCS!P_1,(HORIZONTAL_BEAM_CALCS!L/2)-0.05,0))</f>
        <v>-9239.6205825846337</v>
      </c>
      <c r="I1654" s="4" cm="1">
        <f t="array" ref="I1654">Distributed_Weight_INT(G1654,[0]!P_3,HORIZONTAL_BEAM_CALCS!b,(HORIZONTAL_BEAM_CALCS!L/2-0.05))</f>
        <v>7270.5637182222845</v>
      </c>
      <c r="J1654" s="4" cm="1">
        <f t="array" ref="J1654">Distributed_Weight_INT(G1654,HORIZONTAL_BEAM_CALCS!P_2,(HORIZONTAL_BEAM_CALCS!L/2)-0.05,(HORIZONTAL_BEAM_CALCS!L/2)+0.05)</f>
        <v>-995.40798923217187</v>
      </c>
      <c r="K1654" s="4">
        <f>(1/(([0]!E*10^9)*HORIZONTAL_BEAM_CALCS!Ix))*(H1654+I1654+J1654)</f>
        <v>-8.4021636684678775E-5</v>
      </c>
      <c r="L1654" s="12">
        <f t="shared" si="77"/>
        <v>-4.2169030428426071E-5</v>
      </c>
      <c r="M1654">
        <f t="shared" si="79"/>
        <v>4.7903062049161777E-6</v>
      </c>
      <c r="N1654" s="16">
        <f t="shared" si="78"/>
        <v>-4.9225892764443417E-5</v>
      </c>
    </row>
    <row r="1655" spans="1:14" x14ac:dyDescent="0.2">
      <c r="A1655" s="4">
        <v>3.3079999999999998</v>
      </c>
      <c r="B1655" s="4" cm="1">
        <f t="array" ref="B1655">(Distributed_Weight(A1655,HORIZONTAL_BEAM_CALCS!P_1,(HORIZONTAL_BEAM_CALCS!L/2)-0.05,0))</f>
        <v>0</v>
      </c>
      <c r="C1655" s="4" cm="1">
        <f t="array" ref="C1655">Distributed_Weight(A1655,[0]!P_3,HORIZONTAL_BEAM_CALCS!b,(HORIZONTAL_BEAM_CALCS!L/2-0.05))</f>
        <v>0</v>
      </c>
      <c r="D1655" s="4" cm="1">
        <f t="array" ref="D1655">Distributed_Weight(A1655,HORIZONTAL_BEAM_CALCS!P_2,(HORIZONTAL_BEAM_CALCS!L/2)-0.05,(HORIZONTAL_BEAM_CALCS!L/2)+0.05)</f>
        <v>0</v>
      </c>
      <c r="E1655" s="16">
        <f>(1/(([0]!E*10^9)*HORIZONTAL_BEAM_CALCS!Ix))*(B1655+C1655+D1655)</f>
        <v>0</v>
      </c>
      <c r="G1655" s="4">
        <v>3.3079999999999998</v>
      </c>
      <c r="H1655" s="4" cm="1">
        <f t="array" ref="H1655">(Distributed_Weight_INT(G1655,HORIZONTAL_BEAM_CALCS!P_1,(HORIZONTAL_BEAM_CALCS!L/2)-0.05,0))</f>
        <v>-9254.088637152252</v>
      </c>
      <c r="I1655" s="4" cm="1">
        <f t="array" ref="I1655">Distributed_Weight_INT(G1655,[0]!P_3,HORIZONTAL_BEAM_CALCS!b,(HORIZONTAL_BEAM_CALCS!L/2-0.05))</f>
        <v>7289.0729081761947</v>
      </c>
      <c r="J1655" s="4" cm="1">
        <f t="array" ref="J1655">Distributed_Weight_INT(G1655,HORIZONTAL_BEAM_CALCS!P_2,(HORIZONTAL_BEAM_CALCS!L/2)-0.05,(HORIZONTAL_BEAM_CALCS!L/2)+0.05)</f>
        <v>-999.36842818111836</v>
      </c>
      <c r="K1655" s="4">
        <f>(1/(([0]!E*10^9)*HORIZONTAL_BEAM_CALCS!Ix))*(H1655+I1655+J1655)</f>
        <v>-8.4019349510745117E-5</v>
      </c>
      <c r="L1655" s="12">
        <f t="shared" si="77"/>
        <v>-4.2166743254492413E-5</v>
      </c>
      <c r="M1655">
        <f t="shared" si="79"/>
        <v>4.7059681440593346E-6</v>
      </c>
      <c r="N1655" s="16">
        <f t="shared" si="78"/>
        <v>-4.931023082530026E-5</v>
      </c>
    </row>
    <row r="1656" spans="1:14" x14ac:dyDescent="0.2">
      <c r="A1656" s="4">
        <v>3.31</v>
      </c>
      <c r="B1656" s="4" cm="1">
        <f t="array" ref="B1656">(Distributed_Weight(A1656,HORIZONTAL_BEAM_CALCS!P_1,(HORIZONTAL_BEAM_CALCS!L/2)-0.05,0))</f>
        <v>0</v>
      </c>
      <c r="C1656" s="4" cm="1">
        <f t="array" ref="C1656">Distributed_Weight(A1656,[0]!P_3,HORIZONTAL_BEAM_CALCS!b,(HORIZONTAL_BEAM_CALCS!L/2-0.05))</f>
        <v>0</v>
      </c>
      <c r="D1656" s="4" cm="1">
        <f t="array" ref="D1656">Distributed_Weight(A1656,HORIZONTAL_BEAM_CALCS!P_2,(HORIZONTAL_BEAM_CALCS!L/2)-0.05,(HORIZONTAL_BEAM_CALCS!L/2)+0.05)</f>
        <v>0</v>
      </c>
      <c r="E1656" s="16">
        <f>(1/(([0]!E*10^9)*HORIZONTAL_BEAM_CALCS!Ix))*(B1656+C1656+D1656)</f>
        <v>0</v>
      </c>
      <c r="G1656" s="4">
        <v>3.31</v>
      </c>
      <c r="H1656" s="4" cm="1">
        <f t="array" ref="H1656">(Distributed_Weight_INT(G1656,HORIZONTAL_BEAM_CALCS!P_1,(HORIZONTAL_BEAM_CALCS!L/2)-0.05,0))</f>
        <v>-9268.5684590895544</v>
      </c>
      <c r="I1656" s="4" cm="1">
        <f t="array" ref="I1656">Distributed_Weight_INT(G1656,[0]!P_3,HORIZONTAL_BEAM_CALCS!b,(HORIZONTAL_BEAM_CALCS!L/2-0.05))</f>
        <v>7307.6056328694685</v>
      </c>
      <c r="J1656" s="4" cm="1">
        <f t="array" ref="J1656">Distributed_Weight_INT(G1656,HORIZONTAL_BEAM_CALCS!P_2,(HORIZONTAL_BEAM_CALCS!L/2)-0.05,(HORIZONTAL_BEAM_CALCS!L/2)+0.05)</f>
        <v>-1003.3393581792502</v>
      </c>
      <c r="K1656" s="4">
        <f>(1/(([0]!E*10^9)*HORIZONTAL_BEAM_CALCS!Ix))*(H1656+I1656+J1656)</f>
        <v>-8.4017026162141781E-5</v>
      </c>
      <c r="L1656" s="12">
        <f t="shared" si="77"/>
        <v>-4.2164419905889077E-5</v>
      </c>
      <c r="M1656">
        <f t="shared" si="79"/>
        <v>4.6216346575503408E-6</v>
      </c>
      <c r="N1656" s="16">
        <f t="shared" si="78"/>
        <v>-4.9394564311809258E-5</v>
      </c>
    </row>
    <row r="1657" spans="1:14" x14ac:dyDescent="0.2">
      <c r="A1657" s="4">
        <v>3.3119999999999998</v>
      </c>
      <c r="B1657" s="4" cm="1">
        <f t="array" ref="B1657">(Distributed_Weight(A1657,HORIZONTAL_BEAM_CALCS!P_1,(HORIZONTAL_BEAM_CALCS!L/2)-0.05,0))</f>
        <v>0</v>
      </c>
      <c r="C1657" s="4" cm="1">
        <f t="array" ref="C1657">Distributed_Weight(A1657,[0]!P_3,HORIZONTAL_BEAM_CALCS!b,(HORIZONTAL_BEAM_CALCS!L/2-0.05))</f>
        <v>0</v>
      </c>
      <c r="D1657" s="4" cm="1">
        <f t="array" ref="D1657">Distributed_Weight(A1657,HORIZONTAL_BEAM_CALCS!P_2,(HORIZONTAL_BEAM_CALCS!L/2)-0.05,(HORIZONTAL_BEAM_CALCS!L/2)+0.05)</f>
        <v>0</v>
      </c>
      <c r="E1657" s="16">
        <f>(1/(([0]!E*10^9)*HORIZONTAL_BEAM_CALCS!Ix))*(B1657+C1657+D1657)</f>
        <v>0</v>
      </c>
      <c r="G1657" s="4">
        <v>3.3119999999999998</v>
      </c>
      <c r="H1657" s="4" cm="1">
        <f t="array" ref="H1657">(Distributed_Weight_INT(G1657,HORIZONTAL_BEAM_CALCS!P_1,(HORIZONTAL_BEAM_CALCS!L/2)-0.05,0))</f>
        <v>-9283.0600483965336</v>
      </c>
      <c r="I1657" s="4" cm="1">
        <f t="array" ref="I1657">Distributed_Weight_INT(G1657,[0]!P_3,HORIZONTAL_BEAM_CALCS!b,(HORIZONTAL_BEAM_CALCS!L/2-0.05))</f>
        <v>7326.1618923020951</v>
      </c>
      <c r="J1657" s="4" cm="1">
        <f t="array" ref="J1657">Distributed_Weight_INT(G1657,HORIZONTAL_BEAM_CALCS!P_2,(HORIZONTAL_BEAM_CALCS!L/2)-0.05,(HORIZONTAL_BEAM_CALCS!L/2)+0.05)</f>
        <v>-1007.3207931033852</v>
      </c>
      <c r="K1657" s="4">
        <f>(1/(([0]!E*10^9)*HORIZONTAL_BEAM_CALCS!Ix))*(H1657+I1657+J1657)</f>
        <v>-8.4014667032178623E-5</v>
      </c>
      <c r="L1657" s="12">
        <f t="shared" si="77"/>
        <v>-4.2162060775925918E-5</v>
      </c>
      <c r="M1657">
        <f t="shared" si="79"/>
        <v>4.5373058177385721E-6</v>
      </c>
      <c r="N1657" s="16">
        <f t="shared" si="78"/>
        <v>-4.9478893151621024E-5</v>
      </c>
    </row>
    <row r="1658" spans="1:14" x14ac:dyDescent="0.2">
      <c r="A1658" s="4">
        <v>3.3140000000000001</v>
      </c>
      <c r="B1658" s="4" cm="1">
        <f t="array" ref="B1658">(Distributed_Weight(A1658,HORIZONTAL_BEAM_CALCS!P_1,(HORIZONTAL_BEAM_CALCS!L/2)-0.05,0))</f>
        <v>0</v>
      </c>
      <c r="C1658" s="4" cm="1">
        <f t="array" ref="C1658">Distributed_Weight(A1658,[0]!P_3,HORIZONTAL_BEAM_CALCS!b,(HORIZONTAL_BEAM_CALCS!L/2-0.05))</f>
        <v>0</v>
      </c>
      <c r="D1658" s="4" cm="1">
        <f t="array" ref="D1658">Distributed_Weight(A1658,HORIZONTAL_BEAM_CALCS!P_2,(HORIZONTAL_BEAM_CALCS!L/2)-0.05,(HORIZONTAL_BEAM_CALCS!L/2)+0.05)</f>
        <v>0</v>
      </c>
      <c r="E1658" s="16">
        <f>(1/(([0]!E*10^9)*HORIZONTAL_BEAM_CALCS!Ix))*(B1658+C1658+D1658)</f>
        <v>0</v>
      </c>
      <c r="G1658" s="4">
        <v>3.3140000000000001</v>
      </c>
      <c r="H1658" s="4" cm="1">
        <f t="array" ref="H1658">(Distributed_Weight_INT(G1658,HORIZONTAL_BEAM_CALCS!P_1,(HORIZONTAL_BEAM_CALCS!L/2)-0.05,0))</f>
        <v>-9297.5634050731951</v>
      </c>
      <c r="I1658" s="4" cm="1">
        <f t="array" ref="I1658">Distributed_Weight_INT(G1658,[0]!P_3,HORIZONTAL_BEAM_CALCS!b,(HORIZONTAL_BEAM_CALCS!L/2-0.05))</f>
        <v>7344.7416864741035</v>
      </c>
      <c r="J1658" s="4" cm="1">
        <f t="array" ref="J1658">Distributed_Weight_INT(G1658,HORIZONTAL_BEAM_CALCS!P_2,(HORIZONTAL_BEAM_CALCS!L/2)-0.05,(HORIZONTAL_BEAM_CALCS!L/2)+0.05)</f>
        <v>-1011.3127468303448</v>
      </c>
      <c r="K1658" s="4">
        <f>(1/(([0]!E*10^9)*HORIZONTAL_BEAM_CALCS!Ix))*(H1658+I1658+J1658)</f>
        <v>-8.401227251416482E-5</v>
      </c>
      <c r="L1658" s="12">
        <f t="shared" si="77"/>
        <v>-4.2159666257912116E-5</v>
      </c>
      <c r="M1658">
        <f t="shared" si="79"/>
        <v>4.4529816961867107E-6</v>
      </c>
      <c r="N1658" s="16">
        <f t="shared" si="78"/>
        <v>-4.9563217273172882E-5</v>
      </c>
    </row>
    <row r="1659" spans="1:14" x14ac:dyDescent="0.2">
      <c r="A1659" s="4">
        <v>3.3159999999999998</v>
      </c>
      <c r="B1659" s="4" cm="1">
        <f t="array" ref="B1659">(Distributed_Weight(A1659,HORIZONTAL_BEAM_CALCS!P_1,(HORIZONTAL_BEAM_CALCS!L/2)-0.05,0))</f>
        <v>0</v>
      </c>
      <c r="C1659" s="4" cm="1">
        <f t="array" ref="C1659">Distributed_Weight(A1659,[0]!P_3,HORIZONTAL_BEAM_CALCS!b,(HORIZONTAL_BEAM_CALCS!L/2-0.05))</f>
        <v>0</v>
      </c>
      <c r="D1659" s="4" cm="1">
        <f t="array" ref="D1659">Distributed_Weight(A1659,HORIZONTAL_BEAM_CALCS!P_2,(HORIZONTAL_BEAM_CALCS!L/2)-0.05,(HORIZONTAL_BEAM_CALCS!L/2)+0.05)</f>
        <v>0</v>
      </c>
      <c r="E1659" s="16">
        <f>(1/(([0]!E*10^9)*HORIZONTAL_BEAM_CALCS!Ix))*(B1659+C1659+D1659)</f>
        <v>0</v>
      </c>
      <c r="G1659" s="4">
        <v>3.3159999999999998</v>
      </c>
      <c r="H1659" s="4" cm="1">
        <f t="array" ref="H1659">(Distributed_Weight_INT(G1659,HORIZONTAL_BEAM_CALCS!P_1,(HORIZONTAL_BEAM_CALCS!L/2)-0.05,0))</f>
        <v>-9312.0785291195352</v>
      </c>
      <c r="I1659" s="4" cm="1">
        <f t="array" ref="I1659">Distributed_Weight_INT(G1659,[0]!P_3,HORIZONTAL_BEAM_CALCS!b,(HORIZONTAL_BEAM_CALCS!L/2-0.05))</f>
        <v>7363.345015385441</v>
      </c>
      <c r="J1659" s="4" cm="1">
        <f t="array" ref="J1659">Distributed_Weight_INT(G1659,HORIZONTAL_BEAM_CALCS!P_2,(HORIZONTAL_BEAM_CALCS!L/2)-0.05,(HORIZONTAL_BEAM_CALCS!L/2)+0.05)</f>
        <v>-1015.3152332369473</v>
      </c>
      <c r="K1659" s="4">
        <f>(1/(([0]!E*10^9)*HORIZONTAL_BEAM_CALCS!Ix))*(H1659+I1659+J1659)</f>
        <v>-8.4009843001411558E-5</v>
      </c>
      <c r="L1659" s="12">
        <f t="shared" si="77"/>
        <v>-4.2157236745158853E-5</v>
      </c>
      <c r="M1659">
        <f t="shared" si="79"/>
        <v>4.368662363670896E-6</v>
      </c>
      <c r="N1659" s="16">
        <f t="shared" si="78"/>
        <v>-4.9647536605688697E-5</v>
      </c>
    </row>
    <row r="1660" spans="1:14" x14ac:dyDescent="0.2">
      <c r="A1660" s="4">
        <v>3.3180000000000001</v>
      </c>
      <c r="B1660" s="4" cm="1">
        <f t="array" ref="B1660">(Distributed_Weight(A1660,HORIZONTAL_BEAM_CALCS!P_1,(HORIZONTAL_BEAM_CALCS!L/2)-0.05,0))</f>
        <v>0</v>
      </c>
      <c r="C1660" s="4" cm="1">
        <f t="array" ref="C1660">Distributed_Weight(A1660,[0]!P_3,HORIZONTAL_BEAM_CALCS!b,(HORIZONTAL_BEAM_CALCS!L/2-0.05))</f>
        <v>0</v>
      </c>
      <c r="D1660" s="4" cm="1">
        <f t="array" ref="D1660">Distributed_Weight(A1660,HORIZONTAL_BEAM_CALCS!P_2,(HORIZONTAL_BEAM_CALCS!L/2)-0.05,(HORIZONTAL_BEAM_CALCS!L/2)+0.05)</f>
        <v>0</v>
      </c>
      <c r="E1660" s="16">
        <f>(1/(([0]!E*10^9)*HORIZONTAL_BEAM_CALCS!Ix))*(B1660+C1660+D1660)</f>
        <v>0</v>
      </c>
      <c r="G1660" s="4">
        <v>3.3180000000000001</v>
      </c>
      <c r="H1660" s="4" cm="1">
        <f t="array" ref="H1660">(Distributed_Weight_INT(G1660,HORIZONTAL_BEAM_CALCS!P_1,(HORIZONTAL_BEAM_CALCS!L/2)-0.05,0))</f>
        <v>-9326.6054205355558</v>
      </c>
      <c r="I1660" s="4" cm="1">
        <f t="array" ref="I1660">Distributed_Weight_INT(G1660,[0]!P_3,HORIZONTAL_BEAM_CALCS!b,(HORIZONTAL_BEAM_CALCS!L/2-0.05))</f>
        <v>7381.9718790361603</v>
      </c>
      <c r="J1660" s="4" cm="1">
        <f t="array" ref="J1660">Distributed_Weight_INT(G1660,HORIZONTAL_BEAM_CALCS!P_2,(HORIZONTAL_BEAM_CALCS!L/2)-0.05,(HORIZONTAL_BEAM_CALCS!L/2)+0.05)</f>
        <v>-1019.3282662000139</v>
      </c>
      <c r="K1660" s="4">
        <f>(1/(([0]!E*10^9)*HORIZONTAL_BEAM_CALCS!Ix))*(H1660+I1660+J1660)</f>
        <v>-8.4007378887227213E-5</v>
      </c>
      <c r="L1660" s="12">
        <f t="shared" si="77"/>
        <v>-4.2154772630974509E-5</v>
      </c>
      <c r="M1660">
        <f t="shared" si="79"/>
        <v>4.2843478901805684E-6</v>
      </c>
      <c r="N1660" s="16">
        <f t="shared" si="78"/>
        <v>-4.9731851079179031E-5</v>
      </c>
    </row>
    <row r="1661" spans="1:14" x14ac:dyDescent="0.2">
      <c r="A1661" s="4">
        <v>3.32</v>
      </c>
      <c r="B1661" s="4" cm="1">
        <f t="array" ref="B1661">(Distributed_Weight(A1661,HORIZONTAL_BEAM_CALCS!P_1,(HORIZONTAL_BEAM_CALCS!L/2)-0.05,0))</f>
        <v>0</v>
      </c>
      <c r="C1661" s="4" cm="1">
        <f t="array" ref="C1661">Distributed_Weight(A1661,[0]!P_3,HORIZONTAL_BEAM_CALCS!b,(HORIZONTAL_BEAM_CALCS!L/2-0.05))</f>
        <v>0</v>
      </c>
      <c r="D1661" s="4" cm="1">
        <f t="array" ref="D1661">Distributed_Weight(A1661,HORIZONTAL_BEAM_CALCS!P_2,(HORIZONTAL_BEAM_CALCS!L/2)-0.05,(HORIZONTAL_BEAM_CALCS!L/2)+0.05)</f>
        <v>0</v>
      </c>
      <c r="E1661" s="16">
        <f>(1/(([0]!E*10^9)*HORIZONTAL_BEAM_CALCS!Ix))*(B1661+C1661+D1661)</f>
        <v>0</v>
      </c>
      <c r="G1661" s="4">
        <v>3.32</v>
      </c>
      <c r="H1661" s="4" cm="1">
        <f t="array" ref="H1661">(Distributed_Weight_INT(G1661,HORIZONTAL_BEAM_CALCS!P_1,(HORIZONTAL_BEAM_CALCS!L/2)-0.05,0))</f>
        <v>-9341.144079321255</v>
      </c>
      <c r="I1661" s="4" cm="1">
        <f t="array" ref="I1661">Distributed_Weight_INT(G1661,[0]!P_3,HORIZONTAL_BEAM_CALCS!b,(HORIZONTAL_BEAM_CALCS!L/2-0.05))</f>
        <v>7400.6222774262442</v>
      </c>
      <c r="J1661" s="4" cm="1">
        <f t="array" ref="J1661">Distributed_Weight_INT(G1661,HORIZONTAL_BEAM_CALCS!P_2,(HORIZONTAL_BEAM_CALCS!L/2)-0.05,(HORIZONTAL_BEAM_CALCS!L/2)+0.05)</f>
        <v>-1023.3518595963626</v>
      </c>
      <c r="K1661" s="4">
        <f>(1/(([0]!E*10^9)*HORIZONTAL_BEAM_CALCS!Ix))*(H1661+I1661+J1661)</f>
        <v>-8.4004880564922008E-5</v>
      </c>
      <c r="L1661" s="12">
        <f t="shared" si="77"/>
        <v>-4.2152274308669304E-5</v>
      </c>
      <c r="M1661">
        <f t="shared" si="79"/>
        <v>4.200038344918629E-6</v>
      </c>
      <c r="N1661" s="16">
        <f t="shared" si="78"/>
        <v>-4.9816160624440966E-5</v>
      </c>
    </row>
    <row r="1662" spans="1:14" x14ac:dyDescent="0.2">
      <c r="A1662" s="4">
        <v>3.3220000000000001</v>
      </c>
      <c r="B1662" s="4" cm="1">
        <f t="array" ref="B1662">(Distributed_Weight(A1662,HORIZONTAL_BEAM_CALCS!P_1,(HORIZONTAL_BEAM_CALCS!L/2)-0.05,0))</f>
        <v>0</v>
      </c>
      <c r="C1662" s="4" cm="1">
        <f t="array" ref="C1662">Distributed_Weight(A1662,[0]!P_3,HORIZONTAL_BEAM_CALCS!b,(HORIZONTAL_BEAM_CALCS!L/2-0.05))</f>
        <v>0</v>
      </c>
      <c r="D1662" s="4" cm="1">
        <f t="array" ref="D1662">Distributed_Weight(A1662,HORIZONTAL_BEAM_CALCS!P_2,(HORIZONTAL_BEAM_CALCS!L/2)-0.05,(HORIZONTAL_BEAM_CALCS!L/2)+0.05)</f>
        <v>0</v>
      </c>
      <c r="E1662" s="16">
        <f>(1/(([0]!E*10^9)*HORIZONTAL_BEAM_CALCS!Ix))*(B1662+C1662+D1662)</f>
        <v>0</v>
      </c>
      <c r="G1662" s="4">
        <v>3.3220000000000001</v>
      </c>
      <c r="H1662" s="4" cm="1">
        <f t="array" ref="H1662">(Distributed_Weight_INT(G1662,HORIZONTAL_BEAM_CALCS!P_1,(HORIZONTAL_BEAM_CALCS!L/2)-0.05,0))</f>
        <v>-9355.6945054766366</v>
      </c>
      <c r="I1662" s="4" cm="1">
        <f t="array" ref="I1662">Distributed_Weight_INT(G1662,[0]!P_3,HORIZONTAL_BEAM_CALCS!b,(HORIZONTAL_BEAM_CALCS!L/2-0.05))</f>
        <v>7419.2962105556744</v>
      </c>
      <c r="J1662" s="4" cm="1">
        <f t="array" ref="J1662">Distributed_Weight_INT(G1662,HORIZONTAL_BEAM_CALCS!P_2,(HORIZONTAL_BEAM_CALCS!L/2)-0.05,(HORIZONTAL_BEAM_CALCS!L/2)+0.05)</f>
        <v>-1027.3860273028149</v>
      </c>
      <c r="K1662" s="4">
        <f>(1/(([0]!E*10^9)*HORIZONTAL_BEAM_CALCS!Ix))*(H1662+I1662+J1662)</f>
        <v>-8.4002348427806423E-5</v>
      </c>
      <c r="L1662" s="12">
        <f t="shared" si="77"/>
        <v>-4.2149742171553719E-5</v>
      </c>
      <c r="M1662">
        <f t="shared" si="79"/>
        <v>4.1157337963012808E-6</v>
      </c>
      <c r="N1662" s="16">
        <f t="shared" si="78"/>
        <v>-4.9900465173058317E-5</v>
      </c>
    </row>
    <row r="1663" spans="1:14" x14ac:dyDescent="0.2">
      <c r="A1663" s="4">
        <v>3.3239999999999998</v>
      </c>
      <c r="B1663" s="4" cm="1">
        <f t="array" ref="B1663">(Distributed_Weight(A1663,HORIZONTAL_BEAM_CALCS!P_1,(HORIZONTAL_BEAM_CALCS!L/2)-0.05,0))</f>
        <v>0</v>
      </c>
      <c r="C1663" s="4" cm="1">
        <f t="array" ref="C1663">Distributed_Weight(A1663,[0]!P_3,HORIZONTAL_BEAM_CALCS!b,(HORIZONTAL_BEAM_CALCS!L/2-0.05))</f>
        <v>0</v>
      </c>
      <c r="D1663" s="4" cm="1">
        <f t="array" ref="D1663">Distributed_Weight(A1663,HORIZONTAL_BEAM_CALCS!P_2,(HORIZONTAL_BEAM_CALCS!L/2)-0.05,(HORIZONTAL_BEAM_CALCS!L/2)+0.05)</f>
        <v>0</v>
      </c>
      <c r="E1663" s="16">
        <f>(1/(([0]!E*10^9)*HORIZONTAL_BEAM_CALCS!Ix))*(B1663+C1663+D1663)</f>
        <v>0</v>
      </c>
      <c r="G1663" s="4">
        <v>3.3239999999999998</v>
      </c>
      <c r="H1663" s="4" cm="1">
        <f t="array" ref="H1663">(Distributed_Weight_INT(G1663,HORIZONTAL_BEAM_CALCS!P_1,(HORIZONTAL_BEAM_CALCS!L/2)-0.05,0))</f>
        <v>-9370.2566990016967</v>
      </c>
      <c r="I1663" s="4" cm="1">
        <f t="array" ref="I1663">Distributed_Weight_INT(G1663,[0]!P_3,HORIZONTAL_BEAM_CALCS!b,(HORIZONTAL_BEAM_CALCS!L/2-0.05))</f>
        <v>7437.9936784244637</v>
      </c>
      <c r="J1663" s="4" cm="1">
        <f t="array" ref="J1663">Distributed_Weight_INT(G1663,HORIZONTAL_BEAM_CALCS!P_2,(HORIZONTAL_BEAM_CALCS!L/2)-0.05,(HORIZONTAL_BEAM_CALCS!L/2)+0.05)</f>
        <v>-1031.4307831961889</v>
      </c>
      <c r="K1663" s="4">
        <f>(1/(([0]!E*10^9)*HORIZONTAL_BEAM_CALCS!Ix))*(H1663+I1663+J1663)</f>
        <v>-8.3999782869189729E-5</v>
      </c>
      <c r="L1663" s="12">
        <f t="shared" si="77"/>
        <v>-4.2147176612937025E-5</v>
      </c>
      <c r="M1663">
        <f t="shared" si="79"/>
        <v>4.0314343119581828E-6</v>
      </c>
      <c r="N1663" s="16">
        <f t="shared" si="78"/>
        <v>-4.9984764657401411E-5</v>
      </c>
    </row>
    <row r="1664" spans="1:14" x14ac:dyDescent="0.2">
      <c r="A1664" s="4">
        <v>3.3260000000000001</v>
      </c>
      <c r="B1664" s="4" cm="1">
        <f t="array" ref="B1664">(Distributed_Weight(A1664,HORIZONTAL_BEAM_CALCS!P_1,(HORIZONTAL_BEAM_CALCS!L/2)-0.05,0))</f>
        <v>0</v>
      </c>
      <c r="C1664" s="4" cm="1">
        <f t="array" ref="C1664">Distributed_Weight(A1664,[0]!P_3,HORIZONTAL_BEAM_CALCS!b,(HORIZONTAL_BEAM_CALCS!L/2-0.05))</f>
        <v>0</v>
      </c>
      <c r="D1664" s="4" cm="1">
        <f t="array" ref="D1664">Distributed_Weight(A1664,HORIZONTAL_BEAM_CALCS!P_2,(HORIZONTAL_BEAM_CALCS!L/2)-0.05,(HORIZONTAL_BEAM_CALCS!L/2)+0.05)</f>
        <v>0</v>
      </c>
      <c r="E1664" s="16">
        <f>(1/(([0]!E*10^9)*HORIZONTAL_BEAM_CALCS!Ix))*(B1664+C1664+D1664)</f>
        <v>0</v>
      </c>
      <c r="G1664" s="4">
        <v>3.3260000000000001</v>
      </c>
      <c r="H1664" s="4" cm="1">
        <f t="array" ref="H1664">(Distributed_Weight_INT(G1664,HORIZONTAL_BEAM_CALCS!P_1,(HORIZONTAL_BEAM_CALCS!L/2)-0.05,0))</f>
        <v>-9384.8306598964391</v>
      </c>
      <c r="I1664" s="4" cm="1">
        <f t="array" ref="I1664">Distributed_Weight_INT(G1664,[0]!P_3,HORIZONTAL_BEAM_CALCS!b,(HORIZONTAL_BEAM_CALCS!L/2-0.05))</f>
        <v>7456.714681032623</v>
      </c>
      <c r="J1664" s="4" cm="1">
        <f t="array" ref="J1664">Distributed_Weight_INT(G1664,HORIZONTAL_BEAM_CALCS!P_2,(HORIZONTAL_BEAM_CALCS!L/2)-0.05,(HORIZONTAL_BEAM_CALCS!L/2)+0.05)</f>
        <v>-1035.4861411533061</v>
      </c>
      <c r="K1664" s="4">
        <f>(1/(([0]!E*10^9)*HORIZONTAL_BEAM_CALCS!Ix))*(H1664+I1664+J1664)</f>
        <v>-8.3997184282381607E-5</v>
      </c>
      <c r="L1664" s="12">
        <f t="shared" si="77"/>
        <v>-4.2144578026128903E-5</v>
      </c>
      <c r="M1664">
        <f t="shared" si="79"/>
        <v>3.9471399587322991E-6</v>
      </c>
      <c r="N1664" s="16">
        <f t="shared" si="78"/>
        <v>-5.0069059010627295E-5</v>
      </c>
    </row>
    <row r="1665" spans="1:14" x14ac:dyDescent="0.2">
      <c r="A1665" s="4">
        <v>3.3279999999999998</v>
      </c>
      <c r="B1665" s="4" cm="1">
        <f t="array" ref="B1665">(Distributed_Weight(A1665,HORIZONTAL_BEAM_CALCS!P_1,(HORIZONTAL_BEAM_CALCS!L/2)-0.05,0))</f>
        <v>0</v>
      </c>
      <c r="C1665" s="4" cm="1">
        <f t="array" ref="C1665">Distributed_Weight(A1665,[0]!P_3,HORIZONTAL_BEAM_CALCS!b,(HORIZONTAL_BEAM_CALCS!L/2-0.05))</f>
        <v>0</v>
      </c>
      <c r="D1665" s="4" cm="1">
        <f t="array" ref="D1665">Distributed_Weight(A1665,HORIZONTAL_BEAM_CALCS!P_2,(HORIZONTAL_BEAM_CALCS!L/2)-0.05,(HORIZONTAL_BEAM_CALCS!L/2)+0.05)</f>
        <v>0</v>
      </c>
      <c r="E1665" s="16">
        <f>(1/(([0]!E*10^9)*HORIZONTAL_BEAM_CALCS!Ix))*(B1665+C1665+D1665)</f>
        <v>0</v>
      </c>
      <c r="G1665" s="4">
        <v>3.3279999999999998</v>
      </c>
      <c r="H1665" s="4" cm="1">
        <f t="array" ref="H1665">(Distributed_Weight_INT(G1665,HORIZONTAL_BEAM_CALCS!P_1,(HORIZONTAL_BEAM_CALCS!L/2)-0.05,0))</f>
        <v>-9399.4163881608583</v>
      </c>
      <c r="I1665" s="4" cm="1">
        <f t="array" ref="I1665">Distributed_Weight_INT(G1665,[0]!P_3,HORIZONTAL_BEAM_CALCS!b,(HORIZONTAL_BEAM_CALCS!L/2-0.05))</f>
        <v>7475.4592183801287</v>
      </c>
      <c r="J1665" s="4" cm="1">
        <f t="array" ref="J1665">Distributed_Weight_INT(G1665,HORIZONTAL_BEAM_CALCS!P_2,(HORIZONTAL_BEAM_CALCS!L/2)-0.05,(HORIZONTAL_BEAM_CALCS!L/2)+0.05)</f>
        <v>-1039.5521150509844</v>
      </c>
      <c r="K1665" s="4">
        <f>(1/(([0]!E*10^9)*HORIZONTAL_BEAM_CALCS!Ix))*(H1665+I1665+J1665)</f>
        <v>-8.3994553060692318E-5</v>
      </c>
      <c r="L1665" s="12">
        <f t="shared" si="77"/>
        <v>-4.2141946804439614E-5</v>
      </c>
      <c r="M1665">
        <f t="shared" si="79"/>
        <v>3.8628508026800505E-6</v>
      </c>
      <c r="N1665" s="16">
        <f t="shared" si="78"/>
        <v>-5.0153348166679548E-5</v>
      </c>
    </row>
    <row r="1666" spans="1:14" x14ac:dyDescent="0.2">
      <c r="A1666" s="4">
        <v>3.33</v>
      </c>
      <c r="B1666" s="4" cm="1">
        <f t="array" ref="B1666">(Distributed_Weight(A1666,HORIZONTAL_BEAM_CALCS!P_1,(HORIZONTAL_BEAM_CALCS!L/2)-0.05,0))</f>
        <v>0</v>
      </c>
      <c r="C1666" s="4" cm="1">
        <f t="array" ref="C1666">Distributed_Weight(A1666,[0]!P_3,HORIZONTAL_BEAM_CALCS!b,(HORIZONTAL_BEAM_CALCS!L/2-0.05))</f>
        <v>0</v>
      </c>
      <c r="D1666" s="4" cm="1">
        <f t="array" ref="D1666">Distributed_Weight(A1666,HORIZONTAL_BEAM_CALCS!P_2,(HORIZONTAL_BEAM_CALCS!L/2)-0.05,(HORIZONTAL_BEAM_CALCS!L/2)+0.05)</f>
        <v>0</v>
      </c>
      <c r="E1666" s="16">
        <f>(1/(([0]!E*10^9)*HORIZONTAL_BEAM_CALCS!Ix))*(B1666+C1666+D1666)</f>
        <v>0</v>
      </c>
      <c r="G1666" s="4">
        <v>3.33</v>
      </c>
      <c r="H1666" s="4" cm="1">
        <f t="array" ref="H1666">(Distributed_Weight_INT(G1666,HORIZONTAL_BEAM_CALCS!P_1,(HORIZONTAL_BEAM_CALCS!L/2)-0.05,0))</f>
        <v>-9414.0138837949598</v>
      </c>
      <c r="I1666" s="4" cm="1">
        <f t="array" ref="I1666">Distributed_Weight_INT(G1666,[0]!P_3,HORIZONTAL_BEAM_CALCS!b,(HORIZONTAL_BEAM_CALCS!L/2-0.05))</f>
        <v>7494.2272904670044</v>
      </c>
      <c r="J1666" s="4" cm="1">
        <f t="array" ref="J1666">Distributed_Weight_INT(G1666,HORIZONTAL_BEAM_CALCS!P_2,(HORIZONTAL_BEAM_CALCS!L/2)-0.05,(HORIZONTAL_BEAM_CALCS!L/2)+0.05)</f>
        <v>-1043.6287187660453</v>
      </c>
      <c r="K1666" s="4">
        <f>(1/(([0]!E*10^9)*HORIZONTAL_BEAM_CALCS!Ix))*(H1666+I1666+J1666)</f>
        <v>-8.3991889597431218E-5</v>
      </c>
      <c r="L1666" s="12">
        <f t="shared" ref="L1666:L1729" si="80">K1666-$K$1747/2</f>
        <v>-4.2139283341178513E-5</v>
      </c>
      <c r="M1666">
        <f t="shared" si="79"/>
        <v>3.778566909071162E-6</v>
      </c>
      <c r="N1666" s="16">
        <f t="shared" si="78"/>
        <v>-5.0237632060288433E-5</v>
      </c>
    </row>
    <row r="1667" spans="1:14" x14ac:dyDescent="0.2">
      <c r="A1667" s="4">
        <v>3.3319999999999999</v>
      </c>
      <c r="B1667" s="4" cm="1">
        <f t="array" ref="B1667">(Distributed_Weight(A1667,HORIZONTAL_BEAM_CALCS!P_1,(HORIZONTAL_BEAM_CALCS!L/2)-0.05,0))</f>
        <v>0</v>
      </c>
      <c r="C1667" s="4" cm="1">
        <f t="array" ref="C1667">Distributed_Weight(A1667,[0]!P_3,HORIZONTAL_BEAM_CALCS!b,(HORIZONTAL_BEAM_CALCS!L/2-0.05))</f>
        <v>0</v>
      </c>
      <c r="D1667" s="4" cm="1">
        <f t="array" ref="D1667">Distributed_Weight(A1667,HORIZONTAL_BEAM_CALCS!P_2,(HORIZONTAL_BEAM_CALCS!L/2)-0.05,(HORIZONTAL_BEAM_CALCS!L/2)+0.05)</f>
        <v>0</v>
      </c>
      <c r="E1667" s="16">
        <f>(1/(([0]!E*10^9)*HORIZONTAL_BEAM_CALCS!Ix))*(B1667+C1667+D1667)</f>
        <v>0</v>
      </c>
      <c r="G1667" s="4">
        <v>3.3319999999999999</v>
      </c>
      <c r="H1667" s="4" cm="1">
        <f t="array" ref="H1667">(Distributed_Weight_INT(G1667,HORIZONTAL_BEAM_CALCS!P_1,(HORIZONTAL_BEAM_CALCS!L/2)-0.05,0))</f>
        <v>-9428.6231467987382</v>
      </c>
      <c r="I1667" s="4" cm="1">
        <f t="array" ref="I1667">Distributed_Weight_INT(G1667,[0]!P_3,HORIZONTAL_BEAM_CALCS!b,(HORIZONTAL_BEAM_CALCS!L/2-0.05))</f>
        <v>7513.0188972932447</v>
      </c>
      <c r="J1667" s="4" cm="1">
        <f t="array" ref="J1667">Distributed_Weight_INT(G1667,HORIZONTAL_BEAM_CALCS!P_2,(HORIZONTAL_BEAM_CALCS!L/2)-0.05,(HORIZONTAL_BEAM_CALCS!L/2)+0.05)</f>
        <v>-1047.7159661753069</v>
      </c>
      <c r="K1667" s="4">
        <f>(1/(([0]!E*10^9)*HORIZONTAL_BEAM_CALCS!Ix))*(H1667+I1667+J1667)</f>
        <v>-8.3989194285908025E-5</v>
      </c>
      <c r="L1667" s="12">
        <f t="shared" si="80"/>
        <v>-4.2136588029655321E-5</v>
      </c>
      <c r="M1667">
        <f t="shared" si="79"/>
        <v>3.6942883423888142E-6</v>
      </c>
      <c r="N1667" s="16">
        <f t="shared" ref="N1667:N1730" si="81">M1667-MAX($M$2:$M$1747)</f>
        <v>-5.0321910626970783E-5</v>
      </c>
    </row>
    <row r="1668" spans="1:14" x14ac:dyDescent="0.2">
      <c r="A1668" s="4">
        <v>3.3340000000000001</v>
      </c>
      <c r="B1668" s="4" cm="1">
        <f t="array" ref="B1668">(Distributed_Weight(A1668,HORIZONTAL_BEAM_CALCS!P_1,(HORIZONTAL_BEAM_CALCS!L/2)-0.05,0))</f>
        <v>0</v>
      </c>
      <c r="C1668" s="4" cm="1">
        <f t="array" ref="C1668">Distributed_Weight(A1668,[0]!P_3,HORIZONTAL_BEAM_CALCS!b,(HORIZONTAL_BEAM_CALCS!L/2-0.05))</f>
        <v>0</v>
      </c>
      <c r="D1668" s="4" cm="1">
        <f t="array" ref="D1668">Distributed_Weight(A1668,HORIZONTAL_BEAM_CALCS!P_2,(HORIZONTAL_BEAM_CALCS!L/2)-0.05,(HORIZONTAL_BEAM_CALCS!L/2)+0.05)</f>
        <v>0</v>
      </c>
      <c r="E1668" s="16">
        <f>(1/(([0]!E*10^9)*HORIZONTAL_BEAM_CALCS!Ix))*(B1668+C1668+D1668)</f>
        <v>0</v>
      </c>
      <c r="G1668" s="4">
        <v>3.3340000000000001</v>
      </c>
      <c r="H1668" s="4" cm="1">
        <f t="array" ref="H1668">(Distributed_Weight_INT(G1668,HORIZONTAL_BEAM_CALCS!P_1,(HORIZONTAL_BEAM_CALCS!L/2)-0.05,0))</f>
        <v>-9443.2441771722006</v>
      </c>
      <c r="I1668" s="4" cm="1">
        <f t="array" ref="I1668">Distributed_Weight_INT(G1668,[0]!P_3,HORIZONTAL_BEAM_CALCS!b,(HORIZONTAL_BEAM_CALCS!L/2-0.05))</f>
        <v>7531.8340388588431</v>
      </c>
      <c r="J1668" s="4" cm="1">
        <f t="array" ref="J1668">Distributed_Weight_INT(G1668,HORIZONTAL_BEAM_CALCS!P_2,(HORIZONTAL_BEAM_CALCS!L/2)-0.05,(HORIZONTAL_BEAM_CALCS!L/2)+0.05)</f>
        <v>-1051.8138711555905</v>
      </c>
      <c r="K1668" s="4">
        <f>(1/(([0]!E*10^9)*HORIZONTAL_BEAM_CALCS!Ix))*(H1668+I1668+J1668)</f>
        <v>-8.398646751943303E-5</v>
      </c>
      <c r="L1668" s="12">
        <f t="shared" si="80"/>
        <v>-4.2133861263180326E-5</v>
      </c>
      <c r="M1668">
        <f t="shared" si="79"/>
        <v>3.610015166329494E-6</v>
      </c>
      <c r="N1668" s="16">
        <f t="shared" si="81"/>
        <v>-5.0406183803030099E-5</v>
      </c>
    </row>
    <row r="1669" spans="1:14" x14ac:dyDescent="0.2">
      <c r="A1669" s="4">
        <v>3.3359999999999999</v>
      </c>
      <c r="B1669" s="4" cm="1">
        <f t="array" ref="B1669">(Distributed_Weight(A1669,HORIZONTAL_BEAM_CALCS!P_1,(HORIZONTAL_BEAM_CALCS!L/2)-0.05,0))</f>
        <v>0</v>
      </c>
      <c r="C1669" s="4" cm="1">
        <f t="array" ref="C1669">Distributed_Weight(A1669,[0]!P_3,HORIZONTAL_BEAM_CALCS!b,(HORIZONTAL_BEAM_CALCS!L/2-0.05))</f>
        <v>0</v>
      </c>
      <c r="D1669" s="4" cm="1">
        <f t="array" ref="D1669">Distributed_Weight(A1669,HORIZONTAL_BEAM_CALCS!P_2,(HORIZONTAL_BEAM_CALCS!L/2)-0.05,(HORIZONTAL_BEAM_CALCS!L/2)+0.05)</f>
        <v>0</v>
      </c>
      <c r="E1669" s="16">
        <f>(1/(([0]!E*10^9)*HORIZONTAL_BEAM_CALCS!Ix))*(B1669+C1669+D1669)</f>
        <v>0</v>
      </c>
      <c r="G1669" s="4">
        <v>3.3359999999999999</v>
      </c>
      <c r="H1669" s="4" cm="1">
        <f t="array" ref="H1669">(Distributed_Weight_INT(G1669,HORIZONTAL_BEAM_CALCS!P_1,(HORIZONTAL_BEAM_CALCS!L/2)-0.05,0))</f>
        <v>-9457.8769749153398</v>
      </c>
      <c r="I1669" s="4" cm="1">
        <f t="array" ref="I1669">Distributed_Weight_INT(G1669,[0]!P_3,HORIZONTAL_BEAM_CALCS!b,(HORIZONTAL_BEAM_CALCS!L/2-0.05))</f>
        <v>7550.6727151637888</v>
      </c>
      <c r="J1669" s="4" cm="1">
        <f t="array" ref="J1669">Distributed_Weight_INT(G1669,HORIZONTAL_BEAM_CALCS!P_2,(HORIZONTAL_BEAM_CALCS!L/2)-0.05,(HORIZONTAL_BEAM_CALCS!L/2)+0.05)</f>
        <v>-1055.9224475837141</v>
      </c>
      <c r="K1669" s="4">
        <f>(1/(([0]!E*10^9)*HORIZONTAL_BEAM_CALCS!Ix))*(H1669+I1669+J1669)</f>
        <v>-8.3983709691316089E-5</v>
      </c>
      <c r="L1669" s="12">
        <f t="shared" si="80"/>
        <v>-4.2131103435063385E-5</v>
      </c>
      <c r="M1669">
        <f t="shared" si="79"/>
        <v>3.5257474438031425E-6</v>
      </c>
      <c r="N1669" s="16">
        <f t="shared" si="81"/>
        <v>-5.0490451525556452E-5</v>
      </c>
    </row>
    <row r="1670" spans="1:14" x14ac:dyDescent="0.2">
      <c r="A1670" s="4">
        <v>3.3380000000000001</v>
      </c>
      <c r="B1670" s="4" cm="1">
        <f t="array" ref="B1670">(Distributed_Weight(A1670,HORIZONTAL_BEAM_CALCS!P_1,(HORIZONTAL_BEAM_CALCS!L/2)-0.05,0))</f>
        <v>0</v>
      </c>
      <c r="C1670" s="4" cm="1">
        <f t="array" ref="C1670">Distributed_Weight(A1670,[0]!P_3,HORIZONTAL_BEAM_CALCS!b,(HORIZONTAL_BEAM_CALCS!L/2-0.05))</f>
        <v>0</v>
      </c>
      <c r="D1670" s="4" cm="1">
        <f t="array" ref="D1670">Distributed_Weight(A1670,HORIZONTAL_BEAM_CALCS!P_2,(HORIZONTAL_BEAM_CALCS!L/2)-0.05,(HORIZONTAL_BEAM_CALCS!L/2)+0.05)</f>
        <v>0</v>
      </c>
      <c r="E1670" s="16">
        <f>(1/(([0]!E*10^9)*HORIZONTAL_BEAM_CALCS!Ix))*(B1670+C1670+D1670)</f>
        <v>0</v>
      </c>
      <c r="G1670" s="4">
        <v>3.3380000000000001</v>
      </c>
      <c r="H1670" s="4" cm="1">
        <f t="array" ref="H1670">(Distributed_Weight_INT(G1670,HORIZONTAL_BEAM_CALCS!P_1,(HORIZONTAL_BEAM_CALCS!L/2)-0.05,0))</f>
        <v>-9472.5215400281631</v>
      </c>
      <c r="I1670" s="4" cm="1">
        <f t="array" ref="I1670">Distributed_Weight_INT(G1670,[0]!P_3,HORIZONTAL_BEAM_CALCS!b,(HORIZONTAL_BEAM_CALCS!L/2-0.05))</f>
        <v>7569.5349262081099</v>
      </c>
      <c r="J1670" s="4" cm="1">
        <f t="array" ref="J1670">Distributed_Weight_INT(G1670,HORIZONTAL_BEAM_CALCS!P_2,(HORIZONTAL_BEAM_CALCS!L/2)-0.05,(HORIZONTAL_BEAM_CALCS!L/2)+0.05)</f>
        <v>-1060.0417093364995</v>
      </c>
      <c r="K1670" s="4">
        <f>(1/(([0]!E*10^9)*HORIZONTAL_BEAM_CALCS!Ix))*(H1670+I1670+J1670)</f>
        <v>-8.398092119486646E-5</v>
      </c>
      <c r="L1670" s="12">
        <f t="shared" si="80"/>
        <v>-4.2128314938613756E-5</v>
      </c>
      <c r="M1670">
        <f t="shared" si="79"/>
        <v>3.4414852369330062E-6</v>
      </c>
      <c r="N1670" s="16">
        <f t="shared" si="81"/>
        <v>-5.0574713732426589E-5</v>
      </c>
    </row>
    <row r="1671" spans="1:14" x14ac:dyDescent="0.2">
      <c r="A1671" s="4">
        <v>3.34</v>
      </c>
      <c r="B1671" s="4" cm="1">
        <f t="array" ref="B1671">(Distributed_Weight(A1671,HORIZONTAL_BEAM_CALCS!P_1,(HORIZONTAL_BEAM_CALCS!L/2)-0.05,0))</f>
        <v>0</v>
      </c>
      <c r="C1671" s="4" cm="1">
        <f t="array" ref="C1671">Distributed_Weight(A1671,[0]!P_3,HORIZONTAL_BEAM_CALCS!b,(HORIZONTAL_BEAM_CALCS!L/2-0.05))</f>
        <v>0</v>
      </c>
      <c r="D1671" s="4" cm="1">
        <f t="array" ref="D1671">Distributed_Weight(A1671,HORIZONTAL_BEAM_CALCS!P_2,(HORIZONTAL_BEAM_CALCS!L/2)-0.05,(HORIZONTAL_BEAM_CALCS!L/2)+0.05)</f>
        <v>0</v>
      </c>
      <c r="E1671" s="16">
        <f>(1/(([0]!E*10^9)*HORIZONTAL_BEAM_CALCS!Ix))*(B1671+C1671+D1671)</f>
        <v>0</v>
      </c>
      <c r="G1671" s="4">
        <v>3.34</v>
      </c>
      <c r="H1671" s="4" cm="1">
        <f t="array" ref="H1671">(Distributed_Weight_INT(G1671,HORIZONTAL_BEAM_CALCS!P_1,(HORIZONTAL_BEAM_CALCS!L/2)-0.05,0))</f>
        <v>-9487.1778725106597</v>
      </c>
      <c r="I1671" s="4" cm="1">
        <f t="array" ref="I1671">Distributed_Weight_INT(G1671,[0]!P_3,HORIZONTAL_BEAM_CALCS!b,(HORIZONTAL_BEAM_CALCS!L/2-0.05))</f>
        <v>7588.420671991772</v>
      </c>
      <c r="J1671" s="4" cm="1">
        <f t="array" ref="J1671">Distributed_Weight_INT(G1671,HORIZONTAL_BEAM_CALCS!P_2,(HORIZONTAL_BEAM_CALCS!L/2)-0.05,(HORIZONTAL_BEAM_CALCS!L/2)+0.05)</f>
        <v>-1064.1716702907643</v>
      </c>
      <c r="K1671" s="4">
        <f>(1/(([0]!E*10^9)*HORIZONTAL_BEAM_CALCS!Ix))*(H1671+I1671+J1671)</f>
        <v>-8.3978102423394569E-5</v>
      </c>
      <c r="L1671" s="12">
        <f t="shared" si="80"/>
        <v>-4.2125496167141865E-5</v>
      </c>
      <c r="M1671">
        <f t="shared" si="79"/>
        <v>3.3572286070557881E-6</v>
      </c>
      <c r="N1671" s="16">
        <f t="shared" si="81"/>
        <v>-5.065897036230381E-5</v>
      </c>
    </row>
    <row r="1672" spans="1:14" x14ac:dyDescent="0.2">
      <c r="A1672" s="4">
        <v>3.3420000000000001</v>
      </c>
      <c r="B1672" s="4" cm="1">
        <f t="array" ref="B1672">(Distributed_Weight(A1672,HORIZONTAL_BEAM_CALCS!P_1,(HORIZONTAL_BEAM_CALCS!L/2)-0.05,0))</f>
        <v>0</v>
      </c>
      <c r="C1672" s="4" cm="1">
        <f t="array" ref="C1672">Distributed_Weight(A1672,[0]!P_3,HORIZONTAL_BEAM_CALCS!b,(HORIZONTAL_BEAM_CALCS!L/2-0.05))</f>
        <v>0</v>
      </c>
      <c r="D1672" s="4" cm="1">
        <f t="array" ref="D1672">Distributed_Weight(A1672,HORIZONTAL_BEAM_CALCS!P_2,(HORIZONTAL_BEAM_CALCS!L/2)-0.05,(HORIZONTAL_BEAM_CALCS!L/2)+0.05)</f>
        <v>0</v>
      </c>
      <c r="E1672" s="16">
        <f>(1/(([0]!E*10^9)*HORIZONTAL_BEAM_CALCS!Ix))*(B1672+C1672+D1672)</f>
        <v>0</v>
      </c>
      <c r="G1672" s="4">
        <v>3.3420000000000001</v>
      </c>
      <c r="H1672" s="4" cm="1">
        <f t="array" ref="H1672">(Distributed_Weight_INT(G1672,HORIZONTAL_BEAM_CALCS!P_1,(HORIZONTAL_BEAM_CALCS!L/2)-0.05,0))</f>
        <v>-9501.8459723628439</v>
      </c>
      <c r="I1672" s="4" cm="1">
        <f t="array" ref="I1672">Distributed_Weight_INT(G1672,[0]!P_3,HORIZONTAL_BEAM_CALCS!b,(HORIZONTAL_BEAM_CALCS!L/2-0.05))</f>
        <v>7607.3299525148104</v>
      </c>
      <c r="J1672" s="4" cm="1">
        <f t="array" ref="J1672">Distributed_Weight_INT(G1672,HORIZONTAL_BEAM_CALCS!P_2,(HORIZONTAL_BEAM_CALCS!L/2)-0.05,(HORIZONTAL_BEAM_CALCS!L/2)+0.05)</f>
        <v>-1068.3123443233301</v>
      </c>
      <c r="K1672" s="4">
        <f>(1/(([0]!E*10^9)*HORIZONTAL_BEAM_CALCS!Ix))*(H1672+I1672+J1672)</f>
        <v>-8.3975253770209688E-5</v>
      </c>
      <c r="L1672" s="12">
        <f t="shared" si="80"/>
        <v>-4.2122647513956984E-5</v>
      </c>
      <c r="M1672">
        <f t="shared" si="79"/>
        <v>3.2729776147214948E-6</v>
      </c>
      <c r="N1672" s="16">
        <f t="shared" si="81"/>
        <v>-5.0743221354638102E-5</v>
      </c>
    </row>
    <row r="1673" spans="1:14" x14ac:dyDescent="0.2">
      <c r="A1673" s="4">
        <v>3.3439999999999999</v>
      </c>
      <c r="B1673" s="4" cm="1">
        <f t="array" ref="B1673">(Distributed_Weight(A1673,HORIZONTAL_BEAM_CALCS!P_1,(HORIZONTAL_BEAM_CALCS!L/2)-0.05,0))</f>
        <v>0</v>
      </c>
      <c r="C1673" s="4" cm="1">
        <f t="array" ref="C1673">Distributed_Weight(A1673,[0]!P_3,HORIZONTAL_BEAM_CALCS!b,(HORIZONTAL_BEAM_CALCS!L/2-0.05))</f>
        <v>0</v>
      </c>
      <c r="D1673" s="4" cm="1">
        <f t="array" ref="D1673">Distributed_Weight(A1673,HORIZONTAL_BEAM_CALCS!P_2,(HORIZONTAL_BEAM_CALCS!L/2)-0.05,(HORIZONTAL_BEAM_CALCS!L/2)+0.05)</f>
        <v>0</v>
      </c>
      <c r="E1673" s="16">
        <f>(1/(([0]!E*10^9)*HORIZONTAL_BEAM_CALCS!Ix))*(B1673+C1673+D1673)</f>
        <v>0</v>
      </c>
      <c r="G1673" s="4">
        <v>3.3439999999999999</v>
      </c>
      <c r="H1673" s="4" cm="1">
        <f t="array" ref="H1673">(Distributed_Weight_INT(G1673,HORIZONTAL_BEAM_CALCS!P_1,(HORIZONTAL_BEAM_CALCS!L/2)-0.05,0))</f>
        <v>-9516.5258395847013</v>
      </c>
      <c r="I1673" s="4" cm="1">
        <f t="array" ref="I1673">Distributed_Weight_INT(G1673,[0]!P_3,HORIZONTAL_BEAM_CALCS!b,(HORIZONTAL_BEAM_CALCS!L/2-0.05))</f>
        <v>7626.262767777207</v>
      </c>
      <c r="J1673" s="4" cm="1">
        <f t="array" ref="J1673">Distributed_Weight_INT(G1673,HORIZONTAL_BEAM_CALCS!P_2,(HORIZONTAL_BEAM_CALCS!L/2)-0.05,(HORIZONTAL_BEAM_CALCS!L/2)+0.05)</f>
        <v>-1072.4637453110151</v>
      </c>
      <c r="K1673" s="4">
        <f>(1/(([0]!E*10^9)*HORIZONTAL_BEAM_CALCS!Ix))*(H1673+I1673+J1673)</f>
        <v>-8.3972375628621688E-5</v>
      </c>
      <c r="L1673" s="12">
        <f t="shared" si="80"/>
        <v>-4.2119769372368983E-5</v>
      </c>
      <c r="M1673">
        <f t="shared" si="79"/>
        <v>3.1887323196935901E-6</v>
      </c>
      <c r="N1673" s="16">
        <f t="shared" si="81"/>
        <v>-5.0827466649666005E-5</v>
      </c>
    </row>
    <row r="1674" spans="1:14" x14ac:dyDescent="0.2">
      <c r="A1674" s="4">
        <v>3.3460000000000001</v>
      </c>
      <c r="B1674" s="4" cm="1">
        <f t="array" ref="B1674">(Distributed_Weight(A1674,HORIZONTAL_BEAM_CALCS!P_1,(HORIZONTAL_BEAM_CALCS!L/2)-0.05,0))</f>
        <v>0</v>
      </c>
      <c r="C1674" s="4" cm="1">
        <f t="array" ref="C1674">Distributed_Weight(A1674,[0]!P_3,HORIZONTAL_BEAM_CALCS!b,(HORIZONTAL_BEAM_CALCS!L/2-0.05))</f>
        <v>0</v>
      </c>
      <c r="D1674" s="4" cm="1">
        <f t="array" ref="D1674">Distributed_Weight(A1674,HORIZONTAL_BEAM_CALCS!P_2,(HORIZONTAL_BEAM_CALCS!L/2)-0.05,(HORIZONTAL_BEAM_CALCS!L/2)+0.05)</f>
        <v>0</v>
      </c>
      <c r="E1674" s="16">
        <f>(1/(([0]!E*10^9)*HORIZONTAL_BEAM_CALCS!Ix))*(B1674+C1674+D1674)</f>
        <v>0</v>
      </c>
      <c r="G1674" s="4">
        <v>3.3460000000000001</v>
      </c>
      <c r="H1674" s="4" cm="1">
        <f t="array" ref="H1674">(Distributed_Weight_INT(G1674,HORIZONTAL_BEAM_CALCS!P_1,(HORIZONTAL_BEAM_CALCS!L/2)-0.05,0))</f>
        <v>-9531.2174741762447</v>
      </c>
      <c r="I1674" s="4" cm="1">
        <f t="array" ref="I1674">Distributed_Weight_INT(G1674,[0]!P_3,HORIZONTAL_BEAM_CALCS!b,(HORIZONTAL_BEAM_CALCS!L/2-0.05))</f>
        <v>7645.2191177789618</v>
      </c>
      <c r="J1674" s="4" cm="1">
        <f t="array" ref="J1674">Distributed_Weight_INT(G1674,HORIZONTAL_BEAM_CALCS!P_2,(HORIZONTAL_BEAM_CALCS!L/2)-0.05,(HORIZONTAL_BEAM_CALCS!L/2)+0.05)</f>
        <v>-1076.6258871306406</v>
      </c>
      <c r="K1674" s="4">
        <f>(1/(([0]!E*10^9)*HORIZONTAL_BEAM_CALCS!Ix))*(H1674+I1674+J1674)</f>
        <v>-8.3969468391940775E-5</v>
      </c>
      <c r="L1674" s="12">
        <f t="shared" si="80"/>
        <v>-4.2116862135688071E-5</v>
      </c>
      <c r="M1674">
        <f t="shared" si="79"/>
        <v>3.1044927809488427E-6</v>
      </c>
      <c r="N1674" s="16">
        <f t="shared" si="81"/>
        <v>-5.0911706188410755E-5</v>
      </c>
    </row>
    <row r="1675" spans="1:14" x14ac:dyDescent="0.2">
      <c r="A1675" s="4">
        <v>3.3479999999999999</v>
      </c>
      <c r="B1675" s="4" cm="1">
        <f t="array" ref="B1675">(Distributed_Weight(A1675,HORIZONTAL_BEAM_CALCS!P_1,(HORIZONTAL_BEAM_CALCS!L/2)-0.05,0))</f>
        <v>0</v>
      </c>
      <c r="C1675" s="4" cm="1">
        <f t="array" ref="C1675">Distributed_Weight(A1675,[0]!P_3,HORIZONTAL_BEAM_CALCS!b,(HORIZONTAL_BEAM_CALCS!L/2-0.05))</f>
        <v>0</v>
      </c>
      <c r="D1675" s="4" cm="1">
        <f t="array" ref="D1675">Distributed_Weight(A1675,HORIZONTAL_BEAM_CALCS!P_2,(HORIZONTAL_BEAM_CALCS!L/2)-0.05,(HORIZONTAL_BEAM_CALCS!L/2)+0.05)</f>
        <v>0</v>
      </c>
      <c r="E1675" s="16">
        <f>(1/(([0]!E*10^9)*HORIZONTAL_BEAM_CALCS!Ix))*(B1675+C1675+D1675)</f>
        <v>0</v>
      </c>
      <c r="G1675" s="4">
        <v>3.3479999999999999</v>
      </c>
      <c r="H1675" s="4" cm="1">
        <f t="array" ref="H1675">(Distributed_Weight_INT(G1675,HORIZONTAL_BEAM_CALCS!P_1,(HORIZONTAL_BEAM_CALCS!L/2)-0.05,0))</f>
        <v>-9545.920876137463</v>
      </c>
      <c r="I1675" s="4" cm="1">
        <f t="array" ref="I1675">Distributed_Weight_INT(G1675,[0]!P_3,HORIZONTAL_BEAM_CALCS!b,(HORIZONTAL_BEAM_CALCS!L/2-0.05))</f>
        <v>7664.1990025200757</v>
      </c>
      <c r="J1675" s="4" cm="1">
        <f t="array" ref="J1675">Distributed_Weight_INT(G1675,HORIZONTAL_BEAM_CALCS!P_2,(HORIZONTAL_BEAM_CALCS!L/2)-0.05,(HORIZONTAL_BEAM_CALCS!L/2)+0.05)</f>
        <v>-1080.7987836590246</v>
      </c>
      <c r="K1675" s="4">
        <f>(1/(([0]!E*10^9)*HORIZONTAL_BEAM_CALCS!Ix))*(H1675+I1675+J1675)</f>
        <v>-8.3966532453476372E-5</v>
      </c>
      <c r="L1675" s="12">
        <f t="shared" si="80"/>
        <v>-4.2113926197223668E-5</v>
      </c>
      <c r="M1675">
        <f t="shared" si="79"/>
        <v>3.0202590566774758E-6</v>
      </c>
      <c r="N1675" s="16">
        <f t="shared" si="81"/>
        <v>-5.0995939912682118E-5</v>
      </c>
    </row>
    <row r="1676" spans="1:14" x14ac:dyDescent="0.2">
      <c r="A1676" s="4">
        <v>3.35</v>
      </c>
      <c r="B1676" s="4" cm="1">
        <f t="array" ref="B1676">(Distributed_Weight(A1676,HORIZONTAL_BEAM_CALCS!P_1,(HORIZONTAL_BEAM_CALCS!L/2)-0.05,0))</f>
        <v>0</v>
      </c>
      <c r="C1676" s="4" cm="1">
        <f t="array" ref="C1676">Distributed_Weight(A1676,[0]!P_3,HORIZONTAL_BEAM_CALCS!b,(HORIZONTAL_BEAM_CALCS!L/2-0.05))</f>
        <v>0</v>
      </c>
      <c r="D1676" s="4" cm="1">
        <f t="array" ref="D1676">Distributed_Weight(A1676,HORIZONTAL_BEAM_CALCS!P_2,(HORIZONTAL_BEAM_CALCS!L/2)-0.05,(HORIZONTAL_BEAM_CALCS!L/2)+0.05)</f>
        <v>0</v>
      </c>
      <c r="E1676" s="16">
        <f>(1/(([0]!E*10^9)*HORIZONTAL_BEAM_CALCS!Ix))*(B1676+C1676+D1676)</f>
        <v>0</v>
      </c>
      <c r="G1676" s="4">
        <v>3.35</v>
      </c>
      <c r="H1676" s="4" cm="1">
        <f t="array" ref="H1676">(Distributed_Weight_INT(G1676,HORIZONTAL_BEAM_CALCS!P_1,(HORIZONTAL_BEAM_CALCS!L/2)-0.05,0))</f>
        <v>-9560.6360454683654</v>
      </c>
      <c r="I1676" s="4" cm="1">
        <f t="array" ref="I1676">Distributed_Weight_INT(G1676,[0]!P_3,HORIZONTAL_BEAM_CALCS!b,(HORIZONTAL_BEAM_CALCS!L/2-0.05))</f>
        <v>7683.2024220005478</v>
      </c>
      <c r="J1676" s="4" cm="1">
        <f t="array" ref="J1676">Distributed_Weight_INT(G1676,HORIZONTAL_BEAM_CALCS!P_2,(HORIZONTAL_BEAM_CALCS!L/2)-0.05,(HORIZONTAL_BEAM_CALCS!L/2)+0.05)</f>
        <v>-1084.9824487729888</v>
      </c>
      <c r="K1676" s="4">
        <f>(1/(([0]!E*10^9)*HORIZONTAL_BEAM_CALCS!Ix))*(H1676+I1676+J1676)</f>
        <v>-8.3963568206538633E-5</v>
      </c>
      <c r="L1676" s="12">
        <f t="shared" si="80"/>
        <v>-4.2110961950285929E-5</v>
      </c>
      <c r="M1676">
        <f t="shared" si="79"/>
        <v>2.9360312042830192E-6</v>
      </c>
      <c r="N1676" s="16">
        <f t="shared" si="81"/>
        <v>-5.1080167765076576E-5</v>
      </c>
    </row>
    <row r="1677" spans="1:14" x14ac:dyDescent="0.2">
      <c r="A1677" s="4">
        <v>3.3519999999999999</v>
      </c>
      <c r="B1677" s="4" cm="1">
        <f t="array" ref="B1677">(Distributed_Weight(A1677,HORIZONTAL_BEAM_CALCS!P_1,(HORIZONTAL_BEAM_CALCS!L/2)-0.05,0))</f>
        <v>0</v>
      </c>
      <c r="C1677" s="4" cm="1">
        <f t="array" ref="C1677">Distributed_Weight(A1677,[0]!P_3,HORIZONTAL_BEAM_CALCS!b,(HORIZONTAL_BEAM_CALCS!L/2-0.05))</f>
        <v>0</v>
      </c>
      <c r="D1677" s="4" cm="1">
        <f t="array" ref="D1677">Distributed_Weight(A1677,HORIZONTAL_BEAM_CALCS!P_2,(HORIZONTAL_BEAM_CALCS!L/2)-0.05,(HORIZONTAL_BEAM_CALCS!L/2)+0.05)</f>
        <v>0</v>
      </c>
      <c r="E1677" s="16">
        <f>(1/(([0]!E*10^9)*HORIZONTAL_BEAM_CALCS!Ix))*(B1677+C1677+D1677)</f>
        <v>0</v>
      </c>
      <c r="G1677" s="4">
        <v>3.3519999999999999</v>
      </c>
      <c r="H1677" s="4" cm="1">
        <f t="array" ref="H1677">(Distributed_Weight_INT(G1677,HORIZONTAL_BEAM_CALCS!P_1,(HORIZONTAL_BEAM_CALCS!L/2)-0.05,0))</f>
        <v>-9575.3629821689447</v>
      </c>
      <c r="I1677" s="4" cm="1">
        <f t="array" ref="I1677">Distributed_Weight_INT(G1677,[0]!P_3,HORIZONTAL_BEAM_CALCS!b,(HORIZONTAL_BEAM_CALCS!L/2-0.05))</f>
        <v>7702.2293762203835</v>
      </c>
      <c r="J1677" s="4" cm="1">
        <f t="array" ref="J1677">Distributed_Weight_INT(G1677,HORIZONTAL_BEAM_CALCS!P_2,(HORIZONTAL_BEAM_CALCS!L/2)-0.05,(HORIZONTAL_BEAM_CALCS!L/2)+0.05)</f>
        <v>-1089.1768963493507</v>
      </c>
      <c r="K1677" s="4">
        <f>(1/(([0]!E*10^9)*HORIZONTAL_BEAM_CALCS!Ix))*(H1677+I1677+J1677)</f>
        <v>-8.3960576044436939E-5</v>
      </c>
      <c r="L1677" s="12">
        <f t="shared" si="80"/>
        <v>-4.2107969788184235E-5</v>
      </c>
      <c r="M1677">
        <f t="shared" si="79"/>
        <v>2.8518092803824567E-6</v>
      </c>
      <c r="N1677" s="16">
        <f t="shared" si="81"/>
        <v>-5.1164389688977139E-5</v>
      </c>
    </row>
    <row r="1678" spans="1:14" x14ac:dyDescent="0.2">
      <c r="A1678" s="4">
        <v>3.3540000000000001</v>
      </c>
      <c r="B1678" s="4" cm="1">
        <f t="array" ref="B1678">(Distributed_Weight(A1678,HORIZONTAL_BEAM_CALCS!P_1,(HORIZONTAL_BEAM_CALCS!L/2)-0.05,0))</f>
        <v>0</v>
      </c>
      <c r="C1678" s="4" cm="1">
        <f t="array" ref="C1678">Distributed_Weight(A1678,[0]!P_3,HORIZONTAL_BEAM_CALCS!b,(HORIZONTAL_BEAM_CALCS!L/2-0.05))</f>
        <v>0</v>
      </c>
      <c r="D1678" s="4" cm="1">
        <f t="array" ref="D1678">Distributed_Weight(A1678,HORIZONTAL_BEAM_CALCS!P_2,(HORIZONTAL_BEAM_CALCS!L/2)-0.05,(HORIZONTAL_BEAM_CALCS!L/2)+0.05)</f>
        <v>0</v>
      </c>
      <c r="E1678" s="16">
        <f>(1/(([0]!E*10^9)*HORIZONTAL_BEAM_CALCS!Ix))*(B1678+C1678+D1678)</f>
        <v>0</v>
      </c>
      <c r="G1678" s="4">
        <v>3.3540000000000001</v>
      </c>
      <c r="H1678" s="4" cm="1">
        <f t="array" ref="H1678">(Distributed_Weight_INT(G1678,HORIZONTAL_BEAM_CALCS!P_1,(HORIZONTAL_BEAM_CALCS!L/2)-0.05,0))</f>
        <v>-9590.1016862392062</v>
      </c>
      <c r="I1678" s="4" cm="1">
        <f t="array" ref="I1678">Distributed_Weight_INT(G1678,[0]!P_3,HORIZONTAL_BEAM_CALCS!b,(HORIZONTAL_BEAM_CALCS!L/2-0.05))</f>
        <v>7721.2798651795783</v>
      </c>
      <c r="J1678" s="4" cm="1">
        <f t="array" ref="J1678">Distributed_Weight_INT(G1678,HORIZONTAL_BEAM_CALCS!P_2,(HORIZONTAL_BEAM_CALCS!L/2)-0.05,(HORIZONTAL_BEAM_CALCS!L/2)+0.05)</f>
        <v>-1093.3821402649326</v>
      </c>
      <c r="K1678" s="4">
        <f>(1/(([0]!E*10^9)*HORIZONTAL_BEAM_CALCS!Ix))*(H1678+I1678+J1678)</f>
        <v>-8.3957556360481485E-5</v>
      </c>
      <c r="L1678" s="12">
        <f t="shared" si="80"/>
        <v>-4.2104950104228781E-5</v>
      </c>
      <c r="M1678">
        <f t="shared" si="79"/>
        <v>2.7675933408060789E-6</v>
      </c>
      <c r="N1678" s="16">
        <f t="shared" si="81"/>
        <v>-5.1248605628553521E-5</v>
      </c>
    </row>
    <row r="1679" spans="1:14" x14ac:dyDescent="0.2">
      <c r="A1679" s="4">
        <v>3.3559999999999999</v>
      </c>
      <c r="B1679" s="4" cm="1">
        <f t="array" ref="B1679">(Distributed_Weight(A1679,HORIZONTAL_BEAM_CALCS!P_1,(HORIZONTAL_BEAM_CALCS!L/2)-0.05,0))</f>
        <v>0</v>
      </c>
      <c r="C1679" s="4" cm="1">
        <f t="array" ref="C1679">Distributed_Weight(A1679,[0]!P_3,HORIZONTAL_BEAM_CALCS!b,(HORIZONTAL_BEAM_CALCS!L/2-0.05))</f>
        <v>0</v>
      </c>
      <c r="D1679" s="4" cm="1">
        <f t="array" ref="D1679">Distributed_Weight(A1679,HORIZONTAL_BEAM_CALCS!P_2,(HORIZONTAL_BEAM_CALCS!L/2)-0.05,(HORIZONTAL_BEAM_CALCS!L/2)+0.05)</f>
        <v>0</v>
      </c>
      <c r="E1679" s="16">
        <f>(1/(([0]!E*10^9)*HORIZONTAL_BEAM_CALCS!Ix))*(B1679+C1679+D1679)</f>
        <v>0</v>
      </c>
      <c r="G1679" s="4">
        <v>3.3559999999999999</v>
      </c>
      <c r="H1679" s="4" cm="1">
        <f t="array" ref="H1679">(Distributed_Weight_INT(G1679,HORIZONTAL_BEAM_CALCS!P_1,(HORIZONTAL_BEAM_CALCS!L/2)-0.05,0))</f>
        <v>-9604.8521576791445</v>
      </c>
      <c r="I1679" s="4" cm="1">
        <f t="array" ref="I1679">Distributed_Weight_INT(G1679,[0]!P_3,HORIZONTAL_BEAM_CALCS!b,(HORIZONTAL_BEAM_CALCS!L/2-0.05))</f>
        <v>7740.3538888781313</v>
      </c>
      <c r="J1679" s="4" cm="1">
        <f t="array" ref="J1679">Distributed_Weight_INT(G1679,HORIZONTAL_BEAM_CALCS!P_2,(HORIZONTAL_BEAM_CALCS!L/2)-0.05,(HORIZONTAL_BEAM_CALCS!L/2)+0.05)</f>
        <v>-1097.5981943965517</v>
      </c>
      <c r="K1679" s="4">
        <f>(1/(([0]!E*10^9)*HORIZONTAL_BEAM_CALCS!Ix))*(H1679+I1679+J1679)</f>
        <v>-8.3954509547981828E-5</v>
      </c>
      <c r="L1679" s="12">
        <f t="shared" si="80"/>
        <v>-4.2101903291729124E-5</v>
      </c>
      <c r="M1679">
        <f t="shared" si="79"/>
        <v>2.6833834405976305E-6</v>
      </c>
      <c r="N1679" s="16">
        <f t="shared" si="81"/>
        <v>-5.1332815528761969E-5</v>
      </c>
    </row>
    <row r="1680" spans="1:14" x14ac:dyDescent="0.2">
      <c r="A1680" s="4">
        <v>3.3580000000000001</v>
      </c>
      <c r="B1680" s="4" cm="1">
        <f t="array" ref="B1680">(Distributed_Weight(A1680,HORIZONTAL_BEAM_CALCS!P_1,(HORIZONTAL_BEAM_CALCS!L/2)-0.05,0))</f>
        <v>0</v>
      </c>
      <c r="C1680" s="4" cm="1">
        <f t="array" ref="C1680">Distributed_Weight(A1680,[0]!P_3,HORIZONTAL_BEAM_CALCS!b,(HORIZONTAL_BEAM_CALCS!L/2-0.05))</f>
        <v>0</v>
      </c>
      <c r="D1680" s="4" cm="1">
        <f t="array" ref="D1680">Distributed_Weight(A1680,HORIZONTAL_BEAM_CALCS!P_2,(HORIZONTAL_BEAM_CALCS!L/2)-0.05,(HORIZONTAL_BEAM_CALCS!L/2)+0.05)</f>
        <v>0</v>
      </c>
      <c r="E1680" s="16">
        <f>(1/(([0]!E*10^9)*HORIZONTAL_BEAM_CALCS!Ix))*(B1680+C1680+D1680)</f>
        <v>0</v>
      </c>
      <c r="G1680" s="4">
        <v>3.3580000000000001</v>
      </c>
      <c r="H1680" s="4" cm="1">
        <f t="array" ref="H1680">(Distributed_Weight_INT(G1680,HORIZONTAL_BEAM_CALCS!P_1,(HORIZONTAL_BEAM_CALCS!L/2)-0.05,0))</f>
        <v>-9619.6143964887669</v>
      </c>
      <c r="I1680" s="4" cm="1">
        <f t="array" ref="I1680">Distributed_Weight_INT(G1680,[0]!P_3,HORIZONTAL_BEAM_CALCS!b,(HORIZONTAL_BEAM_CALCS!L/2-0.05))</f>
        <v>7759.4514473160434</v>
      </c>
      <c r="J1680" s="4" cm="1">
        <f t="array" ref="J1680">Distributed_Weight_INT(G1680,HORIZONTAL_BEAM_CALCS!P_2,(HORIZONTAL_BEAM_CALCS!L/2)-0.05,(HORIZONTAL_BEAM_CALCS!L/2)+0.05)</f>
        <v>-1101.8250726210297</v>
      </c>
      <c r="K1680" s="4">
        <f>(1/(([0]!E*10^9)*HORIZONTAL_BEAM_CALCS!Ix))*(H1680+I1680+J1680)</f>
        <v>-8.3951436000248054E-5</v>
      </c>
      <c r="L1680" s="12">
        <f t="shared" si="80"/>
        <v>-4.209882974399535E-5</v>
      </c>
      <c r="M1680">
        <f t="shared" si="79"/>
        <v>2.5991796340141629E-6</v>
      </c>
      <c r="N1680" s="16">
        <f t="shared" si="81"/>
        <v>-5.1417019335345431E-5</v>
      </c>
    </row>
    <row r="1681" spans="1:14" x14ac:dyDescent="0.2">
      <c r="A1681" s="4">
        <v>3.36</v>
      </c>
      <c r="B1681" s="4" cm="1">
        <f t="array" ref="B1681">(Distributed_Weight(A1681,HORIZONTAL_BEAM_CALCS!P_1,(HORIZONTAL_BEAM_CALCS!L/2)-0.05,0))</f>
        <v>0</v>
      </c>
      <c r="C1681" s="4" cm="1">
        <f t="array" ref="C1681">Distributed_Weight(A1681,[0]!P_3,HORIZONTAL_BEAM_CALCS!b,(HORIZONTAL_BEAM_CALCS!L/2-0.05))</f>
        <v>0</v>
      </c>
      <c r="D1681" s="4" cm="1">
        <f t="array" ref="D1681">Distributed_Weight(A1681,HORIZONTAL_BEAM_CALCS!P_2,(HORIZONTAL_BEAM_CALCS!L/2)-0.05,(HORIZONTAL_BEAM_CALCS!L/2)+0.05)</f>
        <v>0</v>
      </c>
      <c r="E1681" s="16">
        <f>(1/(([0]!E*10^9)*HORIZONTAL_BEAM_CALCS!Ix))*(B1681+C1681+D1681)</f>
        <v>0</v>
      </c>
      <c r="G1681" s="4">
        <v>3.36</v>
      </c>
      <c r="H1681" s="4" cm="1">
        <f t="array" ref="H1681">(Distributed_Weight_INT(G1681,HORIZONTAL_BEAM_CALCS!P_1,(HORIZONTAL_BEAM_CALCS!L/2)-0.05,0))</f>
        <v>-9634.3884026680644</v>
      </c>
      <c r="I1681" s="4" cm="1">
        <f t="array" ref="I1681">Distributed_Weight_INT(G1681,[0]!P_3,HORIZONTAL_BEAM_CALCS!b,(HORIZONTAL_BEAM_CALCS!L/2-0.05))</f>
        <v>7778.5725404933191</v>
      </c>
      <c r="J1681" s="4" cm="1">
        <f t="array" ref="J1681">Distributed_Weight_INT(G1681,HORIZONTAL_BEAM_CALCS!P_2,(HORIZONTAL_BEAM_CALCS!L/2)-0.05,(HORIZONTAL_BEAM_CALCS!L/2)+0.05)</f>
        <v>-1106.0627888151848</v>
      </c>
      <c r="K1681" s="4">
        <f>(1/(([0]!E*10^9)*HORIZONTAL_BEAM_CALCS!Ix))*(H1681+I1681+J1681)</f>
        <v>-8.3948336110589505E-5</v>
      </c>
      <c r="L1681" s="12">
        <f t="shared" si="80"/>
        <v>-4.2095729854336801E-5</v>
      </c>
      <c r="M1681">
        <f t="shared" si="79"/>
        <v>2.5149819745261816E-6</v>
      </c>
      <c r="N1681" s="16">
        <f t="shared" si="81"/>
        <v>-5.1501216994833418E-5</v>
      </c>
    </row>
    <row r="1682" spans="1:14" x14ac:dyDescent="0.2">
      <c r="A1682" s="4">
        <v>3.3620000000000001</v>
      </c>
      <c r="B1682" s="4" cm="1">
        <f t="array" ref="B1682">(Distributed_Weight(A1682,HORIZONTAL_BEAM_CALCS!P_1,(HORIZONTAL_BEAM_CALCS!L/2)-0.05,0))</f>
        <v>0</v>
      </c>
      <c r="C1682" s="4" cm="1">
        <f t="array" ref="C1682">Distributed_Weight(A1682,[0]!P_3,HORIZONTAL_BEAM_CALCS!b,(HORIZONTAL_BEAM_CALCS!L/2-0.05))</f>
        <v>0</v>
      </c>
      <c r="D1682" s="4" cm="1">
        <f t="array" ref="D1682">Distributed_Weight(A1682,HORIZONTAL_BEAM_CALCS!P_2,(HORIZONTAL_BEAM_CALCS!L/2)-0.05,(HORIZONTAL_BEAM_CALCS!L/2)+0.05)</f>
        <v>0</v>
      </c>
      <c r="E1682" s="16">
        <f>(1/(([0]!E*10^9)*HORIZONTAL_BEAM_CALCS!Ix))*(B1682+C1682+D1682)</f>
        <v>0</v>
      </c>
      <c r="G1682" s="4">
        <v>3.3620000000000001</v>
      </c>
      <c r="H1682" s="4" cm="1">
        <f t="array" ref="H1682">(Distributed_Weight_INT(G1682,HORIZONTAL_BEAM_CALCS!P_1,(HORIZONTAL_BEAM_CALCS!L/2)-0.05,0))</f>
        <v>-9649.1741762170495</v>
      </c>
      <c r="I1682" s="4" cm="1">
        <f t="array" ref="I1682">Distributed_Weight_INT(G1682,[0]!P_3,HORIZONTAL_BEAM_CALCS!b,(HORIZONTAL_BEAM_CALCS!L/2-0.05))</f>
        <v>7797.7171684099594</v>
      </c>
      <c r="J1682" s="4" cm="1">
        <f t="array" ref="J1682">Distributed_Weight_INT(G1682,HORIZONTAL_BEAM_CALCS!P_2,(HORIZONTAL_BEAM_CALCS!L/2)-0.05,(HORIZONTAL_BEAM_CALCS!L/2)+0.05)</f>
        <v>-1110.3113568558383</v>
      </c>
      <c r="K1682" s="4">
        <f>(1/(([0]!E*10^9)*HORIZONTAL_BEAM_CALCS!Ix))*(H1682+I1682+J1682)</f>
        <v>-8.3945210272316415E-5</v>
      </c>
      <c r="L1682" s="12">
        <f t="shared" si="80"/>
        <v>-4.2092604016063711E-5</v>
      </c>
      <c r="M1682">
        <f t="shared" si="79"/>
        <v>2.4307905148174988E-6</v>
      </c>
      <c r="N1682" s="16">
        <f t="shared" si="81"/>
        <v>-5.1585408454542095E-5</v>
      </c>
    </row>
    <row r="1683" spans="1:14" x14ac:dyDescent="0.2">
      <c r="A1683" s="4">
        <v>3.3639999999999999</v>
      </c>
      <c r="B1683" s="4" cm="1">
        <f t="array" ref="B1683">(Distributed_Weight(A1683,HORIZONTAL_BEAM_CALCS!P_1,(HORIZONTAL_BEAM_CALCS!L/2)-0.05,0))</f>
        <v>0</v>
      </c>
      <c r="C1683" s="4" cm="1">
        <f t="array" ref="C1683">Distributed_Weight(A1683,[0]!P_3,HORIZONTAL_BEAM_CALCS!b,(HORIZONTAL_BEAM_CALCS!L/2-0.05))</f>
        <v>0</v>
      </c>
      <c r="D1683" s="4" cm="1">
        <f t="array" ref="D1683">Distributed_Weight(A1683,HORIZONTAL_BEAM_CALCS!P_2,(HORIZONTAL_BEAM_CALCS!L/2)-0.05,(HORIZONTAL_BEAM_CALCS!L/2)+0.05)</f>
        <v>0</v>
      </c>
      <c r="E1683" s="16">
        <f>(1/(([0]!E*10^9)*HORIZONTAL_BEAM_CALCS!Ix))*(B1683+C1683+D1683)</f>
        <v>0</v>
      </c>
      <c r="G1683" s="4">
        <v>3.3639999999999999</v>
      </c>
      <c r="H1683" s="4" cm="1">
        <f t="array" ref="H1683">(Distributed_Weight_INT(G1683,HORIZONTAL_BEAM_CALCS!P_1,(HORIZONTAL_BEAM_CALCS!L/2)-0.05,0))</f>
        <v>-9663.9717171357061</v>
      </c>
      <c r="I1683" s="4" cm="1">
        <f t="array" ref="I1683">Distributed_Weight_INT(G1683,[0]!P_3,HORIZONTAL_BEAM_CALCS!b,(HORIZONTAL_BEAM_CALCS!L/2-0.05))</f>
        <v>7816.8853310659406</v>
      </c>
      <c r="J1683" s="4" cm="1">
        <f t="array" ref="J1683">Distributed_Weight_INT(G1683,HORIZONTAL_BEAM_CALCS!P_2,(HORIZONTAL_BEAM_CALCS!L/2)-0.05,(HORIZONTAL_BEAM_CALCS!L/2)+0.05)</f>
        <v>-1114.5707906198083</v>
      </c>
      <c r="K1683" s="4">
        <f>(1/(([0]!E*10^9)*HORIZONTAL_BEAM_CALCS!Ix))*(H1683+I1683+J1683)</f>
        <v>-8.3942058878738721E-5</v>
      </c>
      <c r="L1683" s="12">
        <f t="shared" si="80"/>
        <v>-4.2089452622486017E-5</v>
      </c>
      <c r="M1683">
        <f t="shared" si="79"/>
        <v>2.3466053067853805E-6</v>
      </c>
      <c r="N1683" s="16">
        <f t="shared" si="81"/>
        <v>-5.1669593662574215E-5</v>
      </c>
    </row>
    <row r="1684" spans="1:14" x14ac:dyDescent="0.2">
      <c r="A1684" s="4">
        <v>3.3660000000000001</v>
      </c>
      <c r="B1684" s="4" cm="1">
        <f t="array" ref="B1684">(Distributed_Weight(A1684,HORIZONTAL_BEAM_CALCS!P_1,(HORIZONTAL_BEAM_CALCS!L/2)-0.05,0))</f>
        <v>0</v>
      </c>
      <c r="C1684" s="4" cm="1">
        <f t="array" ref="C1684">Distributed_Weight(A1684,[0]!P_3,HORIZONTAL_BEAM_CALCS!b,(HORIZONTAL_BEAM_CALCS!L/2-0.05))</f>
        <v>0</v>
      </c>
      <c r="D1684" s="4" cm="1">
        <f t="array" ref="D1684">Distributed_Weight(A1684,HORIZONTAL_BEAM_CALCS!P_2,(HORIZONTAL_BEAM_CALCS!L/2)-0.05,(HORIZONTAL_BEAM_CALCS!L/2)+0.05)</f>
        <v>0</v>
      </c>
      <c r="E1684" s="16">
        <f>(1/(([0]!E*10^9)*HORIZONTAL_BEAM_CALCS!Ix))*(B1684+C1684+D1684)</f>
        <v>0</v>
      </c>
      <c r="G1684" s="4">
        <v>3.3660000000000001</v>
      </c>
      <c r="H1684" s="4" cm="1">
        <f t="array" ref="H1684">(Distributed_Weight_INT(G1684,HORIZONTAL_BEAM_CALCS!P_1,(HORIZONTAL_BEAM_CALCS!L/2)-0.05,0))</f>
        <v>-9678.7810254240485</v>
      </c>
      <c r="I1684" s="4" cm="1">
        <f t="array" ref="I1684">Distributed_Weight_INT(G1684,[0]!P_3,HORIZONTAL_BEAM_CALCS!b,(HORIZONTAL_BEAM_CALCS!L/2-0.05))</f>
        <v>7836.0770284612972</v>
      </c>
      <c r="J1684" s="4" cm="1">
        <f t="array" ref="J1684">Distributed_Weight_INT(G1684,HORIZONTAL_BEAM_CALCS!P_2,(HORIZONTAL_BEAM_CALCS!L/2)-0.05,(HORIZONTAL_BEAM_CALCS!L/2)+0.05)</f>
        <v>-1118.8411039839164</v>
      </c>
      <c r="K1684" s="4">
        <f>(1/(([0]!E*10^9)*HORIZONTAL_BEAM_CALCS!Ix))*(H1684+I1684+J1684)</f>
        <v>-8.3938882323165737E-5</v>
      </c>
      <c r="L1684" s="12">
        <f t="shared" si="80"/>
        <v>-4.2086276066913033E-5</v>
      </c>
      <c r="M1684">
        <f t="shared" si="79"/>
        <v>2.2624264015403991E-6</v>
      </c>
      <c r="N1684" s="16">
        <f t="shared" si="81"/>
        <v>-5.1753772567819198E-5</v>
      </c>
    </row>
    <row r="1685" spans="1:14" x14ac:dyDescent="0.2">
      <c r="A1685" s="4">
        <v>3.3679999999999999</v>
      </c>
      <c r="B1685" s="4" cm="1">
        <f t="array" ref="B1685">(Distributed_Weight(A1685,HORIZONTAL_BEAM_CALCS!P_1,(HORIZONTAL_BEAM_CALCS!L/2)-0.05,0))</f>
        <v>0</v>
      </c>
      <c r="C1685" s="4" cm="1">
        <f t="array" ref="C1685">Distributed_Weight(A1685,[0]!P_3,HORIZONTAL_BEAM_CALCS!b,(HORIZONTAL_BEAM_CALCS!L/2-0.05))</f>
        <v>0</v>
      </c>
      <c r="D1685" s="4" cm="1">
        <f t="array" ref="D1685">Distributed_Weight(A1685,HORIZONTAL_BEAM_CALCS!P_2,(HORIZONTAL_BEAM_CALCS!L/2)-0.05,(HORIZONTAL_BEAM_CALCS!L/2)+0.05)</f>
        <v>0</v>
      </c>
      <c r="E1685" s="16">
        <f>(1/(([0]!E*10^9)*HORIZONTAL_BEAM_CALCS!Ix))*(B1685+C1685+D1685)</f>
        <v>0</v>
      </c>
      <c r="G1685" s="4">
        <v>3.3679999999999999</v>
      </c>
      <c r="H1685" s="4" cm="1">
        <f t="array" ref="H1685">(Distributed_Weight_INT(G1685,HORIZONTAL_BEAM_CALCS!P_1,(HORIZONTAL_BEAM_CALCS!L/2)-0.05,0))</f>
        <v>-9693.6021010820696</v>
      </c>
      <c r="I1685" s="4" cm="1">
        <f t="array" ref="I1685">Distributed_Weight_INT(G1685,[0]!P_3,HORIZONTAL_BEAM_CALCS!b,(HORIZONTAL_BEAM_CALCS!L/2-0.05))</f>
        <v>7855.2922605960066</v>
      </c>
      <c r="J1685" s="4" cm="1">
        <f t="array" ref="J1685">Distributed_Weight_INT(G1685,HORIZONTAL_BEAM_CALCS!P_2,(HORIZONTAL_BEAM_CALCS!L/2)-0.05,(HORIZONTAL_BEAM_CALCS!L/2)+0.05)</f>
        <v>-1123.1223108249803</v>
      </c>
      <c r="K1685" s="4">
        <f>(1/(([0]!E*10^9)*HORIZONTAL_BEAM_CALCS!Ix))*(H1685+I1685+J1685)</f>
        <v>-8.393568099890763E-5</v>
      </c>
      <c r="L1685" s="12">
        <f t="shared" si="80"/>
        <v>-4.2083074742654926E-5</v>
      </c>
      <c r="M1685">
        <f t="shared" si="79"/>
        <v>2.1782538494065823E-6</v>
      </c>
      <c r="N1685" s="16">
        <f t="shared" si="81"/>
        <v>-5.1837945119953015E-5</v>
      </c>
    </row>
    <row r="1686" spans="1:14" x14ac:dyDescent="0.2">
      <c r="A1686" s="4">
        <v>3.37</v>
      </c>
      <c r="B1686" s="4" cm="1">
        <f t="array" ref="B1686">(Distributed_Weight(A1686,HORIZONTAL_BEAM_CALCS!P_1,(HORIZONTAL_BEAM_CALCS!L/2)-0.05,0))</f>
        <v>0</v>
      </c>
      <c r="C1686" s="4" cm="1">
        <f t="array" ref="C1686">Distributed_Weight(A1686,[0]!P_3,HORIZONTAL_BEAM_CALCS!b,(HORIZONTAL_BEAM_CALCS!L/2-0.05))</f>
        <v>0</v>
      </c>
      <c r="D1686" s="4" cm="1">
        <f t="array" ref="D1686">Distributed_Weight(A1686,HORIZONTAL_BEAM_CALCS!P_2,(HORIZONTAL_BEAM_CALCS!L/2)-0.05,(HORIZONTAL_BEAM_CALCS!L/2)+0.05)</f>
        <v>0</v>
      </c>
      <c r="E1686" s="16">
        <f>(1/(([0]!E*10^9)*HORIZONTAL_BEAM_CALCS!Ix))*(B1686+C1686+D1686)</f>
        <v>0</v>
      </c>
      <c r="G1686" s="4">
        <v>3.37</v>
      </c>
      <c r="H1686" s="4" cm="1">
        <f t="array" ref="H1686">(Distributed_Weight_INT(G1686,HORIZONTAL_BEAM_CALCS!P_1,(HORIZONTAL_BEAM_CALCS!L/2)-0.05,0))</f>
        <v>-9708.4349441097693</v>
      </c>
      <c r="I1686" s="4" cm="1">
        <f t="array" ref="I1686">Distributed_Weight_INT(G1686,[0]!P_3,HORIZONTAL_BEAM_CALCS!b,(HORIZONTAL_BEAM_CALCS!L/2-0.05))</f>
        <v>7874.5310274700805</v>
      </c>
      <c r="J1686" s="4" cm="1">
        <f t="array" ref="J1686">Distributed_Weight_INT(G1686,HORIZONTAL_BEAM_CALCS!P_2,(HORIZONTAL_BEAM_CALCS!L/2)-0.05,(HORIZONTAL_BEAM_CALCS!L/2)+0.05)</f>
        <v>-1127.4144250198215</v>
      </c>
      <c r="K1686" s="4">
        <f>(1/(([0]!E*10^9)*HORIZONTAL_BEAM_CALCS!Ix))*(H1686+I1686+J1686)</f>
        <v>-8.3932455299273945E-5</v>
      </c>
      <c r="L1686" s="12">
        <f t="shared" si="80"/>
        <v>-4.2079849043021241E-5</v>
      </c>
      <c r="M1686">
        <f t="shared" si="79"/>
        <v>2.094087699921263E-6</v>
      </c>
      <c r="N1686" s="16">
        <f t="shared" si="81"/>
        <v>-5.1922111269438333E-5</v>
      </c>
    </row>
    <row r="1687" spans="1:14" x14ac:dyDescent="0.2">
      <c r="A1687" s="4">
        <v>3.3719999999999999</v>
      </c>
      <c r="B1687" s="4" cm="1">
        <f t="array" ref="B1687">(Distributed_Weight(A1687,HORIZONTAL_BEAM_CALCS!P_1,(HORIZONTAL_BEAM_CALCS!L/2)-0.05,0))</f>
        <v>0</v>
      </c>
      <c r="C1687" s="4" cm="1">
        <f t="array" ref="C1687">Distributed_Weight(A1687,[0]!P_3,HORIZONTAL_BEAM_CALCS!b,(HORIZONTAL_BEAM_CALCS!L/2-0.05))</f>
        <v>0</v>
      </c>
      <c r="D1687" s="4" cm="1">
        <f t="array" ref="D1687">Distributed_Weight(A1687,HORIZONTAL_BEAM_CALCS!P_2,(HORIZONTAL_BEAM_CALCS!L/2)-0.05,(HORIZONTAL_BEAM_CALCS!L/2)+0.05)</f>
        <v>0</v>
      </c>
      <c r="E1687" s="16">
        <f>(1/(([0]!E*10^9)*HORIZONTAL_BEAM_CALCS!Ix))*(B1687+C1687+D1687)</f>
        <v>0</v>
      </c>
      <c r="G1687" s="4">
        <v>3.3719999999999999</v>
      </c>
      <c r="H1687" s="4" cm="1">
        <f t="array" ref="H1687">(Distributed_Weight_INT(G1687,HORIZONTAL_BEAM_CALCS!P_1,(HORIZONTAL_BEAM_CALCS!L/2)-0.05,0))</f>
        <v>-9723.2795545071494</v>
      </c>
      <c r="I1687" s="4" cm="1">
        <f t="array" ref="I1687">Distributed_Weight_INT(G1687,[0]!P_3,HORIZONTAL_BEAM_CALCS!b,(HORIZONTAL_BEAM_CALCS!L/2-0.05))</f>
        <v>7893.793329083519</v>
      </c>
      <c r="J1687" s="4" cm="1">
        <f t="array" ref="J1687">Distributed_Weight_INT(G1687,HORIZONTAL_BEAM_CALCS!P_2,(HORIZONTAL_BEAM_CALCS!L/2)-0.05,(HORIZONTAL_BEAM_CALCS!L/2)+0.05)</f>
        <v>-1131.7174604452582</v>
      </c>
      <c r="K1687" s="4">
        <f>(1/(([0]!E*10^9)*HORIZONTAL_BEAM_CALCS!Ix))*(H1687+I1687+J1687)</f>
        <v>-8.3929205617574496E-5</v>
      </c>
      <c r="L1687" s="12">
        <f t="shared" si="80"/>
        <v>-4.2076599361321792E-5</v>
      </c>
      <c r="M1687">
        <f t="shared" si="79"/>
        <v>2.0099280018352298E-6</v>
      </c>
      <c r="N1687" s="16">
        <f t="shared" si="81"/>
        <v>-5.2006270967524368E-5</v>
      </c>
    </row>
    <row r="1688" spans="1:14" x14ac:dyDescent="0.2">
      <c r="A1688" s="4">
        <v>3.3740000000000001</v>
      </c>
      <c r="B1688" s="4" cm="1">
        <f t="array" ref="B1688">(Distributed_Weight(A1688,HORIZONTAL_BEAM_CALCS!P_1,(HORIZONTAL_BEAM_CALCS!L/2)-0.05,0))</f>
        <v>0</v>
      </c>
      <c r="C1688" s="4" cm="1">
        <f t="array" ref="C1688">Distributed_Weight(A1688,[0]!P_3,HORIZONTAL_BEAM_CALCS!b,(HORIZONTAL_BEAM_CALCS!L/2-0.05))</f>
        <v>0</v>
      </c>
      <c r="D1688" s="4" cm="1">
        <f t="array" ref="D1688">Distributed_Weight(A1688,HORIZONTAL_BEAM_CALCS!P_2,(HORIZONTAL_BEAM_CALCS!L/2)-0.05,(HORIZONTAL_BEAM_CALCS!L/2)+0.05)</f>
        <v>0</v>
      </c>
      <c r="E1688" s="16">
        <f>(1/(([0]!E*10^9)*HORIZONTAL_BEAM_CALCS!Ix))*(B1688+C1688+D1688)</f>
        <v>0</v>
      </c>
      <c r="G1688" s="4">
        <v>3.3740000000000001</v>
      </c>
      <c r="H1688" s="4" cm="1">
        <f t="array" ref="H1688">(Distributed_Weight_INT(G1688,HORIZONTAL_BEAM_CALCS!P_1,(HORIZONTAL_BEAM_CALCS!L/2)-0.05,0))</f>
        <v>-9738.1359322742101</v>
      </c>
      <c r="I1688" s="4" cm="1">
        <f t="array" ref="I1688">Distributed_Weight_INT(G1688,[0]!P_3,HORIZONTAL_BEAM_CALCS!b,(HORIZONTAL_BEAM_CALCS!L/2-0.05))</f>
        <v>7913.0791654363093</v>
      </c>
      <c r="J1688" s="4" cm="1">
        <f t="array" ref="J1688">Distributed_Weight_INT(G1688,HORIZONTAL_BEAM_CALCS!P_2,(HORIZONTAL_BEAM_CALCS!L/2)-0.05,(HORIZONTAL_BEAM_CALCS!L/2)+0.05)</f>
        <v>-1136.031430978112</v>
      </c>
      <c r="K1688" s="4">
        <f>(1/(([0]!E*10^9)*HORIZONTAL_BEAM_CALCS!Ix))*(H1688+I1688+J1688)</f>
        <v>-8.3925932347119492E-5</v>
      </c>
      <c r="L1688" s="12">
        <f t="shared" si="80"/>
        <v>-4.2073326090866788E-5</v>
      </c>
      <c r="M1688">
        <f t="shared" si="79"/>
        <v>1.9257748031125766E-6</v>
      </c>
      <c r="N1688" s="16">
        <f t="shared" si="81"/>
        <v>-5.2090424166247019E-5</v>
      </c>
    </row>
    <row r="1689" spans="1:14" x14ac:dyDescent="0.2">
      <c r="A1689" s="4">
        <v>3.3759999999999999</v>
      </c>
      <c r="B1689" s="4" cm="1">
        <f t="array" ref="B1689">(Distributed_Weight(A1689,HORIZONTAL_BEAM_CALCS!P_1,(HORIZONTAL_BEAM_CALCS!L/2)-0.05,0))</f>
        <v>0</v>
      </c>
      <c r="C1689" s="4" cm="1">
        <f t="array" ref="C1689">Distributed_Weight(A1689,[0]!P_3,HORIZONTAL_BEAM_CALCS!b,(HORIZONTAL_BEAM_CALCS!L/2-0.05))</f>
        <v>0</v>
      </c>
      <c r="D1689" s="4" cm="1">
        <f t="array" ref="D1689">Distributed_Weight(A1689,HORIZONTAL_BEAM_CALCS!P_2,(HORIZONTAL_BEAM_CALCS!L/2)-0.05,(HORIZONTAL_BEAM_CALCS!L/2)+0.05)</f>
        <v>0</v>
      </c>
      <c r="E1689" s="16">
        <f>(1/(([0]!E*10^9)*HORIZONTAL_BEAM_CALCS!Ix))*(B1689+C1689+D1689)</f>
        <v>0</v>
      </c>
      <c r="G1689" s="4">
        <v>3.3759999999999999</v>
      </c>
      <c r="H1689" s="4" cm="1">
        <f t="array" ref="H1689">(Distributed_Weight_INT(G1689,HORIZONTAL_BEAM_CALCS!P_1,(HORIZONTAL_BEAM_CALCS!L/2)-0.05,0))</f>
        <v>-9753.0040774109511</v>
      </c>
      <c r="I1689" s="4" cm="1">
        <f t="array" ref="I1689">Distributed_Weight_INT(G1689,[0]!P_3,HORIZONTAL_BEAM_CALCS!b,(HORIZONTAL_BEAM_CALCS!L/2-0.05))</f>
        <v>7932.3885365284759</v>
      </c>
      <c r="J1689" s="4" cm="1">
        <f t="array" ref="J1689">Distributed_Weight_INT(G1689,HORIZONTAL_BEAM_CALCS!P_2,(HORIZONTAL_BEAM_CALCS!L/2)-0.05,(HORIZONTAL_BEAM_CALCS!L/2)+0.05)</f>
        <v>-1140.3563504952006</v>
      </c>
      <c r="K1689" s="4">
        <f>(1/(([0]!E*10^9)*HORIZONTAL_BEAM_CALCS!Ix))*(H1689+I1689+J1689)</f>
        <v>-8.3922635881218002E-5</v>
      </c>
      <c r="L1689" s="12">
        <f t="shared" si="80"/>
        <v>-4.2070029624965298E-5</v>
      </c>
      <c r="M1689">
        <f t="shared" si="79"/>
        <v>1.8416281509308523E-6</v>
      </c>
      <c r="N1689" s="16">
        <f t="shared" si="81"/>
        <v>-5.2174570818428744E-5</v>
      </c>
    </row>
    <row r="1690" spans="1:14" x14ac:dyDescent="0.2">
      <c r="A1690" s="4">
        <v>3.3780000000000001</v>
      </c>
      <c r="B1690" s="4" cm="1">
        <f t="array" ref="B1690">(Distributed_Weight(A1690,HORIZONTAL_BEAM_CALCS!P_1,(HORIZONTAL_BEAM_CALCS!L/2)-0.05,0))</f>
        <v>0</v>
      </c>
      <c r="C1690" s="4" cm="1">
        <f t="array" ref="C1690">Distributed_Weight(A1690,[0]!P_3,HORIZONTAL_BEAM_CALCS!b,(HORIZONTAL_BEAM_CALCS!L/2-0.05))</f>
        <v>0</v>
      </c>
      <c r="D1690" s="4" cm="1">
        <f t="array" ref="D1690">Distributed_Weight(A1690,HORIZONTAL_BEAM_CALCS!P_2,(HORIZONTAL_BEAM_CALCS!L/2)-0.05,(HORIZONTAL_BEAM_CALCS!L/2)+0.05)</f>
        <v>0</v>
      </c>
      <c r="E1690" s="16">
        <f>(1/(([0]!E*10^9)*HORIZONTAL_BEAM_CALCS!Ix))*(B1690+C1690+D1690)</f>
        <v>0</v>
      </c>
      <c r="G1690" s="4">
        <v>3.3780000000000001</v>
      </c>
      <c r="H1690" s="4" cm="1">
        <f t="array" ref="H1690">(Distributed_Weight_INT(G1690,HORIZONTAL_BEAM_CALCS!P_1,(HORIZONTAL_BEAM_CALCS!L/2)-0.05,0))</f>
        <v>-9767.8839899173727</v>
      </c>
      <c r="I1690" s="4" cm="1">
        <f t="array" ref="I1690">Distributed_Weight_INT(G1690,[0]!P_3,HORIZONTAL_BEAM_CALCS!b,(HORIZONTAL_BEAM_CALCS!L/2-0.05))</f>
        <v>7951.7214423599835</v>
      </c>
      <c r="J1690" s="4" cm="1">
        <f t="array" ref="J1690">Distributed_Weight_INT(G1690,HORIZONTAL_BEAM_CALCS!P_2,(HORIZONTAL_BEAM_CALCS!L/2)-0.05,(HORIZONTAL_BEAM_CALCS!L/2)+0.05)</f>
        <v>-1144.6922328733458</v>
      </c>
      <c r="K1690" s="4">
        <f>(1/(([0]!E*10^9)*HORIZONTAL_BEAM_CALCS!Ix))*(H1690+I1690+J1690)</f>
        <v>-8.3919316613180884E-5</v>
      </c>
      <c r="L1690" s="12">
        <f t="shared" si="80"/>
        <v>-4.206671035692818E-5</v>
      </c>
      <c r="M1690">
        <f t="shared" si="79"/>
        <v>1.7574880916809122E-6</v>
      </c>
      <c r="N1690" s="16">
        <f t="shared" si="81"/>
        <v>-5.2258710877678683E-5</v>
      </c>
    </row>
    <row r="1691" spans="1:14" x14ac:dyDescent="0.2">
      <c r="A1691" s="4">
        <v>3.38</v>
      </c>
      <c r="B1691" s="4" cm="1">
        <f t="array" ref="B1691">(Distributed_Weight(A1691,HORIZONTAL_BEAM_CALCS!P_1,(HORIZONTAL_BEAM_CALCS!L/2)-0.05,0))</f>
        <v>0</v>
      </c>
      <c r="C1691" s="4" cm="1">
        <f t="array" ref="C1691">Distributed_Weight(A1691,[0]!P_3,HORIZONTAL_BEAM_CALCS!b,(HORIZONTAL_BEAM_CALCS!L/2-0.05))</f>
        <v>0</v>
      </c>
      <c r="D1691" s="4" cm="1">
        <f t="array" ref="D1691">Distributed_Weight(A1691,HORIZONTAL_BEAM_CALCS!P_2,(HORIZONTAL_BEAM_CALCS!L/2)-0.05,(HORIZONTAL_BEAM_CALCS!L/2)+0.05)</f>
        <v>0</v>
      </c>
      <c r="E1691" s="16">
        <f>(1/(([0]!E*10^9)*HORIZONTAL_BEAM_CALCS!Ix))*(B1691+C1691+D1691)</f>
        <v>0</v>
      </c>
      <c r="G1691" s="4">
        <v>3.38</v>
      </c>
      <c r="H1691" s="4" cm="1">
        <f t="array" ref="H1691">(Distributed_Weight_INT(G1691,HORIZONTAL_BEAM_CALCS!P_1,(HORIZONTAL_BEAM_CALCS!L/2)-0.05,0))</f>
        <v>-9782.775669793471</v>
      </c>
      <c r="I1691" s="4" cm="1">
        <f t="array" ref="I1691">Distributed_Weight_INT(G1691,[0]!P_3,HORIZONTAL_BEAM_CALCS!b,(HORIZONTAL_BEAM_CALCS!L/2-0.05))</f>
        <v>7971.0778829308556</v>
      </c>
      <c r="J1691" s="4" cm="1">
        <f t="array" ref="J1691">Distributed_Weight_INT(G1691,HORIZONTAL_BEAM_CALCS!P_2,(HORIZONTAL_BEAM_CALCS!L/2)-0.05,(HORIZONTAL_BEAM_CALCS!L/2)+0.05)</f>
        <v>-1149.039091989365</v>
      </c>
      <c r="K1691" s="4">
        <f>(1/(([0]!E*10^9)*HORIZONTAL_BEAM_CALCS!Ix))*(H1691+I1691+J1691)</f>
        <v>-8.3915974936317142E-5</v>
      </c>
      <c r="L1691" s="12">
        <f t="shared" si="80"/>
        <v>-4.2063368680064437E-5</v>
      </c>
      <c r="M1691">
        <f t="shared" si="79"/>
        <v>1.6733546709670652E-6</v>
      </c>
      <c r="N1691" s="16">
        <f t="shared" si="81"/>
        <v>-5.2342844298392533E-5</v>
      </c>
    </row>
    <row r="1692" spans="1:14" x14ac:dyDescent="0.2">
      <c r="A1692" s="4">
        <v>3.3820000000000001</v>
      </c>
      <c r="B1692" s="4" cm="1">
        <f t="array" ref="B1692">(Distributed_Weight(A1692,HORIZONTAL_BEAM_CALCS!P_1,(HORIZONTAL_BEAM_CALCS!L/2)-0.05,0))</f>
        <v>0</v>
      </c>
      <c r="C1692" s="4" cm="1">
        <f t="array" ref="C1692">Distributed_Weight(A1692,[0]!P_3,HORIZONTAL_BEAM_CALCS!b,(HORIZONTAL_BEAM_CALCS!L/2-0.05))</f>
        <v>0</v>
      </c>
      <c r="D1692" s="4" cm="1">
        <f t="array" ref="D1692">Distributed_Weight(A1692,HORIZONTAL_BEAM_CALCS!P_2,(HORIZONTAL_BEAM_CALCS!L/2)-0.05,(HORIZONTAL_BEAM_CALCS!L/2)+0.05)</f>
        <v>0</v>
      </c>
      <c r="E1692" s="16">
        <f>(1/(([0]!E*10^9)*HORIZONTAL_BEAM_CALCS!Ix))*(B1692+C1692+D1692)</f>
        <v>0</v>
      </c>
      <c r="G1692" s="4">
        <v>3.3820000000000001</v>
      </c>
      <c r="H1692" s="4" cm="1">
        <f t="array" ref="H1692">(Distributed_Weight_INT(G1692,HORIZONTAL_BEAM_CALCS!P_1,(HORIZONTAL_BEAM_CALCS!L/2)-0.05,0))</f>
        <v>-9797.6791170392535</v>
      </c>
      <c r="I1692" s="4" cm="1">
        <f t="array" ref="I1692">Distributed_Weight_INT(G1692,[0]!P_3,HORIZONTAL_BEAM_CALCS!b,(HORIZONTAL_BEAM_CALCS!L/2-0.05))</f>
        <v>7990.4578582411032</v>
      </c>
      <c r="J1692" s="4" cm="1">
        <f t="array" ref="J1692">Distributed_Weight_INT(G1692,HORIZONTAL_BEAM_CALCS!P_2,(HORIZONTAL_BEAM_CALCS!L/2)-0.05,(HORIZONTAL_BEAM_CALCS!L/2)+0.05)</f>
        <v>-1153.3969417200803</v>
      </c>
      <c r="K1692" s="4">
        <f>(1/(([0]!E*10^9)*HORIZONTAL_BEAM_CALCS!Ix))*(H1692+I1692+J1692)</f>
        <v>-8.3912611243936521E-5</v>
      </c>
      <c r="L1692" s="12">
        <f t="shared" si="80"/>
        <v>-4.2060004987683817E-5</v>
      </c>
      <c r="M1692">
        <f t="shared" ref="M1692:M1747" si="82">M1691+L1691*(G1692-G1691)</f>
        <v>1.5892279336069268E-6</v>
      </c>
      <c r="N1692" s="16">
        <f t="shared" si="81"/>
        <v>-5.242697103575267E-5</v>
      </c>
    </row>
    <row r="1693" spans="1:14" x14ac:dyDescent="0.2">
      <c r="A1693" s="4">
        <v>3.3839999999999999</v>
      </c>
      <c r="B1693" s="4" cm="1">
        <f t="array" ref="B1693">(Distributed_Weight(A1693,HORIZONTAL_BEAM_CALCS!P_1,(HORIZONTAL_BEAM_CALCS!L/2)-0.05,0))</f>
        <v>0</v>
      </c>
      <c r="C1693" s="4" cm="1">
        <f t="array" ref="C1693">Distributed_Weight(A1693,[0]!P_3,HORIZONTAL_BEAM_CALCS!b,(HORIZONTAL_BEAM_CALCS!L/2-0.05))</f>
        <v>0</v>
      </c>
      <c r="D1693" s="4" cm="1">
        <f t="array" ref="D1693">Distributed_Weight(A1693,HORIZONTAL_BEAM_CALCS!P_2,(HORIZONTAL_BEAM_CALCS!L/2)-0.05,(HORIZONTAL_BEAM_CALCS!L/2)+0.05)</f>
        <v>0</v>
      </c>
      <c r="E1693" s="16">
        <f>(1/(([0]!E*10^9)*HORIZONTAL_BEAM_CALCS!Ix))*(B1693+C1693+D1693)</f>
        <v>0</v>
      </c>
      <c r="G1693" s="4">
        <v>3.3839999999999999</v>
      </c>
      <c r="H1693" s="4" cm="1">
        <f t="array" ref="H1693">(Distributed_Weight_INT(G1693,HORIZONTAL_BEAM_CALCS!P_1,(HORIZONTAL_BEAM_CALCS!L/2)-0.05,0))</f>
        <v>-9812.5943316547127</v>
      </c>
      <c r="I1693" s="4" cm="1">
        <f t="array" ref="I1693">Distributed_Weight_INT(G1693,[0]!P_3,HORIZONTAL_BEAM_CALCS!b,(HORIZONTAL_BEAM_CALCS!L/2-0.05))</f>
        <v>8009.8613682906807</v>
      </c>
      <c r="J1693" s="4" cm="1">
        <f t="array" ref="J1693">Distributed_Weight_INT(G1693,HORIZONTAL_BEAM_CALCS!P_2,(HORIZONTAL_BEAM_CALCS!L/2)-0.05,(HORIZONTAL_BEAM_CALCS!L/2)+0.05)</f>
        <v>-1157.7657959423093</v>
      </c>
      <c r="K1693" s="4">
        <f>(1/(([0]!E*10^9)*HORIZONTAL_BEAM_CALCS!Ix))*(H1693+I1693+J1693)</f>
        <v>-8.3909225929349853E-5</v>
      </c>
      <c r="L1693" s="12">
        <f t="shared" si="80"/>
        <v>-4.2056619673097149E-5</v>
      </c>
      <c r="M1693">
        <f t="shared" si="82"/>
        <v>1.5051079236315684E-6</v>
      </c>
      <c r="N1693" s="16">
        <f t="shared" si="81"/>
        <v>-5.2511091045728031E-5</v>
      </c>
    </row>
    <row r="1694" spans="1:14" x14ac:dyDescent="0.2">
      <c r="A1694" s="4">
        <v>3.3860000000000001</v>
      </c>
      <c r="B1694" s="4" cm="1">
        <f t="array" ref="B1694">(Distributed_Weight(A1694,HORIZONTAL_BEAM_CALCS!P_1,(HORIZONTAL_BEAM_CALCS!L/2)-0.05,0))</f>
        <v>0</v>
      </c>
      <c r="C1694" s="4" cm="1">
        <f t="array" ref="C1694">Distributed_Weight(A1694,[0]!P_3,HORIZONTAL_BEAM_CALCS!b,(HORIZONTAL_BEAM_CALCS!L/2-0.05))</f>
        <v>0</v>
      </c>
      <c r="D1694" s="4" cm="1">
        <f t="array" ref="D1694">Distributed_Weight(A1694,HORIZONTAL_BEAM_CALCS!P_2,(HORIZONTAL_BEAM_CALCS!L/2)-0.05,(HORIZONTAL_BEAM_CALCS!L/2)+0.05)</f>
        <v>0</v>
      </c>
      <c r="E1694" s="16">
        <f>(1/(([0]!E*10^9)*HORIZONTAL_BEAM_CALCS!Ix))*(B1694+C1694+D1694)</f>
        <v>0</v>
      </c>
      <c r="G1694" s="4">
        <v>3.3860000000000001</v>
      </c>
      <c r="H1694" s="4" cm="1">
        <f t="array" ref="H1694">(Distributed_Weight_INT(G1694,HORIZONTAL_BEAM_CALCS!P_1,(HORIZONTAL_BEAM_CALCS!L/2)-0.05,0))</f>
        <v>-9827.5213136398543</v>
      </c>
      <c r="I1694" s="4" cm="1">
        <f t="array" ref="I1694">Distributed_Weight_INT(G1694,[0]!P_3,HORIZONTAL_BEAM_CALCS!b,(HORIZONTAL_BEAM_CALCS!L/2-0.05))</f>
        <v>8029.2884130796456</v>
      </c>
      <c r="J1694" s="4" cm="1">
        <f t="array" ref="J1694">Distributed_Weight_INT(G1694,HORIZONTAL_BEAM_CALCS!P_2,(HORIZONTAL_BEAM_CALCS!L/2)-0.05,(HORIZONTAL_BEAM_CALCS!L/2)+0.05)</f>
        <v>-1162.145668532874</v>
      </c>
      <c r="K1694" s="4">
        <f>(1/(([0]!E*10^9)*HORIZONTAL_BEAM_CALCS!Ix))*(H1694+I1694+J1694)</f>
        <v>-8.3905819385865531E-5</v>
      </c>
      <c r="L1694" s="12">
        <f t="shared" si="80"/>
        <v>-4.2053213129612827E-5</v>
      </c>
      <c r="M1694">
        <f t="shared" si="82"/>
        <v>1.4209946842853646E-6</v>
      </c>
      <c r="N1694" s="16">
        <f t="shared" si="81"/>
        <v>-5.2595204285074229E-5</v>
      </c>
    </row>
    <row r="1695" spans="1:14" x14ac:dyDescent="0.2">
      <c r="A1695" s="4">
        <v>3.3879999999999999</v>
      </c>
      <c r="B1695" s="4" cm="1">
        <f t="array" ref="B1695">(Distributed_Weight(A1695,HORIZONTAL_BEAM_CALCS!P_1,(HORIZONTAL_BEAM_CALCS!L/2)-0.05,0))</f>
        <v>0</v>
      </c>
      <c r="C1695" s="4" cm="1">
        <f t="array" ref="C1695">Distributed_Weight(A1695,[0]!P_3,HORIZONTAL_BEAM_CALCS!b,(HORIZONTAL_BEAM_CALCS!L/2-0.05))</f>
        <v>0</v>
      </c>
      <c r="D1695" s="4" cm="1">
        <f t="array" ref="D1695">Distributed_Weight(A1695,HORIZONTAL_BEAM_CALCS!P_2,(HORIZONTAL_BEAM_CALCS!L/2)-0.05,(HORIZONTAL_BEAM_CALCS!L/2)+0.05)</f>
        <v>0</v>
      </c>
      <c r="E1695" s="16">
        <f>(1/(([0]!E*10^9)*HORIZONTAL_BEAM_CALCS!Ix))*(B1695+C1695+D1695)</f>
        <v>0</v>
      </c>
      <c r="G1695" s="4">
        <v>3.3879999999999999</v>
      </c>
      <c r="H1695" s="4" cm="1">
        <f t="array" ref="H1695">(Distributed_Weight_INT(G1695,HORIZONTAL_BEAM_CALCS!P_1,(HORIZONTAL_BEAM_CALCS!L/2)-0.05,0))</f>
        <v>-9842.4600629946726</v>
      </c>
      <c r="I1695" s="4" cm="1">
        <f t="array" ref="I1695">Distributed_Weight_INT(G1695,[0]!P_3,HORIZONTAL_BEAM_CALCS!b,(HORIZONTAL_BEAM_CALCS!L/2-0.05))</f>
        <v>8048.7389926079513</v>
      </c>
      <c r="J1695" s="4" cm="1">
        <f t="array" ref="J1695">Distributed_Weight_INT(G1695,HORIZONTAL_BEAM_CALCS!P_2,(HORIZONTAL_BEAM_CALCS!L/2)-0.05,(HORIZONTAL_BEAM_CALCS!L/2)+0.05)</f>
        <v>-1166.5365733685917</v>
      </c>
      <c r="K1695" s="4">
        <f>(1/(([0]!E*10^9)*HORIZONTAL_BEAM_CALCS!Ix))*(H1695+I1695+J1695)</f>
        <v>-8.3902392006794495E-5</v>
      </c>
      <c r="L1695" s="12">
        <f t="shared" si="80"/>
        <v>-4.2049785750541791E-5</v>
      </c>
      <c r="M1695">
        <f t="shared" si="82"/>
        <v>1.3368882580261482E-6</v>
      </c>
      <c r="N1695" s="16">
        <f t="shared" si="81"/>
        <v>-5.2679310711333447E-5</v>
      </c>
    </row>
    <row r="1696" spans="1:14" x14ac:dyDescent="0.2">
      <c r="A1696" s="4">
        <v>3.39</v>
      </c>
      <c r="B1696" s="4" cm="1">
        <f t="array" ref="B1696">(Distributed_Weight(A1696,HORIZONTAL_BEAM_CALCS!P_1,(HORIZONTAL_BEAM_CALCS!L/2)-0.05,0))</f>
        <v>0</v>
      </c>
      <c r="C1696" s="4" cm="1">
        <f t="array" ref="C1696">Distributed_Weight(A1696,[0]!P_3,HORIZONTAL_BEAM_CALCS!b,(HORIZONTAL_BEAM_CALCS!L/2-0.05))</f>
        <v>0</v>
      </c>
      <c r="D1696" s="4" cm="1">
        <f t="array" ref="D1696">Distributed_Weight(A1696,HORIZONTAL_BEAM_CALCS!P_2,(HORIZONTAL_BEAM_CALCS!L/2)-0.05,(HORIZONTAL_BEAM_CALCS!L/2)+0.05)</f>
        <v>0</v>
      </c>
      <c r="E1696" s="16">
        <f>(1/(([0]!E*10^9)*HORIZONTAL_BEAM_CALCS!Ix))*(B1696+C1696+D1696)</f>
        <v>0</v>
      </c>
      <c r="G1696" s="4">
        <v>3.39</v>
      </c>
      <c r="H1696" s="4" cm="1">
        <f t="array" ref="H1696">(Distributed_Weight_INT(G1696,HORIZONTAL_BEAM_CALCS!P_1,(HORIZONTAL_BEAM_CALCS!L/2)-0.05,0))</f>
        <v>-9857.4105797191751</v>
      </c>
      <c r="I1696" s="4" cm="1">
        <f t="array" ref="I1696">Distributed_Weight_INT(G1696,[0]!P_3,HORIZONTAL_BEAM_CALCS!b,(HORIZONTAL_BEAM_CALCS!L/2-0.05))</f>
        <v>8068.2131068756325</v>
      </c>
      <c r="J1696" s="4" cm="1">
        <f t="array" ref="J1696">Distributed_Weight_INT(G1696,HORIZONTAL_BEAM_CALCS!P_2,(HORIZONTAL_BEAM_CALCS!L/2)-0.05,(HORIZONTAL_BEAM_CALCS!L/2)+0.05)</f>
        <v>-1170.9385243262846</v>
      </c>
      <c r="K1696" s="4">
        <f>(1/(([0]!E*10^9)*HORIZONTAL_BEAM_CALCS!Ix))*(H1696+I1696+J1696)</f>
        <v>-8.3898944185445813E-5</v>
      </c>
      <c r="L1696" s="12">
        <f t="shared" si="80"/>
        <v>-4.2046337929193109E-5</v>
      </c>
      <c r="M1696">
        <f t="shared" si="82"/>
        <v>1.2527886865250551E-6</v>
      </c>
      <c r="N1696" s="16">
        <f t="shared" si="81"/>
        <v>-5.2763410282834544E-5</v>
      </c>
    </row>
    <row r="1697" spans="1:14" x14ac:dyDescent="0.2">
      <c r="A1697" s="4">
        <v>3.3919999999999999</v>
      </c>
      <c r="B1697" s="4" cm="1">
        <f t="array" ref="B1697">(Distributed_Weight(A1697,HORIZONTAL_BEAM_CALCS!P_1,(HORIZONTAL_BEAM_CALCS!L/2)-0.05,0))</f>
        <v>0</v>
      </c>
      <c r="C1697" s="4" cm="1">
        <f t="array" ref="C1697">Distributed_Weight(A1697,[0]!P_3,HORIZONTAL_BEAM_CALCS!b,(HORIZONTAL_BEAM_CALCS!L/2-0.05))</f>
        <v>0</v>
      </c>
      <c r="D1697" s="4" cm="1">
        <f t="array" ref="D1697">Distributed_Weight(A1697,HORIZONTAL_BEAM_CALCS!P_2,(HORIZONTAL_BEAM_CALCS!L/2)-0.05,(HORIZONTAL_BEAM_CALCS!L/2)+0.05)</f>
        <v>0</v>
      </c>
      <c r="E1697" s="16">
        <f>(1/(([0]!E*10^9)*HORIZONTAL_BEAM_CALCS!Ix))*(B1697+C1697+D1697)</f>
        <v>0</v>
      </c>
      <c r="G1697" s="4">
        <v>3.3919999999999999</v>
      </c>
      <c r="H1697" s="4" cm="1">
        <f t="array" ref="H1697">(Distributed_Weight_INT(G1697,HORIZONTAL_BEAM_CALCS!P_1,(HORIZONTAL_BEAM_CALCS!L/2)-0.05,0))</f>
        <v>-9872.3728638133525</v>
      </c>
      <c r="I1697" s="4" cm="1">
        <f t="array" ref="I1697">Distributed_Weight_INT(G1697,[0]!P_3,HORIZONTAL_BEAM_CALCS!b,(HORIZONTAL_BEAM_CALCS!L/2-0.05))</f>
        <v>8087.7107558826556</v>
      </c>
      <c r="J1697" s="4" cm="1">
        <f t="array" ref="J1697">Distributed_Weight_INT(G1697,HORIZONTAL_BEAM_CALCS!P_2,(HORIZONTAL_BEAM_CALCS!L/2)-0.05,(HORIZONTAL_BEAM_CALCS!L/2)+0.05)</f>
        <v>-1175.3515352827699</v>
      </c>
      <c r="K1697" s="4">
        <f>(1/(([0]!E*10^9)*HORIZONTAL_BEAM_CALCS!Ix))*(H1697+I1697+J1697)</f>
        <v>-8.3895476315129939E-5</v>
      </c>
      <c r="L1697" s="12">
        <f t="shared" si="80"/>
        <v>-4.2042870058877235E-5</v>
      </c>
      <c r="M1697">
        <f t="shared" si="82"/>
        <v>1.1686960106666781E-6</v>
      </c>
      <c r="N1697" s="16">
        <f t="shared" si="81"/>
        <v>-5.284750295869292E-5</v>
      </c>
    </row>
    <row r="1698" spans="1:14" x14ac:dyDescent="0.2">
      <c r="A1698" s="4">
        <v>3.3940000000000001</v>
      </c>
      <c r="B1698" s="4" cm="1">
        <f t="array" ref="B1698">(Distributed_Weight(A1698,HORIZONTAL_BEAM_CALCS!P_1,(HORIZONTAL_BEAM_CALCS!L/2)-0.05,0))</f>
        <v>0</v>
      </c>
      <c r="C1698" s="4" cm="1">
        <f t="array" ref="C1698">Distributed_Weight(A1698,[0]!P_3,HORIZONTAL_BEAM_CALCS!b,(HORIZONTAL_BEAM_CALCS!L/2-0.05))</f>
        <v>0</v>
      </c>
      <c r="D1698" s="4" cm="1">
        <f t="array" ref="D1698">Distributed_Weight(A1698,HORIZONTAL_BEAM_CALCS!P_2,(HORIZONTAL_BEAM_CALCS!L/2)-0.05,(HORIZONTAL_BEAM_CALCS!L/2)+0.05)</f>
        <v>0</v>
      </c>
      <c r="E1698" s="16">
        <f>(1/(([0]!E*10^9)*HORIZONTAL_BEAM_CALCS!Ix))*(B1698+C1698+D1698)</f>
        <v>0</v>
      </c>
      <c r="G1698" s="4">
        <v>3.3940000000000001</v>
      </c>
      <c r="H1698" s="4" cm="1">
        <f t="array" ref="H1698">(Distributed_Weight_INT(G1698,HORIZONTAL_BEAM_CALCS!P_1,(HORIZONTAL_BEAM_CALCS!L/2)-0.05,0))</f>
        <v>-9887.3469152772159</v>
      </c>
      <c r="I1698" s="4" cm="1">
        <f t="array" ref="I1698">Distributed_Weight_INT(G1698,[0]!P_3,HORIZONTAL_BEAM_CALCS!b,(HORIZONTAL_BEAM_CALCS!L/2-0.05))</f>
        <v>8107.2319396290532</v>
      </c>
      <c r="J1698" s="4" cm="1">
        <f t="array" ref="J1698">Distributed_Weight_INT(G1698,HORIZONTAL_BEAM_CALCS!P_2,(HORIZONTAL_BEAM_CALCS!L/2)-0.05,(HORIZONTAL_BEAM_CALCS!L/2)+0.05)</f>
        <v>-1179.7756201148698</v>
      </c>
      <c r="K1698" s="4">
        <f>(1/(([0]!E*10^9)*HORIZONTAL_BEAM_CALCS!Ix))*(H1698+I1698+J1698)</f>
        <v>-8.3891988789156117E-5</v>
      </c>
      <c r="L1698" s="12">
        <f t="shared" si="80"/>
        <v>-4.2039382532903413E-5</v>
      </c>
      <c r="M1698">
        <f t="shared" si="82"/>
        <v>1.0846102705489141E-6</v>
      </c>
      <c r="N1698" s="16">
        <f t="shared" si="81"/>
        <v>-5.2931588698810679E-5</v>
      </c>
    </row>
    <row r="1699" spans="1:14" x14ac:dyDescent="0.2">
      <c r="A1699" s="4">
        <v>3.3959999999999999</v>
      </c>
      <c r="B1699" s="4" cm="1">
        <f t="array" ref="B1699">(Distributed_Weight(A1699,HORIZONTAL_BEAM_CALCS!P_1,(HORIZONTAL_BEAM_CALCS!L/2)-0.05,0))</f>
        <v>0</v>
      </c>
      <c r="C1699" s="4" cm="1">
        <f t="array" ref="C1699">Distributed_Weight(A1699,[0]!P_3,HORIZONTAL_BEAM_CALCS!b,(HORIZONTAL_BEAM_CALCS!L/2-0.05))</f>
        <v>0</v>
      </c>
      <c r="D1699" s="4" cm="1">
        <f t="array" ref="D1699">Distributed_Weight(A1699,HORIZONTAL_BEAM_CALCS!P_2,(HORIZONTAL_BEAM_CALCS!L/2)-0.05,(HORIZONTAL_BEAM_CALCS!L/2)+0.05)</f>
        <v>0</v>
      </c>
      <c r="E1699" s="16">
        <f>(1/(([0]!E*10^9)*HORIZONTAL_BEAM_CALCS!Ix))*(B1699+C1699+D1699)</f>
        <v>0</v>
      </c>
      <c r="G1699" s="4">
        <v>3.3959999999999999</v>
      </c>
      <c r="H1699" s="4" cm="1">
        <f t="array" ref="H1699">(Distributed_Weight_INT(G1699,HORIZONTAL_BEAM_CALCS!P_1,(HORIZONTAL_BEAM_CALCS!L/2)-0.05,0))</f>
        <v>-9902.3327341107542</v>
      </c>
      <c r="I1699" s="4" cm="1">
        <f t="array" ref="I1699">Distributed_Weight_INT(G1699,[0]!P_3,HORIZONTAL_BEAM_CALCS!b,(HORIZONTAL_BEAM_CALCS!L/2-0.05))</f>
        <v>8126.7766581148044</v>
      </c>
      <c r="J1699" s="4" cm="1">
        <f t="array" ref="J1699">Distributed_Weight_INT(G1699,HORIZONTAL_BEAM_CALCS!P_2,(HORIZONTAL_BEAM_CALCS!L/2)-0.05,(HORIZONTAL_BEAM_CALCS!L/2)+0.05)</f>
        <v>-1184.210792699402</v>
      </c>
      <c r="K1699" s="4">
        <f>(1/(([0]!E*10^9)*HORIZONTAL_BEAM_CALCS!Ix))*(H1699+I1699+J1699)</f>
        <v>-8.3888482000834408E-5</v>
      </c>
      <c r="L1699" s="12">
        <f t="shared" si="80"/>
        <v>-4.2035875744581704E-5</v>
      </c>
      <c r="M1699">
        <f t="shared" si="82"/>
        <v>1.0005315054831165E-6</v>
      </c>
      <c r="N1699" s="16">
        <f t="shared" si="81"/>
        <v>-5.301566746387648E-5</v>
      </c>
    </row>
    <row r="1700" spans="1:14" x14ac:dyDescent="0.2">
      <c r="A1700" s="4">
        <v>3.3980000000000001</v>
      </c>
      <c r="B1700" s="4" cm="1">
        <f t="array" ref="B1700">(Distributed_Weight(A1700,HORIZONTAL_BEAM_CALCS!P_1,(HORIZONTAL_BEAM_CALCS!L/2)-0.05,0))</f>
        <v>0</v>
      </c>
      <c r="C1700" s="4" cm="1">
        <f t="array" ref="C1700">Distributed_Weight(A1700,[0]!P_3,HORIZONTAL_BEAM_CALCS!b,(HORIZONTAL_BEAM_CALCS!L/2-0.05))</f>
        <v>0</v>
      </c>
      <c r="D1700" s="4" cm="1">
        <f t="array" ref="D1700">Distributed_Weight(A1700,HORIZONTAL_BEAM_CALCS!P_2,(HORIZONTAL_BEAM_CALCS!L/2)-0.05,(HORIZONTAL_BEAM_CALCS!L/2)+0.05)</f>
        <v>0</v>
      </c>
      <c r="E1700" s="16">
        <f>(1/(([0]!E*10^9)*HORIZONTAL_BEAM_CALCS!Ix))*(B1700+C1700+D1700)</f>
        <v>0</v>
      </c>
      <c r="G1700" s="4">
        <v>3.3980000000000001</v>
      </c>
      <c r="H1700" s="4" cm="1">
        <f t="array" ref="H1700">(Distributed_Weight_INT(G1700,HORIZONTAL_BEAM_CALCS!P_1,(HORIZONTAL_BEAM_CALCS!L/2)-0.05,0))</f>
        <v>-9917.3303203139785</v>
      </c>
      <c r="I1700" s="4" cm="1">
        <f t="array" ref="I1700">Distributed_Weight_INT(G1700,[0]!P_3,HORIZONTAL_BEAM_CALCS!b,(HORIZONTAL_BEAM_CALCS!L/2-0.05))</f>
        <v>8146.3449113399201</v>
      </c>
      <c r="J1700" s="4" cm="1">
        <f t="array" ref="J1700">Distributed_Weight_INT(G1700,HORIZONTAL_BEAM_CALCS!P_2,(HORIZONTAL_BEAM_CALCS!L/2)-0.05,(HORIZONTAL_BEAM_CALCS!L/2)+0.05)</f>
        <v>-1188.6570669131881</v>
      </c>
      <c r="K1700" s="4">
        <f>(1/(([0]!E*10^9)*HORIZONTAL_BEAM_CALCS!Ix))*(H1700+I1700+J1700)</f>
        <v>-8.3884956343474639E-5</v>
      </c>
      <c r="L1700" s="12">
        <f t="shared" si="80"/>
        <v>-4.2032350087221934E-5</v>
      </c>
      <c r="M1700">
        <f t="shared" si="82"/>
        <v>9.1645975399394366E-7</v>
      </c>
      <c r="N1700" s="16">
        <f t="shared" si="81"/>
        <v>-5.3099739215365651E-5</v>
      </c>
    </row>
    <row r="1701" spans="1:14" x14ac:dyDescent="0.2">
      <c r="A1701" s="4">
        <v>3.4</v>
      </c>
      <c r="B1701" s="4" cm="1">
        <f t="array" ref="B1701">(Distributed_Weight(A1701,HORIZONTAL_BEAM_CALCS!P_1,(HORIZONTAL_BEAM_CALCS!L/2)-0.05,0))</f>
        <v>0</v>
      </c>
      <c r="C1701" s="4" cm="1">
        <f t="array" ref="C1701">Distributed_Weight(A1701,[0]!P_3,HORIZONTAL_BEAM_CALCS!b,(HORIZONTAL_BEAM_CALCS!L/2-0.05))</f>
        <v>0</v>
      </c>
      <c r="D1701" s="4" cm="1">
        <f t="array" ref="D1701">Distributed_Weight(A1701,HORIZONTAL_BEAM_CALCS!P_2,(HORIZONTAL_BEAM_CALCS!L/2)-0.05,(HORIZONTAL_BEAM_CALCS!L/2)+0.05)</f>
        <v>0</v>
      </c>
      <c r="E1701" s="16">
        <f>(1/(([0]!E*10^9)*HORIZONTAL_BEAM_CALCS!Ix))*(B1701+C1701+D1701)</f>
        <v>0</v>
      </c>
      <c r="G1701" s="4">
        <v>3.4</v>
      </c>
      <c r="H1701" s="4" cm="1">
        <f t="array" ref="H1701">(Distributed_Weight_INT(G1701,HORIZONTAL_BEAM_CALCS!P_1,(HORIZONTAL_BEAM_CALCS!L/2)-0.05,0))</f>
        <v>-9932.339673886876</v>
      </c>
      <c r="I1701" s="4" cm="1">
        <f t="array" ref="I1701">Distributed_Weight_INT(G1701,[0]!P_3,HORIZONTAL_BEAM_CALCS!b,(HORIZONTAL_BEAM_CALCS!L/2-0.05))</f>
        <v>8165.9366993043996</v>
      </c>
      <c r="J1701" s="4" cm="1">
        <f t="array" ref="J1701">Distributed_Weight_INT(G1701,HORIZONTAL_BEAM_CALCS!P_2,(HORIZONTAL_BEAM_CALCS!L/2)-0.05,(HORIZONTAL_BEAM_CALCS!L/2)+0.05)</f>
        <v>-1193.1144566330458</v>
      </c>
      <c r="K1701" s="4">
        <f>(1/(([0]!E*10^9)*HORIZONTAL_BEAM_CALCS!Ix))*(H1701+I1701+J1701)</f>
        <v>-8.3881412210386273E-5</v>
      </c>
      <c r="L1701" s="12">
        <f t="shared" si="80"/>
        <v>-4.2028805954133569E-5</v>
      </c>
      <c r="M1701">
        <f t="shared" si="82"/>
        <v>8.3239505381950905E-7</v>
      </c>
      <c r="N1701" s="16">
        <f t="shared" si="81"/>
        <v>-5.318380391554009E-5</v>
      </c>
    </row>
    <row r="1702" spans="1:14" x14ac:dyDescent="0.2">
      <c r="A1702" s="4">
        <v>3.4020000000000001</v>
      </c>
      <c r="B1702" s="4" cm="1">
        <f t="array" ref="B1702">(Distributed_Weight(A1702,HORIZONTAL_BEAM_CALCS!P_1,(HORIZONTAL_BEAM_CALCS!L/2)-0.05,0))</f>
        <v>0</v>
      </c>
      <c r="C1702" s="4" cm="1">
        <f t="array" ref="C1702">Distributed_Weight(A1702,[0]!P_3,HORIZONTAL_BEAM_CALCS!b,(HORIZONTAL_BEAM_CALCS!L/2-0.05))</f>
        <v>0</v>
      </c>
      <c r="D1702" s="4" cm="1">
        <f t="array" ref="D1702">Distributed_Weight(A1702,HORIZONTAL_BEAM_CALCS!P_2,(HORIZONTAL_BEAM_CALCS!L/2)-0.05,(HORIZONTAL_BEAM_CALCS!L/2)+0.05)</f>
        <v>0</v>
      </c>
      <c r="E1702" s="16">
        <f>(1/(([0]!E*10^9)*HORIZONTAL_BEAM_CALCS!Ix))*(B1702+C1702+D1702)</f>
        <v>0</v>
      </c>
      <c r="G1702" s="4">
        <v>3.4020000000000001</v>
      </c>
      <c r="H1702" s="4" cm="1">
        <f t="array" ref="H1702">(Distributed_Weight_INT(G1702,HORIZONTAL_BEAM_CALCS!P_1,(HORIZONTAL_BEAM_CALCS!L/2)-0.05,0))</f>
        <v>-9947.3607948294593</v>
      </c>
      <c r="I1702" s="4" cm="1">
        <f t="array" ref="I1702">Distributed_Weight_INT(G1702,[0]!P_3,HORIZONTAL_BEAM_CALCS!b,(HORIZONTAL_BEAM_CALCS!L/2-0.05))</f>
        <v>8185.5520220082317</v>
      </c>
      <c r="J1702" s="4" cm="1">
        <f t="array" ref="J1702">Distributed_Weight_INT(G1702,HORIZONTAL_BEAM_CALCS!P_2,(HORIZONTAL_BEAM_CALCS!L/2)-0.05,(HORIZONTAL_BEAM_CALCS!L/2)+0.05)</f>
        <v>-1197.5829757357969</v>
      </c>
      <c r="K1702" s="4">
        <f>(1/(([0]!E*10^9)*HORIZONTAL_BEAM_CALCS!Ix))*(H1702+I1702+J1702)</f>
        <v>-8.3877849994879803E-5</v>
      </c>
      <c r="L1702" s="12">
        <f t="shared" si="80"/>
        <v>-4.2025243738627099E-5</v>
      </c>
      <c r="M1702">
        <f t="shared" si="82"/>
        <v>7.4833744191123251E-7</v>
      </c>
      <c r="N1702" s="16">
        <f t="shared" si="81"/>
        <v>-5.3267861527448364E-5</v>
      </c>
    </row>
    <row r="1703" spans="1:14" x14ac:dyDescent="0.2">
      <c r="A1703" s="4">
        <v>3.4039999999999999</v>
      </c>
      <c r="B1703" s="4" cm="1">
        <f t="array" ref="B1703">(Distributed_Weight(A1703,HORIZONTAL_BEAM_CALCS!P_1,(HORIZONTAL_BEAM_CALCS!L/2)-0.05,0))</f>
        <v>0</v>
      </c>
      <c r="C1703" s="4" cm="1">
        <f t="array" ref="C1703">Distributed_Weight(A1703,[0]!P_3,HORIZONTAL_BEAM_CALCS!b,(HORIZONTAL_BEAM_CALCS!L/2-0.05))</f>
        <v>0</v>
      </c>
      <c r="D1703" s="4" cm="1">
        <f t="array" ref="D1703">Distributed_Weight(A1703,HORIZONTAL_BEAM_CALCS!P_2,(HORIZONTAL_BEAM_CALCS!L/2)-0.05,(HORIZONTAL_BEAM_CALCS!L/2)+0.05)</f>
        <v>0</v>
      </c>
      <c r="E1703" s="16">
        <f>(1/(([0]!E*10^9)*HORIZONTAL_BEAM_CALCS!Ix))*(B1703+C1703+D1703)</f>
        <v>0</v>
      </c>
      <c r="G1703" s="4">
        <v>3.4039999999999999</v>
      </c>
      <c r="H1703" s="4" cm="1">
        <f t="array" ref="H1703">(Distributed_Weight_INT(G1703,HORIZONTAL_BEAM_CALCS!P_1,(HORIZONTAL_BEAM_CALCS!L/2)-0.05,0))</f>
        <v>-9962.3936831417159</v>
      </c>
      <c r="I1703" s="4" cm="1">
        <f t="array" ref="I1703">Distributed_Weight_INT(G1703,[0]!P_3,HORIZONTAL_BEAM_CALCS!b,(HORIZONTAL_BEAM_CALCS!L/2-0.05))</f>
        <v>8205.1908794514275</v>
      </c>
      <c r="J1703" s="4" cm="1">
        <f t="array" ref="J1703">Distributed_Weight_INT(G1703,HORIZONTAL_BEAM_CALCS!P_2,(HORIZONTAL_BEAM_CALCS!L/2)-0.05,(HORIZONTAL_BEAM_CALCS!L/2)+0.05)</f>
        <v>-1202.0626380982592</v>
      </c>
      <c r="K1703" s="4">
        <f>(1/(([0]!E*10^9)*HORIZONTAL_BEAM_CALCS!Ix))*(H1703+I1703+J1703)</f>
        <v>-8.3874270090264339E-5</v>
      </c>
      <c r="L1703" s="12">
        <f t="shared" si="80"/>
        <v>-4.2021663834011635E-5</v>
      </c>
      <c r="M1703">
        <f t="shared" si="82"/>
        <v>6.6428695443398754E-7</v>
      </c>
      <c r="N1703" s="16">
        <f t="shared" si="81"/>
        <v>-5.3351912014925608E-5</v>
      </c>
    </row>
    <row r="1704" spans="1:14" x14ac:dyDescent="0.2">
      <c r="A1704" s="4">
        <v>3.4060000000000001</v>
      </c>
      <c r="B1704" s="4" cm="1">
        <f t="array" ref="B1704">(Distributed_Weight(A1704,HORIZONTAL_BEAM_CALCS!P_1,(HORIZONTAL_BEAM_CALCS!L/2)-0.05,0))</f>
        <v>0</v>
      </c>
      <c r="C1704" s="4" cm="1">
        <f t="array" ref="C1704">Distributed_Weight(A1704,[0]!P_3,HORIZONTAL_BEAM_CALCS!b,(HORIZONTAL_BEAM_CALCS!L/2-0.05))</f>
        <v>0</v>
      </c>
      <c r="D1704" s="4" cm="1">
        <f t="array" ref="D1704">Distributed_Weight(A1704,HORIZONTAL_BEAM_CALCS!P_2,(HORIZONTAL_BEAM_CALCS!L/2)-0.05,(HORIZONTAL_BEAM_CALCS!L/2)+0.05)</f>
        <v>0</v>
      </c>
      <c r="E1704" s="16">
        <f>(1/(([0]!E*10^9)*HORIZONTAL_BEAM_CALCS!Ix))*(B1704+C1704+D1704)</f>
        <v>0</v>
      </c>
      <c r="G1704" s="4">
        <v>3.4060000000000001</v>
      </c>
      <c r="H1704" s="4" cm="1">
        <f t="array" ref="H1704">(Distributed_Weight_INT(G1704,HORIZONTAL_BEAM_CALCS!P_1,(HORIZONTAL_BEAM_CALCS!L/2)-0.05,0))</f>
        <v>-9977.4383388236602</v>
      </c>
      <c r="I1704" s="4" cm="1">
        <f t="array" ref="I1704">Distributed_Weight_INT(G1704,[0]!P_3,HORIZONTAL_BEAM_CALCS!b,(HORIZONTAL_BEAM_CALCS!L/2-0.05))</f>
        <v>8224.8532716339778</v>
      </c>
      <c r="J1704" s="4" cm="1">
        <f t="array" ref="J1704">Distributed_Weight_INT(G1704,HORIZONTAL_BEAM_CALCS!P_2,(HORIZONTAL_BEAM_CALCS!L/2)-0.05,(HORIZONTAL_BEAM_CALCS!L/2)+0.05)</f>
        <v>-1206.5534575972545</v>
      </c>
      <c r="K1704" s="4">
        <f>(1/(([0]!E*10^9)*HORIZONTAL_BEAM_CALCS!Ix))*(H1704+I1704+J1704)</f>
        <v>-8.3870672889850388E-5</v>
      </c>
      <c r="L1704" s="12">
        <f t="shared" si="80"/>
        <v>-4.2018066633597684E-5</v>
      </c>
      <c r="M1704">
        <f t="shared" si="82"/>
        <v>5.8024362676595488E-7</v>
      </c>
      <c r="N1704" s="16">
        <f t="shared" si="81"/>
        <v>-5.3435955342593641E-5</v>
      </c>
    </row>
    <row r="1705" spans="1:14" x14ac:dyDescent="0.2">
      <c r="A1705" s="4">
        <v>3.4079999999999999</v>
      </c>
      <c r="B1705" s="4" cm="1">
        <f t="array" ref="B1705">(Distributed_Weight(A1705,HORIZONTAL_BEAM_CALCS!P_1,(HORIZONTAL_BEAM_CALCS!L/2)-0.05,0))</f>
        <v>0</v>
      </c>
      <c r="C1705" s="4" cm="1">
        <f t="array" ref="C1705">Distributed_Weight(A1705,[0]!P_3,HORIZONTAL_BEAM_CALCS!b,(HORIZONTAL_BEAM_CALCS!L/2-0.05))</f>
        <v>0</v>
      </c>
      <c r="D1705" s="4" cm="1">
        <f t="array" ref="D1705">Distributed_Weight(A1705,HORIZONTAL_BEAM_CALCS!P_2,(HORIZONTAL_BEAM_CALCS!L/2)-0.05,(HORIZONTAL_BEAM_CALCS!L/2)+0.05)</f>
        <v>0</v>
      </c>
      <c r="E1705" s="16">
        <f>(1/(([0]!E*10^9)*HORIZONTAL_BEAM_CALCS!Ix))*(B1705+C1705+D1705)</f>
        <v>0</v>
      </c>
      <c r="G1705" s="4">
        <v>3.4079999999999999</v>
      </c>
      <c r="H1705" s="4" cm="1">
        <f t="array" ref="H1705">(Distributed_Weight_INT(G1705,HORIZONTAL_BEAM_CALCS!P_1,(HORIZONTAL_BEAM_CALCS!L/2)-0.05,0))</f>
        <v>-9992.4947618752776</v>
      </c>
      <c r="I1705" s="4" cm="1">
        <f t="array" ref="I1705">Distributed_Weight_INT(G1705,[0]!P_3,HORIZONTAL_BEAM_CALCS!b,(HORIZONTAL_BEAM_CALCS!L/2-0.05))</f>
        <v>8244.5391985558908</v>
      </c>
      <c r="J1705" s="4" cm="1">
        <f t="array" ref="J1705">Distributed_Weight_INT(G1705,HORIZONTAL_BEAM_CALCS!P_2,(HORIZONTAL_BEAM_CALCS!L/2)-0.05,(HORIZONTAL_BEAM_CALCS!L/2)+0.05)</f>
        <v>-1211.0554481096003</v>
      </c>
      <c r="K1705" s="4">
        <f>(1/(([0]!E*10^9)*HORIZONTAL_BEAM_CALCS!Ix))*(H1705+I1705+J1705)</f>
        <v>-8.38670587869471E-5</v>
      </c>
      <c r="L1705" s="12">
        <f t="shared" si="80"/>
        <v>-4.2014452530694396E-5</v>
      </c>
      <c r="M1705">
        <f t="shared" si="82"/>
        <v>4.9620749349876877E-7</v>
      </c>
      <c r="N1705" s="16">
        <f t="shared" si="81"/>
        <v>-5.3519991475860831E-5</v>
      </c>
    </row>
    <row r="1706" spans="1:14" x14ac:dyDescent="0.2">
      <c r="A1706" s="4">
        <v>3.41</v>
      </c>
      <c r="B1706" s="4" cm="1">
        <f t="array" ref="B1706">(Distributed_Weight(A1706,HORIZONTAL_BEAM_CALCS!P_1,(HORIZONTAL_BEAM_CALCS!L/2)-0.05,0))</f>
        <v>0</v>
      </c>
      <c r="C1706" s="4" cm="1">
        <f t="array" ref="C1706">Distributed_Weight(A1706,[0]!P_3,HORIZONTAL_BEAM_CALCS!b,(HORIZONTAL_BEAM_CALCS!L/2-0.05))</f>
        <v>0</v>
      </c>
      <c r="D1706" s="4" cm="1">
        <f t="array" ref="D1706">Distributed_Weight(A1706,HORIZONTAL_BEAM_CALCS!P_2,(HORIZONTAL_BEAM_CALCS!L/2)-0.05,(HORIZONTAL_BEAM_CALCS!L/2)+0.05)</f>
        <v>0</v>
      </c>
      <c r="E1706" s="16">
        <f>(1/(([0]!E*10^9)*HORIZONTAL_BEAM_CALCS!Ix))*(B1706+C1706+D1706)</f>
        <v>0</v>
      </c>
      <c r="G1706" s="4">
        <v>3.41</v>
      </c>
      <c r="H1706" s="4" cm="1">
        <f t="array" ref="H1706">(Distributed_Weight_INT(G1706,HORIZONTAL_BEAM_CALCS!P_1,(HORIZONTAL_BEAM_CALCS!L/2)-0.05,0))</f>
        <v>-10007.562952296581</v>
      </c>
      <c r="I1706" s="4" cm="1">
        <f t="array" ref="I1706">Distributed_Weight_INT(G1706,[0]!P_3,HORIZONTAL_BEAM_CALCS!b,(HORIZONTAL_BEAM_CALCS!L/2-0.05))</f>
        <v>8264.2486602171793</v>
      </c>
      <c r="J1706" s="4" cm="1">
        <f t="array" ref="J1706">Distributed_Weight_INT(G1706,HORIZONTAL_BEAM_CALCS!P_2,(HORIZONTAL_BEAM_CALCS!L/2)-0.05,(HORIZONTAL_BEAM_CALCS!L/2)+0.05)</f>
        <v>-1215.5686235121184</v>
      </c>
      <c r="K1706" s="4">
        <f>(1/(([0]!E*10^9)*HORIZONTAL_BEAM_CALCS!Ix))*(H1706+I1706+J1706)</f>
        <v>-8.3863428174864305E-5</v>
      </c>
      <c r="L1706" s="12">
        <f t="shared" si="80"/>
        <v>-4.20108219186116E-5</v>
      </c>
      <c r="M1706">
        <f t="shared" si="82"/>
        <v>4.1217858843737059E-7</v>
      </c>
      <c r="N1706" s="16">
        <f t="shared" si="81"/>
        <v>-5.3604020380922228E-5</v>
      </c>
    </row>
    <row r="1707" spans="1:14" x14ac:dyDescent="0.2">
      <c r="A1707" s="4">
        <v>3.4119999999999999</v>
      </c>
      <c r="B1707" s="4" cm="1">
        <f t="array" ref="B1707">(Distributed_Weight(A1707,HORIZONTAL_BEAM_CALCS!P_1,(HORIZONTAL_BEAM_CALCS!L/2)-0.05,0))</f>
        <v>0</v>
      </c>
      <c r="C1707" s="4" cm="1">
        <f t="array" ref="C1707">Distributed_Weight(A1707,[0]!P_3,HORIZONTAL_BEAM_CALCS!b,(HORIZONTAL_BEAM_CALCS!L/2-0.05))</f>
        <v>0</v>
      </c>
      <c r="D1707" s="4" cm="1">
        <f t="array" ref="D1707">Distributed_Weight(A1707,HORIZONTAL_BEAM_CALCS!P_2,(HORIZONTAL_BEAM_CALCS!L/2)-0.05,(HORIZONTAL_BEAM_CALCS!L/2)+0.05)</f>
        <v>0</v>
      </c>
      <c r="E1707" s="16">
        <f>(1/(([0]!E*10^9)*HORIZONTAL_BEAM_CALCS!Ix))*(B1707+C1707+D1707)</f>
        <v>0</v>
      </c>
      <c r="G1707" s="4">
        <v>3.4119999999999999</v>
      </c>
      <c r="H1707" s="4" cm="1">
        <f t="array" ref="H1707">(Distributed_Weight_INT(G1707,HORIZONTAL_BEAM_CALCS!P_1,(HORIZONTAL_BEAM_CALCS!L/2)-0.05,0))</f>
        <v>-10022.642910087559</v>
      </c>
      <c r="I1707" s="4" cm="1">
        <f t="array" ref="I1707">Distributed_Weight_INT(G1707,[0]!P_3,HORIZONTAL_BEAM_CALCS!b,(HORIZONTAL_BEAM_CALCS!L/2-0.05))</f>
        <v>8283.9816566178106</v>
      </c>
      <c r="J1707" s="4" cm="1">
        <f t="array" ref="J1707">Distributed_Weight_INT(G1707,HORIZONTAL_BEAM_CALCS!P_2,(HORIZONTAL_BEAM_CALCS!L/2)-0.05,(HORIZONTAL_BEAM_CALCS!L/2)+0.05)</f>
        <v>-1220.0929976816267</v>
      </c>
      <c r="K1707" s="4">
        <f>(1/(([0]!E*10^9)*HORIZONTAL_BEAM_CALCS!Ix))*(H1707+I1707+J1707)</f>
        <v>-8.3859781446912399E-5</v>
      </c>
      <c r="L1707" s="12">
        <f t="shared" si="80"/>
        <v>-4.2007175190659695E-5</v>
      </c>
      <c r="M1707">
        <f t="shared" si="82"/>
        <v>3.2815694460015665E-7</v>
      </c>
      <c r="N1707" s="16">
        <f t="shared" si="81"/>
        <v>-5.3688042024759437E-5</v>
      </c>
    </row>
    <row r="1708" spans="1:14" x14ac:dyDescent="0.2">
      <c r="A1708" s="4">
        <v>3.4140000000000001</v>
      </c>
      <c r="B1708" s="4" cm="1">
        <f t="array" ref="B1708">(Distributed_Weight(A1708,HORIZONTAL_BEAM_CALCS!P_1,(HORIZONTAL_BEAM_CALCS!L/2)-0.05,0))</f>
        <v>0</v>
      </c>
      <c r="C1708" s="4" cm="1">
        <f t="array" ref="C1708">Distributed_Weight(A1708,[0]!P_3,HORIZONTAL_BEAM_CALCS!b,(HORIZONTAL_BEAM_CALCS!L/2-0.05))</f>
        <v>0</v>
      </c>
      <c r="D1708" s="4" cm="1">
        <f t="array" ref="D1708">Distributed_Weight(A1708,HORIZONTAL_BEAM_CALCS!P_2,(HORIZONTAL_BEAM_CALCS!L/2)-0.05,(HORIZONTAL_BEAM_CALCS!L/2)+0.05)</f>
        <v>0</v>
      </c>
      <c r="E1708" s="16">
        <f>(1/(([0]!E*10^9)*HORIZONTAL_BEAM_CALCS!Ix))*(B1708+C1708+D1708)</f>
        <v>0</v>
      </c>
      <c r="G1708" s="4">
        <v>3.4140000000000001</v>
      </c>
      <c r="H1708" s="4" cm="1">
        <f t="array" ref="H1708">(Distributed_Weight_INT(G1708,HORIZONTAL_BEAM_CALCS!P_1,(HORIZONTAL_BEAM_CALCS!L/2)-0.05,0))</f>
        <v>-10037.734635248222</v>
      </c>
      <c r="I1708" s="4" cm="1">
        <f t="array" ref="I1708">Distributed_Weight_INT(G1708,[0]!P_3,HORIZONTAL_BEAM_CALCS!b,(HORIZONTAL_BEAM_CALCS!L/2-0.05))</f>
        <v>8303.7381877577936</v>
      </c>
      <c r="J1708" s="4" cm="1">
        <f t="array" ref="J1708">Distributed_Weight_INT(G1708,HORIZONTAL_BEAM_CALCS!P_2,(HORIZONTAL_BEAM_CALCS!L/2)-0.05,(HORIZONTAL_BEAM_CALCS!L/2)+0.05)</f>
        <v>-1224.6285844949471</v>
      </c>
      <c r="K1708" s="4">
        <f>(1/(([0]!E*10^9)*HORIZONTAL_BEAM_CALCS!Ix))*(H1708+I1708+J1708)</f>
        <v>-8.3856118996401225E-5</v>
      </c>
      <c r="L1708" s="12">
        <f t="shared" si="80"/>
        <v>-4.2003512740148521E-5</v>
      </c>
      <c r="M1708">
        <f t="shared" si="82"/>
        <v>2.4414259421882784E-7</v>
      </c>
      <c r="N1708" s="16">
        <f t="shared" si="81"/>
        <v>-5.3772056375140768E-5</v>
      </c>
    </row>
    <row r="1709" spans="1:14" x14ac:dyDescent="0.2">
      <c r="A1709" s="4">
        <v>3.4159999999999999</v>
      </c>
      <c r="B1709" s="4" cm="1">
        <f t="array" ref="B1709">(Distributed_Weight(A1709,HORIZONTAL_BEAM_CALCS!P_1,(HORIZONTAL_BEAM_CALCS!L/2)-0.05,0))</f>
        <v>0</v>
      </c>
      <c r="C1709" s="4" cm="1">
        <f t="array" ref="C1709">Distributed_Weight(A1709,[0]!P_3,HORIZONTAL_BEAM_CALCS!b,(HORIZONTAL_BEAM_CALCS!L/2-0.05))</f>
        <v>0</v>
      </c>
      <c r="D1709" s="4" cm="1">
        <f t="array" ref="D1709">Distributed_Weight(A1709,HORIZONTAL_BEAM_CALCS!P_2,(HORIZONTAL_BEAM_CALCS!L/2)-0.05,(HORIZONTAL_BEAM_CALCS!L/2)+0.05)</f>
        <v>0</v>
      </c>
      <c r="E1709" s="16">
        <f>(1/(([0]!E*10^9)*HORIZONTAL_BEAM_CALCS!Ix))*(B1709+C1709+D1709)</f>
        <v>0</v>
      </c>
      <c r="G1709" s="4">
        <v>3.4159999999999999</v>
      </c>
      <c r="H1709" s="4" cm="1">
        <f t="array" ref="H1709">(Distributed_Weight_INT(G1709,HORIZONTAL_BEAM_CALCS!P_1,(HORIZONTAL_BEAM_CALCS!L/2)-0.05,0))</f>
        <v>-10052.838127778559</v>
      </c>
      <c r="I1709" s="4" cm="1">
        <f t="array" ref="I1709">Distributed_Weight_INT(G1709,[0]!P_3,HORIZONTAL_BEAM_CALCS!b,(HORIZONTAL_BEAM_CALCS!L/2-0.05))</f>
        <v>8323.5182536371522</v>
      </c>
      <c r="J1709" s="4" cm="1">
        <f t="array" ref="J1709">Distributed_Weight_INT(G1709,HORIZONTAL_BEAM_CALCS!P_2,(HORIZONTAL_BEAM_CALCS!L/2)-0.05,(HORIZONTAL_BEAM_CALCS!L/2)+0.05)</f>
        <v>-1229.1753978288966</v>
      </c>
      <c r="K1709" s="4">
        <f>(1/(([0]!E*10^9)*HORIZONTAL_BEAM_CALCS!Ix))*(H1709+I1709+J1709)</f>
        <v>-8.3852441216639622E-5</v>
      </c>
      <c r="L1709" s="12">
        <f t="shared" si="80"/>
        <v>-4.1999834960386918E-5</v>
      </c>
      <c r="M1709">
        <f t="shared" si="82"/>
        <v>1.6013556873854006E-7</v>
      </c>
      <c r="N1709" s="16">
        <f t="shared" si="81"/>
        <v>-5.3856063400621058E-5</v>
      </c>
    </row>
    <row r="1710" spans="1:14" x14ac:dyDescent="0.2">
      <c r="A1710" s="4">
        <v>3.4180000000000001</v>
      </c>
      <c r="B1710" s="4" cm="1">
        <f t="array" ref="B1710">(Distributed_Weight(A1710,HORIZONTAL_BEAM_CALCS!P_1,(HORIZONTAL_BEAM_CALCS!L/2)-0.05,0))</f>
        <v>0</v>
      </c>
      <c r="C1710" s="4" cm="1">
        <f t="array" ref="C1710">Distributed_Weight(A1710,[0]!P_3,HORIZONTAL_BEAM_CALCS!b,(HORIZONTAL_BEAM_CALCS!L/2-0.05))</f>
        <v>0</v>
      </c>
      <c r="D1710" s="4" cm="1">
        <f t="array" ref="D1710">Distributed_Weight(A1710,HORIZONTAL_BEAM_CALCS!P_2,(HORIZONTAL_BEAM_CALCS!L/2)-0.05,(HORIZONTAL_BEAM_CALCS!L/2)+0.05)</f>
        <v>0</v>
      </c>
      <c r="E1710" s="16">
        <f>(1/(([0]!E*10^9)*HORIZONTAL_BEAM_CALCS!Ix))*(B1710+C1710+D1710)</f>
        <v>0</v>
      </c>
      <c r="G1710" s="4">
        <v>3.4180000000000001</v>
      </c>
      <c r="H1710" s="4" cm="1">
        <f t="array" ref="H1710">(Distributed_Weight_INT(G1710,HORIZONTAL_BEAM_CALCS!P_1,(HORIZONTAL_BEAM_CALCS!L/2)-0.05,0))</f>
        <v>-10067.953387678583</v>
      </c>
      <c r="I1710" s="4" cm="1">
        <f t="array" ref="I1710">Distributed_Weight_INT(G1710,[0]!P_3,HORIZONTAL_BEAM_CALCS!b,(HORIZONTAL_BEAM_CALCS!L/2-0.05))</f>
        <v>8343.3218542558752</v>
      </c>
      <c r="J1710" s="4" cm="1">
        <f t="array" ref="J1710">Distributed_Weight_INT(G1710,HORIZONTAL_BEAM_CALCS!P_2,(HORIZONTAL_BEAM_CALCS!L/2)-0.05,(HORIZONTAL_BEAM_CALCS!L/2)+0.05)</f>
        <v>-1233.7334515602977</v>
      </c>
      <c r="K1710" s="4">
        <f>(1/(([0]!E*10^9)*HORIZONTAL_BEAM_CALCS!Ix))*(H1710+I1710+J1710)</f>
        <v>-8.3848748500938084E-5</v>
      </c>
      <c r="L1710" s="12">
        <f t="shared" si="80"/>
        <v>-4.199614224468538E-5</v>
      </c>
      <c r="M1710">
        <f t="shared" si="82"/>
        <v>7.613589881775683E-8</v>
      </c>
      <c r="N1710" s="16">
        <f t="shared" si="81"/>
        <v>-5.394006307054184E-5</v>
      </c>
    </row>
    <row r="1711" spans="1:14" x14ac:dyDescent="0.2">
      <c r="A1711" s="4">
        <v>3.42</v>
      </c>
      <c r="B1711" s="4" cm="1">
        <f t="array" ref="B1711">(Distributed_Weight(A1711,HORIZONTAL_BEAM_CALCS!P_1,(HORIZONTAL_BEAM_CALCS!L/2)-0.05,0))</f>
        <v>0</v>
      </c>
      <c r="C1711" s="4" cm="1">
        <f t="array" ref="C1711">Distributed_Weight(A1711,[0]!P_3,HORIZONTAL_BEAM_CALCS!b,(HORIZONTAL_BEAM_CALCS!L/2-0.05))</f>
        <v>0</v>
      </c>
      <c r="D1711" s="4" cm="1">
        <f t="array" ref="D1711">Distributed_Weight(A1711,HORIZONTAL_BEAM_CALCS!P_2,(HORIZONTAL_BEAM_CALCS!L/2)-0.05,(HORIZONTAL_BEAM_CALCS!L/2)+0.05)</f>
        <v>0</v>
      </c>
      <c r="E1711" s="16">
        <f>(1/(([0]!E*10^9)*HORIZONTAL_BEAM_CALCS!Ix))*(B1711+C1711+D1711)</f>
        <v>0</v>
      </c>
      <c r="G1711" s="4">
        <v>3.42</v>
      </c>
      <c r="H1711" s="4" cm="1">
        <f t="array" ref="H1711">(Distributed_Weight_INT(G1711,HORIZONTAL_BEAM_CALCS!P_1,(HORIZONTAL_BEAM_CALCS!L/2)-0.05,0))</f>
        <v>-10083.080414948281</v>
      </c>
      <c r="I1711" s="4" cm="1">
        <f t="array" ref="I1711">Distributed_Weight_INT(G1711,[0]!P_3,HORIZONTAL_BEAM_CALCS!b,(HORIZONTAL_BEAM_CALCS!L/2-0.05))</f>
        <v>8363.1489896139392</v>
      </c>
      <c r="J1711" s="4" cm="1">
        <f t="array" ref="J1711">Distributed_Weight_INT(G1711,HORIZONTAL_BEAM_CALCS!P_2,(HORIZONTAL_BEAM_CALCS!L/2)-0.05,(HORIZONTAL_BEAM_CALCS!L/2)+0.05)</f>
        <v>-1238.302759565968</v>
      </c>
      <c r="K1711" s="4">
        <f>(1/(([0]!E*10^9)*HORIZONTAL_BEAM_CALCS!Ix))*(H1711+I1711+J1711)</f>
        <v>-8.3845041242606696E-5</v>
      </c>
      <c r="L1711" s="12">
        <f t="shared" si="80"/>
        <v>-4.1992434986353991E-5</v>
      </c>
      <c r="M1711">
        <f t="shared" si="82"/>
        <v>-7.8563856716046761E-9</v>
      </c>
      <c r="N1711" s="16">
        <f t="shared" si="81"/>
        <v>-5.4024055355031204E-5</v>
      </c>
    </row>
    <row r="1712" spans="1:14" x14ac:dyDescent="0.2">
      <c r="A1712" s="4">
        <v>3.4220000000000002</v>
      </c>
      <c r="B1712" s="4" cm="1">
        <f t="array" ref="B1712">(Distributed_Weight(A1712,HORIZONTAL_BEAM_CALCS!P_1,(HORIZONTAL_BEAM_CALCS!L/2)-0.05,0))</f>
        <v>0</v>
      </c>
      <c r="C1712" s="4" cm="1">
        <f t="array" ref="C1712">Distributed_Weight(A1712,[0]!P_3,HORIZONTAL_BEAM_CALCS!b,(HORIZONTAL_BEAM_CALCS!L/2-0.05))</f>
        <v>0</v>
      </c>
      <c r="D1712" s="4" cm="1">
        <f t="array" ref="D1712">Distributed_Weight(A1712,HORIZONTAL_BEAM_CALCS!P_2,(HORIZONTAL_BEAM_CALCS!L/2)-0.05,(HORIZONTAL_BEAM_CALCS!L/2)+0.05)</f>
        <v>0</v>
      </c>
      <c r="E1712" s="16">
        <f>(1/(([0]!E*10^9)*HORIZONTAL_BEAM_CALCS!Ix))*(B1712+C1712+D1712)</f>
        <v>0</v>
      </c>
      <c r="G1712" s="4">
        <v>3.4220000000000002</v>
      </c>
      <c r="H1712" s="4" cm="1">
        <f t="array" ref="H1712">(Distributed_Weight_INT(G1712,HORIZONTAL_BEAM_CALCS!P_1,(HORIZONTAL_BEAM_CALCS!L/2)-0.05,0))</f>
        <v>-10098.219209587663</v>
      </c>
      <c r="I1712" s="4" cm="1">
        <f t="array" ref="I1712">Distributed_Weight_INT(G1712,[0]!P_3,HORIZONTAL_BEAM_CALCS!b,(HORIZONTAL_BEAM_CALCS!L/2-0.05))</f>
        <v>8382.9996597113786</v>
      </c>
      <c r="J1712" s="4" cm="1">
        <f t="array" ref="J1712">Distributed_Weight_INT(G1712,HORIZONTAL_BEAM_CALCS!P_2,(HORIZONTAL_BEAM_CALCS!L/2)-0.05,(HORIZONTAL_BEAM_CALCS!L/2)+0.05)</f>
        <v>-1242.883335722729</v>
      </c>
      <c r="K1712" s="4">
        <f>(1/(([0]!E*10^9)*HORIZONTAL_BEAM_CALCS!Ix))*(H1712+I1712+J1712)</f>
        <v>-8.3841319834954649E-5</v>
      </c>
      <c r="L1712" s="12">
        <f t="shared" si="80"/>
        <v>-4.1988713578701945E-5</v>
      </c>
      <c r="M1712">
        <f t="shared" si="82"/>
        <v>-9.1841255644322061E-8</v>
      </c>
      <c r="N1712" s="16">
        <f t="shared" si="81"/>
        <v>-5.4108040225003922E-5</v>
      </c>
    </row>
    <row r="1713" spans="1:14" x14ac:dyDescent="0.2">
      <c r="A1713" s="4">
        <v>3.4239999999999999</v>
      </c>
      <c r="B1713" s="4" cm="1">
        <f t="array" ref="B1713">(Distributed_Weight(A1713,HORIZONTAL_BEAM_CALCS!P_1,(HORIZONTAL_BEAM_CALCS!L/2)-0.05,0))</f>
        <v>0</v>
      </c>
      <c r="C1713" s="4" cm="1">
        <f t="array" ref="C1713">Distributed_Weight(A1713,[0]!P_3,HORIZONTAL_BEAM_CALCS!b,(HORIZONTAL_BEAM_CALCS!L/2-0.05))</f>
        <v>0</v>
      </c>
      <c r="D1713" s="4" cm="1">
        <f t="array" ref="D1713">Distributed_Weight(A1713,HORIZONTAL_BEAM_CALCS!P_2,(HORIZONTAL_BEAM_CALCS!L/2)-0.05,(HORIZONTAL_BEAM_CALCS!L/2)+0.05)</f>
        <v>0</v>
      </c>
      <c r="E1713" s="16">
        <f>(1/(([0]!E*10^9)*HORIZONTAL_BEAM_CALCS!Ix))*(B1713+C1713+D1713)</f>
        <v>0</v>
      </c>
      <c r="G1713" s="4">
        <v>3.4239999999999999</v>
      </c>
      <c r="H1713" s="4" cm="1">
        <f t="array" ref="H1713">(Distributed_Weight_INT(G1713,HORIZONTAL_BEAM_CALCS!P_1,(HORIZONTAL_BEAM_CALCS!L/2)-0.05,0))</f>
        <v>-10113.369771596721</v>
      </c>
      <c r="I1713" s="4" cm="1">
        <f t="array" ref="I1713">Distributed_Weight_INT(G1713,[0]!P_3,HORIZONTAL_BEAM_CALCS!b,(HORIZONTAL_BEAM_CALCS!L/2-0.05))</f>
        <v>8402.8738645481717</v>
      </c>
      <c r="J1713" s="4" cm="1">
        <f t="array" ref="J1713">Distributed_Weight_INT(G1713,HORIZONTAL_BEAM_CALCS!P_2,(HORIZONTAL_BEAM_CALCS!L/2)-0.05,(HORIZONTAL_BEAM_CALCS!L/2)+0.05)</f>
        <v>-1247.4751939073985</v>
      </c>
      <c r="K1713" s="4">
        <f>(1/(([0]!E*10^9)*HORIZONTAL_BEAM_CALCS!Ix))*(H1713+I1713+J1713)</f>
        <v>-8.3837584671292003E-5</v>
      </c>
      <c r="L1713" s="12">
        <f t="shared" si="80"/>
        <v>-4.1984978415039299E-5</v>
      </c>
      <c r="M1713">
        <f t="shared" si="82"/>
        <v>-1.7581868280171672E-7</v>
      </c>
      <c r="N1713" s="16">
        <f t="shared" si="81"/>
        <v>-5.4192017652161314E-5</v>
      </c>
    </row>
    <row r="1714" spans="1:14" x14ac:dyDescent="0.2">
      <c r="A1714" s="4">
        <v>3.4260000000000002</v>
      </c>
      <c r="B1714" s="4" cm="1">
        <f t="array" ref="B1714">(Distributed_Weight(A1714,HORIZONTAL_BEAM_CALCS!P_1,(HORIZONTAL_BEAM_CALCS!L/2)-0.05,0))</f>
        <v>0</v>
      </c>
      <c r="C1714" s="4" cm="1">
        <f t="array" ref="C1714">Distributed_Weight(A1714,[0]!P_3,HORIZONTAL_BEAM_CALCS!b,(HORIZONTAL_BEAM_CALCS!L/2-0.05))</f>
        <v>0</v>
      </c>
      <c r="D1714" s="4" cm="1">
        <f t="array" ref="D1714">Distributed_Weight(A1714,HORIZONTAL_BEAM_CALCS!P_2,(HORIZONTAL_BEAM_CALCS!L/2)-0.05,(HORIZONTAL_BEAM_CALCS!L/2)+0.05)</f>
        <v>0</v>
      </c>
      <c r="E1714" s="16">
        <f>(1/(([0]!E*10^9)*HORIZONTAL_BEAM_CALCS!Ix))*(B1714+C1714+D1714)</f>
        <v>0</v>
      </c>
      <c r="G1714" s="4">
        <v>3.4260000000000002</v>
      </c>
      <c r="H1714" s="4" cm="1">
        <f t="array" ref="H1714">(Distributed_Weight_INT(G1714,HORIZONTAL_BEAM_CALCS!P_1,(HORIZONTAL_BEAM_CALCS!L/2)-0.05,0))</f>
        <v>-10128.532100975464</v>
      </c>
      <c r="I1714" s="4" cm="1">
        <f t="array" ref="I1714">Distributed_Weight_INT(G1714,[0]!P_3,HORIZONTAL_BEAM_CALCS!b,(HORIZONTAL_BEAM_CALCS!L/2-0.05))</f>
        <v>8422.7716041243275</v>
      </c>
      <c r="J1714" s="4" cm="1">
        <f t="array" ref="J1714">Distributed_Weight_INT(G1714,HORIZONTAL_BEAM_CALCS!P_2,(HORIZONTAL_BEAM_CALCS!L/2)-0.05,(HORIZONTAL_BEAM_CALCS!L/2)+0.05)</f>
        <v>-1252.0783479967986</v>
      </c>
      <c r="K1714" s="4">
        <f>(1/(([0]!E*10^9)*HORIZONTAL_BEAM_CALCS!Ix))*(H1714+I1714+J1714)</f>
        <v>-8.3833836144928708E-5</v>
      </c>
      <c r="L1714" s="12">
        <f t="shared" si="80"/>
        <v>-4.1981229888676004E-5</v>
      </c>
      <c r="M1714">
        <f t="shared" si="82"/>
        <v>-2.5978863963180469E-7</v>
      </c>
      <c r="N1714" s="16">
        <f t="shared" si="81"/>
        <v>-5.4275987608991398E-5</v>
      </c>
    </row>
    <row r="1715" spans="1:14" x14ac:dyDescent="0.2">
      <c r="A1715" s="4">
        <v>3.4279999999999999</v>
      </c>
      <c r="B1715" s="4" cm="1">
        <f t="array" ref="B1715">(Distributed_Weight(A1715,HORIZONTAL_BEAM_CALCS!P_1,(HORIZONTAL_BEAM_CALCS!L/2)-0.05,0))</f>
        <v>0</v>
      </c>
      <c r="C1715" s="4" cm="1">
        <f t="array" ref="C1715">Distributed_Weight(A1715,[0]!P_3,HORIZONTAL_BEAM_CALCS!b,(HORIZONTAL_BEAM_CALCS!L/2-0.05))</f>
        <v>0</v>
      </c>
      <c r="D1715" s="4" cm="1">
        <f t="array" ref="D1715">Distributed_Weight(A1715,HORIZONTAL_BEAM_CALCS!P_2,(HORIZONTAL_BEAM_CALCS!L/2)-0.05,(HORIZONTAL_BEAM_CALCS!L/2)+0.05)</f>
        <v>0</v>
      </c>
      <c r="E1715" s="16">
        <f>(1/(([0]!E*10^9)*HORIZONTAL_BEAM_CALCS!Ix))*(B1715+C1715+D1715)</f>
        <v>0</v>
      </c>
      <c r="G1715" s="4">
        <v>3.4279999999999999</v>
      </c>
      <c r="H1715" s="4" cm="1">
        <f t="array" ref="H1715">(Distributed_Weight_INT(G1715,HORIZONTAL_BEAM_CALCS!P_1,(HORIZONTAL_BEAM_CALCS!L/2)-0.05,0))</f>
        <v>-10143.706197723883</v>
      </c>
      <c r="I1715" s="4" cm="1">
        <f t="array" ref="I1715">Distributed_Weight_INT(G1715,[0]!P_3,HORIZONTAL_BEAM_CALCS!b,(HORIZONTAL_BEAM_CALCS!L/2-0.05))</f>
        <v>8442.692878439826</v>
      </c>
      <c r="J1715" s="4" cm="1">
        <f t="array" ref="J1715">Distributed_Weight_INT(G1715,HORIZONTAL_BEAM_CALCS!P_2,(HORIZONTAL_BEAM_CALCS!L/2)-0.05,(HORIZONTAL_BEAM_CALCS!L/2)+0.05)</f>
        <v>-1256.6928118677463</v>
      </c>
      <c r="K1715" s="4">
        <f>(1/(([0]!E*10^9)*HORIZONTAL_BEAM_CALCS!Ix))*(H1715+I1715+J1715)</f>
        <v>-8.3830074649174756E-5</v>
      </c>
      <c r="L1715" s="12">
        <f t="shared" si="80"/>
        <v>-4.1977468392922052E-5</v>
      </c>
      <c r="M1715">
        <f t="shared" si="82"/>
        <v>-3.4375109940914747E-7</v>
      </c>
      <c r="N1715" s="16">
        <f t="shared" si="81"/>
        <v>-5.4359950068768746E-5</v>
      </c>
    </row>
    <row r="1716" spans="1:14" x14ac:dyDescent="0.2">
      <c r="A1716" s="4">
        <v>3.43</v>
      </c>
      <c r="B1716" s="4" cm="1">
        <f t="array" ref="B1716">(Distributed_Weight(A1716,HORIZONTAL_BEAM_CALCS!P_1,(HORIZONTAL_BEAM_CALCS!L/2)-0.05,0))</f>
        <v>0</v>
      </c>
      <c r="C1716" s="4" cm="1">
        <f t="array" ref="C1716">Distributed_Weight(A1716,[0]!P_3,HORIZONTAL_BEAM_CALCS!b,(HORIZONTAL_BEAM_CALCS!L/2-0.05))</f>
        <v>0</v>
      </c>
      <c r="D1716" s="4" cm="1">
        <f t="array" ref="D1716">Distributed_Weight(A1716,HORIZONTAL_BEAM_CALCS!P_2,(HORIZONTAL_BEAM_CALCS!L/2)-0.05,(HORIZONTAL_BEAM_CALCS!L/2)+0.05)</f>
        <v>0</v>
      </c>
      <c r="E1716" s="16">
        <f>(1/(([0]!E*10^9)*HORIZONTAL_BEAM_CALCS!Ix))*(B1716+C1716+D1716)</f>
        <v>0</v>
      </c>
      <c r="G1716" s="4">
        <v>3.43</v>
      </c>
      <c r="H1716" s="4" cm="1">
        <f t="array" ref="H1716">(Distributed_Weight_INT(G1716,HORIZONTAL_BEAM_CALCS!P_1,(HORIZONTAL_BEAM_CALCS!L/2)-0.05,0))</f>
        <v>-10158.892061841985</v>
      </c>
      <c r="I1716" s="4" cm="1">
        <f t="array" ref="I1716">Distributed_Weight_INT(G1716,[0]!P_3,HORIZONTAL_BEAM_CALCS!b,(HORIZONTAL_BEAM_CALCS!L/2-0.05))</f>
        <v>8462.6376874947109</v>
      </c>
      <c r="J1716" s="4" cm="1">
        <f t="array" ref="J1716">Distributed_Weight_INT(G1716,HORIZONTAL_BEAM_CALCS!P_2,(HORIZONTAL_BEAM_CALCS!L/2)-0.05,(HORIZONTAL_BEAM_CALCS!L/2)+0.05)</f>
        <v>-1261.318599397064</v>
      </c>
      <c r="K1716" s="4">
        <f>(1/(([0]!E*10^9)*HORIZONTAL_BEAM_CALCS!Ix))*(H1716+I1716+J1716)</f>
        <v>-8.3826300577339053E-5</v>
      </c>
      <c r="L1716" s="12">
        <f t="shared" si="80"/>
        <v>-4.1973694321086349E-5</v>
      </c>
      <c r="M1716">
        <f t="shared" si="82"/>
        <v>-4.2770603619500099E-7</v>
      </c>
      <c r="N1716" s="16">
        <f t="shared" si="81"/>
        <v>-5.4443905005554594E-5</v>
      </c>
    </row>
    <row r="1717" spans="1:14" x14ac:dyDescent="0.2">
      <c r="A1717" s="4">
        <v>3.4319999999999999</v>
      </c>
      <c r="B1717" s="4" cm="1">
        <f t="array" ref="B1717">(Distributed_Weight(A1717,HORIZONTAL_BEAM_CALCS!P_1,(HORIZONTAL_BEAM_CALCS!L/2)-0.05,0))</f>
        <v>0</v>
      </c>
      <c r="C1717" s="4" cm="1">
        <f t="array" ref="C1717">Distributed_Weight(A1717,[0]!P_3,HORIZONTAL_BEAM_CALCS!b,(HORIZONTAL_BEAM_CALCS!L/2-0.05))</f>
        <v>0</v>
      </c>
      <c r="D1717" s="4" cm="1">
        <f t="array" ref="D1717">Distributed_Weight(A1717,HORIZONTAL_BEAM_CALCS!P_2,(HORIZONTAL_BEAM_CALCS!L/2)-0.05,(HORIZONTAL_BEAM_CALCS!L/2)+0.05)</f>
        <v>0</v>
      </c>
      <c r="E1717" s="16">
        <f>(1/(([0]!E*10^9)*HORIZONTAL_BEAM_CALCS!Ix))*(B1717+C1717+D1717)</f>
        <v>0</v>
      </c>
      <c r="G1717" s="4">
        <v>3.4319999999999999</v>
      </c>
      <c r="H1717" s="4" cm="1">
        <f t="array" ref="H1717">(Distributed_Weight_INT(G1717,HORIZONTAL_BEAM_CALCS!P_1,(HORIZONTAL_BEAM_CALCS!L/2)-0.05,0))</f>
        <v>-10174.089693329764</v>
      </c>
      <c r="I1717" s="4" cm="1">
        <f t="array" ref="I1717">Distributed_Weight_INT(G1717,[0]!P_3,HORIZONTAL_BEAM_CALCS!b,(HORIZONTAL_BEAM_CALCS!L/2-0.05))</f>
        <v>8482.6060312889385</v>
      </c>
      <c r="J1717" s="4" cm="1">
        <f t="array" ref="J1717">Distributed_Weight_INT(G1717,HORIZONTAL_BEAM_CALCS!P_2,(HORIZONTAL_BEAM_CALCS!L/2)-0.05,(HORIZONTAL_BEAM_CALCS!L/2)+0.05)</f>
        <v>-1265.9557244615694</v>
      </c>
      <c r="K1717" s="4">
        <f>(1/(([0]!E*10^9)*HORIZONTAL_BEAM_CALCS!Ix))*(H1717+I1717+J1717)</f>
        <v>-8.3822514322732391E-5</v>
      </c>
      <c r="L1717" s="12">
        <f t="shared" si="80"/>
        <v>-4.1969908066479687E-5</v>
      </c>
      <c r="M1717">
        <f t="shared" si="82"/>
        <v>-5.1165342483716442E-7</v>
      </c>
      <c r="N1717" s="16">
        <f t="shared" si="81"/>
        <v>-5.4527852394196759E-5</v>
      </c>
    </row>
    <row r="1718" spans="1:14" x14ac:dyDescent="0.2">
      <c r="A1718" s="4">
        <v>3.4340000000000002</v>
      </c>
      <c r="B1718" s="4" cm="1">
        <f t="array" ref="B1718">(Distributed_Weight(A1718,HORIZONTAL_BEAM_CALCS!P_1,(HORIZONTAL_BEAM_CALCS!L/2)-0.05,0))</f>
        <v>0</v>
      </c>
      <c r="C1718" s="4" cm="1">
        <f t="array" ref="C1718">Distributed_Weight(A1718,[0]!P_3,HORIZONTAL_BEAM_CALCS!b,(HORIZONTAL_BEAM_CALCS!L/2-0.05))</f>
        <v>0</v>
      </c>
      <c r="D1718" s="4" cm="1">
        <f t="array" ref="D1718">Distributed_Weight(A1718,HORIZONTAL_BEAM_CALCS!P_2,(HORIZONTAL_BEAM_CALCS!L/2)-0.05,(HORIZONTAL_BEAM_CALCS!L/2)+0.05)</f>
        <v>0</v>
      </c>
      <c r="E1718" s="16">
        <f>(1/(([0]!E*10^9)*HORIZONTAL_BEAM_CALCS!Ix))*(B1718+C1718+D1718)</f>
        <v>0</v>
      </c>
      <c r="G1718" s="4">
        <v>3.4340000000000002</v>
      </c>
      <c r="H1718" s="4" cm="1">
        <f t="array" ref="H1718">(Distributed_Weight_INT(G1718,HORIZONTAL_BEAM_CALCS!P_1,(HORIZONTAL_BEAM_CALCS!L/2)-0.05,0))</f>
        <v>-10189.299092187228</v>
      </c>
      <c r="I1718" s="4" cm="1">
        <f t="array" ref="I1718">Distributed_Weight_INT(G1718,[0]!P_3,HORIZONTAL_BEAM_CALCS!b,(HORIZONTAL_BEAM_CALCS!L/2-0.05))</f>
        <v>8502.5979098225398</v>
      </c>
      <c r="J1718" s="4" cm="1">
        <f t="array" ref="J1718">Distributed_Weight_INT(G1718,HORIZONTAL_BEAM_CALCS!P_2,(HORIZONTAL_BEAM_CALCS!L/2)-0.05,(HORIZONTAL_BEAM_CALCS!L/2)+0.05)</f>
        <v>-1270.604200938084</v>
      </c>
      <c r="K1718" s="4">
        <f>(1/(([0]!E*10^9)*HORIZONTAL_BEAM_CALCS!Ix))*(H1718+I1718+J1718)</f>
        <v>-8.3818716278663948E-5</v>
      </c>
      <c r="L1718" s="12">
        <f t="shared" si="80"/>
        <v>-4.1966110022411244E-5</v>
      </c>
      <c r="M1718">
        <f t="shared" si="82"/>
        <v>-5.955932409701332E-7</v>
      </c>
      <c r="N1718" s="16">
        <f t="shared" si="81"/>
        <v>-5.4611792210329729E-5</v>
      </c>
    </row>
    <row r="1719" spans="1:14" x14ac:dyDescent="0.2">
      <c r="A1719" s="4">
        <v>3.4359999999999999</v>
      </c>
      <c r="B1719" s="4" cm="1">
        <f t="array" ref="B1719">(Distributed_Weight(A1719,HORIZONTAL_BEAM_CALCS!P_1,(HORIZONTAL_BEAM_CALCS!L/2)-0.05,0))</f>
        <v>0</v>
      </c>
      <c r="C1719" s="4" cm="1">
        <f t="array" ref="C1719">Distributed_Weight(A1719,[0]!P_3,HORIZONTAL_BEAM_CALCS!b,(HORIZONTAL_BEAM_CALCS!L/2-0.05))</f>
        <v>0</v>
      </c>
      <c r="D1719" s="4" cm="1">
        <f t="array" ref="D1719">Distributed_Weight(A1719,HORIZONTAL_BEAM_CALCS!P_2,(HORIZONTAL_BEAM_CALCS!L/2)-0.05,(HORIZONTAL_BEAM_CALCS!L/2)+0.05)</f>
        <v>0</v>
      </c>
      <c r="E1719" s="16">
        <f>(1/(([0]!E*10^9)*HORIZONTAL_BEAM_CALCS!Ix))*(B1719+C1719+D1719)</f>
        <v>0</v>
      </c>
      <c r="G1719" s="4">
        <v>3.4359999999999999</v>
      </c>
      <c r="H1719" s="4" cm="1">
        <f t="array" ref="H1719">(Distributed_Weight_INT(G1719,HORIZONTAL_BEAM_CALCS!P_1,(HORIZONTAL_BEAM_CALCS!L/2)-0.05,0))</f>
        <v>-10204.520258414366</v>
      </c>
      <c r="I1719" s="4" cm="1">
        <f t="array" ref="I1719">Distributed_Weight_INT(G1719,[0]!P_3,HORIZONTAL_BEAM_CALCS!b,(HORIZONTAL_BEAM_CALCS!L/2-0.05))</f>
        <v>8522.6133230954947</v>
      </c>
      <c r="J1719" s="4" cm="1">
        <f t="array" ref="J1719">Distributed_Weight_INT(G1719,HORIZONTAL_BEAM_CALCS!P_2,(HORIZONTAL_BEAM_CALCS!L/2)-0.05,(HORIZONTAL_BEAM_CALCS!L/2)+0.05)</f>
        <v>-1275.2640427034255</v>
      </c>
      <c r="K1719" s="4">
        <f>(1/(([0]!E*10^9)*HORIZONTAL_BEAM_CALCS!Ix))*(H1719+I1719+J1719)</f>
        <v>-8.3814906838443782E-5</v>
      </c>
      <c r="L1719" s="12">
        <f t="shared" si="80"/>
        <v>-4.1962300582191077E-5</v>
      </c>
      <c r="M1719">
        <f t="shared" si="82"/>
        <v>-6.7952546101494648E-7</v>
      </c>
      <c r="N1719" s="16">
        <f t="shared" si="81"/>
        <v>-5.4695724430374545E-5</v>
      </c>
    </row>
    <row r="1720" spans="1:14" x14ac:dyDescent="0.2">
      <c r="A1720" s="4">
        <v>3.4380000000000002</v>
      </c>
      <c r="B1720" s="4" cm="1">
        <f t="array" ref="B1720">(Distributed_Weight(A1720,HORIZONTAL_BEAM_CALCS!P_1,(HORIZONTAL_BEAM_CALCS!L/2)-0.05,0))</f>
        <v>0</v>
      </c>
      <c r="C1720" s="4" cm="1">
        <f t="array" ref="C1720">Distributed_Weight(A1720,[0]!P_3,HORIZONTAL_BEAM_CALCS!b,(HORIZONTAL_BEAM_CALCS!L/2-0.05))</f>
        <v>0</v>
      </c>
      <c r="D1720" s="4" cm="1">
        <f t="array" ref="D1720">Distributed_Weight(A1720,HORIZONTAL_BEAM_CALCS!P_2,(HORIZONTAL_BEAM_CALCS!L/2)-0.05,(HORIZONTAL_BEAM_CALCS!L/2)+0.05)</f>
        <v>0</v>
      </c>
      <c r="E1720" s="16">
        <f>(1/(([0]!E*10^9)*HORIZONTAL_BEAM_CALCS!Ix))*(B1720+C1720+D1720)</f>
        <v>0</v>
      </c>
      <c r="G1720" s="4">
        <v>3.4380000000000002</v>
      </c>
      <c r="H1720" s="4" cm="1">
        <f t="array" ref="H1720">(Distributed_Weight_INT(G1720,HORIZONTAL_BEAM_CALCS!P_1,(HORIZONTAL_BEAM_CALCS!L/2)-0.05,0))</f>
        <v>-10219.753192011187</v>
      </c>
      <c r="I1720" s="4" cm="1">
        <f t="array" ref="I1720">Distributed_Weight_INT(G1720,[0]!P_3,HORIZONTAL_BEAM_CALCS!b,(HORIZONTAL_BEAM_CALCS!L/2-0.05))</f>
        <v>8542.6522711078142</v>
      </c>
      <c r="J1720" s="4" cm="1">
        <f t="array" ref="J1720">Distributed_Weight_INT(G1720,HORIZONTAL_BEAM_CALCS!P_2,(HORIZONTAL_BEAM_CALCS!L/2)-0.05,(HORIZONTAL_BEAM_CALCS!L/2)+0.05)</f>
        <v>-1279.9352636344158</v>
      </c>
      <c r="K1720" s="4">
        <f>(1/(([0]!E*10^9)*HORIZONTAL_BEAM_CALCS!Ix))*(H1720+I1720+J1720)</f>
        <v>-8.381108639538164E-5</v>
      </c>
      <c r="L1720" s="12">
        <f t="shared" si="80"/>
        <v>-4.1958480139128936E-5</v>
      </c>
      <c r="M1720">
        <f t="shared" si="82"/>
        <v>-7.6345006217933803E-7</v>
      </c>
      <c r="N1720" s="16">
        <f t="shared" si="81"/>
        <v>-5.4779649031538933E-5</v>
      </c>
    </row>
    <row r="1721" spans="1:14" x14ac:dyDescent="0.2">
      <c r="A1721" s="4">
        <v>3.44</v>
      </c>
      <c r="B1721" s="4" cm="1">
        <f t="array" ref="B1721">(Distributed_Weight(A1721,HORIZONTAL_BEAM_CALCS!P_1,(HORIZONTAL_BEAM_CALCS!L/2)-0.05,0))</f>
        <v>0</v>
      </c>
      <c r="C1721" s="4" cm="1">
        <f t="array" ref="C1721">Distributed_Weight(A1721,[0]!P_3,HORIZONTAL_BEAM_CALCS!b,(HORIZONTAL_BEAM_CALCS!L/2-0.05))</f>
        <v>0</v>
      </c>
      <c r="D1721" s="4" cm="1">
        <f t="array" ref="D1721">Distributed_Weight(A1721,HORIZONTAL_BEAM_CALCS!P_2,(HORIZONTAL_BEAM_CALCS!L/2)-0.05,(HORIZONTAL_BEAM_CALCS!L/2)+0.05)</f>
        <v>0</v>
      </c>
      <c r="E1721" s="16">
        <f>(1/(([0]!E*10^9)*HORIZONTAL_BEAM_CALCS!Ix))*(B1721+C1721+D1721)</f>
        <v>0</v>
      </c>
      <c r="G1721" s="4">
        <v>3.44</v>
      </c>
      <c r="H1721" s="4" cm="1">
        <f t="array" ref="H1721">(Distributed_Weight_INT(G1721,HORIZONTAL_BEAM_CALCS!P_1,(HORIZONTAL_BEAM_CALCS!L/2)-0.05,0))</f>
        <v>-10234.997892977686</v>
      </c>
      <c r="I1721" s="4" cm="1">
        <f t="array" ref="I1721">Distributed_Weight_INT(G1721,[0]!P_3,HORIZONTAL_BEAM_CALCS!b,(HORIZONTAL_BEAM_CALCS!L/2-0.05))</f>
        <v>8562.7147538594854</v>
      </c>
      <c r="J1721" s="4" cm="1">
        <f t="array" ref="J1721">Distributed_Weight_INT(G1721,HORIZONTAL_BEAM_CALCS!P_2,(HORIZONTAL_BEAM_CALCS!L/2)-0.05,(HORIZONTAL_BEAM_CALCS!L/2)+0.05)</f>
        <v>-1284.6178776078723</v>
      </c>
      <c r="K1721" s="4">
        <f>(1/(([0]!E*10^9)*HORIZONTAL_BEAM_CALCS!Ix))*(H1721+I1721+J1721)</f>
        <v>-8.3807255342787556E-5</v>
      </c>
      <c r="L1721" s="12">
        <f t="shared" si="80"/>
        <v>-4.1954649086534851E-5</v>
      </c>
      <c r="M1721">
        <f t="shared" si="82"/>
        <v>-8.4736702245758662E-7</v>
      </c>
      <c r="N1721" s="16">
        <f t="shared" si="81"/>
        <v>-5.4863565991817182E-5</v>
      </c>
    </row>
    <row r="1722" spans="1:14" x14ac:dyDescent="0.2">
      <c r="A1722" s="4">
        <v>3.4420000000000002</v>
      </c>
      <c r="B1722" s="4" cm="1">
        <f t="array" ref="B1722">(Distributed_Weight(A1722,HORIZONTAL_BEAM_CALCS!P_1,(HORIZONTAL_BEAM_CALCS!L/2)-0.05,0))</f>
        <v>0</v>
      </c>
      <c r="C1722" s="4" cm="1">
        <f t="array" ref="C1722">Distributed_Weight(A1722,[0]!P_3,HORIZONTAL_BEAM_CALCS!b,(HORIZONTAL_BEAM_CALCS!L/2-0.05))</f>
        <v>0</v>
      </c>
      <c r="D1722" s="4" cm="1">
        <f t="array" ref="D1722">Distributed_Weight(A1722,HORIZONTAL_BEAM_CALCS!P_2,(HORIZONTAL_BEAM_CALCS!L/2)-0.05,(HORIZONTAL_BEAM_CALCS!L/2)+0.05)</f>
        <v>0</v>
      </c>
      <c r="E1722" s="16">
        <f>(1/(([0]!E*10^9)*HORIZONTAL_BEAM_CALCS!Ix))*(B1722+C1722+D1722)</f>
        <v>0</v>
      </c>
      <c r="G1722" s="4">
        <v>3.4420000000000002</v>
      </c>
      <c r="H1722" s="4" cm="1">
        <f t="array" ref="H1722">(Distributed_Weight_INT(G1722,HORIZONTAL_BEAM_CALCS!P_1,(HORIZONTAL_BEAM_CALCS!L/2)-0.05,0))</f>
        <v>-10250.254361313868</v>
      </c>
      <c r="I1722" s="4" cm="1">
        <f t="array" ref="I1722">Distributed_Weight_INT(G1722,[0]!P_3,HORIZONTAL_BEAM_CALCS!b,(HORIZONTAL_BEAM_CALCS!L/2-0.05))</f>
        <v>8582.8007713505103</v>
      </c>
      <c r="J1722" s="4" cm="1">
        <f t="array" ref="J1722">Distributed_Weight_INT(G1722,HORIZONTAL_BEAM_CALCS!P_2,(HORIZONTAL_BEAM_CALCS!L/2)-0.05,(HORIZONTAL_BEAM_CALCS!L/2)+0.05)</f>
        <v>-1289.3118985006174</v>
      </c>
      <c r="K1722" s="4">
        <f>(1/(([0]!E*10^9)*HORIZONTAL_BEAM_CALCS!Ix))*(H1722+I1722+J1722)</f>
        <v>-8.3803414073971478E-5</v>
      </c>
      <c r="L1722" s="12">
        <f t="shared" si="80"/>
        <v>-4.1950807817718774E-5</v>
      </c>
      <c r="M1722">
        <f t="shared" si="82"/>
        <v>-9.3127632063066574E-7</v>
      </c>
      <c r="N1722" s="16">
        <f t="shared" si="81"/>
        <v>-5.4947475289990261E-5</v>
      </c>
    </row>
    <row r="1723" spans="1:14" x14ac:dyDescent="0.2">
      <c r="A1723" s="4">
        <v>3.444</v>
      </c>
      <c r="B1723" s="4" cm="1">
        <f t="array" ref="B1723">(Distributed_Weight(A1723,HORIZONTAL_BEAM_CALCS!P_1,(HORIZONTAL_BEAM_CALCS!L/2)-0.05,0))</f>
        <v>0</v>
      </c>
      <c r="C1723" s="4" cm="1">
        <f t="array" ref="C1723">Distributed_Weight(A1723,[0]!P_3,HORIZONTAL_BEAM_CALCS!b,(HORIZONTAL_BEAM_CALCS!L/2-0.05))</f>
        <v>0</v>
      </c>
      <c r="D1723" s="4" cm="1">
        <f t="array" ref="D1723">Distributed_Weight(A1723,HORIZONTAL_BEAM_CALCS!P_2,(HORIZONTAL_BEAM_CALCS!L/2)-0.05,(HORIZONTAL_BEAM_CALCS!L/2)+0.05)</f>
        <v>0</v>
      </c>
      <c r="E1723" s="16">
        <f>(1/(([0]!E*10^9)*HORIZONTAL_BEAM_CALCS!Ix))*(B1723+C1723+D1723)</f>
        <v>0</v>
      </c>
      <c r="G1723" s="4">
        <v>3.444</v>
      </c>
      <c r="H1723" s="4" cm="1">
        <f t="array" ref="H1723">(Distributed_Weight_INT(G1723,HORIZONTAL_BEAM_CALCS!P_1,(HORIZONTAL_BEAM_CALCS!L/2)-0.05,0))</f>
        <v>-10265.522597019728</v>
      </c>
      <c r="I1723" s="4" cm="1">
        <f t="array" ref="I1723">Distributed_Weight_INT(G1723,[0]!P_3,HORIZONTAL_BEAM_CALCS!b,(HORIZONTAL_BEAM_CALCS!L/2-0.05))</f>
        <v>8602.9103235809107</v>
      </c>
      <c r="J1723" s="4" cm="1">
        <f t="array" ref="J1723">Distributed_Weight_INT(G1723,HORIZONTAL_BEAM_CALCS!P_2,(HORIZONTAL_BEAM_CALCS!L/2)-0.05,(HORIZONTAL_BEAM_CALCS!L/2)+0.05)</f>
        <v>-1294.0173401894685</v>
      </c>
      <c r="K1723" s="4">
        <f>(1/(([0]!E*10^9)*HORIZONTAL_BEAM_CALCS!Ix))*(H1723+I1723+J1723)</f>
        <v>-8.3799562982242383E-5</v>
      </c>
      <c r="L1723" s="12">
        <f t="shared" si="80"/>
        <v>-4.1946956725989679E-5</v>
      </c>
      <c r="M1723">
        <f t="shared" si="82"/>
        <v>-1.015177936266094E-6</v>
      </c>
      <c r="N1723" s="16">
        <f t="shared" si="81"/>
        <v>-5.503137690562569E-5</v>
      </c>
    </row>
    <row r="1724" spans="1:14" x14ac:dyDescent="0.2">
      <c r="A1724" s="4">
        <v>3.4460000000000002</v>
      </c>
      <c r="B1724" s="4" cm="1">
        <f t="array" ref="B1724">(Distributed_Weight(A1724,HORIZONTAL_BEAM_CALCS!P_1,(HORIZONTAL_BEAM_CALCS!L/2)-0.05,0))</f>
        <v>0</v>
      </c>
      <c r="C1724" s="4" cm="1">
        <f t="array" ref="C1724">Distributed_Weight(A1724,[0]!P_3,HORIZONTAL_BEAM_CALCS!b,(HORIZONTAL_BEAM_CALCS!L/2-0.05))</f>
        <v>0</v>
      </c>
      <c r="D1724" s="4" cm="1">
        <f t="array" ref="D1724">Distributed_Weight(A1724,HORIZONTAL_BEAM_CALCS!P_2,(HORIZONTAL_BEAM_CALCS!L/2)-0.05,(HORIZONTAL_BEAM_CALCS!L/2)+0.05)</f>
        <v>0</v>
      </c>
      <c r="E1724" s="16">
        <f>(1/(([0]!E*10^9)*HORIZONTAL_BEAM_CALCS!Ix))*(B1724+C1724+D1724)</f>
        <v>0</v>
      </c>
      <c r="G1724" s="4">
        <v>3.4460000000000002</v>
      </c>
      <c r="H1724" s="4" cm="1">
        <f t="array" ref="H1724">(Distributed_Weight_INT(G1724,HORIZONTAL_BEAM_CALCS!P_1,(HORIZONTAL_BEAM_CALCS!L/2)-0.05,0))</f>
        <v>-10280.80260009527</v>
      </c>
      <c r="I1724" s="4" cm="1">
        <f t="array" ref="I1724">Distributed_Weight_INT(G1724,[0]!P_3,HORIZONTAL_BEAM_CALCS!b,(HORIZONTAL_BEAM_CALCS!L/2-0.05))</f>
        <v>8623.0434105506629</v>
      </c>
      <c r="J1724" s="4" cm="1">
        <f t="array" ref="J1724">Distributed_Weight_INT(G1724,HORIZONTAL_BEAM_CALCS!P_2,(HORIZONTAL_BEAM_CALCS!L/2)-0.05,(HORIZONTAL_BEAM_CALCS!L/2)+0.05)</f>
        <v>-1298.7342165512471</v>
      </c>
      <c r="K1724" s="4">
        <f>(1/(([0]!E*10^9)*HORIZONTAL_BEAM_CALCS!Ix))*(H1724+I1724+J1724)</f>
        <v>-8.3795702460910925E-5</v>
      </c>
      <c r="L1724" s="12">
        <f t="shared" si="80"/>
        <v>-4.1943096204658221E-5</v>
      </c>
      <c r="M1724">
        <f t="shared" si="82"/>
        <v>-1.0990718497180828E-6</v>
      </c>
      <c r="N1724" s="16">
        <f t="shared" si="81"/>
        <v>-5.5115270819077677E-5</v>
      </c>
    </row>
    <row r="1725" spans="1:14" x14ac:dyDescent="0.2">
      <c r="A1725" s="4">
        <v>3.448</v>
      </c>
      <c r="B1725" s="4" cm="1">
        <f t="array" ref="B1725">(Distributed_Weight(A1725,HORIZONTAL_BEAM_CALCS!P_1,(HORIZONTAL_BEAM_CALCS!L/2)-0.05,0))</f>
        <v>0</v>
      </c>
      <c r="C1725" s="4" cm="1">
        <f t="array" ref="C1725">Distributed_Weight(A1725,[0]!P_3,HORIZONTAL_BEAM_CALCS!b,(HORIZONTAL_BEAM_CALCS!L/2-0.05))</f>
        <v>0</v>
      </c>
      <c r="D1725" s="4" cm="1">
        <f t="array" ref="D1725">Distributed_Weight(A1725,HORIZONTAL_BEAM_CALCS!P_2,(HORIZONTAL_BEAM_CALCS!L/2)-0.05,(HORIZONTAL_BEAM_CALCS!L/2)+0.05)</f>
        <v>0</v>
      </c>
      <c r="E1725" s="16">
        <f>(1/(([0]!E*10^9)*HORIZONTAL_BEAM_CALCS!Ix))*(B1725+C1725+D1725)</f>
        <v>0</v>
      </c>
      <c r="G1725" s="4">
        <v>3.448</v>
      </c>
      <c r="H1725" s="4" cm="1">
        <f t="array" ref="H1725">(Distributed_Weight_INT(G1725,HORIZONTAL_BEAM_CALCS!P_1,(HORIZONTAL_BEAM_CALCS!L/2)-0.05,0))</f>
        <v>-10296.09437054049</v>
      </c>
      <c r="I1725" s="4" cm="1">
        <f t="array" ref="I1725">Distributed_Weight_INT(G1725,[0]!P_3,HORIZONTAL_BEAM_CALCS!b,(HORIZONTAL_BEAM_CALCS!L/2-0.05))</f>
        <v>8643.2000322597687</v>
      </c>
      <c r="J1725" s="4" cm="1">
        <f t="array" ref="J1725">Distributed_Weight_INT(G1725,HORIZONTAL_BEAM_CALCS!P_2,(HORIZONTAL_BEAM_CALCS!L/2)-0.05,(HORIZONTAL_BEAM_CALCS!L/2)+0.05)</f>
        <v>-1303.4625414627712</v>
      </c>
      <c r="K1725" s="4">
        <f>(1/(([0]!E*10^9)*HORIZONTAL_BEAM_CALCS!Ix))*(H1725+I1725+J1725)</f>
        <v>-8.3791832903286662E-5</v>
      </c>
      <c r="L1725" s="12">
        <f t="shared" si="80"/>
        <v>-4.1939226647033958E-5</v>
      </c>
      <c r="M1725">
        <f t="shared" si="82"/>
        <v>-1.1829580421273899E-6</v>
      </c>
      <c r="N1725" s="16">
        <f t="shared" si="81"/>
        <v>-5.5199157011486987E-5</v>
      </c>
    </row>
    <row r="1726" spans="1:14" x14ac:dyDescent="0.2">
      <c r="A1726" s="4">
        <v>3.45</v>
      </c>
      <c r="B1726" s="4" cm="1">
        <f t="array" ref="B1726">(Distributed_Weight(A1726,HORIZONTAL_BEAM_CALCS!P_1,(HORIZONTAL_BEAM_CALCS!L/2)-0.05,0))</f>
        <v>0</v>
      </c>
      <c r="C1726" s="4" cm="1">
        <f t="array" ref="C1726">Distributed_Weight(A1726,[0]!P_3,HORIZONTAL_BEAM_CALCS!b,(HORIZONTAL_BEAM_CALCS!L/2-0.05))</f>
        <v>0</v>
      </c>
      <c r="D1726" s="4" cm="1">
        <f t="array" ref="D1726">Distributed_Weight(A1726,HORIZONTAL_BEAM_CALCS!P_2,(HORIZONTAL_BEAM_CALCS!L/2)-0.05,(HORIZONTAL_BEAM_CALCS!L/2)+0.05)</f>
        <v>0</v>
      </c>
      <c r="E1726" s="16">
        <f>(1/(([0]!E*10^9)*HORIZONTAL_BEAM_CALCS!Ix))*(B1726+C1726+D1726)</f>
        <v>0</v>
      </c>
      <c r="G1726" s="4">
        <v>3.45</v>
      </c>
      <c r="H1726" s="4" cm="1">
        <f t="array" ref="H1726">(Distributed_Weight_INT(G1726,HORIZONTAL_BEAM_CALCS!P_1,(HORIZONTAL_BEAM_CALCS!L/2)-0.05,0))</f>
        <v>-10311.397908355391</v>
      </c>
      <c r="I1726" s="4" cm="1">
        <f t="array" ref="I1726">Distributed_Weight_INT(G1726,[0]!P_3,HORIZONTAL_BEAM_CALCS!b,(HORIZONTAL_BEAM_CALCS!L/2-0.05))</f>
        <v>8663.38018870825</v>
      </c>
      <c r="J1726" s="4" cm="1">
        <f t="array" ref="J1726">Distributed_Weight_INT(G1726,HORIZONTAL_BEAM_CALCS!P_2,(HORIZONTAL_BEAM_CALCS!L/2)-0.05,(HORIZONTAL_BEAM_CALCS!L/2)+0.05)</f>
        <v>-1308.2023288008625</v>
      </c>
      <c r="K1726" s="4">
        <f>(1/(([0]!E*10^9)*HORIZONTAL_BEAM_CALCS!Ix))*(H1726+I1726+J1726)</f>
        <v>-8.3787954702678989E-5</v>
      </c>
      <c r="L1726" s="12">
        <f t="shared" si="80"/>
        <v>-4.1935348446426285E-5</v>
      </c>
      <c r="M1726">
        <f t="shared" si="82"/>
        <v>-1.2668364954214673E-6</v>
      </c>
      <c r="N1726" s="16">
        <f t="shared" si="81"/>
        <v>-5.5283035464781061E-5</v>
      </c>
    </row>
    <row r="1727" spans="1:14" x14ac:dyDescent="0.2">
      <c r="A1727" s="4">
        <v>3.452</v>
      </c>
      <c r="B1727" s="4" cm="1">
        <f t="array" ref="B1727">(Distributed_Weight(A1727,HORIZONTAL_BEAM_CALCS!P_1,(HORIZONTAL_BEAM_CALCS!L/2)-0.05,0))</f>
        <v>0</v>
      </c>
      <c r="C1727" s="4" cm="1">
        <f t="array" ref="C1727">Distributed_Weight(A1727,[0]!P_3,HORIZONTAL_BEAM_CALCS!b,(HORIZONTAL_BEAM_CALCS!L/2-0.05))</f>
        <v>0</v>
      </c>
      <c r="D1727" s="4" cm="1">
        <f t="array" ref="D1727">Distributed_Weight(A1727,HORIZONTAL_BEAM_CALCS!P_2,(HORIZONTAL_BEAM_CALCS!L/2)-0.05,(HORIZONTAL_BEAM_CALCS!L/2)+0.05)</f>
        <v>0</v>
      </c>
      <c r="E1727" s="16">
        <f>(1/(([0]!E*10^9)*HORIZONTAL_BEAM_CALCS!Ix))*(B1727+C1727+D1727)</f>
        <v>0</v>
      </c>
      <c r="G1727" s="4">
        <v>3.452</v>
      </c>
      <c r="H1727" s="4" cm="1">
        <f t="array" ref="H1727">(Distributed_Weight_INT(G1727,HORIZONTAL_BEAM_CALCS!P_1,(HORIZONTAL_BEAM_CALCS!L/2)-0.05,0))</f>
        <v>-10326.71321353997</v>
      </c>
      <c r="I1727" s="4" cm="1">
        <f t="array" ref="I1727">Distributed_Weight_INT(G1727,[0]!P_3,HORIZONTAL_BEAM_CALCS!b,(HORIZONTAL_BEAM_CALCS!L/2-0.05))</f>
        <v>8683.5838798960849</v>
      </c>
      <c r="J1727" s="4" cm="1">
        <f t="array" ref="J1727">Distributed_Weight_INT(G1727,HORIZONTAL_BEAM_CALCS!P_2,(HORIZONTAL_BEAM_CALCS!L/2)-0.05,(HORIZONTAL_BEAM_CALCS!L/2)+0.05)</f>
        <v>-1312.953592442339</v>
      </c>
      <c r="K1727" s="4">
        <f>(1/(([0]!E*10^9)*HORIZONTAL_BEAM_CALCS!Ix))*(H1727+I1727+J1727)</f>
        <v>-8.3784068252398141E-5</v>
      </c>
      <c r="L1727" s="12">
        <f t="shared" si="80"/>
        <v>-4.1931461996145437E-5</v>
      </c>
      <c r="M1727">
        <f t="shared" si="82"/>
        <v>-1.3507071923143107E-6</v>
      </c>
      <c r="N1727" s="16">
        <f t="shared" si="81"/>
        <v>-5.5366906161673907E-5</v>
      </c>
    </row>
    <row r="1728" spans="1:14" x14ac:dyDescent="0.2">
      <c r="A1728" s="4">
        <v>3.4540000000000002</v>
      </c>
      <c r="B1728" s="4" cm="1">
        <f t="array" ref="B1728">(Distributed_Weight(A1728,HORIZONTAL_BEAM_CALCS!P_1,(HORIZONTAL_BEAM_CALCS!L/2)-0.05,0))</f>
        <v>0</v>
      </c>
      <c r="C1728" s="4" cm="1">
        <f t="array" ref="C1728">Distributed_Weight(A1728,[0]!P_3,HORIZONTAL_BEAM_CALCS!b,(HORIZONTAL_BEAM_CALCS!L/2-0.05))</f>
        <v>0</v>
      </c>
      <c r="D1728" s="4" cm="1">
        <f t="array" ref="D1728">Distributed_Weight(A1728,HORIZONTAL_BEAM_CALCS!P_2,(HORIZONTAL_BEAM_CALCS!L/2)-0.05,(HORIZONTAL_BEAM_CALCS!L/2)+0.05)</f>
        <v>0</v>
      </c>
      <c r="E1728" s="16">
        <f>(1/(([0]!E*10^9)*HORIZONTAL_BEAM_CALCS!Ix))*(B1728+C1728+D1728)</f>
        <v>0</v>
      </c>
      <c r="G1728" s="4">
        <v>3.4540000000000002</v>
      </c>
      <c r="H1728" s="4" cm="1">
        <f t="array" ref="H1728">(Distributed_Weight_INT(G1728,HORIZONTAL_BEAM_CALCS!P_1,(HORIZONTAL_BEAM_CALCS!L/2)-0.05,0))</f>
        <v>-10342.040286094232</v>
      </c>
      <c r="I1728" s="4" cm="1">
        <f t="array" ref="I1728">Distributed_Weight_INT(G1728,[0]!P_3,HORIZONTAL_BEAM_CALCS!b,(HORIZONTAL_BEAM_CALCS!L/2-0.05))</f>
        <v>8703.8111058232826</v>
      </c>
      <c r="J1728" s="4" cm="1">
        <f t="array" ref="J1728">Distributed_Weight_INT(G1728,HORIZONTAL_BEAM_CALCS!P_2,(HORIZONTAL_BEAM_CALCS!L/2)-0.05,(HORIZONTAL_BEAM_CALCS!L/2)+0.05)</f>
        <v>-1317.7163462640219</v>
      </c>
      <c r="K1728" s="4">
        <f>(1/(([0]!E*10^9)*HORIZONTAL_BEAM_CALCS!Ix))*(H1728+I1728+J1728)</f>
        <v>-8.3780173945753906E-5</v>
      </c>
      <c r="L1728" s="12">
        <f t="shared" si="80"/>
        <v>-4.1927567689501202E-5</v>
      </c>
      <c r="M1728">
        <f t="shared" si="82"/>
        <v>-1.4345701163066109E-6</v>
      </c>
      <c r="N1728" s="16">
        <f t="shared" si="81"/>
        <v>-5.5450769085666205E-5</v>
      </c>
    </row>
    <row r="1729" spans="1:14" x14ac:dyDescent="0.2">
      <c r="A1729" s="4">
        <v>3.456</v>
      </c>
      <c r="B1729" s="4" cm="1">
        <f t="array" ref="B1729">(Distributed_Weight(A1729,HORIZONTAL_BEAM_CALCS!P_1,(HORIZONTAL_BEAM_CALCS!L/2)-0.05,0))</f>
        <v>0</v>
      </c>
      <c r="C1729" s="4" cm="1">
        <f t="array" ref="C1729">Distributed_Weight(A1729,[0]!P_3,HORIZONTAL_BEAM_CALCS!b,(HORIZONTAL_BEAM_CALCS!L/2-0.05))</f>
        <v>0</v>
      </c>
      <c r="D1729" s="4" cm="1">
        <f t="array" ref="D1729">Distributed_Weight(A1729,HORIZONTAL_BEAM_CALCS!P_2,(HORIZONTAL_BEAM_CALCS!L/2)-0.05,(HORIZONTAL_BEAM_CALCS!L/2)+0.05)</f>
        <v>0</v>
      </c>
      <c r="E1729" s="16">
        <f>(1/(([0]!E*10^9)*HORIZONTAL_BEAM_CALCS!Ix))*(B1729+C1729+D1729)</f>
        <v>0</v>
      </c>
      <c r="G1729" s="4">
        <v>3.456</v>
      </c>
      <c r="H1729" s="4" cm="1">
        <f t="array" ref="H1729">(Distributed_Weight_INT(G1729,HORIZONTAL_BEAM_CALCS!P_1,(HORIZONTAL_BEAM_CALCS!L/2)-0.05,0))</f>
        <v>-10357.37912601817</v>
      </c>
      <c r="I1729" s="4" cm="1">
        <f t="array" ref="I1729">Distributed_Weight_INT(G1729,[0]!P_3,HORIZONTAL_BEAM_CALCS!b,(HORIZONTAL_BEAM_CALCS!L/2-0.05))</f>
        <v>8724.0618664898338</v>
      </c>
      <c r="J1729" s="4" cm="1">
        <f t="array" ref="J1729">Distributed_Weight_INT(G1729,HORIZONTAL_BEAM_CALCS!P_2,(HORIZONTAL_BEAM_CALCS!L/2)-0.05,(HORIZONTAL_BEAM_CALCS!L/2)+0.05)</f>
        <v>-1322.4906041427291</v>
      </c>
      <c r="K1729" s="4">
        <f>(1/(([0]!E*10^9)*HORIZONTAL_BEAM_CALCS!Ix))*(H1729+I1729+J1729)</f>
        <v>-8.3776272176056059E-5</v>
      </c>
      <c r="L1729" s="12">
        <f t="shared" si="80"/>
        <v>-4.1923665919803354E-5</v>
      </c>
      <c r="M1729">
        <f t="shared" si="82"/>
        <v>-1.5184252516856041E-6</v>
      </c>
      <c r="N1729" s="16">
        <f t="shared" si="81"/>
        <v>-5.5534624221045202E-5</v>
      </c>
    </row>
    <row r="1730" spans="1:14" x14ac:dyDescent="0.2">
      <c r="A1730" s="4">
        <v>3.4580000000000002</v>
      </c>
      <c r="B1730" s="4" cm="1">
        <f t="array" ref="B1730">(Distributed_Weight(A1730,HORIZONTAL_BEAM_CALCS!P_1,(HORIZONTAL_BEAM_CALCS!L/2)-0.05,0))</f>
        <v>0</v>
      </c>
      <c r="C1730" s="4" cm="1">
        <f t="array" ref="C1730">Distributed_Weight(A1730,[0]!P_3,HORIZONTAL_BEAM_CALCS!b,(HORIZONTAL_BEAM_CALCS!L/2-0.05))</f>
        <v>0</v>
      </c>
      <c r="D1730" s="4" cm="1">
        <f t="array" ref="D1730">Distributed_Weight(A1730,HORIZONTAL_BEAM_CALCS!P_2,(HORIZONTAL_BEAM_CALCS!L/2)-0.05,(HORIZONTAL_BEAM_CALCS!L/2)+0.05)</f>
        <v>0</v>
      </c>
      <c r="E1730" s="16">
        <f>(1/(([0]!E*10^9)*HORIZONTAL_BEAM_CALCS!Ix))*(B1730+C1730+D1730)</f>
        <v>0</v>
      </c>
      <c r="G1730" s="4">
        <v>3.4580000000000002</v>
      </c>
      <c r="H1730" s="4" cm="1">
        <f t="array" ref="H1730">(Distributed_Weight_INT(G1730,HORIZONTAL_BEAM_CALCS!P_1,(HORIZONTAL_BEAM_CALCS!L/2)-0.05,0))</f>
        <v>-10372.729733311793</v>
      </c>
      <c r="I1730" s="4" cm="1">
        <f t="array" ref="I1730">Distributed_Weight_INT(G1730,[0]!P_3,HORIZONTAL_BEAM_CALCS!b,(HORIZONTAL_BEAM_CALCS!L/2-0.05))</f>
        <v>8744.3361618957479</v>
      </c>
      <c r="J1730" s="4" cm="1">
        <f t="array" ref="J1730">Distributed_Weight_INT(G1730,HORIZONTAL_BEAM_CALCS!P_2,(HORIZONTAL_BEAM_CALCS!L/2)-0.05,(HORIZONTAL_BEAM_CALCS!L/2)+0.05)</f>
        <v>-1327.2763799552827</v>
      </c>
      <c r="K1730" s="4">
        <f>(1/(([0]!E*10^9)*HORIZONTAL_BEAM_CALCS!Ix))*(H1730+I1730+J1730)</f>
        <v>-8.3772363336614481E-5</v>
      </c>
      <c r="L1730" s="12">
        <f t="shared" ref="L1730:L1746" si="83">K1730-$K$1747/2</f>
        <v>-4.1919757080361777E-5</v>
      </c>
      <c r="M1730">
        <f t="shared" si="82"/>
        <v>-1.6022725835252202E-6</v>
      </c>
      <c r="N1730" s="16">
        <f t="shared" si="81"/>
        <v>-5.5618471552884815E-5</v>
      </c>
    </row>
    <row r="1731" spans="1:14" x14ac:dyDescent="0.2">
      <c r="A1731" s="4">
        <v>3.46</v>
      </c>
      <c r="B1731" s="4" cm="1">
        <f t="array" ref="B1731">(Distributed_Weight(A1731,HORIZONTAL_BEAM_CALCS!P_1,(HORIZONTAL_BEAM_CALCS!L/2)-0.05,0))</f>
        <v>0</v>
      </c>
      <c r="C1731" s="4" cm="1">
        <f t="array" ref="C1731">Distributed_Weight(A1731,[0]!P_3,HORIZONTAL_BEAM_CALCS!b,(HORIZONTAL_BEAM_CALCS!L/2-0.05))</f>
        <v>0</v>
      </c>
      <c r="D1731" s="4" cm="1">
        <f t="array" ref="D1731">Distributed_Weight(A1731,HORIZONTAL_BEAM_CALCS!P_2,(HORIZONTAL_BEAM_CALCS!L/2)-0.05,(HORIZONTAL_BEAM_CALCS!L/2)+0.05)</f>
        <v>0</v>
      </c>
      <c r="E1731" s="16">
        <f>(1/(([0]!E*10^9)*HORIZONTAL_BEAM_CALCS!Ix))*(B1731+C1731+D1731)</f>
        <v>0</v>
      </c>
      <c r="G1731" s="4">
        <v>3.46</v>
      </c>
      <c r="H1731" s="4" cm="1">
        <f t="array" ref="H1731">(Distributed_Weight_INT(G1731,HORIZONTAL_BEAM_CALCS!P_1,(HORIZONTAL_BEAM_CALCS!L/2)-0.05,0))</f>
        <v>-10388.092107975091</v>
      </c>
      <c r="I1731" s="4" cm="1">
        <f t="array" ref="I1731">Distributed_Weight_INT(G1731,[0]!P_3,HORIZONTAL_BEAM_CALCS!b,(HORIZONTAL_BEAM_CALCS!L/2-0.05))</f>
        <v>8764.6339920410155</v>
      </c>
      <c r="J1731" s="4" cm="1">
        <f t="array" ref="J1731">Distributed_Weight_INT(G1731,HORIZONTAL_BEAM_CALCS!P_2,(HORIZONTAL_BEAM_CALCS!L/2)-0.05,(HORIZONTAL_BEAM_CALCS!L/2)+0.05)</f>
        <v>-1332.0736875785001</v>
      </c>
      <c r="K1731" s="4">
        <f>(1/(([0]!E*10^9)*HORIZONTAL_BEAM_CALCS!Ix))*(H1731+I1731+J1731)</f>
        <v>-8.3768447820738921E-5</v>
      </c>
      <c r="L1731" s="12">
        <f t="shared" si="83"/>
        <v>-4.1915841564486217E-5</v>
      </c>
      <c r="M1731">
        <f t="shared" si="82"/>
        <v>-1.6861120976859345E-6</v>
      </c>
      <c r="N1731" s="16">
        <f t="shared" ref="N1731:N1747" si="84">M1731-MAX($M$2:$M$1747)</f>
        <v>-5.5702311067045531E-5</v>
      </c>
    </row>
    <row r="1732" spans="1:14" x14ac:dyDescent="0.2">
      <c r="A1732" s="4">
        <v>3.4620000000000002</v>
      </c>
      <c r="B1732" s="4" cm="1">
        <f t="array" ref="B1732">(Distributed_Weight(A1732,HORIZONTAL_BEAM_CALCS!P_1,(HORIZONTAL_BEAM_CALCS!L/2)-0.05,0))</f>
        <v>0</v>
      </c>
      <c r="C1732" s="4" cm="1">
        <f t="array" ref="C1732">Distributed_Weight(A1732,[0]!P_3,HORIZONTAL_BEAM_CALCS!b,(HORIZONTAL_BEAM_CALCS!L/2-0.05))</f>
        <v>0</v>
      </c>
      <c r="D1732" s="4" cm="1">
        <f t="array" ref="D1732">Distributed_Weight(A1732,HORIZONTAL_BEAM_CALCS!P_2,(HORIZONTAL_BEAM_CALCS!L/2)-0.05,(HORIZONTAL_BEAM_CALCS!L/2)+0.05)</f>
        <v>0</v>
      </c>
      <c r="E1732" s="16">
        <f>(1/(([0]!E*10^9)*HORIZONTAL_BEAM_CALCS!Ix))*(B1732+C1732+D1732)</f>
        <v>0</v>
      </c>
      <c r="G1732" s="4">
        <v>3.4620000000000002</v>
      </c>
      <c r="H1732" s="4" cm="1">
        <f t="array" ref="H1732">(Distributed_Weight_INT(G1732,HORIZONTAL_BEAM_CALCS!P_1,(HORIZONTAL_BEAM_CALCS!L/2)-0.05,0))</f>
        <v>-10403.466250008074</v>
      </c>
      <c r="I1732" s="4" cm="1">
        <f t="array" ref="I1732">Distributed_Weight_INT(G1732,[0]!P_3,HORIZONTAL_BEAM_CALCS!b,(HORIZONTAL_BEAM_CALCS!L/2-0.05))</f>
        <v>8784.9553569256605</v>
      </c>
      <c r="J1732" s="4" cm="1">
        <f t="array" ref="J1732">Distributed_Weight_INT(G1732,HORIZONTAL_BEAM_CALCS!P_2,(HORIZONTAL_BEAM_CALCS!L/2)-0.05,(HORIZONTAL_BEAM_CALCS!L/2)+0.05)</f>
        <v>-1336.8825408892033</v>
      </c>
      <c r="K1732" s="4">
        <f>(1/(([0]!E*10^9)*HORIZONTAL_BEAM_CALCS!Ix))*(H1732+I1732+J1732)</f>
        <v>-8.3764526021738801E-5</v>
      </c>
      <c r="L1732" s="12">
        <f t="shared" si="83"/>
        <v>-4.1911919765486097E-5</v>
      </c>
      <c r="M1732">
        <f t="shared" si="82"/>
        <v>-1.7699437808149162E-6</v>
      </c>
      <c r="N1732" s="16">
        <f t="shared" si="84"/>
        <v>-5.5786142750174512E-5</v>
      </c>
    </row>
    <row r="1733" spans="1:14" x14ac:dyDescent="0.2">
      <c r="A1733" s="4">
        <v>3.464</v>
      </c>
      <c r="B1733" s="4" cm="1">
        <f t="array" ref="B1733">(Distributed_Weight(A1733,HORIZONTAL_BEAM_CALCS!P_1,(HORIZONTAL_BEAM_CALCS!L/2)-0.05,0))</f>
        <v>0</v>
      </c>
      <c r="C1733" s="4" cm="1">
        <f t="array" ref="C1733">Distributed_Weight(A1733,[0]!P_3,HORIZONTAL_BEAM_CALCS!b,(HORIZONTAL_BEAM_CALCS!L/2-0.05))</f>
        <v>0</v>
      </c>
      <c r="D1733" s="4" cm="1">
        <f t="array" ref="D1733">Distributed_Weight(A1733,HORIZONTAL_BEAM_CALCS!P_2,(HORIZONTAL_BEAM_CALCS!L/2)-0.05,(HORIZONTAL_BEAM_CALCS!L/2)+0.05)</f>
        <v>0</v>
      </c>
      <c r="E1733" s="16">
        <f>(1/(([0]!E*10^9)*HORIZONTAL_BEAM_CALCS!Ix))*(B1733+C1733+D1733)</f>
        <v>0</v>
      </c>
      <c r="G1733" s="4">
        <v>3.464</v>
      </c>
      <c r="H1733" s="4" cm="1">
        <f t="array" ref="H1733">(Distributed_Weight_INT(G1733,HORIZONTAL_BEAM_CALCS!P_1,(HORIZONTAL_BEAM_CALCS!L/2)-0.05,0))</f>
        <v>-10418.852159410731</v>
      </c>
      <c r="I1733" s="4" cm="1">
        <f t="array" ref="I1733">Distributed_Weight_INT(G1733,[0]!P_3,HORIZONTAL_BEAM_CALCS!b,(HORIZONTAL_BEAM_CALCS!L/2-0.05))</f>
        <v>8805.3002565496445</v>
      </c>
      <c r="J1733" s="4" cm="1">
        <f t="array" ref="J1733">Distributed_Weight_INT(G1733,HORIZONTAL_BEAM_CALCS!P_2,(HORIZONTAL_BEAM_CALCS!L/2)-0.05,(HORIZONTAL_BEAM_CALCS!L/2)+0.05)</f>
        <v>-1341.7029537642095</v>
      </c>
      <c r="K1733" s="4">
        <f>(1/(([0]!E*10^9)*HORIZONTAL_BEAM_CALCS!Ix))*(H1733+I1733+J1733)</f>
        <v>-8.3760598332924694E-5</v>
      </c>
      <c r="L1733" s="12">
        <f t="shared" si="83"/>
        <v>-4.190799207667199E-5</v>
      </c>
      <c r="M1733">
        <f t="shared" si="82"/>
        <v>-1.8537676203458791E-6</v>
      </c>
      <c r="N1733" s="16">
        <f t="shared" si="84"/>
        <v>-5.5869966589705475E-5</v>
      </c>
    </row>
    <row r="1734" spans="1:14" x14ac:dyDescent="0.2">
      <c r="A1734" s="4">
        <v>3.4660000000000002</v>
      </c>
      <c r="B1734" s="4" cm="1">
        <f t="array" ref="B1734">(Distributed_Weight(A1734,HORIZONTAL_BEAM_CALCS!P_1,(HORIZONTAL_BEAM_CALCS!L/2)-0.05,0))</f>
        <v>0</v>
      </c>
      <c r="C1734" s="4" cm="1">
        <f t="array" ref="C1734">Distributed_Weight(A1734,[0]!P_3,HORIZONTAL_BEAM_CALCS!b,(HORIZONTAL_BEAM_CALCS!L/2-0.05))</f>
        <v>0</v>
      </c>
      <c r="D1734" s="4" cm="1">
        <f t="array" ref="D1734">Distributed_Weight(A1734,HORIZONTAL_BEAM_CALCS!P_2,(HORIZONTAL_BEAM_CALCS!L/2)-0.05,(HORIZONTAL_BEAM_CALCS!L/2)+0.05)</f>
        <v>0</v>
      </c>
      <c r="E1734" s="16">
        <f>(1/(([0]!E*10^9)*HORIZONTAL_BEAM_CALCS!Ix))*(B1734+C1734+D1734)</f>
        <v>0</v>
      </c>
      <c r="G1734" s="4">
        <v>3.4660000000000002</v>
      </c>
      <c r="H1734" s="4" cm="1">
        <f t="array" ref="H1734">(Distributed_Weight_INT(G1734,HORIZONTAL_BEAM_CALCS!P_1,(HORIZONTAL_BEAM_CALCS!L/2)-0.05,0))</f>
        <v>-10434.249836183075</v>
      </c>
      <c r="I1734" s="4" cm="1">
        <f t="array" ref="I1734">Distributed_Weight_INT(G1734,[0]!P_3,HORIZONTAL_BEAM_CALCS!b,(HORIZONTAL_BEAM_CALCS!L/2-0.05))</f>
        <v>8825.6686909130058</v>
      </c>
      <c r="J1734" s="4" cm="1">
        <f t="array" ref="J1734">Distributed_Weight_INT(G1734,HORIZONTAL_BEAM_CALCS!P_2,(HORIZONTAL_BEAM_CALCS!L/2)-0.05,(HORIZONTAL_BEAM_CALCS!L/2)+0.05)</f>
        <v>-1346.5349400803411</v>
      </c>
      <c r="K1734" s="4">
        <f>(1/(([0]!E*10^9)*HORIZONTAL_BEAM_CALCS!Ix))*(H1734+I1734+J1734)</f>
        <v>-8.3756665147605725E-5</v>
      </c>
      <c r="L1734" s="12">
        <f t="shared" si="83"/>
        <v>-4.1904058891353021E-5</v>
      </c>
      <c r="M1734">
        <f t="shared" si="82"/>
        <v>-1.9375836044992324E-6</v>
      </c>
      <c r="N1734" s="16">
        <f t="shared" si="84"/>
        <v>-5.5953782573858828E-5</v>
      </c>
    </row>
    <row r="1735" spans="1:14" x14ac:dyDescent="0.2">
      <c r="A1735" s="4">
        <v>3.468</v>
      </c>
      <c r="B1735" s="4" cm="1">
        <f t="array" ref="B1735">(Distributed_Weight(A1735,HORIZONTAL_BEAM_CALCS!P_1,(HORIZONTAL_BEAM_CALCS!L/2)-0.05,0))</f>
        <v>0</v>
      </c>
      <c r="C1735" s="4" cm="1">
        <f t="array" ref="C1735">Distributed_Weight(A1735,[0]!P_3,HORIZONTAL_BEAM_CALCS!b,(HORIZONTAL_BEAM_CALCS!L/2-0.05))</f>
        <v>0</v>
      </c>
      <c r="D1735" s="4" cm="1">
        <f t="array" ref="D1735">Distributed_Weight(A1735,HORIZONTAL_BEAM_CALCS!P_2,(HORIZONTAL_BEAM_CALCS!L/2)-0.05,(HORIZONTAL_BEAM_CALCS!L/2)+0.05)</f>
        <v>0</v>
      </c>
      <c r="E1735" s="16">
        <f>(1/(([0]!E*10^9)*HORIZONTAL_BEAM_CALCS!Ix))*(B1735+C1735+D1735)</f>
        <v>0</v>
      </c>
      <c r="G1735" s="4">
        <v>3.468</v>
      </c>
      <c r="H1735" s="4" cm="1">
        <f t="array" ref="H1735">(Distributed_Weight_INT(G1735,HORIZONTAL_BEAM_CALCS!P_1,(HORIZONTAL_BEAM_CALCS!L/2)-0.05,0))</f>
        <v>-10449.659280325093</v>
      </c>
      <c r="I1735" s="4" cm="1">
        <f t="array" ref="I1735">Distributed_Weight_INT(G1735,[0]!P_3,HORIZONTAL_BEAM_CALCS!b,(HORIZONTAL_BEAM_CALCS!L/2-0.05))</f>
        <v>8846.0606600157189</v>
      </c>
      <c r="J1735" s="4" cm="1">
        <f t="array" ref="J1735">Distributed_Weight_INT(G1735,HORIZONTAL_BEAM_CALCS!P_2,(HORIZONTAL_BEAM_CALCS!L/2)-0.05,(HORIZONTAL_BEAM_CALCS!L/2)+0.05)</f>
        <v>-1351.3785137144155</v>
      </c>
      <c r="K1735" s="4">
        <f>(1/(([0]!E*10^9)*HORIZONTAL_BEAM_CALCS!Ix))*(H1735+I1735+J1735)</f>
        <v>-8.3752726859092047E-5</v>
      </c>
      <c r="L1735" s="12">
        <f t="shared" si="83"/>
        <v>-4.1900120602839342E-5</v>
      </c>
      <c r="M1735">
        <f t="shared" si="82"/>
        <v>-2.0213917222819291E-6</v>
      </c>
      <c r="N1735" s="16">
        <f t="shared" si="84"/>
        <v>-5.6037590691641527E-5</v>
      </c>
    </row>
    <row r="1736" spans="1:14" x14ac:dyDescent="0.2">
      <c r="A1736" s="4">
        <v>3.47</v>
      </c>
      <c r="B1736" s="4" cm="1">
        <f t="array" ref="B1736">(Distributed_Weight(A1736,HORIZONTAL_BEAM_CALCS!P_1,(HORIZONTAL_BEAM_CALCS!L/2)-0.05,0))</f>
        <v>0</v>
      </c>
      <c r="C1736" s="4" cm="1">
        <f t="array" ref="C1736">Distributed_Weight(A1736,[0]!P_3,HORIZONTAL_BEAM_CALCS!b,(HORIZONTAL_BEAM_CALCS!L/2-0.05))</f>
        <v>0</v>
      </c>
      <c r="D1736" s="4" cm="1">
        <f t="array" ref="D1736">Distributed_Weight(A1736,HORIZONTAL_BEAM_CALCS!P_2,(HORIZONTAL_BEAM_CALCS!L/2)-0.05,(HORIZONTAL_BEAM_CALCS!L/2)+0.05)</f>
        <v>0</v>
      </c>
      <c r="E1736" s="16">
        <f>(1/(([0]!E*10^9)*HORIZONTAL_BEAM_CALCS!Ix))*(B1736+C1736+D1736)</f>
        <v>0</v>
      </c>
      <c r="G1736" s="4">
        <v>3.47</v>
      </c>
      <c r="H1736" s="4" cm="1">
        <f t="array" ref="H1736">(Distributed_Weight_INT(G1736,HORIZONTAL_BEAM_CALCS!P_1,(HORIZONTAL_BEAM_CALCS!L/2)-0.05,0))</f>
        <v>-10465.080491836796</v>
      </c>
      <c r="I1736" s="4" cm="1">
        <f t="array" ref="I1736">Distributed_Weight_INT(G1736,[0]!P_3,HORIZONTAL_BEAM_CALCS!b,(HORIZONTAL_BEAM_CALCS!L/2-0.05))</f>
        <v>8866.4761638577966</v>
      </c>
      <c r="J1736" s="4" cm="1">
        <f t="array" ref="J1736">Distributed_Weight_INT(G1736,HORIZONTAL_BEAM_CALCS!P_2,(HORIZONTAL_BEAM_CALCS!L/2)-0.05,(HORIZONTAL_BEAM_CALCS!L/2)+0.05)</f>
        <v>-1356.2336885432544</v>
      </c>
      <c r="K1736" s="4">
        <f>(1/(([0]!E*10^9)*HORIZONTAL_BEAM_CALCS!Ix))*(H1736+I1736+J1736)</f>
        <v>-8.3748783860693394E-5</v>
      </c>
      <c r="L1736" s="12">
        <f t="shared" si="83"/>
        <v>-4.1896177604440689E-5</v>
      </c>
      <c r="M1736">
        <f t="shared" si="82"/>
        <v>-2.1051919634876173E-6</v>
      </c>
      <c r="N1736" s="16">
        <f t="shared" si="84"/>
        <v>-5.6121390932847211E-5</v>
      </c>
    </row>
    <row r="1737" spans="1:14" x14ac:dyDescent="0.2">
      <c r="A1737" s="4">
        <v>3.472</v>
      </c>
      <c r="B1737" s="4" cm="1">
        <f t="array" ref="B1737">(Distributed_Weight(A1737,HORIZONTAL_BEAM_CALCS!P_1,(HORIZONTAL_BEAM_CALCS!L/2)-0.05,0))</f>
        <v>0</v>
      </c>
      <c r="C1737" s="4" cm="1">
        <f t="array" ref="C1737">Distributed_Weight(A1737,[0]!P_3,HORIZONTAL_BEAM_CALCS!b,(HORIZONTAL_BEAM_CALCS!L/2-0.05))</f>
        <v>0</v>
      </c>
      <c r="D1737" s="4" cm="1">
        <f t="array" ref="D1737">Distributed_Weight(A1737,HORIZONTAL_BEAM_CALCS!P_2,(HORIZONTAL_BEAM_CALCS!L/2)-0.05,(HORIZONTAL_BEAM_CALCS!L/2)+0.05)</f>
        <v>0</v>
      </c>
      <c r="E1737" s="16">
        <f>(1/(([0]!E*10^9)*HORIZONTAL_BEAM_CALCS!Ix))*(B1737+C1737+D1737)</f>
        <v>0</v>
      </c>
      <c r="G1737" s="4">
        <v>3.472</v>
      </c>
      <c r="H1737" s="4" cm="1">
        <f t="array" ref="H1737">(Distributed_Weight_INT(G1737,HORIZONTAL_BEAM_CALCS!P_1,(HORIZONTAL_BEAM_CALCS!L/2)-0.05,0))</f>
        <v>-10480.513470718175</v>
      </c>
      <c r="I1737" s="4" cm="1">
        <f t="array" ref="I1737">Distributed_Weight_INT(G1737,[0]!P_3,HORIZONTAL_BEAM_CALCS!b,(HORIZONTAL_BEAM_CALCS!L/2-0.05))</f>
        <v>8886.9152024392151</v>
      </c>
      <c r="J1737" s="4" cm="1">
        <f t="array" ref="J1737">Distributed_Weight_INT(G1737,HORIZONTAL_BEAM_CALCS!P_2,(HORIZONTAL_BEAM_CALCS!L/2)-0.05,(HORIZONTAL_BEAM_CALCS!L/2)+0.05)</f>
        <v>-1361.1004784436757</v>
      </c>
      <c r="K1737" s="4">
        <f>(1/(([0]!E*10^9)*HORIZONTAL_BEAM_CALCS!Ix))*(H1737+I1737+J1737)</f>
        <v>-8.3744836545720014E-5</v>
      </c>
      <c r="L1737" s="12">
        <f t="shared" si="83"/>
        <v>-4.189223028946731E-5</v>
      </c>
      <c r="M1737">
        <f t="shared" si="82"/>
        <v>-2.1889843186964896E-6</v>
      </c>
      <c r="N1737" s="16">
        <f t="shared" si="84"/>
        <v>-5.6205183288056087E-5</v>
      </c>
    </row>
    <row r="1738" spans="1:14" x14ac:dyDescent="0.2">
      <c r="A1738" s="4">
        <v>3.4740000000000002</v>
      </c>
      <c r="B1738" s="4" cm="1">
        <f t="array" ref="B1738">(Distributed_Weight(A1738,HORIZONTAL_BEAM_CALCS!P_1,(HORIZONTAL_BEAM_CALCS!L/2)-0.05,0))</f>
        <v>0</v>
      </c>
      <c r="C1738" s="4" cm="1">
        <f t="array" ref="C1738">Distributed_Weight(A1738,[0]!P_3,HORIZONTAL_BEAM_CALCS!b,(HORIZONTAL_BEAM_CALCS!L/2-0.05))</f>
        <v>0</v>
      </c>
      <c r="D1738" s="4" cm="1">
        <f t="array" ref="D1738">Distributed_Weight(A1738,HORIZONTAL_BEAM_CALCS!P_2,(HORIZONTAL_BEAM_CALCS!L/2)-0.05,(HORIZONTAL_BEAM_CALCS!L/2)+0.05)</f>
        <v>0</v>
      </c>
      <c r="E1738" s="16">
        <f>(1/(([0]!E*10^9)*HORIZONTAL_BEAM_CALCS!Ix))*(B1738+C1738+D1738)</f>
        <v>0</v>
      </c>
      <c r="G1738" s="4">
        <v>3.4740000000000002</v>
      </c>
      <c r="H1738" s="4" cm="1">
        <f t="array" ref="H1738">(Distributed_Weight_INT(G1738,HORIZONTAL_BEAM_CALCS!P_1,(HORIZONTAL_BEAM_CALCS!L/2)-0.05,0))</f>
        <v>-10495.958216969237</v>
      </c>
      <c r="I1738" s="4" cm="1">
        <f t="array" ref="I1738">Distributed_Weight_INT(G1738,[0]!P_3,HORIZONTAL_BEAM_CALCS!b,(HORIZONTAL_BEAM_CALCS!L/2-0.05))</f>
        <v>8907.3777757600092</v>
      </c>
      <c r="J1738" s="4" cm="1">
        <f t="array" ref="J1738">Distributed_Weight_INT(G1738,HORIZONTAL_BEAM_CALCS!P_2,(HORIZONTAL_BEAM_CALCS!L/2)-0.05,(HORIZONTAL_BEAM_CALCS!L/2)+0.05)</f>
        <v>-1365.9788972925012</v>
      </c>
      <c r="K1738" s="4">
        <f>(1/(([0]!E*10^9)*HORIZONTAL_BEAM_CALCS!Ix))*(H1738+I1738+J1738)</f>
        <v>-8.3740885307480951E-5</v>
      </c>
      <c r="L1738" s="12">
        <f t="shared" si="83"/>
        <v>-4.1888279051228247E-5</v>
      </c>
      <c r="M1738">
        <f t="shared" si="82"/>
        <v>-2.2727687792754335E-6</v>
      </c>
      <c r="N1738" s="16">
        <f t="shared" si="84"/>
        <v>-5.6288967748635033E-5</v>
      </c>
    </row>
    <row r="1739" spans="1:14" x14ac:dyDescent="0.2">
      <c r="A1739" s="4">
        <v>3.476</v>
      </c>
      <c r="B1739" s="4" cm="1">
        <f t="array" ref="B1739">(Distributed_Weight(A1739,HORIZONTAL_BEAM_CALCS!P_1,(HORIZONTAL_BEAM_CALCS!L/2)-0.05,0))</f>
        <v>0</v>
      </c>
      <c r="C1739" s="4" cm="1">
        <f t="array" ref="C1739">Distributed_Weight(A1739,[0]!P_3,HORIZONTAL_BEAM_CALCS!b,(HORIZONTAL_BEAM_CALCS!L/2-0.05))</f>
        <v>0</v>
      </c>
      <c r="D1739" s="4" cm="1">
        <f t="array" ref="D1739">Distributed_Weight(A1739,HORIZONTAL_BEAM_CALCS!P_2,(HORIZONTAL_BEAM_CALCS!L/2)-0.05,(HORIZONTAL_BEAM_CALCS!L/2)+0.05)</f>
        <v>0</v>
      </c>
      <c r="E1739" s="16">
        <f>(1/(([0]!E*10^9)*HORIZONTAL_BEAM_CALCS!Ix))*(B1739+C1739+D1739)</f>
        <v>0</v>
      </c>
      <c r="G1739" s="4">
        <v>3.476</v>
      </c>
      <c r="H1739" s="4" cm="1">
        <f t="array" ref="H1739">(Distributed_Weight_INT(G1739,HORIZONTAL_BEAM_CALCS!P_1,(HORIZONTAL_BEAM_CALCS!L/2)-0.05,0))</f>
        <v>-10511.414730589977</v>
      </c>
      <c r="I1739" s="4" cm="1">
        <f t="array" ref="I1739">Distributed_Weight_INT(G1739,[0]!P_3,HORIZONTAL_BEAM_CALCS!b,(HORIZONTAL_BEAM_CALCS!L/2-0.05))</f>
        <v>8927.8638838201787</v>
      </c>
      <c r="J1739" s="4" cm="1">
        <f t="array" ref="J1739">Distributed_Weight_INT(G1739,HORIZONTAL_BEAM_CALCS!P_2,(HORIZONTAL_BEAM_CALCS!L/2)-0.05,(HORIZONTAL_BEAM_CALCS!L/2)+0.05)</f>
        <v>-1370.8689589665487</v>
      </c>
      <c r="K1739" s="4">
        <f>(1/(([0]!E*10^9)*HORIZONTAL_BEAM_CALCS!Ix))*(H1739+I1739+J1739)</f>
        <v>-8.3736930539285843E-5</v>
      </c>
      <c r="L1739" s="12">
        <f t="shared" si="83"/>
        <v>-4.1884324283033139E-5</v>
      </c>
      <c r="M1739">
        <f t="shared" si="82"/>
        <v>-2.3565453373778807E-6</v>
      </c>
      <c r="N1739" s="16">
        <f t="shared" si="84"/>
        <v>-5.6372744306737475E-5</v>
      </c>
    </row>
    <row r="1740" spans="1:14" x14ac:dyDescent="0.2">
      <c r="A1740" s="4">
        <v>3.4780000000000002</v>
      </c>
      <c r="B1740" s="4" cm="1">
        <f t="array" ref="B1740">(Distributed_Weight(A1740,HORIZONTAL_BEAM_CALCS!P_1,(HORIZONTAL_BEAM_CALCS!L/2)-0.05,0))</f>
        <v>0</v>
      </c>
      <c r="C1740" s="4" cm="1">
        <f t="array" ref="C1740">Distributed_Weight(A1740,[0]!P_3,HORIZONTAL_BEAM_CALCS!b,(HORIZONTAL_BEAM_CALCS!L/2-0.05))</f>
        <v>0</v>
      </c>
      <c r="D1740" s="4" cm="1">
        <f t="array" ref="D1740">Distributed_Weight(A1740,HORIZONTAL_BEAM_CALCS!P_2,(HORIZONTAL_BEAM_CALCS!L/2)-0.05,(HORIZONTAL_BEAM_CALCS!L/2)+0.05)</f>
        <v>0</v>
      </c>
      <c r="E1740" s="16">
        <f>(1/(([0]!E*10^9)*HORIZONTAL_BEAM_CALCS!Ix))*(B1740+C1740+D1740)</f>
        <v>0</v>
      </c>
      <c r="G1740" s="4">
        <v>3.4780000000000002</v>
      </c>
      <c r="H1740" s="4" cm="1">
        <f t="array" ref="H1740">(Distributed_Weight_INT(G1740,HORIZONTAL_BEAM_CALCS!P_1,(HORIZONTAL_BEAM_CALCS!L/2)-0.05,0))</f>
        <v>-10526.883011580398</v>
      </c>
      <c r="I1740" s="4" cm="1">
        <f t="array" ref="I1740">Distributed_Weight_INT(G1740,[0]!P_3,HORIZONTAL_BEAM_CALCS!b,(HORIZONTAL_BEAM_CALCS!L/2-0.05))</f>
        <v>8948.3735266196909</v>
      </c>
      <c r="J1740" s="4" cm="1">
        <f t="array" ref="J1740">Distributed_Weight_INT(G1740,HORIZONTAL_BEAM_CALCS!P_2,(HORIZONTAL_BEAM_CALCS!L/2)-0.05,(HORIZONTAL_BEAM_CALCS!L/2)+0.05)</f>
        <v>-1375.7706773426396</v>
      </c>
      <c r="K1740" s="4">
        <f>(1/(([0]!E*10^9)*HORIZONTAL_BEAM_CALCS!Ix))*(H1740+I1740+J1740)</f>
        <v>-8.3732972634445536E-5</v>
      </c>
      <c r="L1740" s="12">
        <f t="shared" si="83"/>
        <v>-4.1880366378192832E-5</v>
      </c>
      <c r="M1740">
        <f t="shared" si="82"/>
        <v>-2.4403139859439564E-6</v>
      </c>
      <c r="N1740" s="16">
        <f t="shared" si="84"/>
        <v>-5.6456512955303555E-5</v>
      </c>
    </row>
    <row r="1741" spans="1:14" x14ac:dyDescent="0.2">
      <c r="A1741" s="4">
        <v>3.48</v>
      </c>
      <c r="B1741" s="4" cm="1">
        <f t="array" ref="B1741">(Distributed_Weight(A1741,HORIZONTAL_BEAM_CALCS!P_1,(HORIZONTAL_BEAM_CALCS!L/2)-0.05,0))</f>
        <v>0</v>
      </c>
      <c r="C1741" s="4" cm="1">
        <f t="array" ref="C1741">Distributed_Weight(A1741,[0]!P_3,HORIZONTAL_BEAM_CALCS!b,(HORIZONTAL_BEAM_CALCS!L/2-0.05))</f>
        <v>0</v>
      </c>
      <c r="D1741" s="4" cm="1">
        <f t="array" ref="D1741">Distributed_Weight(A1741,HORIZONTAL_BEAM_CALCS!P_2,(HORIZONTAL_BEAM_CALCS!L/2)-0.05,(HORIZONTAL_BEAM_CALCS!L/2)+0.05)</f>
        <v>0</v>
      </c>
      <c r="E1741" s="16">
        <f>(1/(([0]!E*10^9)*HORIZONTAL_BEAM_CALCS!Ix))*(B1741+C1741+D1741)</f>
        <v>0</v>
      </c>
      <c r="G1741" s="4">
        <v>3.48</v>
      </c>
      <c r="H1741" s="4" cm="1">
        <f t="array" ref="H1741">(Distributed_Weight_INT(G1741,HORIZONTAL_BEAM_CALCS!P_1,(HORIZONTAL_BEAM_CALCS!L/2)-0.05,0))</f>
        <v>-10542.363059940497</v>
      </c>
      <c r="I1741" s="4" cm="1">
        <f t="array" ref="I1741">Distributed_Weight_INT(G1741,[0]!P_3,HORIZONTAL_BEAM_CALCS!b,(HORIZONTAL_BEAM_CALCS!L/2-0.05))</f>
        <v>8968.9067041585549</v>
      </c>
      <c r="J1741" s="4" cm="1">
        <f t="array" ref="J1741">Distributed_Weight_INT(G1741,HORIZONTAL_BEAM_CALCS!P_2,(HORIZONTAL_BEAM_CALCS!L/2)-0.05,(HORIZONTAL_BEAM_CALCS!L/2)+0.05)</f>
        <v>-1380.6840662975915</v>
      </c>
      <c r="K1741" s="4">
        <f>(1/(([0]!E*10^9)*HORIZONTAL_BEAM_CALCS!Ix))*(H1741+I1741+J1741)</f>
        <v>-8.3729011986269451E-5</v>
      </c>
      <c r="L1741" s="12">
        <f t="shared" si="83"/>
        <v>-4.1876405730016746E-5</v>
      </c>
      <c r="M1741">
        <f t="shared" si="82"/>
        <v>-2.5240747187003329E-6</v>
      </c>
      <c r="N1741" s="16">
        <f t="shared" si="84"/>
        <v>-5.6540273688059931E-5</v>
      </c>
    </row>
    <row r="1742" spans="1:14" x14ac:dyDescent="0.2">
      <c r="A1742" s="4">
        <v>3.4820000000000002</v>
      </c>
      <c r="B1742" s="4" cm="1">
        <f t="array" ref="B1742">(Distributed_Weight(A1742,HORIZONTAL_BEAM_CALCS!P_1,(HORIZONTAL_BEAM_CALCS!L/2)-0.05,0))</f>
        <v>0</v>
      </c>
      <c r="C1742" s="4" cm="1">
        <f t="array" ref="C1742">Distributed_Weight(A1742,[0]!P_3,HORIZONTAL_BEAM_CALCS!b,(HORIZONTAL_BEAM_CALCS!L/2-0.05))</f>
        <v>0</v>
      </c>
      <c r="D1742" s="4" cm="1">
        <f t="array" ref="D1742">Distributed_Weight(A1742,HORIZONTAL_BEAM_CALCS!P_2,(HORIZONTAL_BEAM_CALCS!L/2)-0.05,(HORIZONTAL_BEAM_CALCS!L/2)+0.05)</f>
        <v>0</v>
      </c>
      <c r="E1742" s="16">
        <f>(1/(([0]!E*10^9)*HORIZONTAL_BEAM_CALCS!Ix))*(B1742+C1742+D1742)</f>
        <v>0</v>
      </c>
      <c r="G1742" s="4">
        <v>3.4820000000000002</v>
      </c>
      <c r="H1742" s="4" cm="1">
        <f t="array" ref="H1742">(Distributed_Weight_INT(G1742,HORIZONTAL_BEAM_CALCS!P_1,(HORIZONTAL_BEAM_CALCS!L/2)-0.05,0))</f>
        <v>-10557.854875670278</v>
      </c>
      <c r="I1742" s="4" cm="1">
        <f t="array" ref="I1742">Distributed_Weight_INT(G1742,[0]!P_3,HORIZONTAL_BEAM_CALCS!b,(HORIZONTAL_BEAM_CALCS!L/2-0.05))</f>
        <v>8989.4634164367944</v>
      </c>
      <c r="J1742" s="4" cm="1">
        <f t="array" ref="J1742">Distributed_Weight_INT(G1742,HORIZONTAL_BEAM_CALCS!P_2,(HORIZONTAL_BEAM_CALCS!L/2)-0.05,(HORIZONTAL_BEAM_CALCS!L/2)+0.05)</f>
        <v>-1385.6091397082268</v>
      </c>
      <c r="K1742" s="4">
        <f>(1/(([0]!E*10^9)*HORIZONTAL_BEAM_CALCS!Ix))*(H1742+I1742+J1742)</f>
        <v>-8.3725048988066928E-5</v>
      </c>
      <c r="L1742" s="12">
        <f t="shared" si="83"/>
        <v>-4.1872442731814224E-5</v>
      </c>
      <c r="M1742">
        <f t="shared" si="82"/>
        <v>-2.6078275301603759E-6</v>
      </c>
      <c r="N1742" s="16">
        <f t="shared" si="84"/>
        <v>-5.6624026499519971E-5</v>
      </c>
    </row>
    <row r="1743" spans="1:14" x14ac:dyDescent="0.2">
      <c r="A1743" s="4">
        <v>3.484</v>
      </c>
      <c r="B1743" s="4" cm="1">
        <f t="array" ref="B1743">(Distributed_Weight(A1743,HORIZONTAL_BEAM_CALCS!P_1,(HORIZONTAL_BEAM_CALCS!L/2)-0.05,0))</f>
        <v>0</v>
      </c>
      <c r="C1743" s="4" cm="1">
        <f t="array" ref="C1743">Distributed_Weight(A1743,[0]!P_3,HORIZONTAL_BEAM_CALCS!b,(HORIZONTAL_BEAM_CALCS!L/2-0.05))</f>
        <v>0</v>
      </c>
      <c r="D1743" s="4" cm="1">
        <f t="array" ref="D1743">Distributed_Weight(A1743,HORIZONTAL_BEAM_CALCS!P_2,(HORIZONTAL_BEAM_CALCS!L/2)-0.05,(HORIZONTAL_BEAM_CALCS!L/2)+0.05)</f>
        <v>0</v>
      </c>
      <c r="E1743" s="16">
        <f>(1/(([0]!E*10^9)*HORIZONTAL_BEAM_CALCS!Ix))*(B1743+C1743+D1743)</f>
        <v>0</v>
      </c>
      <c r="G1743" s="4">
        <v>3.484</v>
      </c>
      <c r="H1743" s="4" cm="1">
        <f t="array" ref="H1743">(Distributed_Weight_INT(G1743,HORIZONTAL_BEAM_CALCS!P_1,(HORIZONTAL_BEAM_CALCS!L/2)-0.05,0))</f>
        <v>-10573.358458769739</v>
      </c>
      <c r="I1743" s="4" cm="1">
        <f t="array" ref="I1743">Distributed_Weight_INT(G1743,[0]!P_3,HORIZONTAL_BEAM_CALCS!b,(HORIZONTAL_BEAM_CALCS!L/2-0.05))</f>
        <v>9010.0436634543858</v>
      </c>
      <c r="J1743" s="4" cm="1">
        <f t="array" ref="J1743">Distributed_Weight_INT(G1743,HORIZONTAL_BEAM_CALCS!P_2,(HORIZONTAL_BEAM_CALCS!L/2)-0.05,(HORIZONTAL_BEAM_CALCS!L/2)+0.05)</f>
        <v>-1390.5459114513628</v>
      </c>
      <c r="K1743" s="4">
        <f>(1/(([0]!E*10^9)*HORIZONTAL_BEAM_CALCS!Ix))*(H1743+I1743+J1743)</f>
        <v>-8.3721084033148258E-5</v>
      </c>
      <c r="L1743" s="12">
        <f t="shared" si="83"/>
        <v>-4.1868477776895554E-5</v>
      </c>
      <c r="M1743">
        <f t="shared" si="82"/>
        <v>-2.691572415623995E-6</v>
      </c>
      <c r="N1743" s="16">
        <f t="shared" si="84"/>
        <v>-5.670777138498359E-5</v>
      </c>
    </row>
    <row r="1744" spans="1:14" x14ac:dyDescent="0.2">
      <c r="A1744" s="4">
        <v>3.4860000000000002</v>
      </c>
      <c r="B1744" s="4" cm="1">
        <f t="array" ref="B1744">(Distributed_Weight(A1744,HORIZONTAL_BEAM_CALCS!P_1,(HORIZONTAL_BEAM_CALCS!L/2)-0.05,0))</f>
        <v>0</v>
      </c>
      <c r="C1744" s="4" cm="1">
        <f t="array" ref="C1744">Distributed_Weight(A1744,[0]!P_3,HORIZONTAL_BEAM_CALCS!b,(HORIZONTAL_BEAM_CALCS!L/2-0.05))</f>
        <v>0</v>
      </c>
      <c r="D1744" s="4" cm="1">
        <f t="array" ref="D1744">Distributed_Weight(A1744,HORIZONTAL_BEAM_CALCS!P_2,(HORIZONTAL_BEAM_CALCS!L/2)-0.05,(HORIZONTAL_BEAM_CALCS!L/2)+0.05)</f>
        <v>0</v>
      </c>
      <c r="E1744" s="16">
        <f>(1/(([0]!E*10^9)*HORIZONTAL_BEAM_CALCS!Ix))*(B1744+C1744+D1744)</f>
        <v>0</v>
      </c>
      <c r="G1744" s="4">
        <v>3.4860000000000002</v>
      </c>
      <c r="H1744" s="4" cm="1">
        <f t="array" ref="H1744">(Distributed_Weight_INT(G1744,HORIZONTAL_BEAM_CALCS!P_1,(HORIZONTAL_BEAM_CALCS!L/2)-0.05,0))</f>
        <v>-10588.873809238879</v>
      </c>
      <c r="I1744" s="4" cm="1">
        <f t="array" ref="I1744">Distributed_Weight_INT(G1744,[0]!P_3,HORIZONTAL_BEAM_CALCS!b,(HORIZONTAL_BEAM_CALCS!L/2-0.05))</f>
        <v>9030.6474452113434</v>
      </c>
      <c r="J1744" s="4" cm="1">
        <f t="array" ref="J1744">Distributed_Weight_INT(G1744,HORIZONTAL_BEAM_CALCS!P_2,(HORIZONTAL_BEAM_CALCS!L/2)-0.05,(HORIZONTAL_BEAM_CALCS!L/2)+0.05)</f>
        <v>-1395.4943954038213</v>
      </c>
      <c r="K1744" s="4">
        <f>(1/(([0]!E*10^9)*HORIZONTAL_BEAM_CALCS!Ix))*(H1744+I1744+J1744)</f>
        <v>-8.3717117514822958E-5</v>
      </c>
      <c r="L1744" s="12">
        <f t="shared" si="83"/>
        <v>-4.1864511258570253E-5</v>
      </c>
      <c r="M1744">
        <f t="shared" si="82"/>
        <v>-2.7753093711777953E-6</v>
      </c>
      <c r="N1744" s="16">
        <f t="shared" si="84"/>
        <v>-5.6791508340537394E-5</v>
      </c>
    </row>
    <row r="1745" spans="1:14" x14ac:dyDescent="0.2">
      <c r="A1745" s="4">
        <v>3.488</v>
      </c>
      <c r="B1745" s="4" cm="1">
        <f t="array" ref="B1745">(Distributed_Weight(A1745,HORIZONTAL_BEAM_CALCS!P_1,(HORIZONTAL_BEAM_CALCS!L/2)-0.05,0))</f>
        <v>0</v>
      </c>
      <c r="C1745" s="4" cm="1">
        <f t="array" ref="C1745">Distributed_Weight(A1745,[0]!P_3,HORIZONTAL_BEAM_CALCS!b,(HORIZONTAL_BEAM_CALCS!L/2-0.05))</f>
        <v>0</v>
      </c>
      <c r="D1745" s="4" cm="1">
        <f t="array" ref="D1745">Distributed_Weight(A1745,HORIZONTAL_BEAM_CALCS!P_2,(HORIZONTAL_BEAM_CALCS!L/2)-0.05,(HORIZONTAL_BEAM_CALCS!L/2)+0.05)</f>
        <v>0</v>
      </c>
      <c r="E1745" s="16">
        <f>(1/(([0]!E*10^9)*HORIZONTAL_BEAM_CALCS!Ix))*(B1745+C1745+D1745)</f>
        <v>0</v>
      </c>
      <c r="G1745" s="4">
        <v>3.488</v>
      </c>
      <c r="H1745" s="4" cm="1">
        <f t="array" ref="H1745">(Distributed_Weight_INT(G1745,HORIZONTAL_BEAM_CALCS!P_1,(HORIZONTAL_BEAM_CALCS!L/2)-0.05,0))</f>
        <v>-10604.400927077699</v>
      </c>
      <c r="I1745" s="4" cm="1">
        <f t="array" ref="I1745">Distributed_Weight_INT(G1745,[0]!P_3,HORIZONTAL_BEAM_CALCS!b,(HORIZONTAL_BEAM_CALCS!L/2-0.05))</f>
        <v>9051.2747617076529</v>
      </c>
      <c r="J1745" s="4" cm="1">
        <f t="array" ref="J1745">Distributed_Weight_INT(G1745,HORIZONTAL_BEAM_CALCS!P_2,(HORIZONTAL_BEAM_CALCS!L/2)-0.05,(HORIZONTAL_BEAM_CALCS!L/2)+0.05)</f>
        <v>-1400.45460544242</v>
      </c>
      <c r="K1745" s="4">
        <f>(1/(([0]!E*10^9)*HORIZONTAL_BEAM_CALCS!Ix))*(H1745+I1745+J1745)</f>
        <v>-8.371314982640114E-5</v>
      </c>
      <c r="L1745" s="12">
        <f t="shared" si="83"/>
        <v>-4.1860543570148435E-5</v>
      </c>
      <c r="M1745">
        <f t="shared" si="82"/>
        <v>-2.8590383936949265E-6</v>
      </c>
      <c r="N1745" s="16">
        <f t="shared" si="84"/>
        <v>-5.6875237363054525E-5</v>
      </c>
    </row>
    <row r="1746" spans="1:14" x14ac:dyDescent="0.2">
      <c r="A1746" s="4">
        <v>3.49</v>
      </c>
      <c r="B1746" s="4" cm="1">
        <f t="array" ref="B1746">(Distributed_Weight(A1746,HORIZONTAL_BEAM_CALCS!P_1,(HORIZONTAL_BEAM_CALCS!L/2)-0.05,0))</f>
        <v>0</v>
      </c>
      <c r="C1746" s="4" cm="1">
        <f t="array" ref="C1746">Distributed_Weight(A1746,[0]!P_3,HORIZONTAL_BEAM_CALCS!b,(HORIZONTAL_BEAM_CALCS!L/2-0.05))</f>
        <v>0</v>
      </c>
      <c r="D1746" s="4" cm="1">
        <f t="array" ref="D1746">Distributed_Weight(A1746,HORIZONTAL_BEAM_CALCS!P_2,(HORIZONTAL_BEAM_CALCS!L/2)-0.05,(HORIZONTAL_BEAM_CALCS!L/2)+0.05)</f>
        <v>0</v>
      </c>
      <c r="E1746" s="16">
        <f>(1/(([0]!E*10^9)*HORIZONTAL_BEAM_CALCS!Ix))*(B1746+C1746+D1746)</f>
        <v>0</v>
      </c>
      <c r="G1746" s="4">
        <v>3.49</v>
      </c>
      <c r="H1746" s="4" cm="1">
        <f t="array" ref="H1746">(Distributed_Weight_INT(G1746,HORIZONTAL_BEAM_CALCS!P_1,(HORIZONTAL_BEAM_CALCS!L/2)-0.05,0))</f>
        <v>-10619.939812286202</v>
      </c>
      <c r="I1746" s="4" cm="1">
        <f t="array" ref="I1746">Distributed_Weight_INT(G1746,[0]!P_3,HORIZONTAL_BEAM_CALCS!b,(HORIZONTAL_BEAM_CALCS!L/2-0.05))</f>
        <v>9071.9256129433379</v>
      </c>
      <c r="J1746" s="4" cm="1">
        <f t="array" ref="J1746">Distributed_Weight_INT(G1746,HORIZONTAL_BEAM_CALCS!P_2,(HORIZONTAL_BEAM_CALCS!L/2)-0.05,(HORIZONTAL_BEAM_CALCS!L/2)+0.05)</f>
        <v>-1405.426555443981</v>
      </c>
      <c r="K1746" s="4">
        <f>(1/(([0]!E*10^9)*HORIZONTAL_BEAM_CALCS!Ix))*(H1746+I1746+J1746)</f>
        <v>-8.3709181361192158E-5</v>
      </c>
      <c r="L1746" s="12">
        <f t="shared" si="83"/>
        <v>-4.1856575104939454E-5</v>
      </c>
      <c r="M1746">
        <f t="shared" si="82"/>
        <v>-2.9427594808352329E-6</v>
      </c>
      <c r="N1746" s="16">
        <f t="shared" si="84"/>
        <v>-5.6958958450194826E-5</v>
      </c>
    </row>
    <row r="1747" spans="1:14" x14ac:dyDescent="0.2">
      <c r="A1747" s="4">
        <v>3.492</v>
      </c>
      <c r="B1747" s="4" cm="1">
        <f t="array" ref="B1747">(Distributed_Weight(A1747,HORIZONTAL_BEAM_CALCS!P_1,(HORIZONTAL_BEAM_CALCS!L/2)-0.05,0))</f>
        <v>0</v>
      </c>
      <c r="C1747" s="4" cm="1">
        <f t="array" ref="C1747">Distributed_Weight(A1747,[0]!P_3,HORIZONTAL_BEAM_CALCS!b,(HORIZONTAL_BEAM_CALCS!L/2-0.05))</f>
        <v>0</v>
      </c>
      <c r="D1747" s="4" cm="1">
        <f t="array" ref="D1747">Distributed_Weight(A1747,HORIZONTAL_BEAM_CALCS!P_2,(HORIZONTAL_BEAM_CALCS!L/2)-0.05,(HORIZONTAL_BEAM_CALCS!L/2)+0.05)</f>
        <v>0</v>
      </c>
      <c r="E1747" s="16">
        <f>(1/(([0]!E*10^9)*HORIZONTAL_BEAM_CALCS!Ix))*(B1747+C1747+D1747)</f>
        <v>0</v>
      </c>
      <c r="G1747" s="4">
        <v>3.492</v>
      </c>
      <c r="H1747" s="4" cm="1">
        <f t="array" ref="H1747">(Distributed_Weight_INT(G1747,HORIZONTAL_BEAM_CALCS!P_1,(HORIZONTAL_BEAM_CALCS!L/2)-0.05,0))</f>
        <v>-10635.490464864379</v>
      </c>
      <c r="I1747" s="4" cm="1">
        <f t="array" ref="I1747">Distributed_Weight_INT(G1747,[0]!P_3,HORIZONTAL_BEAM_CALCS!b,(HORIZONTAL_BEAM_CALCS!L/2-0.05))</f>
        <v>9092.5999989183638</v>
      </c>
      <c r="J1747" s="4" cm="1">
        <f t="array" ref="J1747">Distributed_Weight_INT(G1747,HORIZONTAL_BEAM_CALCS!P_2,(HORIZONTAL_BEAM_CALCS!L/2)-0.05,(HORIZONTAL_BEAM_CALCS!L/2)+0.05)</f>
        <v>-1410.4102592852853</v>
      </c>
      <c r="K1747" s="4">
        <f>(1/(([0]!E*10^9)*HORIZONTAL_BEAM_CALCS!Ix))*(H1747+I1747+J1747)</f>
        <v>-8.3705212512505408E-5</v>
      </c>
      <c r="L1747" s="12">
        <f>K1747-$K$1747/2</f>
        <v>-4.1852606256252704E-5</v>
      </c>
      <c r="M1747">
        <f t="shared" si="82"/>
        <v>-3.0264726310451025E-6</v>
      </c>
      <c r="N1747" s="16">
        <f t="shared" si="84"/>
        <v>-5.7042671600404698E-5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65</vt:i4>
      </vt:variant>
    </vt:vector>
  </HeadingPairs>
  <TitlesOfParts>
    <vt:vector size="72" baseType="lpstr">
      <vt:lpstr>Material_Proporties</vt:lpstr>
      <vt:lpstr>HORIZONTAL_BEAM</vt:lpstr>
      <vt:lpstr>VERTICAL_BEAM</vt:lpstr>
      <vt:lpstr>VERTICAL_BEAM_BMD</vt:lpstr>
      <vt:lpstr>Rev 10</vt:lpstr>
      <vt:lpstr>HORIZONTAL_BEAM_CALCS</vt:lpstr>
      <vt:lpstr>HORIZONTAL_BEAM_BMD (2)</vt:lpstr>
      <vt:lpstr>HORIZONTAL_BEAM_CALCS!A</vt:lpstr>
      <vt:lpstr>VERTICAL_BEAM_BMD!A</vt:lpstr>
      <vt:lpstr>A</vt:lpstr>
      <vt:lpstr>HORIZONTAL_BEAM_CALCS!b</vt:lpstr>
      <vt:lpstr>VERTICAL_BEAM_BMD!b</vt:lpstr>
      <vt:lpstr>b</vt:lpstr>
      <vt:lpstr>HORIZONTAL_BEAM_CALCS!d_1</vt:lpstr>
      <vt:lpstr>VERTICAL_BEAM_BMD!d_1</vt:lpstr>
      <vt:lpstr>d_1</vt:lpstr>
      <vt:lpstr>HORIZONTAL_BEAM_CALCS!d_2</vt:lpstr>
      <vt:lpstr>VERTICAL_BEAM_BMD!d_2</vt:lpstr>
      <vt:lpstr>d_2</vt:lpstr>
      <vt:lpstr>HORIZONTAL_BEAM_CALCS!d_3</vt:lpstr>
      <vt:lpstr>VERTICAL_BEAM_BMD!d_3</vt:lpstr>
      <vt:lpstr>d_3</vt:lpstr>
      <vt:lpstr>DENSITY</vt:lpstr>
      <vt:lpstr>E</vt:lpstr>
      <vt:lpstr>HORIZONTAL_BEAM_CALCS!h</vt:lpstr>
      <vt:lpstr>VERTICAL_BEAM_BMD!h</vt:lpstr>
      <vt:lpstr>h</vt:lpstr>
      <vt:lpstr>HORIZONTAL_BEAM_CALCS!Ix</vt:lpstr>
      <vt:lpstr>VERTICAL_BEAM_BMD!Ix</vt:lpstr>
      <vt:lpstr>Ix</vt:lpstr>
      <vt:lpstr>Iy</vt:lpstr>
      <vt:lpstr>HORIZONTAL_BEAM_CALCS!Iz</vt:lpstr>
      <vt:lpstr>VERTICAL_BEAM_BMD!Iz</vt:lpstr>
      <vt:lpstr>Iz</vt:lpstr>
      <vt:lpstr>HORIZONTAL_BEAM_CALCS!Jy</vt:lpstr>
      <vt:lpstr>VERTICAL_BEAM_BMD!Jy</vt:lpstr>
      <vt:lpstr>Jy</vt:lpstr>
      <vt:lpstr>HORIZONTAL_BEAM_CALCS!Jz</vt:lpstr>
      <vt:lpstr>VERTICAL_BEAM_BMD!Jz</vt:lpstr>
      <vt:lpstr>Jz</vt:lpstr>
      <vt:lpstr>HORIZONTAL_BEAM_CALCS!L</vt:lpstr>
      <vt:lpstr>VERTICAL_BEAM_BMD!Mx</vt:lpstr>
      <vt:lpstr>Mx</vt:lpstr>
      <vt:lpstr>VERTICAL_BEAM_BMD!Mz</vt:lpstr>
      <vt:lpstr>Mz</vt:lpstr>
      <vt:lpstr>VERTICAL_BEAM_BMD!Ny</vt:lpstr>
      <vt:lpstr>Ny</vt:lpstr>
      <vt:lpstr>HORIZONTAL_BEAM_CALCS!P_1</vt:lpstr>
      <vt:lpstr>VERTICAL_BEAM_BMD!P_1</vt:lpstr>
      <vt:lpstr>P_1</vt:lpstr>
      <vt:lpstr>HORIZONTAL_BEAM_CALCS!P_2</vt:lpstr>
      <vt:lpstr>VERTICAL_BEAM_BMD!P_2</vt:lpstr>
      <vt:lpstr>P_2</vt:lpstr>
      <vt:lpstr>P_3</vt:lpstr>
      <vt:lpstr>HORIZONTAL_BEAM_CALCS!Qx</vt:lpstr>
      <vt:lpstr>Qx</vt:lpstr>
      <vt:lpstr>HORIZONTAL_BEAM_CALCS!Qy</vt:lpstr>
      <vt:lpstr>Qy</vt:lpstr>
      <vt:lpstr>HORIZONTAL_BEAM_CALCS!r_g</vt:lpstr>
      <vt:lpstr>VERTICAL_BEAM_BMD!r_g</vt:lpstr>
      <vt:lpstr>r_g</vt:lpstr>
      <vt:lpstr>HORIZONTAL_BEAM_CALCS!th</vt:lpstr>
      <vt:lpstr>VERTICAL_BEAM_BMD!th</vt:lpstr>
      <vt:lpstr>th</vt:lpstr>
      <vt:lpstr>VERTICAL_BEAM_BMD!Ty</vt:lpstr>
      <vt:lpstr>Ty</vt:lpstr>
      <vt:lpstr>VERTICAL_BEAM_BMD!Vx</vt:lpstr>
      <vt:lpstr>Vx</vt:lpstr>
      <vt:lpstr>VERTICAL_BEAM_BMD!Vz</vt:lpstr>
      <vt:lpstr>Vz</vt:lpstr>
      <vt:lpstr>VERTICAL_BEAM_BMD!w</vt:lpstr>
      <vt:lpstr>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Porter, Alex</dc:creator>
  <cp:lastModifiedBy>Alex Porter</cp:lastModifiedBy>
  <dcterms:created xsi:type="dcterms:W3CDTF">2023-11-01T12:56:57Z</dcterms:created>
  <dcterms:modified xsi:type="dcterms:W3CDTF">2023-11-26T18:59:25Z</dcterms:modified>
</cp:coreProperties>
</file>