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yangh\Box\Research data\wireless bilateral optogenetics\NN_Publication_Code&amp;Data\"/>
    </mc:Choice>
  </mc:AlternateContent>
  <xr:revisionPtr revIDLastSave="0" documentId="13_ncr:1_{DDC9B41E-F792-446D-843E-DA35A1F9E461}" xr6:coauthVersionLast="45" xr6:coauthVersionMax="45" xr10:uidLastSave="{00000000-0000-0000-0000-000000000000}"/>
  <bookViews>
    <workbookView xWindow="36" yWindow="1536" windowWidth="23004" windowHeight="106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8" i="1" l="1"/>
  <c r="AE28" i="1"/>
  <c r="AF27" i="1"/>
  <c r="AE27" i="1"/>
  <c r="AF26" i="1"/>
  <c r="AE26" i="1"/>
  <c r="AF25" i="1"/>
  <c r="AE25" i="1"/>
  <c r="AF24" i="1"/>
  <c r="AE24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6" i="1"/>
  <c r="AE16" i="1"/>
  <c r="AF15" i="1"/>
  <c r="AE15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9" i="1"/>
</calcChain>
</file>

<file path=xl/sharedStrings.xml><?xml version="1.0" encoding="utf-8"?>
<sst xmlns="http://schemas.openxmlformats.org/spreadsheetml/2006/main" count="46" uniqueCount="22">
  <si>
    <t>LED includes CREE TR 2227 serious for blue (470 nm) and green (535 nm); as well as TCE12 serious from III-V Compounds for orange (590 nm) and red (630 nm).</t>
  </si>
  <si>
    <t xml:space="preserve">This Data set includes the measured optical output of different microLEDs through integrated sphere powered by a semiconductor analyzer </t>
  </si>
  <si>
    <t xml:space="preserve">Integrated spheres and relevant accessories is from OceanOptics. Semiconductor analyzer model: Keysight S1500A </t>
  </si>
  <si>
    <t xml:space="preserve">LED efficiency can be further generated combined with their IV characteristics </t>
  </si>
  <si>
    <t>This Data set is provided by Yiyuan Yang on March 28th 2019</t>
  </si>
  <si>
    <t>blue(uA)</t>
    <phoneticPr fontId="0" type="noConversion"/>
  </si>
  <si>
    <t>intensity(uW)</t>
    <phoneticPr fontId="0" type="noConversion"/>
  </si>
  <si>
    <t>Set 1</t>
  </si>
  <si>
    <t>Set 2</t>
  </si>
  <si>
    <t>Set 3</t>
  </si>
  <si>
    <t>Avg</t>
  </si>
  <si>
    <t>std</t>
  </si>
  <si>
    <t>green(uA)</t>
  </si>
  <si>
    <t>Set 4</t>
  </si>
  <si>
    <t>Set 5</t>
  </si>
  <si>
    <t>Std</t>
  </si>
  <si>
    <t>orange(uA)</t>
  </si>
  <si>
    <t>intensity(uW)</t>
  </si>
  <si>
    <t>Set 6</t>
  </si>
  <si>
    <t>red(uW)</t>
    <phoneticPr fontId="0" type="noConversion"/>
  </si>
  <si>
    <t>current (uA)</t>
  </si>
  <si>
    <t>electric power (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</si>
</sst>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2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topLeftCell="A4" workbookViewId="0">
      <selection activeCell="AD44" sqref="AD44"/>
    </sheetView>
  </sheetViews>
  <sheetFormatPr defaultRowHeight="14.4" x14ac:dyDescent="0.3"/>
  <cols>
    <col min="1" max="1" width="10.109375" customWidth="1"/>
    <col min="8" max="8" width="10" customWidth="1"/>
    <col min="17" max="17" width="12.44140625" customWidth="1"/>
    <col min="27" max="27" width="11.6640625" customWidth="1"/>
  </cols>
  <sheetData>
    <row r="1" spans="1:32" x14ac:dyDescent="0.3">
      <c r="A1" t="s">
        <v>1</v>
      </c>
    </row>
    <row r="2" spans="1:32" x14ac:dyDescent="0.3">
      <c r="A2" t="s">
        <v>0</v>
      </c>
    </row>
    <row r="3" spans="1:32" x14ac:dyDescent="0.3">
      <c r="A3" t="s">
        <v>2</v>
      </c>
    </row>
    <row r="4" spans="1:32" x14ac:dyDescent="0.3">
      <c r="A4" t="s">
        <v>3</v>
      </c>
    </row>
    <row r="5" spans="1:32" x14ac:dyDescent="0.3">
      <c r="A5" t="s">
        <v>4</v>
      </c>
    </row>
    <row r="7" spans="1:32" x14ac:dyDescent="0.3">
      <c r="A7" s="2" t="s">
        <v>5</v>
      </c>
      <c r="B7" s="2" t="s">
        <v>6</v>
      </c>
      <c r="C7" s="2"/>
      <c r="D7" s="2"/>
      <c r="E7" s="2"/>
      <c r="F7" s="2"/>
      <c r="G7" s="3"/>
      <c r="H7" s="1" t="s">
        <v>12</v>
      </c>
      <c r="I7" s="1" t="s">
        <v>6</v>
      </c>
      <c r="J7" s="1"/>
      <c r="K7" s="1"/>
      <c r="L7" s="1"/>
      <c r="M7" s="1"/>
      <c r="N7" s="1"/>
      <c r="O7" s="1"/>
      <c r="Q7" s="4" t="s">
        <v>16</v>
      </c>
      <c r="R7" s="4" t="s">
        <v>17</v>
      </c>
      <c r="S7" s="4"/>
      <c r="T7" s="4"/>
      <c r="U7" s="4"/>
      <c r="V7" s="4"/>
      <c r="W7" s="4"/>
      <c r="X7" s="4"/>
      <c r="Y7" s="4"/>
      <c r="AA7" s="5" t="s">
        <v>19</v>
      </c>
      <c r="AB7" s="5" t="s">
        <v>6</v>
      </c>
      <c r="AC7" s="5"/>
      <c r="AD7" s="5"/>
      <c r="AE7" s="5"/>
      <c r="AF7" s="5"/>
    </row>
    <row r="8" spans="1:32" x14ac:dyDescent="0.3">
      <c r="A8" s="2"/>
      <c r="B8" s="2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3"/>
      <c r="H8" s="1"/>
      <c r="I8" s="1" t="s">
        <v>7</v>
      </c>
      <c r="J8" s="1" t="s">
        <v>8</v>
      </c>
      <c r="K8" s="1" t="s">
        <v>9</v>
      </c>
      <c r="L8" s="1" t="s">
        <v>13</v>
      </c>
      <c r="M8" s="1" t="s">
        <v>14</v>
      </c>
      <c r="N8" s="1" t="s">
        <v>10</v>
      </c>
      <c r="O8" s="1" t="s">
        <v>15</v>
      </c>
      <c r="Q8" s="4"/>
      <c r="R8" s="4" t="s">
        <v>7</v>
      </c>
      <c r="S8" s="4" t="s">
        <v>8</v>
      </c>
      <c r="T8" s="4" t="s">
        <v>9</v>
      </c>
      <c r="U8" s="4" t="s">
        <v>13</v>
      </c>
      <c r="V8" s="4" t="s">
        <v>14</v>
      </c>
      <c r="W8" s="4" t="s">
        <v>18</v>
      </c>
      <c r="X8" s="4" t="s">
        <v>10</v>
      </c>
      <c r="Y8" s="4" t="s">
        <v>15</v>
      </c>
      <c r="AA8" s="5"/>
      <c r="AB8" s="5" t="s">
        <v>7</v>
      </c>
      <c r="AC8" s="5" t="s">
        <v>8</v>
      </c>
      <c r="AD8" s="5" t="s">
        <v>9</v>
      </c>
      <c r="AE8" s="5" t="s">
        <v>10</v>
      </c>
      <c r="AF8" s="5" t="s">
        <v>15</v>
      </c>
    </row>
    <row r="9" spans="1:32" x14ac:dyDescent="0.3">
      <c r="A9" s="2">
        <v>100</v>
      </c>
      <c r="B9" s="2">
        <v>74.88</v>
      </c>
      <c r="C9" s="2">
        <v>86.87</v>
      </c>
      <c r="D9" s="2">
        <v>78.62</v>
      </c>
      <c r="E9" s="2">
        <f>AVERAGE(B9:D9)</f>
        <v>80.123333333333335</v>
      </c>
      <c r="F9" s="2">
        <f>_xlfn.STDEV.P(B9:D9)</f>
        <v>5.0089941327797796</v>
      </c>
      <c r="G9" s="3"/>
      <c r="H9" s="1">
        <v>100</v>
      </c>
      <c r="I9" s="1">
        <v>16.27</v>
      </c>
      <c r="J9" s="1">
        <v>12.412698412698413</v>
      </c>
      <c r="K9" s="1">
        <v>9.349206349206348</v>
      </c>
      <c r="L9" s="1">
        <v>11.769841269841271</v>
      </c>
      <c r="M9" s="1">
        <v>18.63</v>
      </c>
      <c r="N9" s="1">
        <f>AVERAGE(I9:M9)</f>
        <v>13.686349206349206</v>
      </c>
      <c r="O9" s="1">
        <f>_xlfn.STDEV.P(I9:M9)</f>
        <v>3.3232794577413185</v>
      </c>
      <c r="Q9" s="4">
        <v>100</v>
      </c>
      <c r="R9" s="4">
        <v>6.0019999999999998</v>
      </c>
      <c r="S9" s="4">
        <v>2.9047619047619047</v>
      </c>
      <c r="T9" s="4">
        <v>9.2301587301587311</v>
      </c>
      <c r="U9" s="4">
        <v>2.7698412698412698</v>
      </c>
      <c r="V9" s="4">
        <v>6.7301587301587302</v>
      </c>
      <c r="W9" s="4">
        <v>5.0190000000000001</v>
      </c>
      <c r="X9" s="4">
        <f>AVERAGE(R9:W9)</f>
        <v>5.4426534391534389</v>
      </c>
      <c r="Y9" s="4">
        <f>_xlfn.STDEV.P(R9:W9)</f>
        <v>2.2390487320942261</v>
      </c>
      <c r="AA9" s="6">
        <v>100</v>
      </c>
      <c r="AB9" s="6">
        <v>26.65</v>
      </c>
      <c r="AC9" s="6">
        <v>25.49</v>
      </c>
      <c r="AD9" s="6">
        <v>18.46</v>
      </c>
      <c r="AE9" s="6">
        <f>AVERAGE(AB9:AD9)</f>
        <v>23.533333333333331</v>
      </c>
      <c r="AF9" s="6">
        <f>_xlfn.STDEV.P(AB9:AD9)</f>
        <v>3.6185110504491091</v>
      </c>
    </row>
    <row r="10" spans="1:32" x14ac:dyDescent="0.3">
      <c r="A10" s="2">
        <v>200</v>
      </c>
      <c r="B10" s="2">
        <v>166.2</v>
      </c>
      <c r="C10" s="2">
        <v>185.37</v>
      </c>
      <c r="D10" s="2">
        <v>176.19</v>
      </c>
      <c r="E10" s="2">
        <f t="shared" ref="E10:E28" si="0">AVERAGE(B10:D10)</f>
        <v>175.92</v>
      </c>
      <c r="F10" s="2">
        <f t="shared" ref="F10:F28" si="1">_xlfn.STDEV.P(B10:D10)</f>
        <v>7.8284481220737554</v>
      </c>
      <c r="G10" s="3"/>
      <c r="H10" s="1">
        <v>200</v>
      </c>
      <c r="I10" s="1">
        <v>31.8</v>
      </c>
      <c r="J10" s="1">
        <v>26.063492063492067</v>
      </c>
      <c r="K10" s="1">
        <v>36.682539682539684</v>
      </c>
      <c r="L10" s="1">
        <v>29.865079365079367</v>
      </c>
      <c r="M10" s="1">
        <v>37.58</v>
      </c>
      <c r="N10" s="1">
        <f t="shared" ref="N10:N28" si="2">AVERAGE(I10:M10)</f>
        <v>32.39822222222223</v>
      </c>
      <c r="O10" s="1">
        <f t="shared" ref="O10:O28" si="3">_xlfn.STDEV.P(I10:M10)</f>
        <v>4.2920784192470558</v>
      </c>
      <c r="Q10" s="4">
        <v>200</v>
      </c>
      <c r="R10" s="4">
        <v>15.27</v>
      </c>
      <c r="S10" s="4">
        <v>11.53968253968254</v>
      </c>
      <c r="T10" s="4">
        <v>17.126984126984127</v>
      </c>
      <c r="U10" s="4">
        <v>12.182539682539682</v>
      </c>
      <c r="V10" s="4">
        <v>20.706349206349206</v>
      </c>
      <c r="W10" s="4">
        <v>13.16</v>
      </c>
      <c r="X10" s="4">
        <f t="shared" ref="X10:X28" si="4">AVERAGE(R10:W10)</f>
        <v>14.997592592592591</v>
      </c>
      <c r="Y10" s="4">
        <f t="shared" ref="Y10:Y28" si="5">_xlfn.STDEV.P(R10:W10)</f>
        <v>3.1742932949509663</v>
      </c>
      <c r="AA10" s="6">
        <v>200</v>
      </c>
      <c r="AB10" s="6">
        <v>63.45</v>
      </c>
      <c r="AC10" s="6">
        <v>63.04</v>
      </c>
      <c r="AD10" s="6">
        <v>48.16</v>
      </c>
      <c r="AE10" s="6">
        <f t="shared" ref="AE10:AE28" si="6">AVERAGE(AB10:AD10)</f>
        <v>58.216666666666669</v>
      </c>
      <c r="AF10" s="6">
        <f t="shared" ref="AF10:AF28" si="7">_xlfn.STDEV.P(AB10:AD10)</f>
        <v>7.1131068380060629</v>
      </c>
    </row>
    <row r="11" spans="1:32" x14ac:dyDescent="0.3">
      <c r="A11" s="2">
        <v>300</v>
      </c>
      <c r="B11" s="2">
        <v>259.60000000000002</v>
      </c>
      <c r="C11" s="2">
        <v>287.51</v>
      </c>
      <c r="D11" s="2">
        <v>278.73</v>
      </c>
      <c r="E11" s="2">
        <f t="shared" si="0"/>
        <v>275.28000000000003</v>
      </c>
      <c r="F11" s="2">
        <f t="shared" si="1"/>
        <v>11.652436082925597</v>
      </c>
      <c r="G11" s="3"/>
      <c r="H11" s="1">
        <v>300</v>
      </c>
      <c r="I11" s="1">
        <v>58.2</v>
      </c>
      <c r="J11" s="1">
        <v>40.166666666666664</v>
      </c>
      <c r="K11" s="1">
        <v>43.928571428571431</v>
      </c>
      <c r="L11" s="1">
        <v>43.777777777777771</v>
      </c>
      <c r="M11" s="1">
        <v>53.95</v>
      </c>
      <c r="N11" s="1">
        <f t="shared" si="2"/>
        <v>48.004603174603176</v>
      </c>
      <c r="O11" s="1">
        <f t="shared" si="3"/>
        <v>6.8586762027536974</v>
      </c>
      <c r="Q11" s="4">
        <v>300</v>
      </c>
      <c r="R11" s="4">
        <v>34.159999999999997</v>
      </c>
      <c r="S11" s="4">
        <v>29.936507936507937</v>
      </c>
      <c r="T11" s="4">
        <v>25.936507936507937</v>
      </c>
      <c r="U11" s="4">
        <v>19.968253968253968</v>
      </c>
      <c r="V11" s="4">
        <v>26.285714285714285</v>
      </c>
      <c r="W11" s="4">
        <v>20.62</v>
      </c>
      <c r="X11" s="4">
        <f t="shared" si="4"/>
        <v>26.151164021164021</v>
      </c>
      <c r="Y11" s="4">
        <f t="shared" si="5"/>
        <v>4.9557477648533608</v>
      </c>
      <c r="AA11" s="6">
        <v>300</v>
      </c>
      <c r="AB11" s="6">
        <v>95.61</v>
      </c>
      <c r="AC11" s="6">
        <v>106.97</v>
      </c>
      <c r="AD11" s="6">
        <v>84.83</v>
      </c>
      <c r="AE11" s="6">
        <f t="shared" si="6"/>
        <v>95.803333333333327</v>
      </c>
      <c r="AF11" s="6">
        <f t="shared" si="7"/>
        <v>9.0396509273803769</v>
      </c>
    </row>
    <row r="12" spans="1:32" x14ac:dyDescent="0.3">
      <c r="A12" s="2">
        <v>400</v>
      </c>
      <c r="B12" s="2">
        <v>362.7</v>
      </c>
      <c r="C12" s="2">
        <v>391.27</v>
      </c>
      <c r="D12" s="2">
        <v>377.96</v>
      </c>
      <c r="E12" s="2">
        <f t="shared" si="0"/>
        <v>377.31</v>
      </c>
      <c r="F12" s="2">
        <f t="shared" si="1"/>
        <v>11.672706055866676</v>
      </c>
      <c r="G12" s="3"/>
      <c r="H12" s="1">
        <v>400</v>
      </c>
      <c r="I12" s="1">
        <v>66.98</v>
      </c>
      <c r="J12" s="1">
        <v>64.571428571428569</v>
      </c>
      <c r="K12" s="1">
        <v>68.960317460317455</v>
      </c>
      <c r="L12" s="1">
        <v>62.595238095238095</v>
      </c>
      <c r="M12" s="1">
        <v>72.5</v>
      </c>
      <c r="N12" s="1">
        <f t="shared" si="2"/>
        <v>67.121396825396829</v>
      </c>
      <c r="O12" s="1">
        <f t="shared" si="3"/>
        <v>3.44439966381541</v>
      </c>
      <c r="Q12" s="4">
        <v>400</v>
      </c>
      <c r="R12" s="4">
        <v>47.3</v>
      </c>
      <c r="S12" s="4">
        <v>34.063492063492063</v>
      </c>
      <c r="T12" s="4">
        <v>37.857142857142861</v>
      </c>
      <c r="U12" s="4">
        <v>37.841269841269842</v>
      </c>
      <c r="V12" s="4">
        <v>38.365079365079367</v>
      </c>
      <c r="W12" s="4">
        <v>34.729999999999997</v>
      </c>
      <c r="X12" s="4">
        <f t="shared" si="4"/>
        <v>38.359497354497357</v>
      </c>
      <c r="Y12" s="4">
        <f t="shared" si="5"/>
        <v>4.3220838148630731</v>
      </c>
      <c r="AA12" s="6">
        <v>400</v>
      </c>
      <c r="AB12" s="6">
        <v>142.72</v>
      </c>
      <c r="AC12" s="6">
        <v>144.46</v>
      </c>
      <c r="AD12" s="6">
        <v>129.66999999999999</v>
      </c>
      <c r="AE12" s="6">
        <f t="shared" si="6"/>
        <v>138.95000000000002</v>
      </c>
      <c r="AF12" s="6">
        <f t="shared" si="7"/>
        <v>6.6002878725098126</v>
      </c>
    </row>
    <row r="13" spans="1:32" x14ac:dyDescent="0.3">
      <c r="A13" s="2">
        <v>500</v>
      </c>
      <c r="B13" s="2">
        <v>461</v>
      </c>
      <c r="C13" s="2">
        <v>500.3</v>
      </c>
      <c r="D13" s="2">
        <v>475.5</v>
      </c>
      <c r="E13" s="2">
        <f t="shared" si="0"/>
        <v>478.93333333333334</v>
      </c>
      <c r="F13" s="2">
        <f t="shared" si="1"/>
        <v>16.226795398010324</v>
      </c>
      <c r="G13" s="3"/>
      <c r="H13" s="1">
        <v>500</v>
      </c>
      <c r="I13" s="1">
        <v>93.44</v>
      </c>
      <c r="J13" s="1">
        <v>80.706349206349202</v>
      </c>
      <c r="K13" s="1">
        <v>82.412698412698418</v>
      </c>
      <c r="L13" s="1">
        <v>80.468253968253961</v>
      </c>
      <c r="M13" s="1">
        <v>92.97</v>
      </c>
      <c r="N13" s="1">
        <f t="shared" si="2"/>
        <v>85.999460317460333</v>
      </c>
      <c r="O13" s="1">
        <f t="shared" si="3"/>
        <v>5.923279228718294</v>
      </c>
      <c r="Q13" s="4">
        <v>500</v>
      </c>
      <c r="R13" s="4">
        <v>50.7</v>
      </c>
      <c r="S13" s="4">
        <v>42.952380952380949</v>
      </c>
      <c r="T13" s="4">
        <v>46.269841269841265</v>
      </c>
      <c r="U13" s="4">
        <v>45.357142857142854</v>
      </c>
      <c r="V13" s="4">
        <v>48.492063492063494</v>
      </c>
      <c r="W13" s="4">
        <v>38.17</v>
      </c>
      <c r="X13" s="4">
        <f t="shared" si="4"/>
        <v>45.323571428571427</v>
      </c>
      <c r="Y13" s="4">
        <f t="shared" si="5"/>
        <v>4.0132698275315093</v>
      </c>
      <c r="AA13" s="6">
        <v>500</v>
      </c>
      <c r="AB13" s="6">
        <v>191.3</v>
      </c>
      <c r="AC13" s="6">
        <v>186.49</v>
      </c>
      <c r="AD13" s="6">
        <v>164.71</v>
      </c>
      <c r="AE13" s="6">
        <f t="shared" si="6"/>
        <v>180.83333333333334</v>
      </c>
      <c r="AF13" s="6">
        <f t="shared" si="7"/>
        <v>11.568792311886128</v>
      </c>
    </row>
    <row r="14" spans="1:32" x14ac:dyDescent="0.3">
      <c r="A14" s="2">
        <v>600</v>
      </c>
      <c r="B14" s="2">
        <v>559.9</v>
      </c>
      <c r="C14" s="2">
        <v>608.98</v>
      </c>
      <c r="D14" s="2">
        <v>577.27</v>
      </c>
      <c r="E14" s="2">
        <f t="shared" si="0"/>
        <v>582.05000000000007</v>
      </c>
      <c r="F14" s="2">
        <f t="shared" si="1"/>
        <v>20.319906495847878</v>
      </c>
      <c r="G14" s="3"/>
      <c r="H14" s="1">
        <v>600</v>
      </c>
      <c r="I14" s="1">
        <v>111.9</v>
      </c>
      <c r="J14" s="1">
        <v>95.460317460317455</v>
      </c>
      <c r="K14" s="1">
        <v>98.730158730158735</v>
      </c>
      <c r="L14" s="1">
        <v>113.73015873015873</v>
      </c>
      <c r="M14" s="1">
        <v>113.2</v>
      </c>
      <c r="N14" s="1">
        <f t="shared" si="2"/>
        <v>106.60412698412699</v>
      </c>
      <c r="O14" s="1">
        <f t="shared" si="3"/>
        <v>7.8551385354387477</v>
      </c>
      <c r="Q14" s="4">
        <v>600</v>
      </c>
      <c r="R14" s="4">
        <v>57.24</v>
      </c>
      <c r="S14" s="4">
        <v>55.047619047619044</v>
      </c>
      <c r="T14" s="4">
        <v>50.912698412698418</v>
      </c>
      <c r="U14" s="4">
        <v>55.103174603174608</v>
      </c>
      <c r="V14" s="4">
        <v>61.142857142857146</v>
      </c>
      <c r="W14" s="4">
        <v>57.25</v>
      </c>
      <c r="X14" s="4">
        <f t="shared" si="4"/>
        <v>56.116058201058202</v>
      </c>
      <c r="Y14" s="4">
        <f t="shared" si="5"/>
        <v>3.083834876325521</v>
      </c>
      <c r="AA14" s="6">
        <v>600</v>
      </c>
      <c r="AB14" s="6">
        <v>238.54</v>
      </c>
      <c r="AC14" s="6">
        <v>233.3</v>
      </c>
      <c r="AD14" s="6">
        <v>211.77</v>
      </c>
      <c r="AE14" s="6">
        <f t="shared" si="6"/>
        <v>227.87</v>
      </c>
      <c r="AF14" s="6">
        <f t="shared" si="7"/>
        <v>11.583663784255243</v>
      </c>
    </row>
    <row r="15" spans="1:32" x14ac:dyDescent="0.3">
      <c r="A15" s="2">
        <v>700</v>
      </c>
      <c r="B15" s="2">
        <v>656.3</v>
      </c>
      <c r="C15" s="2">
        <v>708.96</v>
      </c>
      <c r="D15" s="2">
        <v>673.94</v>
      </c>
      <c r="E15" s="2">
        <f t="shared" si="0"/>
        <v>679.73333333333335</v>
      </c>
      <c r="F15" s="2">
        <f t="shared" si="1"/>
        <v>21.885169001454464</v>
      </c>
      <c r="G15" s="3"/>
      <c r="H15" s="1">
        <v>700</v>
      </c>
      <c r="I15" s="1">
        <v>124.8</v>
      </c>
      <c r="J15" s="1">
        <v>116.1984126984127</v>
      </c>
      <c r="K15" s="1">
        <v>119.60317460317459</v>
      </c>
      <c r="L15" s="1">
        <v>132.64285714285714</v>
      </c>
      <c r="M15" s="1">
        <v>129.77000000000001</v>
      </c>
      <c r="N15" s="1">
        <f t="shared" si="2"/>
        <v>124.60288888888888</v>
      </c>
      <c r="O15" s="1">
        <f t="shared" si="3"/>
        <v>6.1157394078650134</v>
      </c>
      <c r="Q15" s="4">
        <v>700</v>
      </c>
      <c r="R15" s="4">
        <v>74.739999999999995</v>
      </c>
      <c r="S15" s="4">
        <v>69.515873015873012</v>
      </c>
      <c r="T15" s="4">
        <v>68.706349206349202</v>
      </c>
      <c r="U15" s="4">
        <v>60.388888888888893</v>
      </c>
      <c r="V15" s="4">
        <v>70.104761904761901</v>
      </c>
      <c r="W15" s="4">
        <v>68.650000000000006</v>
      </c>
      <c r="X15" s="4">
        <f t="shared" si="4"/>
        <v>68.684312169312179</v>
      </c>
      <c r="Y15" s="4">
        <f t="shared" si="5"/>
        <v>4.2464933838122167</v>
      </c>
      <c r="AA15" s="6">
        <v>700</v>
      </c>
      <c r="AB15" s="6">
        <v>283.27</v>
      </c>
      <c r="AC15" s="6">
        <v>294.5</v>
      </c>
      <c r="AD15" s="6">
        <v>255.18</v>
      </c>
      <c r="AE15" s="6">
        <f t="shared" si="6"/>
        <v>277.65000000000003</v>
      </c>
      <c r="AF15" s="6">
        <f t="shared" si="7"/>
        <v>16.536906199971824</v>
      </c>
    </row>
    <row r="16" spans="1:32" x14ac:dyDescent="0.3">
      <c r="A16" s="2">
        <v>800</v>
      </c>
      <c r="B16" s="2">
        <v>759.4</v>
      </c>
      <c r="C16" s="2">
        <v>810.99</v>
      </c>
      <c r="D16" s="2">
        <v>789.97</v>
      </c>
      <c r="E16" s="2">
        <f t="shared" si="0"/>
        <v>786.78666666666652</v>
      </c>
      <c r="F16" s="2">
        <f t="shared" si="1"/>
        <v>21.181473561162427</v>
      </c>
      <c r="G16" s="3"/>
      <c r="H16" s="1">
        <v>800</v>
      </c>
      <c r="I16" s="1">
        <v>142.4</v>
      </c>
      <c r="J16" s="1">
        <v>139.46825396825395</v>
      </c>
      <c r="K16" s="1">
        <v>145.25396825396825</v>
      </c>
      <c r="L16" s="1">
        <v>142.65873015873015</v>
      </c>
      <c r="M16" s="1">
        <v>154.38</v>
      </c>
      <c r="N16" s="1">
        <f t="shared" si="2"/>
        <v>144.83219047619048</v>
      </c>
      <c r="O16" s="1">
        <f t="shared" si="3"/>
        <v>5.113704299663711</v>
      </c>
      <c r="Q16" s="4">
        <v>800</v>
      </c>
      <c r="R16" s="4">
        <v>78.14</v>
      </c>
      <c r="S16" s="4">
        <v>88.031746031746039</v>
      </c>
      <c r="T16" s="4">
        <v>74.944444444444443</v>
      </c>
      <c r="U16" s="4">
        <v>77.325396825396837</v>
      </c>
      <c r="V16" s="4">
        <v>78.452380952380949</v>
      </c>
      <c r="W16" s="4">
        <v>86.23</v>
      </c>
      <c r="X16" s="4">
        <f t="shared" si="4"/>
        <v>80.52066137566139</v>
      </c>
      <c r="Y16" s="4">
        <f t="shared" si="5"/>
        <v>4.8349798955682326</v>
      </c>
      <c r="AA16" s="6">
        <v>800</v>
      </c>
      <c r="AB16" s="6">
        <v>338.63</v>
      </c>
      <c r="AC16" s="6">
        <v>327.9</v>
      </c>
      <c r="AD16" s="6">
        <v>299.74</v>
      </c>
      <c r="AE16" s="6">
        <f t="shared" si="6"/>
        <v>322.08999999999997</v>
      </c>
      <c r="AF16" s="6">
        <f t="shared" si="7"/>
        <v>16.399697151675284</v>
      </c>
    </row>
    <row r="17" spans="1:32" x14ac:dyDescent="0.3">
      <c r="A17" s="2">
        <v>900</v>
      </c>
      <c r="B17" s="2">
        <v>855.6</v>
      </c>
      <c r="C17" s="2">
        <v>923.64</v>
      </c>
      <c r="D17" s="2">
        <v>890.86</v>
      </c>
      <c r="E17" s="2">
        <f t="shared" si="0"/>
        <v>890.0333333333333</v>
      </c>
      <c r="F17" s="2">
        <f t="shared" si="1"/>
        <v>27.783363527278119</v>
      </c>
      <c r="G17" s="3"/>
      <c r="H17" s="1">
        <v>900</v>
      </c>
      <c r="I17" s="1">
        <v>166.3</v>
      </c>
      <c r="J17" s="1">
        <v>152.69047619047618</v>
      </c>
      <c r="K17" s="1">
        <v>156.82539682539681</v>
      </c>
      <c r="L17" s="1">
        <v>155.87301587301587</v>
      </c>
      <c r="M17" s="1">
        <v>183.36</v>
      </c>
      <c r="N17" s="1">
        <f t="shared" si="2"/>
        <v>163.00977777777777</v>
      </c>
      <c r="O17" s="1">
        <f t="shared" si="3"/>
        <v>11.141140249225403</v>
      </c>
      <c r="Q17" s="4">
        <v>900</v>
      </c>
      <c r="R17" s="4">
        <v>93.02</v>
      </c>
      <c r="S17" s="4">
        <v>98.896825396825392</v>
      </c>
      <c r="T17" s="4">
        <v>90.015873015873012</v>
      </c>
      <c r="U17" s="4">
        <v>88.849206349206355</v>
      </c>
      <c r="V17" s="4">
        <v>100</v>
      </c>
      <c r="W17" s="4">
        <v>99.68</v>
      </c>
      <c r="X17" s="4">
        <f t="shared" si="4"/>
        <v>95.076984126984144</v>
      </c>
      <c r="Y17" s="4">
        <f t="shared" si="5"/>
        <v>4.6304476595509385</v>
      </c>
      <c r="AA17" s="6">
        <v>900</v>
      </c>
      <c r="AB17" s="6">
        <v>375.5</v>
      </c>
      <c r="AC17" s="6">
        <v>387.96</v>
      </c>
      <c r="AD17" s="6">
        <v>350.84</v>
      </c>
      <c r="AE17" s="6">
        <f t="shared" si="6"/>
        <v>371.43333333333334</v>
      </c>
      <c r="AF17" s="6">
        <f t="shared" si="7"/>
        <v>15.424589315620551</v>
      </c>
    </row>
    <row r="18" spans="1:32" x14ac:dyDescent="0.3">
      <c r="A18" s="2">
        <v>1000</v>
      </c>
      <c r="B18" s="2">
        <v>953.5</v>
      </c>
      <c r="C18" s="2">
        <v>1034.28</v>
      </c>
      <c r="D18" s="2">
        <v>985.32</v>
      </c>
      <c r="E18" s="2">
        <f t="shared" si="0"/>
        <v>991.0333333333333</v>
      </c>
      <c r="F18" s="2">
        <f t="shared" si="1"/>
        <v>33.224827396926457</v>
      </c>
      <c r="G18" s="3"/>
      <c r="H18" s="1">
        <v>1000</v>
      </c>
      <c r="I18" s="1">
        <v>183.1</v>
      </c>
      <c r="J18" s="1">
        <v>172.30158730158729</v>
      </c>
      <c r="K18" s="1">
        <v>179.51587301587301</v>
      </c>
      <c r="L18" s="1">
        <v>184.71428571428572</v>
      </c>
      <c r="M18" s="1">
        <v>198.94</v>
      </c>
      <c r="N18" s="1">
        <f t="shared" si="2"/>
        <v>183.7143492063492</v>
      </c>
      <c r="O18" s="1">
        <f t="shared" si="3"/>
        <v>8.7301326069450464</v>
      </c>
      <c r="Q18" s="4">
        <v>1000</v>
      </c>
      <c r="R18" s="4">
        <v>117.1</v>
      </c>
      <c r="S18" s="4">
        <v>113.80158730158729</v>
      </c>
      <c r="T18" s="4">
        <v>107.34126984126983</v>
      </c>
      <c r="U18" s="4">
        <v>101.95238095238096</v>
      </c>
      <c r="V18" s="4">
        <v>107.57142857142857</v>
      </c>
      <c r="W18" s="4">
        <v>109.98</v>
      </c>
      <c r="X18" s="4">
        <f t="shared" si="4"/>
        <v>109.62444444444445</v>
      </c>
      <c r="Y18" s="4">
        <f t="shared" si="5"/>
        <v>4.8605073763952076</v>
      </c>
      <c r="AA18" s="6">
        <v>1000</v>
      </c>
      <c r="AB18" s="6">
        <v>426.17</v>
      </c>
      <c r="AC18" s="6">
        <v>436.5</v>
      </c>
      <c r="AD18" s="6">
        <v>390.25</v>
      </c>
      <c r="AE18" s="6">
        <f t="shared" si="6"/>
        <v>417.64000000000004</v>
      </c>
      <c r="AF18" s="6">
        <f t="shared" si="7"/>
        <v>19.821474886260781</v>
      </c>
    </row>
    <row r="19" spans="1:32" x14ac:dyDescent="0.3">
      <c r="A19" s="2">
        <v>1100</v>
      </c>
      <c r="B19" s="2">
        <v>1054.5999999999999</v>
      </c>
      <c r="C19" s="2">
        <v>1137.05</v>
      </c>
      <c r="D19" s="2">
        <v>1090.94</v>
      </c>
      <c r="E19" s="2">
        <f t="shared" si="0"/>
        <v>1094.1966666666665</v>
      </c>
      <c r="F19" s="2">
        <f t="shared" si="1"/>
        <v>33.738751541151558</v>
      </c>
      <c r="G19" s="3"/>
      <c r="H19" s="1">
        <v>1100</v>
      </c>
      <c r="I19" s="1">
        <v>194.7</v>
      </c>
      <c r="J19" s="1">
        <v>188.33333333333334</v>
      </c>
      <c r="K19" s="1">
        <v>198.65873015873015</v>
      </c>
      <c r="L19" s="1">
        <v>195.44444444444443</v>
      </c>
      <c r="M19" s="1">
        <v>213.38</v>
      </c>
      <c r="N19" s="1">
        <f t="shared" si="2"/>
        <v>198.10330158730159</v>
      </c>
      <c r="O19" s="1">
        <f t="shared" si="3"/>
        <v>8.3401472166179502</v>
      </c>
      <c r="Q19" s="4">
        <v>1100</v>
      </c>
      <c r="R19" s="4">
        <v>127.7</v>
      </c>
      <c r="S19" s="4">
        <v>126.26984126984127</v>
      </c>
      <c r="T19" s="4">
        <v>121.44444444444446</v>
      </c>
      <c r="U19" s="4">
        <v>111.10317460317461</v>
      </c>
      <c r="V19" s="4">
        <v>120.03174603174604</v>
      </c>
      <c r="W19" s="4">
        <v>120.19</v>
      </c>
      <c r="X19" s="4">
        <f t="shared" si="4"/>
        <v>121.12320105820106</v>
      </c>
      <c r="Y19" s="4">
        <f t="shared" si="5"/>
        <v>5.3589248852009526</v>
      </c>
      <c r="AA19" s="6">
        <v>1100</v>
      </c>
      <c r="AB19" s="6">
        <v>482.34</v>
      </c>
      <c r="AC19" s="6">
        <v>484.06</v>
      </c>
      <c r="AD19" s="6">
        <v>437.15</v>
      </c>
      <c r="AE19" s="6">
        <f t="shared" si="6"/>
        <v>467.84999999999997</v>
      </c>
      <c r="AF19" s="6">
        <f t="shared" si="7"/>
        <v>21.719531916380401</v>
      </c>
    </row>
    <row r="20" spans="1:32" x14ac:dyDescent="0.3">
      <c r="A20" s="2">
        <v>1200</v>
      </c>
      <c r="B20" s="2">
        <v>1150.5999999999999</v>
      </c>
      <c r="C20" s="2">
        <v>1249.42</v>
      </c>
      <c r="D20" s="2">
        <v>1193.23</v>
      </c>
      <c r="E20" s="2">
        <f t="shared" si="0"/>
        <v>1197.75</v>
      </c>
      <c r="F20" s="2">
        <f t="shared" si="1"/>
        <v>40.469502097258442</v>
      </c>
      <c r="G20" s="3"/>
      <c r="H20" s="1">
        <v>1200</v>
      </c>
      <c r="I20" s="1">
        <v>209.9</v>
      </c>
      <c r="J20" s="1">
        <v>209.52380952380952</v>
      </c>
      <c r="K20" s="1">
        <v>223.23809523809521</v>
      </c>
      <c r="L20" s="1">
        <v>224.89682539682539</v>
      </c>
      <c r="M20" s="1">
        <v>239.76</v>
      </c>
      <c r="N20" s="1">
        <f t="shared" si="2"/>
        <v>221.46374603174598</v>
      </c>
      <c r="O20" s="1">
        <f t="shared" si="3"/>
        <v>11.189008574526444</v>
      </c>
      <c r="Q20" s="4">
        <v>1200</v>
      </c>
      <c r="R20" s="4">
        <v>140.30000000000001</v>
      </c>
      <c r="S20" s="4">
        <v>134.82539682539681</v>
      </c>
      <c r="T20" s="4">
        <v>134.78571428571431</v>
      </c>
      <c r="U20" s="4">
        <v>127.37301587301587</v>
      </c>
      <c r="V20" s="4">
        <v>126.06349206349206</v>
      </c>
      <c r="W20" s="4">
        <v>129.79</v>
      </c>
      <c r="X20" s="4">
        <f t="shared" si="4"/>
        <v>132.18960317460318</v>
      </c>
      <c r="Y20" s="4">
        <f t="shared" si="5"/>
        <v>4.9320817733026026</v>
      </c>
      <c r="AA20" s="6">
        <v>1200</v>
      </c>
      <c r="AB20" s="6">
        <v>536.88</v>
      </c>
      <c r="AC20" s="6">
        <v>537.32000000000005</v>
      </c>
      <c r="AD20" s="6">
        <v>485.35</v>
      </c>
      <c r="AE20" s="6">
        <f t="shared" si="6"/>
        <v>519.85</v>
      </c>
      <c r="AF20" s="6">
        <f t="shared" si="7"/>
        <v>24.395845274691073</v>
      </c>
    </row>
    <row r="21" spans="1:32" x14ac:dyDescent="0.3">
      <c r="A21" s="2">
        <v>1300</v>
      </c>
      <c r="B21" s="2">
        <v>1248.8</v>
      </c>
      <c r="C21" s="2">
        <v>1347.6</v>
      </c>
      <c r="D21" s="2">
        <v>1296.27</v>
      </c>
      <c r="E21" s="2">
        <f t="shared" si="0"/>
        <v>1297.5566666666666</v>
      </c>
      <c r="F21" s="2">
        <f t="shared" si="1"/>
        <v>40.345190819008657</v>
      </c>
      <c r="G21" s="3"/>
      <c r="H21" s="1">
        <v>1300</v>
      </c>
      <c r="I21" s="1">
        <v>244</v>
      </c>
      <c r="J21" s="1">
        <v>224.57142857142856</v>
      </c>
      <c r="K21" s="1">
        <v>234.96825396825398</v>
      </c>
      <c r="L21" s="1">
        <v>243.23015873015876</v>
      </c>
      <c r="M21" s="1">
        <v>258.02999999999997</v>
      </c>
      <c r="N21" s="1">
        <f t="shared" si="2"/>
        <v>240.95996825396824</v>
      </c>
      <c r="O21" s="1">
        <f t="shared" si="3"/>
        <v>11.047772758646049</v>
      </c>
      <c r="Q21" s="4">
        <v>1300</v>
      </c>
      <c r="R21" s="4">
        <v>154.69999999999999</v>
      </c>
      <c r="S21" s="4">
        <v>149.34920634920636</v>
      </c>
      <c r="T21" s="4">
        <v>143.86507936507937</v>
      </c>
      <c r="U21" s="4">
        <v>136.61904761904762</v>
      </c>
      <c r="V21" s="4">
        <v>148.52380952380952</v>
      </c>
      <c r="W21" s="4">
        <v>144.88999999999999</v>
      </c>
      <c r="X21" s="4">
        <f t="shared" si="4"/>
        <v>146.32452380952381</v>
      </c>
      <c r="Y21" s="4">
        <f t="shared" si="5"/>
        <v>5.5743035014169351</v>
      </c>
      <c r="AA21" s="6">
        <v>1300</v>
      </c>
      <c r="AB21" s="6">
        <v>581.94000000000005</v>
      </c>
      <c r="AC21" s="6">
        <v>588.71</v>
      </c>
      <c r="AD21" s="6">
        <v>535.95000000000005</v>
      </c>
      <c r="AE21" s="6">
        <f t="shared" si="6"/>
        <v>568.86666666666667</v>
      </c>
      <c r="AF21" s="6">
        <f t="shared" si="7"/>
        <v>23.439118773727156</v>
      </c>
    </row>
    <row r="22" spans="1:32" x14ac:dyDescent="0.3">
      <c r="A22" s="2">
        <v>1400</v>
      </c>
      <c r="B22" s="2">
        <v>1346.8</v>
      </c>
      <c r="C22" s="2">
        <v>1455.08</v>
      </c>
      <c r="D22" s="2">
        <v>1398.16</v>
      </c>
      <c r="E22" s="2">
        <f t="shared" si="0"/>
        <v>1400.0133333333333</v>
      </c>
      <c r="F22" s="2">
        <f t="shared" si="1"/>
        <v>44.224546225923987</v>
      </c>
      <c r="G22" s="3"/>
      <c r="H22" s="1">
        <v>1400</v>
      </c>
      <c r="I22" s="1">
        <v>258.5</v>
      </c>
      <c r="J22" s="1">
        <v>237.86507936507934</v>
      </c>
      <c r="K22" s="1">
        <v>254.56349206349205</v>
      </c>
      <c r="L22" s="1">
        <v>257.38095238095241</v>
      </c>
      <c r="M22" s="1">
        <v>282.8</v>
      </c>
      <c r="N22" s="1">
        <f t="shared" si="2"/>
        <v>258.22190476190474</v>
      </c>
      <c r="O22" s="1">
        <f t="shared" si="3"/>
        <v>14.371162980845392</v>
      </c>
      <c r="Q22" s="4">
        <v>1400</v>
      </c>
      <c r="R22" s="4">
        <v>172.1</v>
      </c>
      <c r="S22" s="4">
        <v>164.95238095238096</v>
      </c>
      <c r="T22" s="4">
        <v>160.5873015873016</v>
      </c>
      <c r="U22" s="4">
        <v>147.46031746031747</v>
      </c>
      <c r="V22" s="4">
        <v>166.18253968253967</v>
      </c>
      <c r="W22" s="4">
        <v>164.71</v>
      </c>
      <c r="X22" s="4">
        <f t="shared" si="4"/>
        <v>162.66542328042328</v>
      </c>
      <c r="Y22" s="4">
        <f t="shared" si="5"/>
        <v>7.5972105384280662</v>
      </c>
      <c r="AA22" s="6">
        <v>1400</v>
      </c>
      <c r="AB22" s="6">
        <v>634.07000000000005</v>
      </c>
      <c r="AC22" s="6">
        <v>646.41999999999996</v>
      </c>
      <c r="AD22" s="6">
        <v>584.82000000000005</v>
      </c>
      <c r="AE22" s="6">
        <f t="shared" si="6"/>
        <v>621.77</v>
      </c>
      <c r="AF22" s="6">
        <f t="shared" si="7"/>
        <v>26.60961605635574</v>
      </c>
    </row>
    <row r="23" spans="1:32" x14ac:dyDescent="0.3">
      <c r="A23" s="2">
        <v>1500</v>
      </c>
      <c r="B23" s="2">
        <v>1445.4</v>
      </c>
      <c r="C23" s="2">
        <v>1562.9</v>
      </c>
      <c r="D23" s="2">
        <v>1494.36</v>
      </c>
      <c r="E23" s="2">
        <f t="shared" si="0"/>
        <v>1500.8866666666665</v>
      </c>
      <c r="F23" s="2">
        <f t="shared" si="1"/>
        <v>48.190666685111928</v>
      </c>
      <c r="G23" s="3"/>
      <c r="H23" s="1">
        <v>1500</v>
      </c>
      <c r="I23" s="1">
        <v>269.2</v>
      </c>
      <c r="J23" s="1">
        <v>262.03174603174602</v>
      </c>
      <c r="K23" s="1">
        <v>269.86507936507934</v>
      </c>
      <c r="L23" s="1">
        <v>278.19047619047615</v>
      </c>
      <c r="M23" s="1">
        <v>294.87</v>
      </c>
      <c r="N23" s="1">
        <f t="shared" si="2"/>
        <v>274.83146031746026</v>
      </c>
      <c r="O23" s="1">
        <f t="shared" si="3"/>
        <v>11.25199565509258</v>
      </c>
      <c r="Q23" s="4">
        <v>1500</v>
      </c>
      <c r="R23" s="4">
        <v>181</v>
      </c>
      <c r="S23" s="4">
        <v>170.66666666666666</v>
      </c>
      <c r="T23" s="4">
        <v>167.19047619047618</v>
      </c>
      <c r="U23" s="4">
        <v>164.16666666666666</v>
      </c>
      <c r="V23" s="4">
        <v>171.39682539682539</v>
      </c>
      <c r="W23" s="4">
        <v>175.53</v>
      </c>
      <c r="X23" s="4">
        <f t="shared" si="4"/>
        <v>171.65843915343916</v>
      </c>
      <c r="Y23" s="4">
        <f t="shared" si="5"/>
        <v>5.4680152537851168</v>
      </c>
      <c r="AA23" s="6">
        <v>1500</v>
      </c>
      <c r="AB23" s="6">
        <v>682.1</v>
      </c>
      <c r="AC23" s="6">
        <v>700.01</v>
      </c>
      <c r="AD23" s="6">
        <v>631.62</v>
      </c>
      <c r="AE23" s="6">
        <f t="shared" si="6"/>
        <v>671.24333333333334</v>
      </c>
      <c r="AF23" s="6">
        <f t="shared" si="7"/>
        <v>28.956270861805084</v>
      </c>
    </row>
    <row r="24" spans="1:32" x14ac:dyDescent="0.3">
      <c r="A24" s="2">
        <v>1600</v>
      </c>
      <c r="B24" s="2">
        <v>1533.6</v>
      </c>
      <c r="C24" s="2">
        <v>1665.83</v>
      </c>
      <c r="D24" s="2">
        <v>1608.9</v>
      </c>
      <c r="E24" s="2">
        <f t="shared" si="0"/>
        <v>1602.7766666666666</v>
      </c>
      <c r="F24" s="2">
        <f t="shared" si="1"/>
        <v>54.15603772639043</v>
      </c>
      <c r="G24" s="3"/>
      <c r="H24" s="1">
        <v>1600</v>
      </c>
      <c r="I24" s="1">
        <v>291.39999999999998</v>
      </c>
      <c r="J24" s="1">
        <v>284.58730158730157</v>
      </c>
      <c r="K24" s="1">
        <v>293.03968253968253</v>
      </c>
      <c r="L24" s="1">
        <v>297.57936507936506</v>
      </c>
      <c r="M24" s="1">
        <v>311.25</v>
      </c>
      <c r="N24" s="1">
        <f t="shared" si="2"/>
        <v>295.57126984126978</v>
      </c>
      <c r="O24" s="1">
        <f t="shared" si="3"/>
        <v>8.8804393003270263</v>
      </c>
      <c r="Q24" s="4">
        <v>1600</v>
      </c>
      <c r="R24" s="4">
        <v>205.2</v>
      </c>
      <c r="S24" s="4">
        <v>189.57142857142858</v>
      </c>
      <c r="T24" s="4">
        <v>176.56349206349205</v>
      </c>
      <c r="U24" s="4">
        <v>178.51587301587301</v>
      </c>
      <c r="V24" s="4">
        <v>182.07936507936506</v>
      </c>
      <c r="W24" s="4">
        <v>195.44</v>
      </c>
      <c r="X24" s="4">
        <f t="shared" si="4"/>
        <v>187.89502645502645</v>
      </c>
      <c r="Y24" s="4">
        <f t="shared" si="5"/>
        <v>10.077972410001699</v>
      </c>
      <c r="AA24" s="6">
        <v>1600</v>
      </c>
      <c r="AB24" s="6">
        <v>742.24</v>
      </c>
      <c r="AC24" s="6">
        <v>744.69</v>
      </c>
      <c r="AD24" s="6">
        <v>682.78</v>
      </c>
      <c r="AE24" s="6">
        <f t="shared" si="6"/>
        <v>723.23666666666668</v>
      </c>
      <c r="AF24" s="6">
        <f t="shared" si="7"/>
        <v>28.624663413838725</v>
      </c>
    </row>
    <row r="25" spans="1:32" x14ac:dyDescent="0.3">
      <c r="A25" s="2">
        <v>1700</v>
      </c>
      <c r="B25" s="2">
        <v>1634.4</v>
      </c>
      <c r="C25" s="2">
        <v>1762.75</v>
      </c>
      <c r="D25" s="2">
        <v>1699.08</v>
      </c>
      <c r="E25" s="2">
        <f t="shared" si="0"/>
        <v>1698.7433333333331</v>
      </c>
      <c r="F25" s="2">
        <f t="shared" si="1"/>
        <v>52.399208857471166</v>
      </c>
      <c r="G25" s="3"/>
      <c r="H25" s="1">
        <v>1700</v>
      </c>
      <c r="I25" s="1">
        <v>300.60000000000002</v>
      </c>
      <c r="J25" s="1">
        <v>300.06349206349205</v>
      </c>
      <c r="K25" s="1">
        <v>313.1825396825397</v>
      </c>
      <c r="L25" s="1">
        <v>313.19841269841271</v>
      </c>
      <c r="M25" s="1">
        <v>334.76</v>
      </c>
      <c r="N25" s="1">
        <f t="shared" si="2"/>
        <v>312.36088888888889</v>
      </c>
      <c r="O25" s="1">
        <f t="shared" si="3"/>
        <v>12.590799902025264</v>
      </c>
      <c r="Q25" s="4">
        <v>1700</v>
      </c>
      <c r="R25" s="4">
        <v>217.2</v>
      </c>
      <c r="S25" s="4">
        <v>200.6904761904762</v>
      </c>
      <c r="T25" s="4">
        <v>194.94444444444443</v>
      </c>
      <c r="U25" s="4">
        <v>191.94444444444443</v>
      </c>
      <c r="V25" s="4">
        <v>199.53968253968253</v>
      </c>
      <c r="W25" s="4">
        <v>206.95</v>
      </c>
      <c r="X25" s="4">
        <f t="shared" si="4"/>
        <v>201.87817460317459</v>
      </c>
      <c r="Y25" s="4">
        <f t="shared" si="5"/>
        <v>8.3077928053302053</v>
      </c>
      <c r="AA25" s="6">
        <v>1700</v>
      </c>
      <c r="AB25" s="6">
        <v>796.62</v>
      </c>
      <c r="AC25" s="6">
        <v>799.82</v>
      </c>
      <c r="AD25" s="6">
        <v>738.62</v>
      </c>
      <c r="AE25" s="6">
        <f t="shared" si="6"/>
        <v>778.35333333333335</v>
      </c>
      <c r="AF25" s="6">
        <f t="shared" si="7"/>
        <v>28.126065411919175</v>
      </c>
    </row>
    <row r="26" spans="1:32" x14ac:dyDescent="0.3">
      <c r="A26" s="2">
        <v>1800</v>
      </c>
      <c r="B26" s="2">
        <v>1720.5</v>
      </c>
      <c r="C26" s="2">
        <v>1882.67</v>
      </c>
      <c r="D26" s="2">
        <v>1800</v>
      </c>
      <c r="E26" s="2">
        <f t="shared" si="0"/>
        <v>1801.0566666666666</v>
      </c>
      <c r="F26" s="2">
        <f t="shared" si="1"/>
        <v>66.209841329585529</v>
      </c>
      <c r="G26" s="3"/>
      <c r="H26" s="1">
        <v>1800</v>
      </c>
      <c r="I26" s="1">
        <v>312.8</v>
      </c>
      <c r="J26" s="1">
        <v>318.34126984126988</v>
      </c>
      <c r="K26" s="1">
        <v>335.22222222222223</v>
      </c>
      <c r="L26" s="1">
        <v>325.70634920634922</v>
      </c>
      <c r="M26" s="1">
        <v>349.63</v>
      </c>
      <c r="N26" s="1">
        <f t="shared" si="2"/>
        <v>328.33996825396827</v>
      </c>
      <c r="O26" s="1">
        <f t="shared" si="3"/>
        <v>13.030973900679923</v>
      </c>
      <c r="Q26" s="4">
        <v>1800</v>
      </c>
      <c r="R26" s="4">
        <v>231.4</v>
      </c>
      <c r="S26" s="4">
        <v>209.38095238095238</v>
      </c>
      <c r="T26" s="4">
        <v>211.5</v>
      </c>
      <c r="U26" s="4">
        <v>203.80952380952382</v>
      </c>
      <c r="V26" s="4">
        <v>217.5873015873016</v>
      </c>
      <c r="W26" s="4">
        <v>219.11</v>
      </c>
      <c r="X26" s="4">
        <f t="shared" si="4"/>
        <v>215.46462962962968</v>
      </c>
      <c r="Y26" s="4">
        <f t="shared" si="5"/>
        <v>8.7588184026348923</v>
      </c>
      <c r="AA26" s="6">
        <v>1800</v>
      </c>
      <c r="AB26" s="6">
        <v>848.16</v>
      </c>
      <c r="AC26" s="6">
        <v>858.17</v>
      </c>
      <c r="AD26" s="6">
        <v>783.92</v>
      </c>
      <c r="AE26" s="6">
        <f t="shared" si="6"/>
        <v>830.08333333333337</v>
      </c>
      <c r="AF26" s="6">
        <f t="shared" si="7"/>
        <v>32.897213998891893</v>
      </c>
    </row>
    <row r="27" spans="1:32" x14ac:dyDescent="0.3">
      <c r="A27" s="2">
        <v>1900</v>
      </c>
      <c r="B27" s="2">
        <v>1803.6</v>
      </c>
      <c r="C27" s="2">
        <v>1978.65</v>
      </c>
      <c r="D27" s="2">
        <v>1905.62</v>
      </c>
      <c r="E27" s="2">
        <f t="shared" si="0"/>
        <v>1895.9566666666667</v>
      </c>
      <c r="F27" s="2">
        <f t="shared" si="1"/>
        <v>71.789788657966994</v>
      </c>
      <c r="G27" s="3"/>
      <c r="H27" s="1">
        <v>1900</v>
      </c>
      <c r="I27" s="1">
        <v>327.9</v>
      </c>
      <c r="J27" s="1">
        <v>338.40476190476187</v>
      </c>
      <c r="K27" s="1">
        <v>350.94444444444446</v>
      </c>
      <c r="L27" s="1">
        <v>337</v>
      </c>
      <c r="M27" s="1">
        <v>367.29</v>
      </c>
      <c r="N27" s="1">
        <f t="shared" si="2"/>
        <v>344.30784126984128</v>
      </c>
      <c r="O27" s="1">
        <f t="shared" si="3"/>
        <v>13.635925100610475</v>
      </c>
      <c r="Q27" s="4">
        <v>1900</v>
      </c>
      <c r="R27" s="4">
        <v>235</v>
      </c>
      <c r="S27" s="4">
        <v>228.97619047619045</v>
      </c>
      <c r="T27" s="4">
        <v>214.05555555555554</v>
      </c>
      <c r="U27" s="4">
        <v>220.77777777777777</v>
      </c>
      <c r="V27" s="4">
        <v>229.4047619047619</v>
      </c>
      <c r="W27" s="4">
        <v>236.12</v>
      </c>
      <c r="X27" s="4">
        <f t="shared" si="4"/>
        <v>227.3890476190476</v>
      </c>
      <c r="Y27" s="4">
        <f t="shared" si="5"/>
        <v>7.7699115361275224</v>
      </c>
      <c r="AA27" s="6">
        <v>1900</v>
      </c>
      <c r="AB27" s="6">
        <v>892.22</v>
      </c>
      <c r="AC27" s="6">
        <v>911.7</v>
      </c>
      <c r="AD27" s="6">
        <v>833.56</v>
      </c>
      <c r="AE27" s="6">
        <f t="shared" si="6"/>
        <v>879.16</v>
      </c>
      <c r="AF27" s="6">
        <f t="shared" si="7"/>
        <v>33.210315666471303</v>
      </c>
    </row>
    <row r="28" spans="1:32" x14ac:dyDescent="0.3">
      <c r="A28" s="2">
        <v>2000</v>
      </c>
      <c r="B28" s="2">
        <v>1894.3</v>
      </c>
      <c r="C28" s="2">
        <v>2076.5500000000002</v>
      </c>
      <c r="D28" s="2">
        <v>2004.8</v>
      </c>
      <c r="E28" s="2">
        <f t="shared" si="0"/>
        <v>1991.8833333333334</v>
      </c>
      <c r="F28" s="2">
        <f t="shared" si="1"/>
        <v>74.961749505257018</v>
      </c>
      <c r="G28" s="3"/>
      <c r="H28" s="1">
        <v>2000</v>
      </c>
      <c r="I28" s="1">
        <v>348.3</v>
      </c>
      <c r="J28" s="1">
        <v>347.51587301587301</v>
      </c>
      <c r="K28" s="1">
        <v>366.39682539682542</v>
      </c>
      <c r="L28" s="1">
        <v>363.61904761904765</v>
      </c>
      <c r="M28" s="1">
        <v>394.23</v>
      </c>
      <c r="N28" s="1">
        <f t="shared" si="2"/>
        <v>364.01234920634926</v>
      </c>
      <c r="O28" s="1">
        <f t="shared" si="3"/>
        <v>16.958528689799465</v>
      </c>
      <c r="Q28" s="4">
        <v>2000</v>
      </c>
      <c r="R28" s="4">
        <v>252.8</v>
      </c>
      <c r="S28" s="4">
        <v>244.52380952380955</v>
      </c>
      <c r="T28" s="4">
        <v>232.80158730158729</v>
      </c>
      <c r="U28" s="4">
        <v>243</v>
      </c>
      <c r="V28" s="4">
        <v>244.11904761904759</v>
      </c>
      <c r="W28" s="4">
        <v>248.27</v>
      </c>
      <c r="X28" s="4">
        <f t="shared" si="4"/>
        <v>244.25240740740742</v>
      </c>
      <c r="Y28" s="4">
        <f t="shared" si="5"/>
        <v>6.0825383780255358</v>
      </c>
      <c r="AA28" s="6">
        <v>2000</v>
      </c>
      <c r="AB28" s="6">
        <v>946.85</v>
      </c>
      <c r="AC28" s="6">
        <v>959.8</v>
      </c>
      <c r="AD28" s="6">
        <v>883.85</v>
      </c>
      <c r="AE28" s="6">
        <f t="shared" si="6"/>
        <v>930.16666666666663</v>
      </c>
      <c r="AF28" s="6">
        <f t="shared" si="7"/>
        <v>33.174797998212753</v>
      </c>
    </row>
    <row r="30" spans="1:32" x14ac:dyDescent="0.3">
      <c r="A30" t="s">
        <v>20</v>
      </c>
      <c r="B30" t="s">
        <v>21</v>
      </c>
      <c r="H30" t="s">
        <v>20</v>
      </c>
      <c r="I30" t="s">
        <v>21</v>
      </c>
      <c r="Q30" t="s">
        <v>20</v>
      </c>
      <c r="R30" t="s">
        <v>21</v>
      </c>
      <c r="AA30" t="s">
        <v>20</v>
      </c>
      <c r="AB30" t="s">
        <v>21</v>
      </c>
    </row>
    <row r="31" spans="1:32" x14ac:dyDescent="0.3">
      <c r="A31" s="2">
        <v>100</v>
      </c>
      <c r="B31" s="2">
        <v>0.25035000000000002</v>
      </c>
      <c r="H31" s="1">
        <v>100</v>
      </c>
      <c r="I31" s="1">
        <v>0.25459500000000002</v>
      </c>
      <c r="Q31" s="4">
        <v>100</v>
      </c>
      <c r="R31" s="4">
        <v>0.1784</v>
      </c>
      <c r="AA31" s="6">
        <v>100</v>
      </c>
      <c r="AB31" s="6">
        <v>0.14680000000000001</v>
      </c>
    </row>
    <row r="32" spans="1:32" x14ac:dyDescent="0.3">
      <c r="A32" s="2">
        <v>200</v>
      </c>
      <c r="B32" s="2">
        <v>0.51329999999999998</v>
      </c>
      <c r="H32" s="1">
        <v>200</v>
      </c>
      <c r="I32" s="1">
        <v>0.50349999999999995</v>
      </c>
      <c r="Q32" s="4">
        <v>200</v>
      </c>
      <c r="R32" s="4">
        <v>0.36259999999999998</v>
      </c>
      <c r="AA32" s="6">
        <v>200</v>
      </c>
      <c r="AB32" s="6">
        <v>0.33200000000000002</v>
      </c>
    </row>
    <row r="33" spans="1:28" x14ac:dyDescent="0.3">
      <c r="A33" s="2">
        <v>300</v>
      </c>
      <c r="B33" s="2">
        <v>0.78029999999999999</v>
      </c>
      <c r="H33" s="1">
        <v>300</v>
      </c>
      <c r="I33" s="1">
        <v>0.76470000000000005</v>
      </c>
      <c r="Q33" s="4">
        <v>300</v>
      </c>
      <c r="R33" s="4">
        <v>0.54959999999999998</v>
      </c>
      <c r="AA33" s="6">
        <v>300</v>
      </c>
      <c r="AB33" s="6">
        <v>0.50860000000000005</v>
      </c>
    </row>
    <row r="34" spans="1:28" x14ac:dyDescent="0.3">
      <c r="A34" s="2">
        <v>400</v>
      </c>
      <c r="B34" s="2">
        <v>1.0504</v>
      </c>
      <c r="H34" s="1">
        <v>400</v>
      </c>
      <c r="I34" s="1">
        <v>1.03</v>
      </c>
      <c r="Q34" s="4">
        <v>400</v>
      </c>
      <c r="R34" s="4">
        <v>0.73860000000000003</v>
      </c>
      <c r="AA34" s="6">
        <v>400</v>
      </c>
      <c r="AB34" s="6">
        <v>0.68640000000000001</v>
      </c>
    </row>
    <row r="35" spans="1:28" x14ac:dyDescent="0.3">
      <c r="A35" s="2">
        <v>500</v>
      </c>
      <c r="B35" s="2">
        <v>1.3227500000000001</v>
      </c>
      <c r="H35" s="1">
        <v>500</v>
      </c>
      <c r="I35" s="1">
        <v>1.298</v>
      </c>
      <c r="Q35" s="4">
        <v>500</v>
      </c>
      <c r="R35" s="4">
        <v>0.92925000000000002</v>
      </c>
      <c r="AA35" s="6">
        <v>500</v>
      </c>
      <c r="AB35" s="6">
        <v>0.86450000000000005</v>
      </c>
    </row>
    <row r="36" spans="1:28" x14ac:dyDescent="0.3">
      <c r="A36" s="2">
        <v>600</v>
      </c>
      <c r="B36" s="2">
        <v>1.5972</v>
      </c>
      <c r="H36" s="1">
        <v>600</v>
      </c>
      <c r="I36" s="1">
        <v>1.5692999999999999</v>
      </c>
      <c r="Q36" s="4">
        <v>600</v>
      </c>
      <c r="R36" s="4">
        <v>1.1216999999999999</v>
      </c>
      <c r="AA36" s="6">
        <v>600</v>
      </c>
      <c r="AB36" s="6">
        <v>1.0430999999999999</v>
      </c>
    </row>
    <row r="37" spans="1:28" x14ac:dyDescent="0.3">
      <c r="A37" s="2">
        <v>700</v>
      </c>
      <c r="B37" s="2">
        <v>1.8732</v>
      </c>
      <c r="H37" s="1">
        <v>700</v>
      </c>
      <c r="I37" s="1">
        <v>1.8427500000000001</v>
      </c>
      <c r="Q37" s="4">
        <v>700</v>
      </c>
      <c r="R37" s="4">
        <v>1.3152999999999999</v>
      </c>
      <c r="AA37" s="6">
        <v>700</v>
      </c>
      <c r="AB37" s="6">
        <v>1.222</v>
      </c>
    </row>
    <row r="38" spans="1:28" x14ac:dyDescent="0.3">
      <c r="A38" s="2">
        <v>800</v>
      </c>
      <c r="B38" s="2">
        <v>2.1511999999999998</v>
      </c>
      <c r="H38" s="1">
        <v>800</v>
      </c>
      <c r="I38" s="1">
        <v>2.1192000000000002</v>
      </c>
      <c r="Q38" s="4">
        <v>800</v>
      </c>
      <c r="R38" s="4">
        <v>1.5104</v>
      </c>
      <c r="AA38" s="6">
        <v>800</v>
      </c>
      <c r="AB38" s="6">
        <v>1.4019999999999999</v>
      </c>
    </row>
    <row r="39" spans="1:28" x14ac:dyDescent="0.3">
      <c r="A39" s="2">
        <v>900</v>
      </c>
      <c r="B39" s="2">
        <v>2.43045</v>
      </c>
      <c r="H39" s="1">
        <v>900</v>
      </c>
      <c r="I39" s="1">
        <v>2.39805</v>
      </c>
      <c r="Q39" s="4">
        <v>900</v>
      </c>
      <c r="R39" s="4">
        <v>1.70685</v>
      </c>
      <c r="AA39" s="6">
        <v>900</v>
      </c>
      <c r="AB39" s="6">
        <v>1.5826499999999999</v>
      </c>
    </row>
    <row r="40" spans="1:28" x14ac:dyDescent="0.3">
      <c r="A40" s="2">
        <v>1000</v>
      </c>
      <c r="B40" s="2">
        <v>2.7115</v>
      </c>
      <c r="H40" s="1">
        <v>1000</v>
      </c>
      <c r="I40" s="1">
        <v>2.6789999999999998</v>
      </c>
      <c r="Q40" s="4">
        <v>1000</v>
      </c>
      <c r="R40" s="4">
        <v>1.9045000000000001</v>
      </c>
      <c r="AA40" s="6">
        <v>1000</v>
      </c>
      <c r="AB40" s="6">
        <v>1.7635000000000001</v>
      </c>
    </row>
    <row r="41" spans="1:28" x14ac:dyDescent="0.3">
      <c r="A41" s="2">
        <v>1100</v>
      </c>
      <c r="B41" s="2">
        <v>2.9931000000000001</v>
      </c>
      <c r="H41" s="1">
        <v>1100</v>
      </c>
      <c r="I41" s="1">
        <v>2.9611999999999998</v>
      </c>
      <c r="Q41" s="4">
        <v>1100</v>
      </c>
      <c r="R41" s="4">
        <v>2.1032000000000002</v>
      </c>
      <c r="AA41" s="6">
        <v>1100</v>
      </c>
      <c r="AB41" s="6">
        <v>1.9453499999999999</v>
      </c>
    </row>
    <row r="42" spans="1:28" x14ac:dyDescent="0.3">
      <c r="A42" s="2">
        <v>1200</v>
      </c>
      <c r="B42" s="2">
        <v>3.2766000000000002</v>
      </c>
      <c r="H42" s="1">
        <v>1200</v>
      </c>
      <c r="I42" s="1">
        <v>3.2469999999999999</v>
      </c>
      <c r="Q42" s="4">
        <v>1200</v>
      </c>
      <c r="R42" s="4">
        <v>2.3028</v>
      </c>
      <c r="AA42" s="6">
        <v>1200</v>
      </c>
      <c r="AB42" s="6">
        <v>2.1269999999999998</v>
      </c>
    </row>
    <row r="43" spans="1:28" x14ac:dyDescent="0.3">
      <c r="A43" s="2">
        <v>1300</v>
      </c>
      <c r="B43" s="2">
        <v>3.5607000000000002</v>
      </c>
      <c r="H43" s="1">
        <v>1300</v>
      </c>
      <c r="I43" s="1">
        <v>3.5339999999999998</v>
      </c>
      <c r="Q43" s="4">
        <v>1300</v>
      </c>
      <c r="R43" s="4">
        <v>2.5038</v>
      </c>
      <c r="AA43" s="6">
        <v>1300</v>
      </c>
      <c r="AB43" s="6">
        <v>2.3100999999999998</v>
      </c>
    </row>
    <row r="44" spans="1:28" x14ac:dyDescent="0.3">
      <c r="A44" s="2">
        <v>1400</v>
      </c>
      <c r="B44" s="2">
        <v>3.8464999999999998</v>
      </c>
      <c r="H44" s="1">
        <v>1400</v>
      </c>
      <c r="I44" s="1">
        <v>3.8233999999999999</v>
      </c>
      <c r="Q44" s="4">
        <v>1400</v>
      </c>
      <c r="R44" s="4">
        <v>2.7033999999999998</v>
      </c>
      <c r="AA44" s="6">
        <v>1400</v>
      </c>
      <c r="AB44" s="6">
        <v>2.4933999999999998</v>
      </c>
    </row>
    <row r="45" spans="1:28" x14ac:dyDescent="0.3">
      <c r="A45" s="2">
        <v>1500</v>
      </c>
      <c r="B45" s="2">
        <v>4.1332500000000003</v>
      </c>
      <c r="H45" s="1">
        <v>1500</v>
      </c>
      <c r="I45" s="1">
        <v>4.1152499999999996</v>
      </c>
      <c r="Q45" s="4">
        <v>1500</v>
      </c>
      <c r="R45" s="4">
        <v>2.9017499999999998</v>
      </c>
      <c r="AA45" s="6">
        <v>1500</v>
      </c>
      <c r="AB45" s="6">
        <v>2.6775000000000002</v>
      </c>
    </row>
    <row r="46" spans="1:28" x14ac:dyDescent="0.3">
      <c r="A46" s="2">
        <v>1600</v>
      </c>
      <c r="B46" s="2">
        <v>4.4207999999999998</v>
      </c>
      <c r="H46" s="1">
        <v>1600</v>
      </c>
      <c r="I46" s="1">
        <v>4.4088000000000003</v>
      </c>
      <c r="Q46" s="4">
        <v>1600</v>
      </c>
      <c r="R46" s="4">
        <v>3.1048</v>
      </c>
      <c r="AA46" s="6">
        <v>1600</v>
      </c>
      <c r="AB46" s="6">
        <v>2.8624000000000001</v>
      </c>
    </row>
    <row r="47" spans="1:28" x14ac:dyDescent="0.3">
      <c r="A47" s="2">
        <v>1700</v>
      </c>
      <c r="B47" s="2">
        <v>4.7089999999999996</v>
      </c>
      <c r="H47" s="1">
        <v>1700</v>
      </c>
      <c r="I47" s="1">
        <v>4.7013499999999997</v>
      </c>
      <c r="Q47" s="4">
        <v>1700</v>
      </c>
      <c r="R47" s="4">
        <v>3.30905</v>
      </c>
      <c r="AA47" s="6">
        <v>1700</v>
      </c>
      <c r="AB47" s="6">
        <v>2.9954000000000001</v>
      </c>
    </row>
    <row r="48" spans="1:28" x14ac:dyDescent="0.3">
      <c r="A48" s="2">
        <v>1800</v>
      </c>
      <c r="B48" s="2">
        <v>4.9985999999999997</v>
      </c>
      <c r="H48" s="1">
        <v>1800</v>
      </c>
      <c r="I48" s="1">
        <v>4.9995000000000003</v>
      </c>
      <c r="Q48" s="4">
        <v>1800</v>
      </c>
      <c r="R48" s="4">
        <v>3.5135999999999998</v>
      </c>
      <c r="AA48" s="6">
        <v>1800</v>
      </c>
      <c r="AB48" s="6">
        <v>3.2319</v>
      </c>
    </row>
    <row r="49" spans="1:28" x14ac:dyDescent="0.3">
      <c r="A49" s="2">
        <v>1900</v>
      </c>
      <c r="B49" s="2">
        <v>5.2896000000000001</v>
      </c>
      <c r="H49" s="1">
        <v>1900</v>
      </c>
      <c r="I49" s="1">
        <v>5.2972000000000001</v>
      </c>
      <c r="Q49" s="4">
        <v>1900</v>
      </c>
      <c r="R49" s="4">
        <v>3.7202000000000002</v>
      </c>
      <c r="AA49" s="6">
        <v>1900</v>
      </c>
      <c r="AB49" s="6">
        <v>3.4180999999999999</v>
      </c>
    </row>
    <row r="50" spans="1:28" x14ac:dyDescent="0.3">
      <c r="A50" s="2">
        <v>2000</v>
      </c>
      <c r="B50" s="2">
        <v>5.5819999999999999</v>
      </c>
      <c r="H50" s="1">
        <v>2000</v>
      </c>
      <c r="I50" s="1">
        <v>5.5979999999999999</v>
      </c>
      <c r="Q50" s="4">
        <v>2000</v>
      </c>
      <c r="R50" s="4">
        <v>3.927</v>
      </c>
      <c r="AA50" s="6">
        <v>2000</v>
      </c>
      <c r="AB50" s="6">
        <v>3.6040000000000001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Yiyuan Yang</cp:lastModifiedBy>
  <dcterms:created xsi:type="dcterms:W3CDTF">2015-06-05T18:17:20Z</dcterms:created>
  <dcterms:modified xsi:type="dcterms:W3CDTF">2020-11-03T20:15:00Z</dcterms:modified>
</cp:coreProperties>
</file>