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activeTab="1"/>
  </bookViews>
  <sheets>
    <sheet name="uos+鲲鹏920-arm64服务器" sheetId="5" r:id="rId1"/>
    <sheet name="CentOS-x86_64服务器" sheetId="6" r:id="rId2"/>
    <sheet name="麒麟V10+龙芯-mips64服务器" sheetId="2" r:id="rId3"/>
  </sheets>
  <calcPr calcId="144525"/>
</workbook>
</file>

<file path=xl/sharedStrings.xml><?xml version="1.0" encoding="utf-8"?>
<sst xmlns="http://schemas.openxmlformats.org/spreadsheetml/2006/main" count="264" uniqueCount="50">
  <si>
    <t>转换环境</t>
  </si>
  <si>
    <t>版本</t>
  </si>
  <si>
    <t>convert-mix-boot-20220303</t>
  </si>
  <si>
    <t>操作系统</t>
  </si>
  <si>
    <t>uos</t>
  </si>
  <si>
    <t>cpu</t>
  </si>
  <si>
    <t>鲲鹏920 （96核）</t>
  </si>
  <si>
    <t>内存</t>
  </si>
  <si>
    <t>64G</t>
  </si>
  <si>
    <t>节点数</t>
  </si>
  <si>
    <t>测试人员</t>
  </si>
  <si>
    <t>马维畅</t>
  </si>
  <si>
    <t>序号</t>
  </si>
  <si>
    <t>转换引擎</t>
  </si>
  <si>
    <t>转换格式</t>
  </si>
  <si>
    <t>count</t>
  </si>
  <si>
    <t>样例个数</t>
  </si>
  <si>
    <t>总页数</t>
  </si>
  <si>
    <t>原文件总大小</t>
  </si>
  <si>
    <t>OFD文件总大小</t>
  </si>
  <si>
    <t>总耗时（秒）</t>
  </si>
  <si>
    <t>TPS(个/秒)</t>
  </si>
  <si>
    <t>效率(页/秒)</t>
  </si>
  <si>
    <t>wps2ofd</t>
  </si>
  <si>
    <t>doc</t>
  </si>
  <si>
    <t>1.18GB</t>
  </si>
  <si>
    <t>242 MB</t>
  </si>
  <si>
    <t>docx</t>
  </si>
  <si>
    <t>1.23GB</t>
  </si>
  <si>
    <t>196 MB</t>
  </si>
  <si>
    <t>wps</t>
  </si>
  <si>
    <t>159 MB</t>
  </si>
  <si>
    <t>ppt</t>
  </si>
  <si>
    <t>2.12GB</t>
  </si>
  <si>
    <t>827 MB</t>
  </si>
  <si>
    <t>txt</t>
  </si>
  <si>
    <t>无</t>
  </si>
  <si>
    <t>1.14MB</t>
  </si>
  <si>
    <t>13.1 MB</t>
  </si>
  <si>
    <t>xls</t>
  </si>
  <si>
    <t>361MB</t>
  </si>
  <si>
    <t>88.6 MB</t>
  </si>
  <si>
    <t>测试代码为：agent-mq-100&gt;Convert&gt;Spring_boot
结果分析：
转换效率受源文件内容格式、网络情况、硬件配置、开启节点个数及线程数、提交方式等影响，环境不同转换结果也不一致，以上测试数据仅供参考。实际应用中可联系数科技术人员予以支持及提供合适的部署方案。</t>
  </si>
  <si>
    <t>x86_64 centos7.9</t>
  </si>
  <si>
    <t>8核 Intel(R) Xeon(R) CPU E7-4809 v4 @ 2.10GHz</t>
  </si>
  <si>
    <t>16核 Intel(R) Xeon(R) CPU E7-4809 v4 @ 2.10GHz</t>
  </si>
  <si>
    <t>16GB</t>
  </si>
  <si>
    <t>32GB</t>
  </si>
  <si>
    <t>银河麒麟V10</t>
  </si>
  <si>
    <t>8核 Loongson-3A R4 (Loongson-3B4000) @ 1800MHz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</si>
</sst>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0_ "/>
  </numFmts>
  <fonts count="29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4"/>
      <color theme="1"/>
      <name val="仿宋"/>
      <charset val="134"/>
    </font>
    <font>
      <sz val="12"/>
      <name val="仿宋"/>
      <charset val="134"/>
    </font>
    <font>
      <sz val="12"/>
      <color rgb="FF000000"/>
      <name val="仿宋"/>
      <charset val="134"/>
    </font>
    <font>
      <b/>
      <sz val="11"/>
      <color rgb="FFFF0000"/>
      <name val="仿宋"/>
      <charset val="134"/>
    </font>
    <font>
      <b/>
      <sz val="12"/>
      <color rgb="FFFF0000"/>
      <name val="仿宋"/>
      <charset val="134"/>
    </font>
    <font>
      <sz val="11"/>
      <color theme="1"/>
      <name val="仿宋"/>
      <charset val="134"/>
    </font>
    <font>
      <b/>
      <sz val="14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49" applyFont="1" applyFill="1" applyBorder="1" applyAlignment="1">
      <alignment horizontal="center" vertical="center" wrapText="1"/>
    </xf>
    <xf numFmtId="0" fontId="2" fillId="0" borderId="2" xfId="49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/>
    </xf>
    <xf numFmtId="0" fontId="3" fillId="2" borderId="3" xfId="49" applyFont="1" applyFill="1" applyBorder="1" applyAlignment="1">
      <alignment horizontal="center" vertical="center"/>
    </xf>
    <xf numFmtId="0" fontId="2" fillId="0" borderId="4" xfId="49" applyFont="1" applyFill="1" applyBorder="1" applyAlignment="1">
      <alignment horizontal="center" vertical="center" wrapText="1"/>
    </xf>
    <xf numFmtId="0" fontId="2" fillId="0" borderId="5" xfId="49" applyFont="1" applyFill="1" applyBorder="1" applyAlignment="1">
      <alignment horizontal="center" vertical="center" wrapText="1"/>
    </xf>
    <xf numFmtId="0" fontId="2" fillId="0" borderId="3" xfId="49" applyFont="1" applyFill="1" applyBorder="1" applyAlignment="1">
      <alignment horizontal="center" vertical="center"/>
    </xf>
    <xf numFmtId="0" fontId="2" fillId="0" borderId="6" xfId="49" applyFont="1" applyFill="1" applyBorder="1" applyAlignment="1">
      <alignment horizontal="center" vertical="center" wrapText="1"/>
    </xf>
    <xf numFmtId="0" fontId="2" fillId="0" borderId="7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176" fontId="2" fillId="3" borderId="3" xfId="49" applyNumberFormat="1" applyFont="1" applyFill="1" applyBorder="1" applyAlignment="1">
      <alignment horizontal="center" vertical="center" wrapText="1"/>
    </xf>
    <xf numFmtId="177" fontId="4" fillId="0" borderId="3" xfId="0" applyNumberFormat="1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1" fillId="0" borderId="0" xfId="0" applyNumberFormat="1" applyFont="1">
      <alignment vertical="center"/>
    </xf>
    <xf numFmtId="0" fontId="7" fillId="0" borderId="10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177" fontId="3" fillId="2" borderId="3" xfId="49" applyNumberFormat="1" applyFont="1" applyFill="1" applyBorder="1" applyAlignment="1">
      <alignment horizontal="center" vertical="center"/>
    </xf>
    <xf numFmtId="177" fontId="2" fillId="3" borderId="3" xfId="49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49" applyFont="1" applyFill="1" applyBorder="1" applyAlignment="1">
      <alignment horizontal="center" vertical="center" wrapText="1"/>
    </xf>
    <xf numFmtId="0" fontId="9" fillId="0" borderId="2" xfId="49" applyFont="1" applyFill="1" applyBorder="1" applyAlignment="1">
      <alignment horizontal="center" vertical="center" wrapText="1"/>
    </xf>
    <xf numFmtId="0" fontId="9" fillId="2" borderId="3" xfId="49" applyFont="1" applyFill="1" applyBorder="1" applyAlignment="1">
      <alignment horizontal="center" vertical="center"/>
    </xf>
    <xf numFmtId="0" fontId="9" fillId="0" borderId="4" xfId="49" applyFont="1" applyFill="1" applyBorder="1" applyAlignment="1">
      <alignment horizontal="center" vertical="center" wrapText="1"/>
    </xf>
    <xf numFmtId="0" fontId="9" fillId="0" borderId="5" xfId="49" applyFont="1" applyFill="1" applyBorder="1" applyAlignment="1">
      <alignment horizontal="center" vertical="center" wrapText="1"/>
    </xf>
    <xf numFmtId="0" fontId="9" fillId="0" borderId="3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 wrapText="1"/>
    </xf>
    <xf numFmtId="0" fontId="9" fillId="0" borderId="6" xfId="49" applyFont="1" applyFill="1" applyBorder="1" applyAlignment="1">
      <alignment horizontal="center" vertical="center" wrapText="1"/>
    </xf>
    <xf numFmtId="0" fontId="9" fillId="0" borderId="7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L24" sqref="L24"/>
    </sheetView>
  </sheetViews>
  <sheetFormatPr defaultColWidth="8.89166666666667" defaultRowHeight="13.5"/>
  <cols>
    <col min="1" max="2" width="8.89166666666667" style="31"/>
    <col min="3" max="3" width="11.75" style="31" customWidth="1"/>
    <col min="4" max="8" width="8.89166666666667" style="31"/>
    <col min="9" max="9" width="9.375" style="31"/>
    <col min="10" max="10" width="11.5" style="31"/>
    <col min="11" max="11" width="9.375" style="31"/>
    <col min="12" max="16384" width="8.89166666666667" style="31"/>
  </cols>
  <sheetData>
    <row r="1" ht="18.75" spans="1:11">
      <c r="A1" s="32" t="s">
        <v>0</v>
      </c>
      <c r="B1" s="33"/>
      <c r="C1" s="34" t="s">
        <v>1</v>
      </c>
      <c r="D1" s="34"/>
      <c r="E1" s="5" t="s">
        <v>2</v>
      </c>
      <c r="F1" s="5"/>
      <c r="G1" s="5"/>
      <c r="H1" s="5"/>
      <c r="I1" s="5"/>
      <c r="J1" s="5"/>
      <c r="K1" s="5"/>
    </row>
    <row r="2" ht="18.75" spans="1:11">
      <c r="A2" s="35"/>
      <c r="B2" s="36"/>
      <c r="C2" s="37" t="s">
        <v>3</v>
      </c>
      <c r="D2" s="37"/>
      <c r="E2" s="38" t="s">
        <v>4</v>
      </c>
      <c r="F2" s="38"/>
      <c r="G2" s="38"/>
      <c r="H2" s="38"/>
      <c r="I2" s="38"/>
      <c r="J2" s="38"/>
      <c r="K2" s="38"/>
    </row>
    <row r="3" ht="18.75" spans="1:11">
      <c r="A3" s="35"/>
      <c r="B3" s="36"/>
      <c r="C3" s="37" t="s">
        <v>5</v>
      </c>
      <c r="D3" s="37"/>
      <c r="E3" s="39" t="s">
        <v>6</v>
      </c>
      <c r="F3" s="39"/>
      <c r="G3" s="39"/>
      <c r="H3" s="39"/>
      <c r="I3" s="39"/>
      <c r="J3" s="39"/>
      <c r="K3" s="39"/>
    </row>
    <row r="4" ht="18.75" spans="1:11">
      <c r="A4" s="35"/>
      <c r="B4" s="36"/>
      <c r="C4" s="37" t="s">
        <v>7</v>
      </c>
      <c r="D4" s="37"/>
      <c r="E4" s="38" t="s">
        <v>8</v>
      </c>
      <c r="F4" s="38"/>
      <c r="G4" s="38"/>
      <c r="H4" s="38"/>
      <c r="I4" s="38"/>
      <c r="J4" s="38"/>
      <c r="K4" s="38"/>
    </row>
    <row r="5" ht="18.75" spans="1:11">
      <c r="A5" s="35"/>
      <c r="B5" s="36"/>
      <c r="C5" s="37" t="s">
        <v>9</v>
      </c>
      <c r="D5" s="37"/>
      <c r="E5" s="38">
        <v>1</v>
      </c>
      <c r="F5" s="38"/>
      <c r="G5" s="38"/>
      <c r="H5" s="38"/>
      <c r="I5" s="38"/>
      <c r="J5" s="38"/>
      <c r="K5" s="38"/>
    </row>
    <row r="6" ht="18.75" spans="1:11">
      <c r="A6" s="40"/>
      <c r="B6" s="41"/>
      <c r="C6" s="37" t="s">
        <v>10</v>
      </c>
      <c r="D6" s="37"/>
      <c r="E6" s="38" t="s">
        <v>11</v>
      </c>
      <c r="F6" s="38"/>
      <c r="G6" s="38"/>
      <c r="H6" s="38"/>
      <c r="I6" s="38"/>
      <c r="J6" s="38"/>
      <c r="K6" s="38"/>
    </row>
    <row r="7" ht="28.5" spans="1:11">
      <c r="A7" s="11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 t="s">
        <v>20</v>
      </c>
      <c r="J7" s="11" t="s">
        <v>21</v>
      </c>
      <c r="K7" s="22" t="s">
        <v>22</v>
      </c>
    </row>
    <row r="8" ht="14.25" spans="1:11">
      <c r="A8" s="12">
        <v>1</v>
      </c>
      <c r="B8" s="12" t="s">
        <v>23</v>
      </c>
      <c r="C8" s="13" t="s">
        <v>24</v>
      </c>
      <c r="D8" s="12">
        <v>4</v>
      </c>
      <c r="E8" s="13">
        <v>100</v>
      </c>
      <c r="F8" s="13">
        <v>8730</v>
      </c>
      <c r="G8" s="13" t="s">
        <v>25</v>
      </c>
      <c r="H8" s="13" t="s">
        <v>26</v>
      </c>
      <c r="I8" s="13">
        <v>67.78</v>
      </c>
      <c r="J8" s="23">
        <f t="shared" ref="J8:J19" si="0">E8/I8</f>
        <v>1.47536146355857</v>
      </c>
      <c r="K8" s="23">
        <f t="shared" ref="K8:K11" si="1">F8/I8</f>
        <v>128.799055768663</v>
      </c>
    </row>
    <row r="9" ht="14.25" spans="1:11">
      <c r="A9" s="12">
        <v>2</v>
      </c>
      <c r="B9" s="14"/>
      <c r="C9" s="13" t="s">
        <v>27</v>
      </c>
      <c r="D9" s="14"/>
      <c r="E9" s="13">
        <v>100</v>
      </c>
      <c r="F9" s="13">
        <v>8875</v>
      </c>
      <c r="G9" s="13" t="s">
        <v>28</v>
      </c>
      <c r="H9" s="13" t="s">
        <v>29</v>
      </c>
      <c r="I9" s="23">
        <v>74.81</v>
      </c>
      <c r="J9" s="23">
        <f t="shared" si="0"/>
        <v>1.33671968988103</v>
      </c>
      <c r="K9" s="23">
        <f t="shared" si="1"/>
        <v>118.633872476942</v>
      </c>
    </row>
    <row r="10" ht="14.25" spans="1:11">
      <c r="A10" s="12">
        <v>3</v>
      </c>
      <c r="B10" s="14"/>
      <c r="C10" s="13" t="s">
        <v>30</v>
      </c>
      <c r="D10" s="14"/>
      <c r="E10" s="13">
        <v>100</v>
      </c>
      <c r="F10" s="13">
        <v>8025</v>
      </c>
      <c r="G10" s="13" t="s">
        <v>28</v>
      </c>
      <c r="H10" s="13" t="s">
        <v>31</v>
      </c>
      <c r="I10" s="13">
        <v>56.234</v>
      </c>
      <c r="J10" s="23">
        <f t="shared" si="0"/>
        <v>1.77828360066863</v>
      </c>
      <c r="K10" s="23">
        <f t="shared" si="1"/>
        <v>142.707258953658</v>
      </c>
    </row>
    <row r="11" ht="14.25" spans="1:11">
      <c r="A11" s="12">
        <v>4</v>
      </c>
      <c r="B11" s="14"/>
      <c r="C11" s="13" t="s">
        <v>32</v>
      </c>
      <c r="D11" s="14"/>
      <c r="E11" s="13">
        <v>100</v>
      </c>
      <c r="F11" s="13">
        <v>2150</v>
      </c>
      <c r="G11" s="13" t="s">
        <v>33</v>
      </c>
      <c r="H11" s="13" t="s">
        <v>34</v>
      </c>
      <c r="I11" s="23">
        <v>251.19</v>
      </c>
      <c r="J11" s="23">
        <f t="shared" si="0"/>
        <v>0.398105020104304</v>
      </c>
      <c r="K11" s="23">
        <f t="shared" si="1"/>
        <v>8.55925793224253</v>
      </c>
    </row>
    <row r="12" ht="14.25" spans="1:11">
      <c r="A12" s="12">
        <v>5</v>
      </c>
      <c r="B12" s="14"/>
      <c r="C12" s="13" t="s">
        <v>35</v>
      </c>
      <c r="D12" s="14"/>
      <c r="E12" s="13">
        <v>100</v>
      </c>
      <c r="F12" s="13" t="s">
        <v>36</v>
      </c>
      <c r="G12" s="13" t="s">
        <v>37</v>
      </c>
      <c r="H12" s="15" t="s">
        <v>38</v>
      </c>
      <c r="I12" s="23">
        <v>5.989</v>
      </c>
      <c r="J12" s="23">
        <f t="shared" si="0"/>
        <v>16.69727834363</v>
      </c>
      <c r="K12" s="13" t="s">
        <v>36</v>
      </c>
    </row>
    <row r="13" ht="14.25" spans="1:11">
      <c r="A13" s="12">
        <v>6</v>
      </c>
      <c r="B13" s="14"/>
      <c r="C13" s="13" t="s">
        <v>39</v>
      </c>
      <c r="D13" s="14"/>
      <c r="E13" s="13">
        <v>100</v>
      </c>
      <c r="F13" s="13">
        <v>600</v>
      </c>
      <c r="G13" s="13" t="s">
        <v>40</v>
      </c>
      <c r="H13" s="15" t="s">
        <v>41</v>
      </c>
      <c r="I13" s="13">
        <v>171.008</v>
      </c>
      <c r="J13" s="23">
        <f t="shared" si="0"/>
        <v>0.584767964071856</v>
      </c>
      <c r="K13" s="23">
        <f t="shared" ref="K13:K17" si="2">F13/I13</f>
        <v>3.50860778443114</v>
      </c>
    </row>
    <row r="14" ht="14.25" spans="1:11">
      <c r="A14" s="16">
        <v>18</v>
      </c>
      <c r="B14" s="16" t="s">
        <v>23</v>
      </c>
      <c r="C14" s="17" t="s">
        <v>24</v>
      </c>
      <c r="D14" s="16">
        <v>8</v>
      </c>
      <c r="E14" s="17">
        <v>100</v>
      </c>
      <c r="F14" s="17">
        <v>8730</v>
      </c>
      <c r="G14" s="17" t="s">
        <v>25</v>
      </c>
      <c r="H14" s="17" t="s">
        <v>26</v>
      </c>
      <c r="I14" s="17">
        <v>42.99</v>
      </c>
      <c r="J14" s="24">
        <f t="shared" si="0"/>
        <v>2.32612235403582</v>
      </c>
      <c r="K14" s="24">
        <f t="shared" si="2"/>
        <v>203.070481507327</v>
      </c>
    </row>
    <row r="15" ht="14.25" spans="1:11">
      <c r="A15" s="16">
        <v>19</v>
      </c>
      <c r="B15" s="18"/>
      <c r="C15" s="17" t="s">
        <v>27</v>
      </c>
      <c r="D15" s="18"/>
      <c r="E15" s="17">
        <v>100</v>
      </c>
      <c r="F15" s="17">
        <v>8875</v>
      </c>
      <c r="G15" s="17" t="s">
        <v>28</v>
      </c>
      <c r="H15" s="17" t="s">
        <v>29</v>
      </c>
      <c r="I15" s="17">
        <v>41.812</v>
      </c>
      <c r="J15" s="24">
        <f t="shared" si="0"/>
        <v>2.39165789725438</v>
      </c>
      <c r="K15" s="24">
        <f t="shared" si="2"/>
        <v>212.259638381326</v>
      </c>
    </row>
    <row r="16" ht="14.25" spans="1:11">
      <c r="A16" s="16">
        <v>20</v>
      </c>
      <c r="B16" s="18"/>
      <c r="C16" s="17" t="s">
        <v>30</v>
      </c>
      <c r="D16" s="18"/>
      <c r="E16" s="17">
        <v>100</v>
      </c>
      <c r="F16" s="17">
        <v>8025</v>
      </c>
      <c r="G16" s="17" t="s">
        <v>28</v>
      </c>
      <c r="H16" s="17" t="s">
        <v>31</v>
      </c>
      <c r="I16" s="17">
        <v>31.627</v>
      </c>
      <c r="J16" s="24">
        <f t="shared" si="0"/>
        <v>3.16185537673507</v>
      </c>
      <c r="K16" s="24">
        <f t="shared" si="2"/>
        <v>253.738893982989</v>
      </c>
    </row>
    <row r="17" ht="14.25" spans="1:11">
      <c r="A17" s="16">
        <v>21</v>
      </c>
      <c r="B17" s="18"/>
      <c r="C17" s="17" t="s">
        <v>32</v>
      </c>
      <c r="D17" s="18"/>
      <c r="E17" s="17">
        <v>100</v>
      </c>
      <c r="F17" s="17">
        <v>2150</v>
      </c>
      <c r="G17" s="17" t="s">
        <v>33</v>
      </c>
      <c r="H17" s="17" t="s">
        <v>34</v>
      </c>
      <c r="I17" s="17">
        <v>131.178</v>
      </c>
      <c r="J17" s="24">
        <f t="shared" si="0"/>
        <v>0.762322950494748</v>
      </c>
      <c r="K17" s="24">
        <f t="shared" si="2"/>
        <v>16.3899434356371</v>
      </c>
    </row>
    <row r="18" ht="14.25" spans="1:11">
      <c r="A18" s="16">
        <v>22</v>
      </c>
      <c r="B18" s="18"/>
      <c r="C18" s="17" t="s">
        <v>35</v>
      </c>
      <c r="D18" s="18"/>
      <c r="E18" s="17">
        <v>100</v>
      </c>
      <c r="F18" s="17" t="s">
        <v>36</v>
      </c>
      <c r="G18" s="17" t="s">
        <v>37</v>
      </c>
      <c r="H18" s="19" t="s">
        <v>38</v>
      </c>
      <c r="I18" s="17">
        <v>3.265</v>
      </c>
      <c r="J18" s="24">
        <f t="shared" si="0"/>
        <v>30.6278713629403</v>
      </c>
      <c r="K18" s="24" t="s">
        <v>36</v>
      </c>
    </row>
    <row r="19" ht="14.25" spans="1:11">
      <c r="A19" s="16">
        <v>23</v>
      </c>
      <c r="B19" s="18"/>
      <c r="C19" s="17" t="s">
        <v>39</v>
      </c>
      <c r="D19" s="18"/>
      <c r="E19" s="17">
        <v>100</v>
      </c>
      <c r="F19" s="17">
        <v>600</v>
      </c>
      <c r="G19" s="17" t="s">
        <v>40</v>
      </c>
      <c r="H19" s="19" t="s">
        <v>41</v>
      </c>
      <c r="I19" s="17">
        <v>89.469</v>
      </c>
      <c r="J19" s="24">
        <f t="shared" si="0"/>
        <v>1.1177055739977</v>
      </c>
      <c r="K19" s="24">
        <f>F19/I19</f>
        <v>6.70623344398619</v>
      </c>
    </row>
    <row r="20" spans="1:11">
      <c r="A20" s="20" t="s">
        <v>42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</sheetData>
  <mergeCells count="18">
    <mergeCell ref="C1:D1"/>
    <mergeCell ref="E1:K1"/>
    <mergeCell ref="C2:D2"/>
    <mergeCell ref="E2:K2"/>
    <mergeCell ref="C3:D3"/>
    <mergeCell ref="E3:K3"/>
    <mergeCell ref="C4:D4"/>
    <mergeCell ref="E4:K4"/>
    <mergeCell ref="C5:D5"/>
    <mergeCell ref="E5:K5"/>
    <mergeCell ref="C6:D6"/>
    <mergeCell ref="E6:K6"/>
    <mergeCell ref="B8:B13"/>
    <mergeCell ref="B14:B19"/>
    <mergeCell ref="D8:D13"/>
    <mergeCell ref="D14:D19"/>
    <mergeCell ref="A1:B6"/>
    <mergeCell ref="A20:K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tabSelected="1" workbookViewId="0">
      <selection activeCell="E3" sqref="E3:K3"/>
    </sheetView>
  </sheetViews>
  <sheetFormatPr defaultColWidth="8.89166666666667" defaultRowHeight="14.25"/>
  <cols>
    <col min="1" max="1" width="4.875" style="1" customWidth="1"/>
    <col min="2" max="2" width="9.125" style="1" customWidth="1"/>
    <col min="3" max="3" width="5.375" style="1" customWidth="1"/>
    <col min="4" max="4" width="6.66666666666667" style="1" customWidth="1"/>
    <col min="5" max="5" width="9.375" style="1" customWidth="1"/>
    <col min="6" max="6" width="8.89166666666667" style="1"/>
    <col min="7" max="7" width="9.66666666666667" style="1" customWidth="1"/>
    <col min="8" max="8" width="11.3333333333333" style="1" customWidth="1"/>
    <col min="9" max="9" width="13.375" style="1" customWidth="1"/>
    <col min="10" max="10" width="11.625" style="25" customWidth="1"/>
    <col min="11" max="11" width="12.5" style="25" customWidth="1"/>
    <col min="12" max="20" width="8.89166666666667" style="1"/>
    <col min="21" max="21" width="9.375" style="1"/>
    <col min="22" max="22" width="8.89166666666667" style="1"/>
    <col min="23" max="23" width="13.375" style="1" customWidth="1"/>
    <col min="24" max="16384" width="8.89166666666667" style="1"/>
  </cols>
  <sheetData>
    <row r="1" ht="18.75" spans="1:23">
      <c r="A1" s="2" t="s">
        <v>0</v>
      </c>
      <c r="B1" s="3"/>
      <c r="C1" s="4" t="s">
        <v>1</v>
      </c>
      <c r="D1" s="4"/>
      <c r="E1" s="5" t="s">
        <v>2</v>
      </c>
      <c r="F1" s="5"/>
      <c r="G1" s="5"/>
      <c r="H1" s="5"/>
      <c r="I1" s="5"/>
      <c r="J1" s="28"/>
      <c r="K1" s="28"/>
      <c r="M1" s="2" t="s">
        <v>0</v>
      </c>
      <c r="N1" s="3"/>
      <c r="O1" s="4" t="s">
        <v>1</v>
      </c>
      <c r="P1" s="4"/>
      <c r="Q1" s="5" t="s">
        <v>2</v>
      </c>
      <c r="R1" s="5"/>
      <c r="S1" s="5"/>
      <c r="T1" s="5"/>
      <c r="U1" s="5"/>
      <c r="V1" s="28"/>
      <c r="W1" s="28"/>
    </row>
    <row r="2" ht="18.75" spans="1:23">
      <c r="A2" s="6"/>
      <c r="B2" s="7"/>
      <c r="C2" s="8" t="s">
        <v>3</v>
      </c>
      <c r="D2" s="8"/>
      <c r="E2" s="5" t="s">
        <v>43</v>
      </c>
      <c r="F2" s="5"/>
      <c r="G2" s="5"/>
      <c r="H2" s="5"/>
      <c r="I2" s="5"/>
      <c r="J2" s="28"/>
      <c r="K2" s="28"/>
      <c r="M2" s="6"/>
      <c r="N2" s="7"/>
      <c r="O2" s="8" t="s">
        <v>3</v>
      </c>
      <c r="P2" s="8"/>
      <c r="Q2" s="5" t="s">
        <v>43</v>
      </c>
      <c r="R2" s="5"/>
      <c r="S2" s="5"/>
      <c r="T2" s="5"/>
      <c r="U2" s="5"/>
      <c r="V2" s="28"/>
      <c r="W2" s="28"/>
    </row>
    <row r="3" ht="18.75" spans="1:23">
      <c r="A3" s="6"/>
      <c r="B3" s="7"/>
      <c r="C3" s="8" t="s">
        <v>5</v>
      </c>
      <c r="D3" s="8"/>
      <c r="E3" s="5" t="s">
        <v>44</v>
      </c>
      <c r="F3" s="5"/>
      <c r="G3" s="5"/>
      <c r="H3" s="5"/>
      <c r="I3" s="5"/>
      <c r="J3" s="28"/>
      <c r="K3" s="28"/>
      <c r="M3" s="6"/>
      <c r="N3" s="7"/>
      <c r="O3" s="8" t="s">
        <v>5</v>
      </c>
      <c r="P3" s="8"/>
      <c r="Q3" s="5" t="s">
        <v>45</v>
      </c>
      <c r="R3" s="5"/>
      <c r="S3" s="5"/>
      <c r="T3" s="5"/>
      <c r="U3" s="5"/>
      <c r="V3" s="28"/>
      <c r="W3" s="28"/>
    </row>
    <row r="4" ht="18.75" spans="1:23">
      <c r="A4" s="6"/>
      <c r="B4" s="7"/>
      <c r="C4" s="8" t="s">
        <v>7</v>
      </c>
      <c r="D4" s="8"/>
      <c r="E4" s="5" t="s">
        <v>46</v>
      </c>
      <c r="F4" s="5"/>
      <c r="G4" s="5"/>
      <c r="H4" s="5"/>
      <c r="I4" s="5"/>
      <c r="J4" s="28"/>
      <c r="K4" s="28"/>
      <c r="M4" s="6"/>
      <c r="N4" s="7"/>
      <c r="O4" s="8" t="s">
        <v>7</v>
      </c>
      <c r="P4" s="8"/>
      <c r="Q4" s="5" t="s">
        <v>47</v>
      </c>
      <c r="R4" s="5"/>
      <c r="S4" s="5"/>
      <c r="T4" s="5"/>
      <c r="U4" s="5"/>
      <c r="V4" s="28"/>
      <c r="W4" s="28"/>
    </row>
    <row r="5" ht="18.75" spans="1:23">
      <c r="A5" s="6"/>
      <c r="B5" s="7"/>
      <c r="C5" s="8" t="s">
        <v>9</v>
      </c>
      <c r="D5" s="8"/>
      <c r="E5" s="5">
        <v>1</v>
      </c>
      <c r="F5" s="5"/>
      <c r="G5" s="5"/>
      <c r="H5" s="5"/>
      <c r="I5" s="5"/>
      <c r="J5" s="28"/>
      <c r="K5" s="28"/>
      <c r="M5" s="6"/>
      <c r="N5" s="7"/>
      <c r="O5" s="8" t="s">
        <v>9</v>
      </c>
      <c r="P5" s="8"/>
      <c r="Q5" s="5">
        <v>1</v>
      </c>
      <c r="R5" s="5"/>
      <c r="S5" s="5"/>
      <c r="T5" s="5"/>
      <c r="U5" s="5"/>
      <c r="V5" s="28"/>
      <c r="W5" s="28"/>
    </row>
    <row r="6" ht="18.75" spans="1:23">
      <c r="A6" s="9"/>
      <c r="B6" s="10"/>
      <c r="C6" s="8" t="s">
        <v>10</v>
      </c>
      <c r="D6" s="8"/>
      <c r="E6" s="5" t="s">
        <v>11</v>
      </c>
      <c r="F6" s="5"/>
      <c r="G6" s="5"/>
      <c r="H6" s="5"/>
      <c r="I6" s="5"/>
      <c r="J6" s="28"/>
      <c r="K6" s="28"/>
      <c r="M6" s="9"/>
      <c r="N6" s="10"/>
      <c r="O6" s="8" t="s">
        <v>10</v>
      </c>
      <c r="P6" s="8"/>
      <c r="Q6" s="5" t="s">
        <v>11</v>
      </c>
      <c r="R6" s="5"/>
      <c r="S6" s="5"/>
      <c r="T6" s="5"/>
      <c r="U6" s="5"/>
      <c r="V6" s="28"/>
      <c r="W6" s="28"/>
    </row>
    <row r="7" ht="28.5" spans="1:23">
      <c r="A7" s="11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 t="s">
        <v>20</v>
      </c>
      <c r="J7" s="29" t="s">
        <v>21</v>
      </c>
      <c r="K7" s="29" t="s">
        <v>22</v>
      </c>
      <c r="M7" s="11" t="s">
        <v>12</v>
      </c>
      <c r="N7" s="11" t="s">
        <v>13</v>
      </c>
      <c r="O7" s="11" t="s">
        <v>14</v>
      </c>
      <c r="P7" s="11" t="s">
        <v>15</v>
      </c>
      <c r="Q7" s="11" t="s">
        <v>16</v>
      </c>
      <c r="R7" s="11" t="s">
        <v>17</v>
      </c>
      <c r="S7" s="11" t="s">
        <v>18</v>
      </c>
      <c r="T7" s="11" t="s">
        <v>19</v>
      </c>
      <c r="U7" s="11" t="s">
        <v>20</v>
      </c>
      <c r="V7" s="29" t="s">
        <v>21</v>
      </c>
      <c r="W7" s="29" t="s">
        <v>22</v>
      </c>
    </row>
    <row r="8" spans="1:23">
      <c r="A8" s="12">
        <v>1</v>
      </c>
      <c r="B8" s="12" t="s">
        <v>23</v>
      </c>
      <c r="C8" s="13" t="s">
        <v>24</v>
      </c>
      <c r="D8" s="12">
        <v>4</v>
      </c>
      <c r="E8" s="13">
        <v>100</v>
      </c>
      <c r="F8" s="13">
        <v>8730</v>
      </c>
      <c r="G8" s="13" t="s">
        <v>25</v>
      </c>
      <c r="H8" s="13" t="s">
        <v>26</v>
      </c>
      <c r="I8" s="13">
        <v>139.905</v>
      </c>
      <c r="J8" s="23">
        <f t="shared" ref="J8:J13" si="0">E8/I8</f>
        <v>0.714770737286015</v>
      </c>
      <c r="K8" s="30">
        <f>F8/I8</f>
        <v>62.3994853650692</v>
      </c>
      <c r="M8" s="12">
        <v>1</v>
      </c>
      <c r="N8" s="12" t="s">
        <v>23</v>
      </c>
      <c r="O8" s="13" t="s">
        <v>24</v>
      </c>
      <c r="P8" s="12">
        <v>4</v>
      </c>
      <c r="Q8" s="13">
        <v>100</v>
      </c>
      <c r="R8" s="13">
        <v>8730</v>
      </c>
      <c r="S8" s="13" t="s">
        <v>25</v>
      </c>
      <c r="T8" s="13" t="s">
        <v>26</v>
      </c>
      <c r="U8" s="13">
        <v>93.482</v>
      </c>
      <c r="V8" s="23">
        <f t="shared" ref="V8:V19" si="1">Q8/U8</f>
        <v>1.06972465287435</v>
      </c>
      <c r="W8" s="30">
        <f t="shared" ref="W8:W11" si="2">R8/U8</f>
        <v>93.3869621959308</v>
      </c>
    </row>
    <row r="9" spans="1:23">
      <c r="A9" s="12">
        <v>2</v>
      </c>
      <c r="B9" s="14"/>
      <c r="C9" s="13" t="s">
        <v>27</v>
      </c>
      <c r="D9" s="14"/>
      <c r="E9" s="13">
        <v>100</v>
      </c>
      <c r="F9" s="13">
        <v>8875</v>
      </c>
      <c r="G9" s="13" t="s">
        <v>28</v>
      </c>
      <c r="H9" s="13" t="s">
        <v>29</v>
      </c>
      <c r="I9" s="13">
        <v>130.37</v>
      </c>
      <c r="J9" s="23">
        <f t="shared" si="0"/>
        <v>0.76704763365805</v>
      </c>
      <c r="K9" s="30">
        <f>F9/I9</f>
        <v>68.0754774871519</v>
      </c>
      <c r="M9" s="12">
        <v>2</v>
      </c>
      <c r="N9" s="14"/>
      <c r="O9" s="13" t="s">
        <v>27</v>
      </c>
      <c r="P9" s="14"/>
      <c r="Q9" s="13">
        <v>100</v>
      </c>
      <c r="R9" s="13">
        <v>8875</v>
      </c>
      <c r="S9" s="13" t="s">
        <v>28</v>
      </c>
      <c r="T9" s="13" t="s">
        <v>29</v>
      </c>
      <c r="U9" s="13">
        <v>104.074</v>
      </c>
      <c r="V9" s="23">
        <f t="shared" si="1"/>
        <v>0.960854776409094</v>
      </c>
      <c r="W9" s="30">
        <f t="shared" si="2"/>
        <v>85.2758614063071</v>
      </c>
    </row>
    <row r="10" spans="1:23">
      <c r="A10" s="12">
        <v>3</v>
      </c>
      <c r="B10" s="14"/>
      <c r="C10" s="13" t="s">
        <v>30</v>
      </c>
      <c r="D10" s="14"/>
      <c r="E10" s="13">
        <v>100</v>
      </c>
      <c r="F10" s="13">
        <v>8025</v>
      </c>
      <c r="G10" s="13" t="s">
        <v>28</v>
      </c>
      <c r="H10" s="13" t="s">
        <v>31</v>
      </c>
      <c r="I10" s="13">
        <v>93.345</v>
      </c>
      <c r="J10" s="23">
        <f t="shared" si="0"/>
        <v>1.07129465959612</v>
      </c>
      <c r="K10" s="30">
        <f>F10/I10</f>
        <v>85.9713964325888</v>
      </c>
      <c r="M10" s="12">
        <v>3</v>
      </c>
      <c r="N10" s="14"/>
      <c r="O10" s="13" t="s">
        <v>30</v>
      </c>
      <c r="P10" s="14"/>
      <c r="Q10" s="13">
        <v>100</v>
      </c>
      <c r="R10" s="13">
        <v>8025</v>
      </c>
      <c r="S10" s="13" t="s">
        <v>28</v>
      </c>
      <c r="T10" s="13" t="s">
        <v>31</v>
      </c>
      <c r="U10" s="13">
        <v>79.916</v>
      </c>
      <c r="V10" s="23">
        <f t="shared" si="1"/>
        <v>1.25131387957355</v>
      </c>
      <c r="W10" s="30">
        <f t="shared" si="2"/>
        <v>100.417938835778</v>
      </c>
    </row>
    <row r="11" spans="1:23">
      <c r="A11" s="12">
        <v>4</v>
      </c>
      <c r="B11" s="14"/>
      <c r="C11" s="13" t="s">
        <v>32</v>
      </c>
      <c r="D11" s="14"/>
      <c r="E11" s="13">
        <v>100</v>
      </c>
      <c r="F11" s="13">
        <v>2150</v>
      </c>
      <c r="G11" s="13" t="s">
        <v>33</v>
      </c>
      <c r="H11" s="13" t="s">
        <v>34</v>
      </c>
      <c r="I11" s="13">
        <v>361.137</v>
      </c>
      <c r="J11" s="23">
        <f t="shared" si="0"/>
        <v>0.276903225091863</v>
      </c>
      <c r="K11" s="30">
        <f>F11/I11</f>
        <v>5.95341933947505</v>
      </c>
      <c r="M11" s="12">
        <v>4</v>
      </c>
      <c r="N11" s="14"/>
      <c r="O11" s="13" t="s">
        <v>32</v>
      </c>
      <c r="P11" s="14"/>
      <c r="Q11" s="13">
        <v>100</v>
      </c>
      <c r="R11" s="13">
        <v>2150</v>
      </c>
      <c r="S11" s="13" t="s">
        <v>33</v>
      </c>
      <c r="T11" s="13" t="s">
        <v>34</v>
      </c>
      <c r="U11" s="13">
        <v>318.524</v>
      </c>
      <c r="V11" s="23">
        <f t="shared" si="1"/>
        <v>0.313948085544574</v>
      </c>
      <c r="W11" s="30">
        <f t="shared" si="2"/>
        <v>6.74988383920835</v>
      </c>
    </row>
    <row r="12" spans="1:23">
      <c r="A12" s="12">
        <v>5</v>
      </c>
      <c r="B12" s="14"/>
      <c r="C12" s="13" t="s">
        <v>35</v>
      </c>
      <c r="D12" s="14"/>
      <c r="E12" s="13">
        <v>100</v>
      </c>
      <c r="F12" s="13" t="s">
        <v>36</v>
      </c>
      <c r="G12" s="13" t="s">
        <v>37</v>
      </c>
      <c r="H12" s="15" t="s">
        <v>38</v>
      </c>
      <c r="I12" s="13">
        <v>10.861</v>
      </c>
      <c r="J12" s="23">
        <f t="shared" si="0"/>
        <v>9.20725531718995</v>
      </c>
      <c r="K12" s="13" t="s">
        <v>36</v>
      </c>
      <c r="M12" s="12">
        <v>5</v>
      </c>
      <c r="N12" s="14"/>
      <c r="O12" s="13" t="s">
        <v>35</v>
      </c>
      <c r="P12" s="14"/>
      <c r="Q12" s="13">
        <v>100</v>
      </c>
      <c r="R12" s="13" t="s">
        <v>36</v>
      </c>
      <c r="S12" s="13" t="s">
        <v>37</v>
      </c>
      <c r="T12" s="15" t="s">
        <v>38</v>
      </c>
      <c r="U12" s="23">
        <v>9.39</v>
      </c>
      <c r="V12" s="23">
        <f t="shared" si="1"/>
        <v>10.6496272630458</v>
      </c>
      <c r="W12" s="13" t="s">
        <v>36</v>
      </c>
    </row>
    <row r="13" spans="1:23">
      <c r="A13" s="12">
        <v>6</v>
      </c>
      <c r="B13" s="14"/>
      <c r="C13" s="13" t="s">
        <v>39</v>
      </c>
      <c r="D13" s="14"/>
      <c r="E13" s="13">
        <v>100</v>
      </c>
      <c r="F13" s="13">
        <v>600</v>
      </c>
      <c r="G13" s="13" t="s">
        <v>40</v>
      </c>
      <c r="H13" s="15" t="s">
        <v>41</v>
      </c>
      <c r="I13" s="13">
        <v>47.598</v>
      </c>
      <c r="J13" s="23">
        <f t="shared" si="0"/>
        <v>2.10092861044582</v>
      </c>
      <c r="K13" s="30">
        <f>F13/I13</f>
        <v>12.6055716626749</v>
      </c>
      <c r="M13" s="12">
        <v>6</v>
      </c>
      <c r="N13" s="14"/>
      <c r="O13" s="13" t="s">
        <v>39</v>
      </c>
      <c r="P13" s="14"/>
      <c r="Q13" s="13">
        <v>100</v>
      </c>
      <c r="R13" s="13">
        <v>600</v>
      </c>
      <c r="S13" s="13" t="s">
        <v>40</v>
      </c>
      <c r="T13" s="15" t="s">
        <v>41</v>
      </c>
      <c r="U13" s="13">
        <v>40.418</v>
      </c>
      <c r="V13" s="23">
        <f t="shared" si="1"/>
        <v>2.47414518283933</v>
      </c>
      <c r="W13" s="30">
        <f t="shared" ref="W13:W17" si="3">R13/U13</f>
        <v>14.844871097036</v>
      </c>
    </row>
    <row r="14" spans="1:23">
      <c r="A14" s="12">
        <v>7</v>
      </c>
      <c r="B14" s="16" t="s">
        <v>23</v>
      </c>
      <c r="C14" s="17" t="s">
        <v>24</v>
      </c>
      <c r="D14" s="16">
        <v>8</v>
      </c>
      <c r="E14" s="17">
        <v>100</v>
      </c>
      <c r="F14" s="17">
        <v>8730</v>
      </c>
      <c r="G14" s="17" t="s">
        <v>25</v>
      </c>
      <c r="H14" s="17" t="s">
        <v>26</v>
      </c>
      <c r="I14" s="17">
        <v>84.894</v>
      </c>
      <c r="J14" s="24">
        <f t="shared" ref="J14:J31" si="4">E14/I14</f>
        <v>1.17793954814239</v>
      </c>
      <c r="K14" s="24">
        <f>F14/I14</f>
        <v>102.834122552831</v>
      </c>
      <c r="M14" s="12">
        <v>7</v>
      </c>
      <c r="N14" s="16" t="s">
        <v>23</v>
      </c>
      <c r="O14" s="17" t="s">
        <v>24</v>
      </c>
      <c r="P14" s="16">
        <v>8</v>
      </c>
      <c r="Q14" s="17">
        <v>100</v>
      </c>
      <c r="R14" s="17">
        <v>8730</v>
      </c>
      <c r="S14" s="17" t="s">
        <v>25</v>
      </c>
      <c r="T14" s="17" t="s">
        <v>26</v>
      </c>
      <c r="U14" s="24">
        <v>66.871</v>
      </c>
      <c r="V14" s="24">
        <f t="shared" si="1"/>
        <v>1.49541654827952</v>
      </c>
      <c r="W14" s="24">
        <f t="shared" si="3"/>
        <v>130.549864664802</v>
      </c>
    </row>
    <row r="15" spans="1:23">
      <c r="A15" s="12">
        <v>8</v>
      </c>
      <c r="B15" s="18"/>
      <c r="C15" s="17" t="s">
        <v>27</v>
      </c>
      <c r="D15" s="18"/>
      <c r="E15" s="17">
        <v>100</v>
      </c>
      <c r="F15" s="17">
        <v>8875</v>
      </c>
      <c r="G15" s="17" t="s">
        <v>28</v>
      </c>
      <c r="H15" s="17" t="s">
        <v>29</v>
      </c>
      <c r="I15" s="24">
        <v>78.72</v>
      </c>
      <c r="J15" s="24">
        <f t="shared" si="4"/>
        <v>1.27032520325203</v>
      </c>
      <c r="K15" s="24">
        <f>F15/I15</f>
        <v>112.741361788618</v>
      </c>
      <c r="M15" s="12">
        <v>8</v>
      </c>
      <c r="N15" s="18"/>
      <c r="O15" s="17" t="s">
        <v>27</v>
      </c>
      <c r="P15" s="18"/>
      <c r="Q15" s="17">
        <v>100</v>
      </c>
      <c r="R15" s="17">
        <v>8875</v>
      </c>
      <c r="S15" s="17" t="s">
        <v>28</v>
      </c>
      <c r="T15" s="17" t="s">
        <v>29</v>
      </c>
      <c r="U15" s="17">
        <v>72.919</v>
      </c>
      <c r="V15" s="24">
        <f t="shared" si="1"/>
        <v>1.37138468711858</v>
      </c>
      <c r="W15" s="24">
        <f t="shared" si="3"/>
        <v>121.710390981774</v>
      </c>
    </row>
    <row r="16" spans="1:23">
      <c r="A16" s="12">
        <v>9</v>
      </c>
      <c r="B16" s="18"/>
      <c r="C16" s="17" t="s">
        <v>30</v>
      </c>
      <c r="D16" s="18"/>
      <c r="E16" s="17">
        <v>100</v>
      </c>
      <c r="F16" s="17">
        <v>8025</v>
      </c>
      <c r="G16" s="17" t="s">
        <v>28</v>
      </c>
      <c r="H16" s="17" t="s">
        <v>31</v>
      </c>
      <c r="I16" s="17">
        <v>70.836</v>
      </c>
      <c r="J16" s="24">
        <f t="shared" si="4"/>
        <v>1.41171155909425</v>
      </c>
      <c r="K16" s="24">
        <f>F16/I16</f>
        <v>113.289852617313</v>
      </c>
      <c r="M16" s="12">
        <v>9</v>
      </c>
      <c r="N16" s="18"/>
      <c r="O16" s="17" t="s">
        <v>30</v>
      </c>
      <c r="P16" s="18"/>
      <c r="Q16" s="17">
        <v>100</v>
      </c>
      <c r="R16" s="17">
        <v>8025</v>
      </c>
      <c r="S16" s="17" t="s">
        <v>28</v>
      </c>
      <c r="T16" s="17" t="s">
        <v>31</v>
      </c>
      <c r="U16" s="17">
        <v>51.693</v>
      </c>
      <c r="V16" s="24">
        <f t="shared" si="1"/>
        <v>1.93449790106978</v>
      </c>
      <c r="W16" s="24">
        <f t="shared" si="3"/>
        <v>155.24345656085</v>
      </c>
    </row>
    <row r="17" spans="1:23">
      <c r="A17" s="12">
        <v>10</v>
      </c>
      <c r="B17" s="18"/>
      <c r="C17" s="17" t="s">
        <v>32</v>
      </c>
      <c r="D17" s="18"/>
      <c r="E17" s="17">
        <v>100</v>
      </c>
      <c r="F17" s="17">
        <v>2150</v>
      </c>
      <c r="G17" s="17" t="s">
        <v>33</v>
      </c>
      <c r="H17" s="17" t="s">
        <v>34</v>
      </c>
      <c r="I17" s="17">
        <v>243.524</v>
      </c>
      <c r="J17" s="24">
        <f t="shared" si="4"/>
        <v>0.410637144593551</v>
      </c>
      <c r="K17" s="24">
        <f>F17/I17</f>
        <v>8.82869860876135</v>
      </c>
      <c r="M17" s="12">
        <v>10</v>
      </c>
      <c r="N17" s="18"/>
      <c r="O17" s="17" t="s">
        <v>32</v>
      </c>
      <c r="P17" s="18"/>
      <c r="Q17" s="17">
        <v>100</v>
      </c>
      <c r="R17" s="17">
        <v>2150</v>
      </c>
      <c r="S17" s="17" t="s">
        <v>33</v>
      </c>
      <c r="T17" s="17" t="s">
        <v>34</v>
      </c>
      <c r="U17" s="17">
        <v>264.215</v>
      </c>
      <c r="V17" s="24">
        <f t="shared" si="1"/>
        <v>0.378479647256969</v>
      </c>
      <c r="W17" s="24">
        <f t="shared" si="3"/>
        <v>8.13731241602483</v>
      </c>
    </row>
    <row r="18" spans="1:23">
      <c r="A18" s="12">
        <v>11</v>
      </c>
      <c r="B18" s="18"/>
      <c r="C18" s="17" t="s">
        <v>35</v>
      </c>
      <c r="D18" s="18"/>
      <c r="E18" s="17">
        <v>100</v>
      </c>
      <c r="F18" s="17" t="s">
        <v>36</v>
      </c>
      <c r="G18" s="17" t="s">
        <v>37</v>
      </c>
      <c r="H18" s="19" t="s">
        <v>38</v>
      </c>
      <c r="I18" s="24">
        <v>7.64</v>
      </c>
      <c r="J18" s="24">
        <f t="shared" si="4"/>
        <v>13.0890052356021</v>
      </c>
      <c r="K18" s="24" t="s">
        <v>36</v>
      </c>
      <c r="M18" s="12">
        <v>11</v>
      </c>
      <c r="N18" s="18"/>
      <c r="O18" s="17" t="s">
        <v>35</v>
      </c>
      <c r="P18" s="18"/>
      <c r="Q18" s="17">
        <v>100</v>
      </c>
      <c r="R18" s="17" t="s">
        <v>36</v>
      </c>
      <c r="S18" s="17" t="s">
        <v>37</v>
      </c>
      <c r="T18" s="19" t="s">
        <v>38</v>
      </c>
      <c r="U18" s="17">
        <v>4.814</v>
      </c>
      <c r="V18" s="24">
        <f t="shared" si="1"/>
        <v>20.772746157042</v>
      </c>
      <c r="W18" s="24" t="s">
        <v>36</v>
      </c>
    </row>
    <row r="19" spans="1:23">
      <c r="A19" s="12">
        <v>12</v>
      </c>
      <c r="B19" s="18"/>
      <c r="C19" s="17" t="s">
        <v>39</v>
      </c>
      <c r="D19" s="18"/>
      <c r="E19" s="17">
        <v>100</v>
      </c>
      <c r="F19" s="17">
        <v>600</v>
      </c>
      <c r="G19" s="17" t="s">
        <v>40</v>
      </c>
      <c r="H19" s="19" t="s">
        <v>41</v>
      </c>
      <c r="I19" s="17">
        <v>46.682</v>
      </c>
      <c r="J19" s="24">
        <f t="shared" si="4"/>
        <v>2.14215329248961</v>
      </c>
      <c r="K19" s="24">
        <f>F19/I19</f>
        <v>12.8529197549377</v>
      </c>
      <c r="M19" s="12">
        <v>12</v>
      </c>
      <c r="N19" s="18"/>
      <c r="O19" s="17" t="s">
        <v>39</v>
      </c>
      <c r="P19" s="18"/>
      <c r="Q19" s="17">
        <v>100</v>
      </c>
      <c r="R19" s="17">
        <v>600</v>
      </c>
      <c r="S19" s="17" t="s">
        <v>40</v>
      </c>
      <c r="T19" s="19" t="s">
        <v>41</v>
      </c>
      <c r="U19" s="17">
        <v>39.324</v>
      </c>
      <c r="V19" s="24">
        <f t="shared" si="1"/>
        <v>2.54297629946089</v>
      </c>
      <c r="W19" s="24">
        <f>R19/U19</f>
        <v>15.2578577967653</v>
      </c>
    </row>
    <row r="20" ht="13.5" spans="1:23">
      <c r="A20" s="26" t="s">
        <v>42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M20" s="26" t="s">
        <v>42</v>
      </c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ht="13.5" spans="1:2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3.5" spans="1:2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  <row r="23" ht="21" customHeight="1" spans="1: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36">
    <mergeCell ref="C1:D1"/>
    <mergeCell ref="E1:K1"/>
    <mergeCell ref="O1:P1"/>
    <mergeCell ref="Q1:W1"/>
    <mergeCell ref="C2:D2"/>
    <mergeCell ref="E2:K2"/>
    <mergeCell ref="O2:P2"/>
    <mergeCell ref="Q2:W2"/>
    <mergeCell ref="C3:D3"/>
    <mergeCell ref="E3:K3"/>
    <mergeCell ref="O3:P3"/>
    <mergeCell ref="Q3:W3"/>
    <mergeCell ref="C4:D4"/>
    <mergeCell ref="E4:K4"/>
    <mergeCell ref="O4:P4"/>
    <mergeCell ref="Q4:W4"/>
    <mergeCell ref="C5:D5"/>
    <mergeCell ref="E5:K5"/>
    <mergeCell ref="O5:P5"/>
    <mergeCell ref="Q5:W5"/>
    <mergeCell ref="C6:D6"/>
    <mergeCell ref="E6:K6"/>
    <mergeCell ref="O6:P6"/>
    <mergeCell ref="Q6:W6"/>
    <mergeCell ref="B8:B13"/>
    <mergeCell ref="B14:B19"/>
    <mergeCell ref="D8:D13"/>
    <mergeCell ref="D14:D19"/>
    <mergeCell ref="N8:N13"/>
    <mergeCell ref="N14:N19"/>
    <mergeCell ref="P8:P13"/>
    <mergeCell ref="P14:P19"/>
    <mergeCell ref="A1:B6"/>
    <mergeCell ref="M1:N6"/>
    <mergeCell ref="A20:K23"/>
    <mergeCell ref="M20:W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workbookViewId="0">
      <selection activeCell="N23" sqref="N23"/>
    </sheetView>
  </sheetViews>
  <sheetFormatPr defaultColWidth="8.89166666666667" defaultRowHeight="14.25"/>
  <cols>
    <col min="1" max="1" width="4.875" style="1" customWidth="1"/>
    <col min="2" max="2" width="9.125" style="1" customWidth="1"/>
    <col min="3" max="3" width="6.33333333333333" style="1" customWidth="1"/>
    <col min="4" max="4" width="6.25" style="1" customWidth="1"/>
    <col min="5" max="5" width="9.125" style="1" customWidth="1"/>
    <col min="6" max="6" width="7.10833333333333" style="1" customWidth="1"/>
    <col min="7" max="8" width="9.66666666666667" style="1" customWidth="1"/>
    <col min="9" max="9" width="13.375" style="1" customWidth="1"/>
    <col min="10" max="10" width="11.625" style="1" customWidth="1"/>
    <col min="11" max="11" width="12.5" style="1" customWidth="1"/>
    <col min="12" max="16384" width="8.89166666666667" style="1"/>
  </cols>
  <sheetData>
    <row r="1" ht="18.75" spans="1:11">
      <c r="A1" s="2" t="s">
        <v>0</v>
      </c>
      <c r="B1" s="3"/>
      <c r="C1" s="4" t="s">
        <v>1</v>
      </c>
      <c r="D1" s="4"/>
      <c r="E1" s="5" t="s">
        <v>2</v>
      </c>
      <c r="F1" s="5"/>
      <c r="G1" s="5"/>
      <c r="H1" s="5"/>
      <c r="I1" s="5"/>
      <c r="J1" s="5"/>
      <c r="K1" s="5"/>
    </row>
    <row r="2" ht="18.75" spans="1:11">
      <c r="A2" s="6"/>
      <c r="B2" s="7"/>
      <c r="C2" s="8" t="s">
        <v>3</v>
      </c>
      <c r="D2" s="8"/>
      <c r="E2" s="5" t="s">
        <v>48</v>
      </c>
      <c r="F2" s="5"/>
      <c r="G2" s="5"/>
      <c r="H2" s="5"/>
      <c r="I2" s="5"/>
      <c r="J2" s="5"/>
      <c r="K2" s="5"/>
    </row>
    <row r="3" ht="18.75" spans="1:11">
      <c r="A3" s="6"/>
      <c r="B3" s="7"/>
      <c r="C3" s="8" t="s">
        <v>5</v>
      </c>
      <c r="D3" s="8"/>
      <c r="E3" s="5" t="s">
        <v>49</v>
      </c>
      <c r="F3" s="5"/>
      <c r="G3" s="5"/>
      <c r="H3" s="5"/>
      <c r="I3" s="5"/>
      <c r="J3" s="5"/>
      <c r="K3" s="5"/>
    </row>
    <row r="4" ht="18.75" spans="1:11">
      <c r="A4" s="6"/>
      <c r="B4" s="7"/>
      <c r="C4" s="8" t="s">
        <v>7</v>
      </c>
      <c r="D4" s="8"/>
      <c r="E4" s="5" t="s">
        <v>8</v>
      </c>
      <c r="F4" s="5"/>
      <c r="G4" s="5"/>
      <c r="H4" s="5"/>
      <c r="I4" s="5"/>
      <c r="J4" s="5"/>
      <c r="K4" s="5"/>
    </row>
    <row r="5" ht="18.75" spans="1:11">
      <c r="A5" s="6"/>
      <c r="B5" s="7"/>
      <c r="C5" s="8" t="s">
        <v>9</v>
      </c>
      <c r="D5" s="8"/>
      <c r="E5" s="5">
        <v>1</v>
      </c>
      <c r="F5" s="5"/>
      <c r="G5" s="5"/>
      <c r="H5" s="5"/>
      <c r="I5" s="5"/>
      <c r="J5" s="5"/>
      <c r="K5" s="5"/>
    </row>
    <row r="6" ht="18.75" spans="1:11">
      <c r="A6" s="9"/>
      <c r="B6" s="10"/>
      <c r="C6" s="8" t="s">
        <v>10</v>
      </c>
      <c r="D6" s="8"/>
      <c r="E6" s="5" t="s">
        <v>11</v>
      </c>
      <c r="F6" s="5"/>
      <c r="G6" s="5"/>
      <c r="H6" s="5"/>
      <c r="I6" s="5"/>
      <c r="J6" s="5"/>
      <c r="K6" s="5"/>
    </row>
    <row r="7" ht="28.5" spans="1:11">
      <c r="A7" s="11" t="s">
        <v>12</v>
      </c>
      <c r="B7" s="11" t="s">
        <v>13</v>
      </c>
      <c r="C7" s="11" t="s">
        <v>14</v>
      </c>
      <c r="D7" s="11" t="s">
        <v>15</v>
      </c>
      <c r="E7" s="11" t="s">
        <v>16</v>
      </c>
      <c r="F7" s="11" t="s">
        <v>17</v>
      </c>
      <c r="G7" s="11" t="s">
        <v>18</v>
      </c>
      <c r="H7" s="11" t="s">
        <v>19</v>
      </c>
      <c r="I7" s="11" t="s">
        <v>20</v>
      </c>
      <c r="J7" s="11" t="s">
        <v>21</v>
      </c>
      <c r="K7" s="22" t="s">
        <v>22</v>
      </c>
    </row>
    <row r="8" spans="1:11">
      <c r="A8" s="12">
        <v>1</v>
      </c>
      <c r="B8" s="12" t="s">
        <v>23</v>
      </c>
      <c r="C8" s="13" t="s">
        <v>24</v>
      </c>
      <c r="D8" s="12">
        <v>4</v>
      </c>
      <c r="E8" s="13">
        <v>100</v>
      </c>
      <c r="F8" s="13">
        <v>8730</v>
      </c>
      <c r="G8" s="13" t="s">
        <v>25</v>
      </c>
      <c r="H8" s="13" t="s">
        <v>26</v>
      </c>
      <c r="I8" s="13">
        <v>180.818</v>
      </c>
      <c r="J8" s="23">
        <f t="shared" ref="J8:J19" si="0">E8/I8</f>
        <v>0.553042285613158</v>
      </c>
      <c r="K8" s="23">
        <f t="shared" ref="K8:K11" si="1">F8/I8</f>
        <v>48.2805915340287</v>
      </c>
    </row>
    <row r="9" spans="1:11">
      <c r="A9" s="12">
        <v>2</v>
      </c>
      <c r="B9" s="14"/>
      <c r="C9" s="13" t="s">
        <v>27</v>
      </c>
      <c r="D9" s="14"/>
      <c r="E9" s="13">
        <v>100</v>
      </c>
      <c r="F9" s="13">
        <v>8875</v>
      </c>
      <c r="G9" s="13" t="s">
        <v>28</v>
      </c>
      <c r="H9" s="13" t="s">
        <v>29</v>
      </c>
      <c r="I9" s="13">
        <v>181.691</v>
      </c>
      <c r="J9" s="23">
        <f t="shared" si="0"/>
        <v>0.550384994303515</v>
      </c>
      <c r="K9" s="23">
        <f t="shared" si="1"/>
        <v>48.846668244437</v>
      </c>
    </row>
    <row r="10" spans="1:11">
      <c r="A10" s="12">
        <v>3</v>
      </c>
      <c r="B10" s="14"/>
      <c r="C10" s="13" t="s">
        <v>30</v>
      </c>
      <c r="D10" s="14"/>
      <c r="E10" s="13">
        <v>100</v>
      </c>
      <c r="F10" s="13">
        <v>8025</v>
      </c>
      <c r="G10" s="13" t="s">
        <v>28</v>
      </c>
      <c r="H10" s="13" t="s">
        <v>31</v>
      </c>
      <c r="I10" s="13">
        <v>143.182</v>
      </c>
      <c r="J10" s="23">
        <f t="shared" si="0"/>
        <v>0.698411811540557</v>
      </c>
      <c r="K10" s="23">
        <f t="shared" si="1"/>
        <v>56.0475478761297</v>
      </c>
    </row>
    <row r="11" spans="1:11">
      <c r="A11" s="12">
        <v>4</v>
      </c>
      <c r="B11" s="14"/>
      <c r="C11" s="13" t="s">
        <v>32</v>
      </c>
      <c r="D11" s="14"/>
      <c r="E11" s="13">
        <v>100</v>
      </c>
      <c r="F11" s="13">
        <v>2150</v>
      </c>
      <c r="G11" s="13" t="s">
        <v>33</v>
      </c>
      <c r="H11" s="13" t="s">
        <v>34</v>
      </c>
      <c r="I11" s="13">
        <v>539.208</v>
      </c>
      <c r="J11" s="23">
        <f t="shared" si="0"/>
        <v>0.185457189062477</v>
      </c>
      <c r="K11" s="23">
        <f t="shared" si="1"/>
        <v>3.98732956484325</v>
      </c>
    </row>
    <row r="12" spans="1:11">
      <c r="A12" s="12">
        <v>5</v>
      </c>
      <c r="B12" s="14"/>
      <c r="C12" s="13" t="s">
        <v>35</v>
      </c>
      <c r="D12" s="14"/>
      <c r="E12" s="13">
        <v>100</v>
      </c>
      <c r="F12" s="13" t="s">
        <v>36</v>
      </c>
      <c r="G12" s="13" t="s">
        <v>37</v>
      </c>
      <c r="H12" s="15" t="s">
        <v>38</v>
      </c>
      <c r="I12" s="13">
        <v>14.037</v>
      </c>
      <c r="J12" s="23">
        <f t="shared" si="0"/>
        <v>7.12402935100093</v>
      </c>
      <c r="K12" s="13" t="s">
        <v>36</v>
      </c>
    </row>
    <row r="13" spans="1:11">
      <c r="A13" s="12">
        <v>6</v>
      </c>
      <c r="B13" s="14"/>
      <c r="C13" s="13" t="s">
        <v>39</v>
      </c>
      <c r="D13" s="14"/>
      <c r="E13" s="13">
        <v>100</v>
      </c>
      <c r="F13" s="13">
        <v>600</v>
      </c>
      <c r="G13" s="13" t="s">
        <v>40</v>
      </c>
      <c r="H13" s="15" t="s">
        <v>41</v>
      </c>
      <c r="I13" s="13">
        <v>52.361</v>
      </c>
      <c r="J13" s="23">
        <f t="shared" si="0"/>
        <v>1.90981837627242</v>
      </c>
      <c r="K13" s="23">
        <f>F13/I13</f>
        <v>11.4589102576345</v>
      </c>
    </row>
    <row r="14" spans="1:11">
      <c r="A14" s="16">
        <v>19</v>
      </c>
      <c r="B14" s="16" t="s">
        <v>23</v>
      </c>
      <c r="C14" s="17" t="s">
        <v>24</v>
      </c>
      <c r="D14" s="16">
        <v>8</v>
      </c>
      <c r="E14" s="17">
        <v>100</v>
      </c>
      <c r="F14" s="17">
        <v>8730</v>
      </c>
      <c r="G14" s="17" t="s">
        <v>25</v>
      </c>
      <c r="H14" s="17" t="s">
        <v>26</v>
      </c>
      <c r="I14" s="17">
        <v>109.533</v>
      </c>
      <c r="J14" s="24">
        <f t="shared" si="0"/>
        <v>0.912966868432345</v>
      </c>
      <c r="K14" s="24">
        <f>F14/I14</f>
        <v>79.7020076141437</v>
      </c>
    </row>
    <row r="15" spans="1:11">
      <c r="A15" s="16">
        <v>20</v>
      </c>
      <c r="B15" s="18"/>
      <c r="C15" s="17" t="s">
        <v>27</v>
      </c>
      <c r="D15" s="18"/>
      <c r="E15" s="17">
        <v>100</v>
      </c>
      <c r="F15" s="17">
        <v>8875</v>
      </c>
      <c r="G15" s="17" t="s">
        <v>28</v>
      </c>
      <c r="H15" s="17" t="s">
        <v>29</v>
      </c>
      <c r="I15" s="17">
        <v>116.473</v>
      </c>
      <c r="J15" s="24">
        <f t="shared" si="0"/>
        <v>0.858568080155916</v>
      </c>
      <c r="K15" s="24">
        <f>F15/I15</f>
        <v>76.1979171138375</v>
      </c>
    </row>
    <row r="16" spans="1:11">
      <c r="A16" s="16">
        <v>21</v>
      </c>
      <c r="B16" s="18"/>
      <c r="C16" s="17" t="s">
        <v>30</v>
      </c>
      <c r="D16" s="18"/>
      <c r="E16" s="17">
        <v>100</v>
      </c>
      <c r="F16" s="17">
        <v>8025</v>
      </c>
      <c r="G16" s="17" t="s">
        <v>28</v>
      </c>
      <c r="H16" s="17" t="s">
        <v>31</v>
      </c>
      <c r="I16" s="17">
        <v>95.682</v>
      </c>
      <c r="J16" s="24">
        <f t="shared" si="0"/>
        <v>1.04512865533747</v>
      </c>
      <c r="K16" s="24">
        <f>F16/I16</f>
        <v>83.8715745908321</v>
      </c>
    </row>
    <row r="17" spans="1:11">
      <c r="A17" s="16">
        <v>22</v>
      </c>
      <c r="B17" s="18"/>
      <c r="C17" s="17" t="s">
        <v>32</v>
      </c>
      <c r="D17" s="18"/>
      <c r="E17" s="17">
        <v>100</v>
      </c>
      <c r="F17" s="17">
        <v>2150</v>
      </c>
      <c r="G17" s="17" t="s">
        <v>33</v>
      </c>
      <c r="H17" s="17" t="s">
        <v>34</v>
      </c>
      <c r="I17" s="17">
        <v>330.935</v>
      </c>
      <c r="J17" s="24">
        <f t="shared" si="0"/>
        <v>0.302174142958587</v>
      </c>
      <c r="K17" s="24">
        <f>F17/I17</f>
        <v>6.49674407360962</v>
      </c>
    </row>
    <row r="18" spans="1:11">
      <c r="A18" s="16">
        <v>23</v>
      </c>
      <c r="B18" s="18"/>
      <c r="C18" s="17" t="s">
        <v>35</v>
      </c>
      <c r="D18" s="18"/>
      <c r="E18" s="17">
        <v>100</v>
      </c>
      <c r="F18" s="17" t="s">
        <v>36</v>
      </c>
      <c r="G18" s="17" t="s">
        <v>37</v>
      </c>
      <c r="H18" s="19" t="s">
        <v>38</v>
      </c>
      <c r="I18" s="17">
        <v>8.931</v>
      </c>
      <c r="J18" s="24">
        <f t="shared" si="0"/>
        <v>11.1969544283955</v>
      </c>
      <c r="K18" s="24" t="s">
        <v>36</v>
      </c>
    </row>
    <row r="19" spans="1:11">
      <c r="A19" s="16">
        <v>24</v>
      </c>
      <c r="B19" s="18"/>
      <c r="C19" s="17" t="s">
        <v>39</v>
      </c>
      <c r="D19" s="18"/>
      <c r="E19" s="17">
        <v>100</v>
      </c>
      <c r="F19" s="17">
        <v>600</v>
      </c>
      <c r="G19" s="17" t="s">
        <v>40</v>
      </c>
      <c r="H19" s="19" t="s">
        <v>41</v>
      </c>
      <c r="I19" s="17">
        <v>38.182</v>
      </c>
      <c r="J19" s="24">
        <f t="shared" si="0"/>
        <v>2.61903514745168</v>
      </c>
      <c r="K19" s="24">
        <f>F19/I19</f>
        <v>15.7142108847101</v>
      </c>
    </row>
    <row r="20" ht="13.5" spans="1:11">
      <c r="A20" s="20" t="s">
        <v>42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ht="13.5" spans="1:1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ht="13.5" spans="1:1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ht="13.5" spans="1:1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ht="13.5" spans="1:1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</row>
  </sheetData>
  <mergeCells count="18">
    <mergeCell ref="C1:D1"/>
    <mergeCell ref="E1:K1"/>
    <mergeCell ref="C2:D2"/>
    <mergeCell ref="E2:K2"/>
    <mergeCell ref="C3:D3"/>
    <mergeCell ref="E3:K3"/>
    <mergeCell ref="C4:D4"/>
    <mergeCell ref="E4:K4"/>
    <mergeCell ref="C5:D5"/>
    <mergeCell ref="E5:K5"/>
    <mergeCell ref="C6:D6"/>
    <mergeCell ref="E6:K6"/>
    <mergeCell ref="B8:B13"/>
    <mergeCell ref="B14:B19"/>
    <mergeCell ref="D8:D13"/>
    <mergeCell ref="D14:D19"/>
    <mergeCell ref="A1:B6"/>
    <mergeCell ref="A20:K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uos+鲲鹏920-arm64服务器</vt:lpstr>
      <vt:lpstr>CentOS-x86_64服务器</vt:lpstr>
      <vt:lpstr>麒麟V10+龙芯-mips64服务器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马维畅</cp:lastModifiedBy>
  <dcterms:created xsi:type="dcterms:W3CDTF">2020-09-08T12:57:00Z</dcterms:created>
  <dcterms:modified xsi:type="dcterms:W3CDTF">2022-08-30T02:29:06Z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CCDF7623AE51432D8DE31B966E00B5E5</vt:lpwstr>
  </property>
</Properties>
</file>