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PCGI\Desktop\ShopifyBausch\Reports\Reporting\"/>
    </mc:Choice>
  </mc:AlternateContent>
  <xr:revisionPtr revIDLastSave="0" documentId="13_ncr:1_{FC1BA08F-F9CA-4F46-BDF1-0ABA4C24995D}" xr6:coauthVersionLast="47" xr6:coauthVersionMax="47" xr10:uidLastSave="{00000000-0000-0000-0000-000000000000}"/>
  <bookViews>
    <workbookView xWindow="-108" yWindow="-108" windowWidth="23256" windowHeight="12456" xr2:uid="{D7194313-F457-4FAF-971E-4BE871BAD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3" i="1"/>
  <c r="B6" i="1"/>
  <c r="B8" i="1"/>
  <c r="B9" i="1"/>
  <c r="B7" i="1"/>
  <c r="B10" i="1"/>
  <c r="B11" i="1"/>
  <c r="B12" i="1"/>
  <c r="B13" i="1"/>
  <c r="B14" i="1"/>
  <c r="B26" i="1"/>
  <c r="B27" i="1"/>
  <c r="B28" i="1"/>
  <c r="B29" i="1"/>
  <c r="B30" i="1"/>
  <c r="B25" i="1"/>
  <c r="B23" i="1"/>
  <c r="B22" i="1"/>
  <c r="B21" i="1"/>
  <c r="B19" i="1"/>
  <c r="B18" i="1"/>
  <c r="B16" i="1"/>
  <c r="B15" i="1"/>
</calcChain>
</file>

<file path=xl/sharedStrings.xml><?xml version="1.0" encoding="utf-8"?>
<sst xmlns="http://schemas.openxmlformats.org/spreadsheetml/2006/main" count="97" uniqueCount="41">
  <si>
    <t>Processed At</t>
  </si>
  <si>
    <t>Automation</t>
  </si>
  <si>
    <t>File Name</t>
  </si>
  <si>
    <t>Message</t>
  </si>
  <si>
    <t>Status</t>
  </si>
  <si>
    <t>Knipper Order Status Update Automation</t>
  </si>
  <si>
    <t>Success</t>
  </si>
  <si>
    <t>write EPROTO 139863837878208:error:14094410:SSL routines:ssl3_read_bytes:sslv3 alert handshake failure:../deps/openssl/openssl/ssl/record/rec_layer_s3.c:1546:SSL alert number 40</t>
  </si>
  <si>
    <t>Error</t>
  </si>
  <si>
    <t>Gap Days</t>
  </si>
  <si>
    <t xml:space="preserve">Num of Orders </t>
  </si>
  <si>
    <t>No provision of error notification in Fulfilleo.
The Order Status CSV will be resubmitted by the Consumer Shopify team, manually. Exported manually on 26th and orders are now fulfilled.</t>
  </si>
  <si>
    <t>OrderStatusExport\OrderStatusExport(05-25).csv</t>
  </si>
  <si>
    <t>OrderStatusExport\OrderStatusExport(05-30).csv</t>
  </si>
  <si>
    <t>OrderStatusExport\OrderStatusExport(05-31).csv</t>
  </si>
  <si>
    <t>OrderStatusExport\OrderStatusExport(06-02).csv</t>
  </si>
  <si>
    <t>OrderStatusExport\OrderStatusExport(06-05).csv</t>
  </si>
  <si>
    <t>OrderStatusExport\OrderStatusExport(06-09).csv</t>
  </si>
  <si>
    <t>OrderStatusExport\OrderStatusExport(06-10).csv</t>
  </si>
  <si>
    <t>OrderStatusExport\OrderStatusExport(06-14)0.csv</t>
  </si>
  <si>
    <t>OrderStatusExport\OrderStatusExport(06-14).csv</t>
  </si>
  <si>
    <t>OrderStatusExport\OrderStatusExport(06-17).csv</t>
  </si>
  <si>
    <t>OrderStatusExport\OrderStatusExport(06-21).csv</t>
  </si>
  <si>
    <t>OrderStatusExport\OrderStatusExport(06-22)0.csv</t>
  </si>
  <si>
    <t>OrderStatusExport\OrderStatusExport(06-22).csv</t>
  </si>
  <si>
    <t>OrderStatusExport\OrderStatusExport(06-23).csv</t>
  </si>
  <si>
    <t>OrderStatusExport\OrderStatusExport(06-26).csv</t>
  </si>
  <si>
    <t>OrderStatusExport\OrderStatusExport(06-27).csv</t>
  </si>
  <si>
    <t>Sent File manually for 21st June.</t>
  </si>
  <si>
    <t>OrderStatusExport\OrderStatusExport (06-28).csv</t>
  </si>
  <si>
    <t>OrderStatusExport\OrderStatusExport (06-30).csv</t>
  </si>
  <si>
    <t>OrderStatusExport\OrderStatusExport (07-03).csv</t>
  </si>
  <si>
    <t>OrderStatusExport\OrderStatusExport (07-06).csv</t>
  </si>
  <si>
    <t>OrderStatusExport\OrderStatusExport (07-10).csv</t>
  </si>
  <si>
    <t>OrderStatusExport\OrderStatusExport (07-11).csv</t>
  </si>
  <si>
    <t>OrderStatusExport\OrderStatusExport (07-12).csv</t>
  </si>
  <si>
    <t>OrderStatusExport\OrderStatusExport (07-13).csv</t>
  </si>
  <si>
    <t>OrderStatusExport\OrderStatusExport (07-19)1.csv</t>
  </si>
  <si>
    <t>OrderStatusExport\OrderStatusExport (07-19).csv</t>
  </si>
  <si>
    <t>OrderStatusExport\OrderStatusExport (07-17).csv</t>
  </si>
  <si>
    <t>OrderStatusExport\OrderStatusExport (07-14).csv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</si>
</sst>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A1919"/>
      <name val="Segoe UI"/>
      <family val="2"/>
    </font>
    <font>
      <sz val="11"/>
      <color rgb="FF414F3E"/>
      <name val="Segoe UI"/>
      <family val="2"/>
    </font>
    <font>
      <sz val="11"/>
      <color rgb="FFFF0000"/>
      <name val="Segoe UI"/>
      <family val="2"/>
    </font>
    <font>
      <b/>
      <sz val="11"/>
      <color rgb="FF1A1919"/>
      <name val="Segoe U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22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22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4" borderId="1" xfId="0" applyNumberFormat="1" applyFon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7" fillId="3" borderId="1" xfId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horizontal="left" wrapText="1"/>
    </xf>
    <xf numFmtId="1" fontId="0" fillId="0" borderId="1" xfId="0" applyNumberFormat="1" applyBorder="1" applyAlignment="1">
      <alignment horizontal="center" vertical="center" wrapText="1"/>
    </xf>
    <xf numFmtId="1" fontId="0" fillId="5" borderId="2" xfId="0" applyNumberFormat="1" applyFill="1" applyBorder="1" applyAlignment="1">
      <alignment horizontal="center" vertical="center"/>
    </xf>
    <xf numFmtId="1" fontId="0" fillId="5" borderId="3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OrderStatusExport\OrderStatusExport(06-14)0.csv" TargetMode="External"/><Relationship Id="rId13" Type="http://schemas.openxmlformats.org/officeDocument/2006/relationships/hyperlink" Target="OrderStatusExport\OrderStatusExport(06-22).csv" TargetMode="External"/><Relationship Id="rId18" Type="http://schemas.openxmlformats.org/officeDocument/2006/relationships/hyperlink" Target="OrderStatusExport\OrderStatusExport%20(06-28).csv" TargetMode="External"/><Relationship Id="rId26" Type="http://schemas.openxmlformats.org/officeDocument/2006/relationships/hyperlink" Target="OrderStatusExport\OrderStatusExport%20(07-19)1.csv" TargetMode="External"/><Relationship Id="rId3" Type="http://schemas.openxmlformats.org/officeDocument/2006/relationships/hyperlink" Target="OrderStatusExport\OrderStatusExport(05-31).csv" TargetMode="External"/><Relationship Id="rId21" Type="http://schemas.openxmlformats.org/officeDocument/2006/relationships/hyperlink" Target="OrderStatusExport\OrderStatusExport%20(07-06).csv" TargetMode="External"/><Relationship Id="rId7" Type="http://schemas.openxmlformats.org/officeDocument/2006/relationships/hyperlink" Target="OrderStatusExport\OrderStatusExport(06-10).csv" TargetMode="External"/><Relationship Id="rId12" Type="http://schemas.openxmlformats.org/officeDocument/2006/relationships/hyperlink" Target="OrderStatusExport\OrderStatusExport(06-22)0.csv" TargetMode="External"/><Relationship Id="rId17" Type="http://schemas.openxmlformats.org/officeDocument/2006/relationships/hyperlink" Target="OrderStatusExport\OrderStatusExport(06-21).csv" TargetMode="External"/><Relationship Id="rId25" Type="http://schemas.openxmlformats.org/officeDocument/2006/relationships/hyperlink" Target="OrderStatusExport\OrderStatusExport%20(07-13).csv" TargetMode="External"/><Relationship Id="rId2" Type="http://schemas.openxmlformats.org/officeDocument/2006/relationships/hyperlink" Target="OrderStatusExport\OrderStatusExport(05-30).csv" TargetMode="External"/><Relationship Id="rId16" Type="http://schemas.openxmlformats.org/officeDocument/2006/relationships/hyperlink" Target="OrderStatusExport\OrderStatusExport(06-27).csv" TargetMode="External"/><Relationship Id="rId20" Type="http://schemas.openxmlformats.org/officeDocument/2006/relationships/hyperlink" Target="OrderStatusExport\OrderStatusExport%20(07-03).csv" TargetMode="External"/><Relationship Id="rId29" Type="http://schemas.openxmlformats.org/officeDocument/2006/relationships/hyperlink" Target="OrderStatusExport\OrderStatusExport%20(07-14).csv" TargetMode="External"/><Relationship Id="rId1" Type="http://schemas.openxmlformats.org/officeDocument/2006/relationships/hyperlink" Target="OrderStatusExport\OrderStatusExport(05-25).csv" TargetMode="External"/><Relationship Id="rId6" Type="http://schemas.openxmlformats.org/officeDocument/2006/relationships/hyperlink" Target="OrderStatusExport\OrderStatusExport(06-09).csv" TargetMode="External"/><Relationship Id="rId11" Type="http://schemas.openxmlformats.org/officeDocument/2006/relationships/hyperlink" Target="OrderStatusExport\OrderStatusExport(06-21).csv" TargetMode="External"/><Relationship Id="rId24" Type="http://schemas.openxmlformats.org/officeDocument/2006/relationships/hyperlink" Target="OrderStatusExport\OrderStatusExport%20(07-12).csv" TargetMode="External"/><Relationship Id="rId5" Type="http://schemas.openxmlformats.org/officeDocument/2006/relationships/hyperlink" Target="OrderStatusExport\OrderStatusExport(06-05).csv" TargetMode="External"/><Relationship Id="rId15" Type="http://schemas.openxmlformats.org/officeDocument/2006/relationships/hyperlink" Target="OrderStatusExport\OrderStatusExport(06-26).csv" TargetMode="External"/><Relationship Id="rId23" Type="http://schemas.openxmlformats.org/officeDocument/2006/relationships/hyperlink" Target="OrderStatusExport\OrderStatusExport%20(07-11).csv" TargetMode="External"/><Relationship Id="rId28" Type="http://schemas.openxmlformats.org/officeDocument/2006/relationships/hyperlink" Target="OrderStatusExport\OrderStatusExport%20(07-17).csv" TargetMode="External"/><Relationship Id="rId10" Type="http://schemas.openxmlformats.org/officeDocument/2006/relationships/hyperlink" Target="OrderStatusExport\OrderStatusExport(06-17).csv" TargetMode="External"/><Relationship Id="rId19" Type="http://schemas.openxmlformats.org/officeDocument/2006/relationships/hyperlink" Target="OrderStatusExport\OrderStatusExport%20(06-30).csv" TargetMode="External"/><Relationship Id="rId4" Type="http://schemas.openxmlformats.org/officeDocument/2006/relationships/hyperlink" Target="OrderStatusExport\OrderStatusExport(06-02).csv" TargetMode="External"/><Relationship Id="rId9" Type="http://schemas.openxmlformats.org/officeDocument/2006/relationships/hyperlink" Target="OrderStatusExport\OrderStatusExport(06-14).csv" TargetMode="External"/><Relationship Id="rId14" Type="http://schemas.openxmlformats.org/officeDocument/2006/relationships/hyperlink" Target="OrderStatusExport\OrderStatusExport(06-23).csv" TargetMode="External"/><Relationship Id="rId22" Type="http://schemas.openxmlformats.org/officeDocument/2006/relationships/hyperlink" Target="OrderStatusExport\OrderStatusExport%20(07-10).csv" TargetMode="External"/><Relationship Id="rId27" Type="http://schemas.openxmlformats.org/officeDocument/2006/relationships/hyperlink" Target="OrderStatusExport\OrderStatusExport%20(07-19).csv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D38E7-308C-43D5-8995-73E9089D638D}">
  <dimension ref="B2:I31"/>
  <sheetViews>
    <sheetView tabSelected="1" zoomScaleNormal="100" workbookViewId="0">
      <selection activeCell="G47" sqref="G47"/>
    </sheetView>
  </sheetViews>
  <sheetFormatPr defaultRowHeight="14.4" x14ac:dyDescent="0.3"/>
  <cols>
    <col min="2" max="2" width="15" style="17" customWidth="1"/>
    <col min="3" max="3" width="17" bestFit="1" customWidth="1"/>
    <col min="4" max="4" width="27.44140625" customWidth="1"/>
    <col min="5" max="6" width="28" customWidth="1"/>
    <col min="7" max="7" width="28.109375" customWidth="1"/>
    <col min="8" max="8" width="29.6640625" customWidth="1"/>
    <col min="9" max="9" width="35.44140625" customWidth="1"/>
  </cols>
  <sheetData>
    <row r="2" spans="2:8" ht="16.8" x14ac:dyDescent="0.3">
      <c r="B2" s="14" t="s">
        <v>9</v>
      </c>
      <c r="C2" s="1" t="s">
        <v>0</v>
      </c>
      <c r="D2" s="1" t="s">
        <v>1</v>
      </c>
      <c r="E2" s="1" t="s">
        <v>2</v>
      </c>
      <c r="F2" s="1" t="s">
        <v>10</v>
      </c>
      <c r="G2" s="1" t="s">
        <v>3</v>
      </c>
      <c r="H2" s="2" t="s">
        <v>4</v>
      </c>
    </row>
    <row r="3" spans="2:8" ht="33.6" x14ac:dyDescent="0.3">
      <c r="B3" s="15">
        <f>_xlfn.DAYS(C3,C4)</f>
        <v>0</v>
      </c>
      <c r="C3" s="3">
        <v>45126.773692129631</v>
      </c>
      <c r="D3" s="4" t="s">
        <v>5</v>
      </c>
      <c r="E3" s="5" t="s">
        <v>37</v>
      </c>
      <c r="F3" s="18">
        <v>126</v>
      </c>
      <c r="G3" s="4"/>
      <c r="H3" s="6" t="s">
        <v>6</v>
      </c>
    </row>
    <row r="4" spans="2:8" ht="33.6" x14ac:dyDescent="0.3">
      <c r="B4" s="15">
        <f t="shared" ref="B4:B5" si="0">_xlfn.DAYS(C4,C5)</f>
        <v>2</v>
      </c>
      <c r="C4" s="3">
        <v>45126.765370370369</v>
      </c>
      <c r="D4" s="4" t="s">
        <v>5</v>
      </c>
      <c r="E4" s="5" t="s">
        <v>38</v>
      </c>
      <c r="F4" s="18">
        <v>189</v>
      </c>
      <c r="G4" s="4"/>
      <c r="H4" s="6" t="s">
        <v>6</v>
      </c>
    </row>
    <row r="5" spans="2:8" ht="33.6" x14ac:dyDescent="0.3">
      <c r="B5" s="15">
        <f t="shared" si="0"/>
        <v>3</v>
      </c>
      <c r="C5" s="3">
        <v>45124.715370370373</v>
      </c>
      <c r="D5" s="4" t="s">
        <v>5</v>
      </c>
      <c r="E5" s="5" t="s">
        <v>39</v>
      </c>
      <c r="F5" s="18">
        <v>23</v>
      </c>
      <c r="G5" s="4"/>
      <c r="H5" s="6" t="s">
        <v>6</v>
      </c>
    </row>
    <row r="6" spans="2:8" ht="33.6" x14ac:dyDescent="0.3">
      <c r="B6" s="15">
        <f t="shared" ref="B4:B6" si="1">_xlfn.DAYS(C6,C7)</f>
        <v>1</v>
      </c>
      <c r="C6" s="3">
        <v>45121.829432870371</v>
      </c>
      <c r="D6" s="4" t="s">
        <v>5</v>
      </c>
      <c r="E6" s="5" t="s">
        <v>40</v>
      </c>
      <c r="F6" s="18">
        <v>19</v>
      </c>
      <c r="G6" s="4"/>
      <c r="H6" s="6" t="s">
        <v>6</v>
      </c>
    </row>
    <row r="7" spans="2:8" ht="33.6" x14ac:dyDescent="0.3">
      <c r="B7" s="15">
        <f>_xlfn.DAYS(C7,C8)</f>
        <v>1</v>
      </c>
      <c r="C7" s="3">
        <v>45120.677847222221</v>
      </c>
      <c r="D7" s="4" t="s">
        <v>5</v>
      </c>
      <c r="E7" s="5" t="s">
        <v>36</v>
      </c>
      <c r="F7" s="18">
        <v>214</v>
      </c>
      <c r="G7" s="4"/>
      <c r="H7" s="6" t="s">
        <v>6</v>
      </c>
    </row>
    <row r="8" spans="2:8" ht="33.6" x14ac:dyDescent="0.3">
      <c r="B8" s="15">
        <f t="shared" ref="B8:B9" si="2">_xlfn.DAYS(C8,C9)</f>
        <v>1</v>
      </c>
      <c r="C8" s="3">
        <v>45119.988958333335</v>
      </c>
      <c r="D8" s="4" t="s">
        <v>5</v>
      </c>
      <c r="E8" s="5" t="s">
        <v>35</v>
      </c>
      <c r="F8" s="18">
        <v>97</v>
      </c>
      <c r="G8" s="4"/>
      <c r="H8" s="6" t="s">
        <v>6</v>
      </c>
    </row>
    <row r="9" spans="2:8" ht="33.6" x14ac:dyDescent="0.3">
      <c r="B9" s="15">
        <f t="shared" si="2"/>
        <v>1</v>
      </c>
      <c r="C9" s="3">
        <v>45118.68068287037</v>
      </c>
      <c r="D9" s="4" t="s">
        <v>5</v>
      </c>
      <c r="E9" s="5" t="s">
        <v>34</v>
      </c>
      <c r="F9" s="18">
        <v>80</v>
      </c>
      <c r="G9" s="4"/>
      <c r="H9" s="6" t="s">
        <v>6</v>
      </c>
    </row>
    <row r="10" spans="2:8" ht="33.6" x14ac:dyDescent="0.3">
      <c r="B10" s="15">
        <f t="shared" ref="B10:B15" si="3">_xlfn.DAYS(C10,C11)</f>
        <v>4</v>
      </c>
      <c r="C10" s="3">
        <v>45117.694513888891</v>
      </c>
      <c r="D10" s="4" t="s">
        <v>5</v>
      </c>
      <c r="E10" s="5" t="s">
        <v>33</v>
      </c>
      <c r="F10" s="18">
        <v>154</v>
      </c>
      <c r="G10" s="4"/>
      <c r="H10" s="6" t="s">
        <v>6</v>
      </c>
    </row>
    <row r="11" spans="2:8" ht="33.6" x14ac:dyDescent="0.3">
      <c r="B11" s="15">
        <f t="shared" si="3"/>
        <v>3</v>
      </c>
      <c r="C11" s="3">
        <v>45113.858483796299</v>
      </c>
      <c r="D11" s="4" t="s">
        <v>5</v>
      </c>
      <c r="E11" s="5" t="s">
        <v>32</v>
      </c>
      <c r="F11" s="18">
        <v>49</v>
      </c>
      <c r="G11" s="4"/>
      <c r="H11" s="6" t="s">
        <v>6</v>
      </c>
    </row>
    <row r="12" spans="2:8" ht="33.6" x14ac:dyDescent="0.3">
      <c r="B12" s="15">
        <f t="shared" si="3"/>
        <v>3</v>
      </c>
      <c r="C12" s="3">
        <v>45110.708368055559</v>
      </c>
      <c r="D12" s="4" t="s">
        <v>5</v>
      </c>
      <c r="E12" s="5" t="s">
        <v>31</v>
      </c>
      <c r="F12" s="18">
        <v>20</v>
      </c>
      <c r="G12" s="4"/>
      <c r="H12" s="6" t="s">
        <v>6</v>
      </c>
    </row>
    <row r="13" spans="2:8" ht="33.6" x14ac:dyDescent="0.3">
      <c r="B13" s="15">
        <f t="shared" si="3"/>
        <v>2</v>
      </c>
      <c r="C13" s="3">
        <v>45107.74728009259</v>
      </c>
      <c r="D13" s="4" t="s">
        <v>5</v>
      </c>
      <c r="E13" s="5" t="s">
        <v>30</v>
      </c>
      <c r="F13" s="18">
        <v>241</v>
      </c>
      <c r="G13" s="4"/>
      <c r="H13" s="6" t="s">
        <v>6</v>
      </c>
    </row>
    <row r="14" spans="2:8" ht="33.6" x14ac:dyDescent="0.3">
      <c r="B14" s="15">
        <f t="shared" si="3"/>
        <v>1</v>
      </c>
      <c r="C14" s="3">
        <v>45105.995891203704</v>
      </c>
      <c r="D14" s="4" t="s">
        <v>5</v>
      </c>
      <c r="E14" s="5" t="s">
        <v>29</v>
      </c>
      <c r="F14" s="18">
        <v>91</v>
      </c>
      <c r="G14" s="4"/>
      <c r="H14" s="6" t="s">
        <v>6</v>
      </c>
    </row>
    <row r="15" spans="2:8" ht="33.6" x14ac:dyDescent="0.3">
      <c r="B15" s="15">
        <f t="shared" si="3"/>
        <v>1</v>
      </c>
      <c r="C15" s="3">
        <v>45104.765405092592</v>
      </c>
      <c r="D15" s="4" t="s">
        <v>5</v>
      </c>
      <c r="E15" s="5" t="s">
        <v>27</v>
      </c>
      <c r="F15" s="18">
        <v>60</v>
      </c>
      <c r="G15" s="4"/>
      <c r="H15" s="6" t="s">
        <v>6</v>
      </c>
    </row>
    <row r="16" spans="2:8" ht="33.6" x14ac:dyDescent="0.3">
      <c r="B16" s="24">
        <f>_xlfn.DAYS(C16,C18)</f>
        <v>3</v>
      </c>
      <c r="C16" s="7">
        <v>45103.73201388889</v>
      </c>
      <c r="D16" s="8" t="s">
        <v>5</v>
      </c>
      <c r="E16" s="9" t="s">
        <v>26</v>
      </c>
      <c r="F16" s="19">
        <v>127</v>
      </c>
      <c r="G16" s="8"/>
      <c r="H16" s="10" t="s">
        <v>6</v>
      </c>
    </row>
    <row r="17" spans="2:9" ht="33.6" x14ac:dyDescent="0.3">
      <c r="B17" s="25"/>
      <c r="C17" s="7">
        <v>45103.419537037036</v>
      </c>
      <c r="D17" s="8" t="s">
        <v>5</v>
      </c>
      <c r="E17" s="21" t="s">
        <v>22</v>
      </c>
      <c r="F17" s="22">
        <v>260</v>
      </c>
      <c r="G17" s="20" t="s">
        <v>28</v>
      </c>
      <c r="H17" s="10" t="s">
        <v>6</v>
      </c>
    </row>
    <row r="18" spans="2:9" ht="33.6" x14ac:dyDescent="0.3">
      <c r="B18" s="15">
        <f>_xlfn.DAYS(C18,C19)</f>
        <v>1</v>
      </c>
      <c r="C18" s="3">
        <v>45100.370891203704</v>
      </c>
      <c r="D18" s="4" t="s">
        <v>5</v>
      </c>
      <c r="E18" s="5" t="s">
        <v>25</v>
      </c>
      <c r="F18" s="18">
        <v>54</v>
      </c>
      <c r="G18" s="4"/>
      <c r="H18" s="6" t="s">
        <v>6</v>
      </c>
    </row>
    <row r="19" spans="2:9" ht="33.6" x14ac:dyDescent="0.3">
      <c r="B19" s="23">
        <f>_xlfn.DAYS(C19,C21)</f>
        <v>1</v>
      </c>
      <c r="C19" s="3">
        <v>45099.988923611112</v>
      </c>
      <c r="D19" s="4" t="s">
        <v>5</v>
      </c>
      <c r="E19" s="5" t="s">
        <v>24</v>
      </c>
      <c r="F19" s="18">
        <v>18</v>
      </c>
      <c r="G19" s="4"/>
      <c r="H19" s="6" t="s">
        <v>6</v>
      </c>
    </row>
    <row r="20" spans="2:9" ht="33.6" x14ac:dyDescent="0.3">
      <c r="B20" s="23"/>
      <c r="C20" s="7">
        <v>45099.986215277779</v>
      </c>
      <c r="D20" s="8" t="s">
        <v>5</v>
      </c>
      <c r="E20" s="9" t="s">
        <v>23</v>
      </c>
      <c r="F20" s="19">
        <v>260</v>
      </c>
      <c r="G20" s="8"/>
      <c r="H20" s="10" t="s">
        <v>6</v>
      </c>
    </row>
    <row r="21" spans="2:9" ht="134.4" x14ac:dyDescent="0.3">
      <c r="B21" s="16">
        <f>_xlfn.DAYS(C21,C22)</f>
        <v>4</v>
      </c>
      <c r="C21" s="3">
        <v>45098.977858796294</v>
      </c>
      <c r="D21" s="4" t="s">
        <v>5</v>
      </c>
      <c r="E21" s="5" t="s">
        <v>22</v>
      </c>
      <c r="F21" s="18">
        <v>260</v>
      </c>
      <c r="G21" s="11" t="s">
        <v>7</v>
      </c>
      <c r="H21" s="12" t="s">
        <v>8</v>
      </c>
      <c r="I21" s="13" t="s">
        <v>11</v>
      </c>
    </row>
    <row r="22" spans="2:9" ht="33.6" x14ac:dyDescent="0.3">
      <c r="B22" s="16">
        <f>_xlfn.DAYS(C22,C23)</f>
        <v>3</v>
      </c>
      <c r="C22" s="7">
        <v>45094.354375000003</v>
      </c>
      <c r="D22" s="8" t="s">
        <v>5</v>
      </c>
      <c r="E22" s="9" t="s">
        <v>21</v>
      </c>
      <c r="F22" s="18">
        <v>86</v>
      </c>
      <c r="G22" s="8"/>
      <c r="H22" s="10" t="s">
        <v>6</v>
      </c>
    </row>
    <row r="23" spans="2:9" ht="33.6" x14ac:dyDescent="0.3">
      <c r="B23" s="23">
        <f>_xlfn.DAYS(C23,C25)</f>
        <v>4</v>
      </c>
      <c r="C23" s="3">
        <v>45091.711238425924</v>
      </c>
      <c r="D23" s="4" t="s">
        <v>5</v>
      </c>
      <c r="E23" s="5" t="s">
        <v>20</v>
      </c>
      <c r="F23" s="19">
        <v>376</v>
      </c>
      <c r="G23" s="4"/>
      <c r="H23" s="6" t="s">
        <v>6</v>
      </c>
    </row>
    <row r="24" spans="2:9" ht="33.6" x14ac:dyDescent="0.3">
      <c r="B24" s="23"/>
      <c r="C24" s="7">
        <v>45091.352812500001</v>
      </c>
      <c r="D24" s="8" t="s">
        <v>5</v>
      </c>
      <c r="E24" s="9" t="s">
        <v>19</v>
      </c>
      <c r="F24" s="18">
        <v>120</v>
      </c>
      <c r="G24" s="8"/>
      <c r="H24" s="10" t="s">
        <v>6</v>
      </c>
    </row>
    <row r="25" spans="2:9" ht="33.6" x14ac:dyDescent="0.3">
      <c r="B25" s="16">
        <f>_xlfn.DAYS(C25,C26)</f>
        <v>1</v>
      </c>
      <c r="C25" s="3">
        <v>45087.386145833334</v>
      </c>
      <c r="D25" s="4" t="s">
        <v>5</v>
      </c>
      <c r="E25" s="5" t="s">
        <v>18</v>
      </c>
      <c r="F25" s="18">
        <v>10</v>
      </c>
      <c r="G25" s="4"/>
      <c r="H25" s="6" t="s">
        <v>6</v>
      </c>
    </row>
    <row r="26" spans="2:9" ht="33.6" x14ac:dyDescent="0.3">
      <c r="B26" s="16">
        <f t="shared" ref="B26:B30" si="4">_xlfn.DAYS(C26,C27)</f>
        <v>4</v>
      </c>
      <c r="C26" s="7">
        <v>45086.345902777779</v>
      </c>
      <c r="D26" s="8" t="s">
        <v>5</v>
      </c>
      <c r="E26" s="9" t="s">
        <v>17</v>
      </c>
      <c r="F26" s="19">
        <v>49</v>
      </c>
      <c r="G26" s="8"/>
      <c r="H26" s="10" t="s">
        <v>6</v>
      </c>
    </row>
    <row r="27" spans="2:9" ht="33.6" x14ac:dyDescent="0.3">
      <c r="B27" s="16">
        <f t="shared" si="4"/>
        <v>3</v>
      </c>
      <c r="C27" s="3">
        <v>45082.761157407411</v>
      </c>
      <c r="D27" s="4" t="s">
        <v>5</v>
      </c>
      <c r="E27" s="5" t="s">
        <v>16</v>
      </c>
      <c r="F27" s="18">
        <v>175</v>
      </c>
      <c r="G27" s="4"/>
      <c r="H27" s="6" t="s">
        <v>6</v>
      </c>
    </row>
    <row r="28" spans="2:9" ht="33.6" x14ac:dyDescent="0.3">
      <c r="B28" s="16">
        <f t="shared" si="4"/>
        <v>2</v>
      </c>
      <c r="C28" s="7">
        <v>45079.32503472222</v>
      </c>
      <c r="D28" s="8" t="s">
        <v>5</v>
      </c>
      <c r="E28" s="9" t="s">
        <v>15</v>
      </c>
      <c r="F28" s="18">
        <v>237</v>
      </c>
      <c r="G28" s="8"/>
      <c r="H28" s="10" t="s">
        <v>6</v>
      </c>
    </row>
    <row r="29" spans="2:9" ht="33.6" x14ac:dyDescent="0.3">
      <c r="B29" s="16">
        <f t="shared" si="4"/>
        <v>1</v>
      </c>
      <c r="C29" s="3">
        <v>45077.821006944447</v>
      </c>
      <c r="D29" s="4" t="s">
        <v>5</v>
      </c>
      <c r="E29" s="5" t="s">
        <v>14</v>
      </c>
      <c r="F29" s="19">
        <v>152</v>
      </c>
      <c r="G29" s="4"/>
      <c r="H29" s="6" t="s">
        <v>6</v>
      </c>
    </row>
    <row r="30" spans="2:9" ht="33.6" x14ac:dyDescent="0.3">
      <c r="B30" s="16">
        <f t="shared" si="4"/>
        <v>5</v>
      </c>
      <c r="C30" s="7">
        <v>45076.758437500001</v>
      </c>
      <c r="D30" s="8" t="s">
        <v>5</v>
      </c>
      <c r="E30" s="9" t="s">
        <v>13</v>
      </c>
      <c r="F30" s="18">
        <v>256</v>
      </c>
      <c r="G30" s="8"/>
      <c r="H30" s="10" t="s">
        <v>6</v>
      </c>
    </row>
    <row r="31" spans="2:9" ht="33.6" x14ac:dyDescent="0.3">
      <c r="B31" s="16">
        <v>8</v>
      </c>
      <c r="C31" s="3">
        <v>45071.731076388889</v>
      </c>
      <c r="D31" s="4" t="s">
        <v>5</v>
      </c>
      <c r="E31" s="5" t="s">
        <v>12</v>
      </c>
      <c r="F31" s="18">
        <v>21</v>
      </c>
      <c r="G31" s="4"/>
      <c r="H31" s="6" t="s">
        <v>6</v>
      </c>
    </row>
  </sheetData>
  <mergeCells count="3">
    <mergeCell ref="B19:B20"/>
    <mergeCell ref="B23:B24"/>
    <mergeCell ref="B16:B17"/>
  </mergeCells>
  <hyperlinks>
    <hyperlink ref="E31" r:id="rId1" xr:uid="{9C41CEF6-FDDA-4984-8F76-BD527B6B228D}"/>
    <hyperlink ref="E30" r:id="rId2" xr:uid="{FFE10DA2-5698-49FF-A45C-237C38027C2F}"/>
    <hyperlink ref="E29" r:id="rId3" xr:uid="{D9C055A4-8E67-40C6-83A8-E2BBB6B403BE}"/>
    <hyperlink ref="E28" r:id="rId4" xr:uid="{E368242D-EF61-429F-912B-74DC041F2E27}"/>
    <hyperlink ref="E27" r:id="rId5" xr:uid="{B608C3F2-B556-4449-B068-F37C6088380A}"/>
    <hyperlink ref="E26" r:id="rId6" xr:uid="{95273B37-2D4D-4728-A40E-FCB9AF5867FF}"/>
    <hyperlink ref="E25" r:id="rId7" xr:uid="{1F67D583-D1FD-432A-80C3-4CAD8F723F26}"/>
    <hyperlink ref="E24" r:id="rId8" xr:uid="{177B5744-11A4-489A-85FB-B16BB4836D39}"/>
    <hyperlink ref="E23" r:id="rId9" xr:uid="{6A5CB6B2-FA85-4ECE-A467-233CB622921B}"/>
    <hyperlink ref="E22" r:id="rId10" xr:uid="{5890896C-9149-462A-B067-B224F59909F3}"/>
    <hyperlink ref="E21" r:id="rId11" xr:uid="{97658B08-0418-4F6D-843C-D15574658278}"/>
    <hyperlink ref="E20" r:id="rId12" xr:uid="{D2E1450D-92FB-452F-A57F-25CB447F203A}"/>
    <hyperlink ref="E19" r:id="rId13" xr:uid="{8853F981-2988-4632-BDE1-FAD4070948E7}"/>
    <hyperlink ref="E18" r:id="rId14" xr:uid="{57CDEDD1-7292-418D-85CB-4F3CB753B835}"/>
    <hyperlink ref="E16" r:id="rId15" xr:uid="{B69CF61A-420F-4C7F-8040-479776EDB1B1}"/>
    <hyperlink ref="E15" r:id="rId16" xr:uid="{1CE50338-5280-4204-A900-4A4E6B5D4960}"/>
    <hyperlink ref="E17" r:id="rId17" xr:uid="{BC2DC026-2446-4266-BC02-6E22ACD1E478}"/>
    <hyperlink ref="E14" r:id="rId18" xr:uid="{DA560E24-3E1B-4C4D-8351-786EEAB0108A}"/>
    <hyperlink ref="E13" r:id="rId19" xr:uid="{A75295C0-1C8C-48F7-889D-25AAE78F9B2E}"/>
    <hyperlink ref="E12" r:id="rId20" xr:uid="{FCF3892C-4D03-424A-B3C2-3BA6D7B7CFAB}"/>
    <hyperlink ref="E11" r:id="rId21" xr:uid="{00D75191-0CAE-4060-B97E-3D2909994087}"/>
    <hyperlink ref="E10" r:id="rId22" xr:uid="{82F766F8-42B5-4C57-AF83-A1869DBE4F42}"/>
    <hyperlink ref="E9" r:id="rId23" xr:uid="{DB7C4F11-8178-4991-9EA7-49F71A8B152D}"/>
    <hyperlink ref="E8" r:id="rId24" xr:uid="{E2ADD48D-FD4E-46B4-95DA-67CEC9AF6BC5}"/>
    <hyperlink ref="E7" r:id="rId25" xr:uid="{6011DA6A-90E5-4EA9-99E0-835D7EDADC9D}"/>
    <hyperlink ref="E3" r:id="rId26" xr:uid="{E7EDF211-20C1-4C90-A54D-78DA56DF5221}"/>
    <hyperlink ref="E4" r:id="rId27" xr:uid="{4881DBD4-F174-488E-828B-9D7B614675C0}"/>
    <hyperlink ref="E5" r:id="rId28" xr:uid="{5CBD5661-A238-4692-AF00-F408945EF3E3}"/>
    <hyperlink ref="E6" r:id="rId29" xr:uid="{4035A845-D138-4710-9BC4-86D5E7EE2478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 PCGI</cp:lastModifiedBy>
  <dcterms:created xsi:type="dcterms:W3CDTF">2023-06-23T08:32:42Z</dcterms:created>
  <dcterms:modified xsi:type="dcterms:W3CDTF">2023-07-21T08:54:00Z</dcterms:modified>
</cp:coreProperties>
</file>