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codeName="ThisWorkbook"/>
  <xr:revisionPtr revIDLastSave="0" documentId="13_ncr:1_{8A301B88-696D-4941-A7E0-0914DA646041}" xr6:coauthVersionLast="47" xr6:coauthVersionMax="47" xr10:uidLastSave="{00000000-0000-0000-0000-000000000000}"/>
  <bookViews>
    <workbookView xWindow="-108" yWindow="-108" windowWidth="23256" windowHeight="12576" tabRatio="774" xr2:uid="{00000000-000D-0000-FFFF-FFFF00000000}"/>
  </bookViews>
  <sheets>
    <sheet name="はじめに" sheetId="26" r:id="rId1"/>
    <sheet name="HA構成(外部ストレージ)" sheetId="22" r:id="rId2"/>
    <sheet name="HA構成(DBMS)" sheetId="21" r:id="rId3"/>
    <sheet name="HA構成(backyard)" sheetId="18" r:id="rId4"/>
    <sheet name="HA構成(Ansible)" sheetId="20" r:id="rId5"/>
    <sheet name="HA構成(Ansible Tower)" sheetId="24" r:id="rId6"/>
    <sheet name="HA構成(Cobbler)" sheetId="23" r:id="rId7"/>
    <sheet name="HA構成(Terraform)" sheetId="30" r:id="rId8"/>
    <sheet name="HA構成(Web・AP)" sheetId="19" r:id="rId9"/>
  </sheets>
  <definedNames>
    <definedName name="_xlnm._FilterDatabase" localSheetId="5" hidden="1">'HA構成(Ansible Tower)'!$B$13:$M$22</definedName>
    <definedName name="_xlnm._FilterDatabase" localSheetId="4" hidden="1">'HA構成(Ansible)'!$B$12:$M$62</definedName>
    <definedName name="_xlnm._FilterDatabase" localSheetId="3" hidden="1">'HA構成(backyard)'!$B$12:$M$80</definedName>
    <definedName name="_xlnm._FilterDatabase" localSheetId="6" hidden="1">'HA構成(Cobbler)'!$B$12:$M$48</definedName>
    <definedName name="_xlnm._FilterDatabase" localSheetId="2" hidden="1">'HA構成(DBMS)'!$B$11:$M$46</definedName>
    <definedName name="_xlnm._FilterDatabase" localSheetId="7" hidden="1">'HA構成(Terraform)'!$B$12:$M$14</definedName>
    <definedName name="_xlnm._FilterDatabase" localSheetId="8" hidden="1">'HA構成(Web・AP)'!$B$12:$M$88</definedName>
    <definedName name="_xlnm.Print_Area" localSheetId="3">'HA構成(backyard)'!$A$1:$M$80</definedName>
    <definedName name="_xlnm.Print_Area" localSheetId="2">'HA構成(DBMS)'!$A$1:$M$46</definedName>
    <definedName name="_xlnm.Print_Area" localSheetId="8">'HA構成(Web・AP)'!$A$1:$M$88</definedName>
    <definedName name="_xlnm.Print_Area" localSheetId="1">'HA構成(外部ストレージ)'!$A$1:$M$25</definedName>
    <definedName name="_xlnm.Print_Area" localSheetId="0">はじめに!$A$1:$V$124</definedName>
    <definedName name="_xlnm.Print_Titles" localSheetId="5">'HA構成(Ansible Tower)'!$12:$13</definedName>
    <definedName name="_xlnm.Print_Titles" localSheetId="4">'HA構成(Ansible)'!$11:$12</definedName>
    <definedName name="_xlnm.Print_Titles" localSheetId="3">'HA構成(backyard)'!$11:$12</definedName>
    <definedName name="_xlnm.Print_Titles" localSheetId="6">'HA構成(Cobbler)'!$11:$12</definedName>
    <definedName name="_xlnm.Print_Titles" localSheetId="2">'HA構成(DBMS)'!$10:$11</definedName>
    <definedName name="_xlnm.Print_Titles" localSheetId="7">'HA構成(Terraform)'!$11:$12</definedName>
    <definedName name="_xlnm.Print_Titles" localSheetId="8">'HA構成(Web・AP)'!$11:$12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22" l="1"/>
  <c r="B14" i="30" l="1"/>
  <c r="B15" i="30" s="1"/>
  <c r="B3" i="30"/>
  <c r="B3" i="24" l="1"/>
  <c r="B3" i="23" l="1"/>
  <c r="B15" i="24" l="1"/>
  <c r="B16" i="24" s="1"/>
  <c r="B21" i="24" s="1"/>
  <c r="B22" i="24" s="1"/>
  <c r="B14" i="23"/>
  <c r="B15" i="23" l="1"/>
  <c r="B16" i="23" l="1"/>
  <c r="B3" i="21"/>
  <c r="B18" i="23" l="1"/>
  <c r="B13" i="21"/>
  <c r="B3" i="20"/>
  <c r="B3" i="19"/>
  <c r="B3" i="18"/>
  <c r="B14" i="21" l="1"/>
  <c r="B15" i="21" s="1"/>
  <c r="B17" i="21" s="1"/>
  <c r="B19" i="21" s="1"/>
  <c r="B20" i="23"/>
  <c r="B14" i="19"/>
  <c r="B20" i="21" l="1"/>
  <c r="B21" i="23"/>
  <c r="B15" i="19"/>
  <c r="B14" i="18"/>
  <c r="B21" i="21" l="1"/>
  <c r="B22" i="21" s="1"/>
  <c r="B25" i="21"/>
  <c r="B26" i="21"/>
  <c r="B23" i="21"/>
  <c r="B27" i="21"/>
  <c r="B16" i="19"/>
  <c r="B18" i="19" s="1"/>
  <c r="B22" i="23"/>
  <c r="B15" i="18"/>
  <c r="B14" i="20"/>
  <c r="B28" i="21" l="1"/>
  <c r="B29" i="21" s="1"/>
  <c r="B30" i="21" s="1"/>
  <c r="B23" i="23"/>
  <c r="B24" i="23" s="1"/>
  <c r="B15" i="20"/>
  <c r="B16" i="18"/>
  <c r="B25" i="23" l="1"/>
  <c r="B27" i="23" s="1"/>
  <c r="B28" i="23" s="1"/>
  <c r="B29" i="23" s="1"/>
  <c r="B31" i="23" s="1"/>
  <c r="B32" i="23" s="1"/>
  <c r="B33" i="23" s="1"/>
  <c r="B37" i="23" s="1"/>
  <c r="B38" i="23" s="1"/>
  <c r="B39" i="23" s="1"/>
  <c r="B40" i="23" s="1"/>
  <c r="B41" i="23" s="1"/>
  <c r="B42" i="23" s="1"/>
  <c r="B31" i="21"/>
  <c r="B16" i="20"/>
  <c r="B18" i="20" s="1"/>
  <c r="B20" i="20" s="1"/>
  <c r="B18" i="18"/>
  <c r="B20" i="18" s="1"/>
  <c r="B20" i="19"/>
  <c r="B43" i="23" l="1"/>
  <c r="B44" i="23" s="1"/>
  <c r="B32" i="21"/>
  <c r="B21" i="20"/>
  <c r="B21" i="19"/>
  <c r="B23" i="20" l="1"/>
  <c r="B23" i="19"/>
  <c r="B24" i="19" s="1"/>
  <c r="B24" i="20" l="1"/>
  <c r="B25" i="20" s="1"/>
  <c r="B26" i="20" s="1"/>
  <c r="B27" i="20"/>
  <c r="B28" i="20" s="1"/>
  <c r="B30" i="20" s="1"/>
  <c r="B31" i="20" s="1"/>
  <c r="B32" i="20" s="1"/>
  <c r="B34" i="20" s="1"/>
  <c r="B25" i="19"/>
  <c r="B26" i="19" s="1"/>
  <c r="B27" i="19" s="1"/>
  <c r="B35" i="20" l="1"/>
  <c r="B36" i="20" s="1"/>
  <c r="B28" i="19"/>
  <c r="B22" i="18"/>
  <c r="B29" i="19" l="1"/>
  <c r="B31" i="19" s="1"/>
  <c r="B38" i="20"/>
  <c r="B39" i="20" s="1"/>
  <c r="B23" i="18"/>
  <c r="B24" i="18" s="1"/>
  <c r="B25" i="18" s="1"/>
  <c r="B32" i="19" l="1"/>
  <c r="B33" i="19" s="1"/>
  <c r="B35" i="19" s="1"/>
  <c r="B40" i="20"/>
  <c r="B44" i="20" s="1"/>
  <c r="B45" i="20" s="1"/>
  <c r="B26" i="18"/>
  <c r="B27" i="18" s="1"/>
  <c r="B28" i="18" s="1"/>
  <c r="B46" i="20" l="1"/>
  <c r="B47" i="20" s="1"/>
  <c r="B48" i="20" s="1"/>
  <c r="B36" i="19"/>
  <c r="B37" i="19" s="1"/>
  <c r="B30" i="18"/>
  <c r="B31" i="18" s="1"/>
  <c r="B32" i="18" s="1"/>
  <c r="B39" i="19" l="1"/>
  <c r="B34" i="18"/>
  <c r="B35" i="18" s="1"/>
  <c r="B34" i="21"/>
  <c r="B35" i="21" s="1"/>
  <c r="B40" i="19" l="1"/>
  <c r="B41" i="19" s="1"/>
  <c r="B42" i="19" s="1"/>
  <c r="B43" i="19" s="1"/>
  <c r="B44" i="19" s="1"/>
  <c r="B45" i="19" s="1"/>
  <c r="B46" i="19" s="1"/>
  <c r="B47" i="19" s="1"/>
  <c r="B36" i="21"/>
  <c r="B37" i="21" s="1"/>
  <c r="B38" i="21" s="1"/>
  <c r="B39" i="21" s="1"/>
  <c r="B50" i="19" l="1"/>
  <c r="B48" i="19"/>
  <c r="B49" i="19" s="1"/>
  <c r="B51" i="19"/>
  <c r="B53" i="19" s="1"/>
  <c r="B52" i="19"/>
  <c r="B40" i="21"/>
  <c r="B41" i="21" s="1"/>
  <c r="B42" i="21" s="1"/>
  <c r="B43" i="21" s="1"/>
  <c r="B44" i="21" s="1"/>
  <c r="B45" i="21" s="1"/>
  <c r="B46" i="21" s="1"/>
  <c r="B54" i="19" l="1"/>
  <c r="B55" i="19" s="1"/>
  <c r="B56" i="19" s="1"/>
  <c r="B58" i="19" l="1"/>
  <c r="B71" i="19" s="1"/>
  <c r="B36" i="18"/>
  <c r="B72" i="19" l="1"/>
  <c r="B73" i="19" s="1"/>
  <c r="B74" i="19" s="1"/>
  <c r="B75" i="19" s="1"/>
  <c r="B76" i="19" s="1"/>
  <c r="B48" i="18"/>
  <c r="B49" i="18" s="1"/>
  <c r="B50" i="18" s="1"/>
  <c r="B78" i="19" l="1"/>
  <c r="B79" i="19" s="1"/>
  <c r="B80" i="19" s="1"/>
  <c r="B51" i="18"/>
  <c r="B81" i="19" l="1"/>
  <c r="B82" i="19" s="1"/>
  <c r="B83" i="19" s="1"/>
  <c r="B52" i="18"/>
  <c r="B85" i="19" l="1"/>
  <c r="B86" i="19" s="1"/>
  <c r="B87" i="19" s="1"/>
  <c r="B53" i="18"/>
  <c r="B88" i="19" l="1"/>
  <c r="B54" i="18" l="1"/>
  <c r="B55" i="18" l="1"/>
  <c r="B56" i="18" l="1"/>
  <c r="B57" i="18" l="1"/>
  <c r="B59" i="18" s="1"/>
  <c r="B58" i="18"/>
  <c r="B46" i="23"/>
  <c r="B48" i="23" s="1"/>
  <c r="B60" i="18" l="1"/>
  <c r="B61" i="18" s="1"/>
  <c r="B62" i="18" s="1"/>
  <c r="B64" i="18" s="1"/>
  <c r="B65" i="18" s="1"/>
  <c r="B50" i="20"/>
  <c r="B51" i="20" s="1"/>
  <c r="B66" i="18" l="1"/>
  <c r="B67" i="18" s="1"/>
  <c r="B52" i="20"/>
  <c r="B53" i="20" s="1"/>
  <c r="B54" i="20" s="1"/>
  <c r="B68" i="18" l="1"/>
  <c r="B69" i="18" s="1"/>
  <c r="B70" i="18" s="1"/>
  <c r="B71" i="18" s="1"/>
  <c r="B72" i="18" s="1"/>
  <c r="B55" i="20"/>
  <c r="B73" i="18" l="1"/>
  <c r="B74" i="18" s="1"/>
  <c r="B76" i="18" s="1"/>
  <c r="B78" i="18" s="1"/>
  <c r="B80" i="18" s="1"/>
  <c r="B57" i="20"/>
  <c r="B58" i="20" s="1"/>
  <c r="B59" i="20" l="1"/>
  <c r="B60" i="20" s="1"/>
  <c r="B61" i="20" s="1"/>
  <c r="B62" i="20" s="1"/>
</calcChain>
</file>

<file path=xl/sharedStrings.xml><?xml version="1.0" encoding="utf-8"?>
<sst xmlns="http://schemas.openxmlformats.org/spreadsheetml/2006/main" count="1023" uniqueCount="460">
  <si>
    <t>手順名</t>
    <rPh sb="0" eb="2">
      <t>テジュン</t>
    </rPh>
    <rPh sb="2" eb="3">
      <t>メイ</t>
    </rPh>
    <phoneticPr fontId="2"/>
  </si>
  <si>
    <t>№</t>
    <phoneticPr fontId="2"/>
  </si>
  <si>
    <t>目的</t>
    <rPh sb="0" eb="2">
      <t>モクテキ</t>
    </rPh>
    <phoneticPr fontId="2"/>
  </si>
  <si>
    <t>設定</t>
    <rPh sb="0" eb="2">
      <t>セッテイ</t>
    </rPh>
    <phoneticPr fontId="2"/>
  </si>
  <si>
    <t>備考</t>
    <rPh sb="0" eb="2">
      <t>ビコウ</t>
    </rPh>
    <phoneticPr fontId="2"/>
  </si>
  <si>
    <t>Ansible</t>
    <phoneticPr fontId="2"/>
  </si>
  <si>
    <t>Cobbler</t>
    <phoneticPr fontId="2"/>
  </si>
  <si>
    <t>共通</t>
    <rPh sb="0" eb="2">
      <t>キョウツウ</t>
    </rPh>
    <phoneticPr fontId="2"/>
  </si>
  <si>
    <t>●</t>
    <phoneticPr fontId="2"/>
  </si>
  <si>
    <t>PHPインストール</t>
    <phoneticPr fontId="2"/>
  </si>
  <si>
    <t>Ansibleインストール</t>
    <phoneticPr fontId="2"/>
  </si>
  <si>
    <t>sudoersファイル変更</t>
    <phoneticPr fontId="2"/>
  </si>
  <si>
    <t>Web起動確認</t>
    <rPh sb="3" eb="5">
      <t>キドウ</t>
    </rPh>
    <rPh sb="5" eb="7">
      <t>カクニン</t>
    </rPh>
    <phoneticPr fontId="2"/>
  </si>
  <si>
    <t>正常性確認</t>
    <rPh sb="0" eb="3">
      <t>セイジョウセイ</t>
    </rPh>
    <rPh sb="3" eb="5">
      <t>カクニン</t>
    </rPh>
    <phoneticPr fontId="2"/>
  </si>
  <si>
    <t>ホストグループ</t>
    <phoneticPr fontId="2"/>
  </si>
  <si>
    <t>Apacheをインストールする</t>
    <phoneticPr fontId="2"/>
  </si>
  <si>
    <t>MariaDBをインストールする</t>
    <phoneticPr fontId="2"/>
  </si>
  <si>
    <t>【CentOS7、RHEL7の場合】
yum-utilsをインストールする</t>
    <rPh sb="15" eb="17">
      <t>バアイ</t>
    </rPh>
    <phoneticPr fontId="2"/>
  </si>
  <si>
    <t>PHPをインストールする</t>
    <phoneticPr fontId="2"/>
  </si>
  <si>
    <t>yum-utilsインストール</t>
    <phoneticPr fontId="2"/>
  </si>
  <si>
    <t>MariaDBインストール</t>
    <phoneticPr fontId="2"/>
  </si>
  <si>
    <t>Apacheインストール</t>
    <phoneticPr fontId="2"/>
  </si>
  <si>
    <t>MariaDBの自動起動設定と起動を行う</t>
    <rPh sb="8" eb="10">
      <t>ジドウ</t>
    </rPh>
    <rPh sb="10" eb="12">
      <t>キドウ</t>
    </rPh>
    <rPh sb="12" eb="14">
      <t>セッテイ</t>
    </rPh>
    <rPh sb="15" eb="17">
      <t>キドウ</t>
    </rPh>
    <rPh sb="18" eb="19">
      <t>オコナ</t>
    </rPh>
    <phoneticPr fontId="2"/>
  </si>
  <si>
    <t>MariaDBのrootパスワードを設定する</t>
    <rPh sb="18" eb="20">
      <t>セッテイ</t>
    </rPh>
    <phoneticPr fontId="2"/>
  </si>
  <si>
    <t>MariaDBの設定ファイルを配置する</t>
    <rPh sb="8" eb="10">
      <t>セッテイ</t>
    </rPh>
    <rPh sb="15" eb="17">
      <t>ハイチ</t>
    </rPh>
    <phoneticPr fontId="2"/>
  </si>
  <si>
    <t>Apacheの自動起動設定を行う</t>
    <rPh sb="7" eb="9">
      <t>ジドウ</t>
    </rPh>
    <rPh sb="9" eb="11">
      <t>キドウ</t>
    </rPh>
    <rPh sb="11" eb="13">
      <t>セッテイ</t>
    </rPh>
    <rPh sb="14" eb="15">
      <t>オコナ</t>
    </rPh>
    <phoneticPr fontId="2"/>
  </si>
  <si>
    <t>PEARライブラリをインストールする</t>
    <phoneticPr fontId="2"/>
  </si>
  <si>
    <t xml:space="preserve">ln -s /usr/share/pear-data/HTML_AJAX/js /usr/share/pear/HTML/js
</t>
    <phoneticPr fontId="2"/>
  </si>
  <si>
    <t>HTML_AJAX-betaの設定を行う</t>
    <rPh sb="15" eb="17">
      <t>セッテイ</t>
    </rPh>
    <rPh sb="18" eb="19">
      <t>オコナ</t>
    </rPh>
    <phoneticPr fontId="2"/>
  </si>
  <si>
    <t>Gitインストール</t>
    <phoneticPr fontId="2"/>
  </si>
  <si>
    <t>Gitをインストールする</t>
    <phoneticPr fontId="2"/>
  </si>
  <si>
    <t xml:space="preserve">以下のパッケージをインストールしてください。
git
</t>
    <rPh sb="0" eb="2">
      <t>イカ</t>
    </rPh>
    <phoneticPr fontId="2"/>
  </si>
  <si>
    <t>Ansibleをインストールする</t>
    <phoneticPr fontId="2"/>
  </si>
  <si>
    <t>Ansibleに必要なパッケージをインストールする</t>
    <rPh sb="8" eb="10">
      <t>ヒツヨウ</t>
    </rPh>
    <phoneticPr fontId="2"/>
  </si>
  <si>
    <t>Ansibleの設定ファイルのディレクトリを作成する</t>
    <rPh sb="8" eb="10">
      <t>セッテイ</t>
    </rPh>
    <rPh sb="22" eb="24">
      <t>サクセイ</t>
    </rPh>
    <phoneticPr fontId="2"/>
  </si>
  <si>
    <t xml:space="preserve">mkdir -p /etc/ansible/
</t>
    <phoneticPr fontId="2"/>
  </si>
  <si>
    <t>メニュー作成</t>
    <rPh sb="4" eb="6">
      <t>サクセイ</t>
    </rPh>
    <phoneticPr fontId="2"/>
  </si>
  <si>
    <t>ITAインストール</t>
    <phoneticPr fontId="2"/>
  </si>
  <si>
    <t>インストール先ディレクトリ作成</t>
    <rPh sb="6" eb="7">
      <t>サキ</t>
    </rPh>
    <rPh sb="13" eb="15">
      <t>サクセイ</t>
    </rPh>
    <phoneticPr fontId="2"/>
  </si>
  <si>
    <t>ITA資材配置</t>
    <rPh sb="3" eb="5">
      <t>シザイ</t>
    </rPh>
    <rPh sb="5" eb="7">
      <t>ハイチ</t>
    </rPh>
    <phoneticPr fontId="2"/>
  </si>
  <si>
    <t>ITAインストール資材展開</t>
    <rPh sb="9" eb="11">
      <t>シザイ</t>
    </rPh>
    <rPh sb="11" eb="13">
      <t>テンカイ</t>
    </rPh>
    <phoneticPr fontId="2"/>
  </si>
  <si>
    <t>ITAのインストール資材を展開する</t>
    <rPh sb="10" eb="12">
      <t>シザイ</t>
    </rPh>
    <rPh sb="13" eb="15">
      <t>テンカイ</t>
    </rPh>
    <phoneticPr fontId="2"/>
  </si>
  <si>
    <t>ITA設定ファイル配置</t>
    <rPh sb="3" eb="5">
      <t>セッテイ</t>
    </rPh>
    <rPh sb="9" eb="11">
      <t>ハイチ</t>
    </rPh>
    <phoneticPr fontId="2"/>
  </si>
  <si>
    <t>ITA用DB作成</t>
    <rPh sb="3" eb="4">
      <t>ヨウ</t>
    </rPh>
    <rPh sb="6" eb="8">
      <t>サクセイ</t>
    </rPh>
    <phoneticPr fontId="2"/>
  </si>
  <si>
    <t>MariaDBに接続する</t>
    <rPh sb="8" eb="10">
      <t>セツゾク</t>
    </rPh>
    <phoneticPr fontId="2"/>
  </si>
  <si>
    <t>MariaDBのユーザを作成する</t>
    <rPh sb="12" eb="14">
      <t>サクセイ</t>
    </rPh>
    <phoneticPr fontId="2"/>
  </si>
  <si>
    <t>ITA用DBを作成する</t>
    <rPh sb="3" eb="4">
      <t>ヨウ</t>
    </rPh>
    <rPh sb="7" eb="9">
      <t>サクセイ</t>
    </rPh>
    <phoneticPr fontId="2"/>
  </si>
  <si>
    <t>ユーザの権限を設定する</t>
    <rPh sb="4" eb="6">
      <t>ケンゲン</t>
    </rPh>
    <rPh sb="7" eb="9">
      <t>セッテイ</t>
    </rPh>
    <phoneticPr fontId="2"/>
  </si>
  <si>
    <t>MariaDBを抜ける</t>
    <rPh sb="8" eb="9">
      <t>ヌ</t>
    </rPh>
    <phoneticPr fontId="2"/>
  </si>
  <si>
    <t xml:space="preserve">exit
</t>
    <phoneticPr fontId="2"/>
  </si>
  <si>
    <t>ita_baseのテーブルを作成する</t>
    <rPh sb="14" eb="16">
      <t>サクセイ</t>
    </rPh>
    <phoneticPr fontId="2"/>
  </si>
  <si>
    <t>createparamのテーブルを作成する</t>
    <rPh sb="17" eb="19">
      <t>サクセイ</t>
    </rPh>
    <phoneticPr fontId="2"/>
  </si>
  <si>
    <t>hostgroupのテーブルを作成する</t>
    <rPh sb="15" eb="17">
      <t>サクセイ</t>
    </rPh>
    <phoneticPr fontId="2"/>
  </si>
  <si>
    <t>ansible_driverのテーブルを作成する</t>
    <rPh sb="20" eb="22">
      <t>サクセイ</t>
    </rPh>
    <phoneticPr fontId="2"/>
  </si>
  <si>
    <t>cobbler_driverのテーブルを作成する</t>
    <rPh sb="20" eb="22">
      <t>サクセイ</t>
    </rPh>
    <phoneticPr fontId="2"/>
  </si>
  <si>
    <t>セッション用ディレクトリ作成</t>
    <rPh sb="5" eb="6">
      <t>ヨウ</t>
    </rPh>
    <rPh sb="12" eb="14">
      <t>サクセイ</t>
    </rPh>
    <phoneticPr fontId="2"/>
  </si>
  <si>
    <t>data_relay_storageディレクトリ作成</t>
    <rPh sb="24" eb="26">
      <t>サクセイ</t>
    </rPh>
    <phoneticPr fontId="2"/>
  </si>
  <si>
    <t>MariaDB接続情報設定</t>
    <rPh sb="7" eb="9">
      <t>セツゾク</t>
    </rPh>
    <rPh sb="9" eb="11">
      <t>ジョウホウ</t>
    </rPh>
    <rPh sb="11" eb="13">
      <t>セッテイ</t>
    </rPh>
    <phoneticPr fontId="2"/>
  </si>
  <si>
    <t>権限を変更する(755)</t>
    <rPh sb="0" eb="2">
      <t>ケンゲン</t>
    </rPh>
    <rPh sb="3" eb="5">
      <t>ヘンコウ</t>
    </rPh>
    <phoneticPr fontId="2"/>
  </si>
  <si>
    <t>権限を変更する(777)</t>
    <rPh sb="0" eb="2">
      <t>ケンゲン</t>
    </rPh>
    <rPh sb="3" eb="5">
      <t>ヘンコウ</t>
    </rPh>
    <phoneticPr fontId="2"/>
  </si>
  <si>
    <t>ITAで使用するディレクトリ作成</t>
    <rPh sb="4" eb="6">
      <t>シヨウ</t>
    </rPh>
    <rPh sb="14" eb="16">
      <t>サクセイ</t>
    </rPh>
    <phoneticPr fontId="2"/>
  </si>
  <si>
    <t>MariaDBのユーザ情報設定</t>
    <rPh sb="11" eb="13">
      <t>ジョウホウ</t>
    </rPh>
    <rPh sb="13" eb="15">
      <t>セッテイ</t>
    </rPh>
    <phoneticPr fontId="2"/>
  </si>
  <si>
    <t>MariaDBのパスワード情報設定</t>
    <rPh sb="13" eb="15">
      <t>ジョウホウ</t>
    </rPh>
    <rPh sb="15" eb="17">
      <t>セッテイ</t>
    </rPh>
    <phoneticPr fontId="2"/>
  </si>
  <si>
    <t>ita_baseのリリースファイルを配置する</t>
    <phoneticPr fontId="2"/>
  </si>
  <si>
    <t>createparamのリリースファイルを配置する</t>
    <phoneticPr fontId="2"/>
  </si>
  <si>
    <t>hostgroupのリリースファイルを配置する</t>
    <phoneticPr fontId="2"/>
  </si>
  <si>
    <t>ansible_driverのリリースファイルを配置する</t>
    <phoneticPr fontId="2"/>
  </si>
  <si>
    <t>cobbler_driverのリリースファイルを配置する</t>
    <phoneticPr fontId="2"/>
  </si>
  <si>
    <t>backyardの設定ファイルのリンクを作成する</t>
    <rPh sb="9" eb="11">
      <t>セッテイ</t>
    </rPh>
    <rPh sb="20" eb="22">
      <t>サクセイ</t>
    </rPh>
    <phoneticPr fontId="2"/>
  </si>
  <si>
    <t>createparamのbackyard処理のサービスファイルをコピーする</t>
  </si>
  <si>
    <t>hostgroupのbackyard処理のサービスファイルをコピーする</t>
  </si>
  <si>
    <t>ansible_driverのbackyard処理のサービスファイルをコピーする</t>
  </si>
  <si>
    <t>cobbler_driverのbackyard処理のサービスファイルをコピーする</t>
  </si>
  <si>
    <t>サービスの常駐設定を行う</t>
    <rPh sb="5" eb="7">
      <t>ジョウチュウ</t>
    </rPh>
    <rPh sb="7" eb="9">
      <t>セッテイ</t>
    </rPh>
    <rPh sb="10" eb="11">
      <t>オコナ</t>
    </rPh>
    <phoneticPr fontId="2"/>
  </si>
  <si>
    <t>サービスの起動を行う</t>
    <rPh sb="5" eb="7">
      <t>キドウ</t>
    </rPh>
    <rPh sb="8" eb="9">
      <t>オコナ</t>
    </rPh>
    <phoneticPr fontId="2"/>
  </si>
  <si>
    <t>cron設定を行う</t>
    <rPh sb="4" eb="6">
      <t>セッテイ</t>
    </rPh>
    <rPh sb="7" eb="8">
      <t>オコナ</t>
    </rPh>
    <phoneticPr fontId="2"/>
  </si>
  <si>
    <t>PHPの設定</t>
    <rPh sb="4" eb="6">
      <t>セッテイ</t>
    </rPh>
    <phoneticPr fontId="2"/>
  </si>
  <si>
    <t>【CentOS7、RHEL7の場合】
php.iniを設定する</t>
    <rPh sb="27" eb="29">
      <t>セッテイ</t>
    </rPh>
    <phoneticPr fontId="2"/>
  </si>
  <si>
    <t>ITAのbackyard設定</t>
    <rPh sb="12" eb="14">
      <t>セッテイ</t>
    </rPh>
    <phoneticPr fontId="2"/>
  </si>
  <si>
    <t>ITAのcron設定</t>
    <rPh sb="8" eb="10">
      <t>セッテイ</t>
    </rPh>
    <phoneticPr fontId="2"/>
  </si>
  <si>
    <t>Apacheの設定</t>
    <rPh sb="7" eb="9">
      <t>セッテイ</t>
    </rPh>
    <phoneticPr fontId="2"/>
  </si>
  <si>
    <t>/etc/hostsの設定</t>
    <rPh sb="11" eb="13">
      <t>セッテイ</t>
    </rPh>
    <phoneticPr fontId="2"/>
  </si>
  <si>
    <t>【CentOS7、RHEL7の場合】
Apacheのconfファイル配置</t>
    <rPh sb="34" eb="36">
      <t>ハイチ</t>
    </rPh>
    <phoneticPr fontId="2"/>
  </si>
  <si>
    <t>Apacheの再起動</t>
    <rPh sb="7" eb="10">
      <t>サイキドウ</t>
    </rPh>
    <phoneticPr fontId="2"/>
  </si>
  <si>
    <t>systemctl restart httpd</t>
    <phoneticPr fontId="2"/>
  </si>
  <si>
    <t>【CentOS7、RHEL7の場合】
Ansibleの設定ファイルを配置する</t>
    <rPh sb="27" eb="29">
      <t>セッテイ</t>
    </rPh>
    <rPh sb="34" eb="36">
      <t>ハイチ</t>
    </rPh>
    <phoneticPr fontId="2"/>
  </si>
  <si>
    <t xml:space="preserve">以下のパッケージをインストールしてください。
httpd mod_ssl
</t>
    <rPh sb="0" eb="2">
      <t>イカ</t>
    </rPh>
    <phoneticPr fontId="2"/>
  </si>
  <si>
    <t>オンラインの場合は以下のコマンドでインストールする。
yum install -y httpd mod_ssl</t>
    <rPh sb="6" eb="8">
      <t>バアイ</t>
    </rPh>
    <rPh sb="9" eb="11">
      <t>イカ</t>
    </rPh>
    <phoneticPr fontId="2"/>
  </si>
  <si>
    <t>共有ディレクトリ設定</t>
    <rPh sb="0" eb="2">
      <t>キョウユウ</t>
    </rPh>
    <rPh sb="8" eb="10">
      <t>セッテイ</t>
    </rPh>
    <phoneticPr fontId="2"/>
  </si>
  <si>
    <t>Apacheのconfファイル修正</t>
    <rPh sb="15" eb="17">
      <t>シュウセイ</t>
    </rPh>
    <phoneticPr fontId="2"/>
  </si>
  <si>
    <t>Ansibleのインターフェース情報の更新</t>
    <rPh sb="16" eb="18">
      <t>ジョウホウ</t>
    </rPh>
    <rPh sb="19" eb="21">
      <t>コウシン</t>
    </rPh>
    <phoneticPr fontId="2"/>
  </si>
  <si>
    <t>必要なパッケージ一覧は以下を参照してください。</t>
    <rPh sb="0" eb="2">
      <t>ヒツヨウ</t>
    </rPh>
    <rPh sb="8" eb="10">
      <t>イチラン</t>
    </rPh>
    <rPh sb="11" eb="13">
      <t>イカ</t>
    </rPh>
    <rPh sb="14" eb="16">
      <t>サンショウ</t>
    </rPh>
    <phoneticPr fontId="2"/>
  </si>
  <si>
    <t>https://exastro-suite.github.io/it-automation-docs/asset/Learn_ja/ITA-online-install_ja.pdf</t>
    <phoneticPr fontId="2"/>
  </si>
  <si>
    <t>Ansible-playbookのパスを管理ファイルに記載する</t>
    <rPh sb="20" eb="22">
      <t>カンリ</t>
    </rPh>
    <rPh sb="27" eb="29">
      <t>キサイ</t>
    </rPh>
    <phoneticPr fontId="2"/>
  </si>
  <si>
    <t>以下のパッケージをインストールしてください。
yum-utils</t>
    <rPh sb="0" eb="2">
      <t>イカ</t>
    </rPh>
    <phoneticPr fontId="2"/>
  </si>
  <si>
    <t xml:space="preserve">以下のディレクトリを作成してください。
mkdir -p /usr/share/php/vendor
</t>
    <rPh sb="0" eb="2">
      <t>イカ</t>
    </rPh>
    <rPh sb="10" eb="12">
      <t>サクセイ</t>
    </rPh>
    <phoneticPr fontId="2"/>
  </si>
  <si>
    <t>オンラインの場合は以下のコマンドでインストールしてください。
yum install -y yum-utils</t>
    <rPh sb="6" eb="8">
      <t>バアイ</t>
    </rPh>
    <rPh sb="9" eb="11">
      <t>イカ</t>
    </rPh>
    <phoneticPr fontId="2"/>
  </si>
  <si>
    <t xml:space="preserve">例：
MariaDBのユーザ名が「ITA_USER」の場合、以下のコマンドでbase64エンコード、rot13暗号を行った文字列を取得できます。
echo -ne "ITA_USER" | base64 | tr '[A-Za-z]' '[N-ZA-Mn-za-m]'
</t>
    <rPh sb="0" eb="1">
      <t>レイ</t>
    </rPh>
    <rPh sb="14" eb="15">
      <t>メイ</t>
    </rPh>
    <rPh sb="27" eb="29">
      <t>バアイ</t>
    </rPh>
    <rPh sb="30" eb="32">
      <t>イカ</t>
    </rPh>
    <rPh sb="55" eb="57">
      <t>アンゴウ</t>
    </rPh>
    <rPh sb="58" eb="59">
      <t>オコナ</t>
    </rPh>
    <rPh sb="61" eb="64">
      <t>モジレツ</t>
    </rPh>
    <rPh sb="65" eb="67">
      <t>シュトク</t>
    </rPh>
    <phoneticPr fontId="2"/>
  </si>
  <si>
    <t xml:space="preserve">mysql_secure_installation
後は対話形式で設定します。
</t>
    <rPh sb="26" eb="27">
      <t>アト</t>
    </rPh>
    <rPh sb="28" eb="30">
      <t>タイワ</t>
    </rPh>
    <rPh sb="30" eb="32">
      <t>ケイシキ</t>
    </rPh>
    <rPh sb="33" eb="35">
      <t>セッテイ</t>
    </rPh>
    <phoneticPr fontId="2"/>
  </si>
  <si>
    <t xml:space="preserve">オンラインの場合は以下のコマンドでインストールしてください。
yum install -y git
</t>
    <rPh sb="6" eb="8">
      <t>バアイ</t>
    </rPh>
    <rPh sb="9" eb="11">
      <t>イカ</t>
    </rPh>
    <phoneticPr fontId="2"/>
  </si>
  <si>
    <t>オンラインの場合は以下のコマンドでインストールしてください。
yum install -y httpd mod_ssl</t>
    <rPh sb="6" eb="8">
      <t>バアイ</t>
    </rPh>
    <rPh sb="9" eb="11">
      <t>イカ</t>
    </rPh>
    <phoneticPr fontId="2"/>
  </si>
  <si>
    <t xml:space="preserve">例：
/usr/local/bin/ansible-playbook
と表示された場合は
/usr/local/bin
と記載してください。
</t>
    <rPh sb="0" eb="1">
      <t>レイ</t>
    </rPh>
    <rPh sb="36" eb="38">
      <t>ヒョウジ</t>
    </rPh>
    <rPh sb="41" eb="43">
      <t>バアイ</t>
    </rPh>
    <rPh sb="61" eb="63">
      <t>キサイ</t>
    </rPh>
    <phoneticPr fontId="2"/>
  </si>
  <si>
    <t xml:space="preserve">例：
MariaDBのパスワードが「ITA_PASSWD」の場合、以下のコマンドでbase64エンコード、rot13暗号を行った文字列を取得できます。
echo -ne "ITA_PASSWD" | base64 | tr '[A-Za-z]' '[N-ZA-Mn-za-m]'
</t>
    <rPh sb="0" eb="1">
      <t>レイ</t>
    </rPh>
    <rPh sb="30" eb="32">
      <t>バアイ</t>
    </rPh>
    <rPh sb="33" eb="35">
      <t>イカ</t>
    </rPh>
    <rPh sb="58" eb="60">
      <t>アンゴウ</t>
    </rPh>
    <rPh sb="61" eb="62">
      <t>オコナ</t>
    </rPh>
    <rPh sb="64" eb="67">
      <t>モジレツ</t>
    </rPh>
    <rPh sb="68" eb="70">
      <t>シュトク</t>
    </rPh>
    <phoneticPr fontId="2"/>
  </si>
  <si>
    <t>hostsの設定</t>
    <rPh sb="6" eb="8">
      <t>セッテイ</t>
    </rPh>
    <phoneticPr fontId="2"/>
  </si>
  <si>
    <t>※</t>
    <phoneticPr fontId="2"/>
  </si>
  <si>
    <t>設定・備考にあるバージョン（x.x.x）は、インストールするITAバージョンに読み替えてください。</t>
    <rPh sb="0" eb="2">
      <t>セッテイ</t>
    </rPh>
    <rPh sb="3" eb="5">
      <t>ビコウ</t>
    </rPh>
    <rPh sb="39" eb="40">
      <t>ヨ</t>
    </rPh>
    <rPh sb="41" eb="42">
      <t>カ</t>
    </rPh>
    <phoneticPr fontId="2"/>
  </si>
  <si>
    <t>共有ディレクトリ（DBファイル保存先）設定</t>
    <rPh sb="0" eb="2">
      <t>キョウユウ</t>
    </rPh>
    <rPh sb="19" eb="21">
      <t>セッテイ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</si>
  <si>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</si>
  <si>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rPh sb="9" eb="10">
      <t>メイ</t>
    </rPh>
    <rPh sb="43" eb="45">
      <t>バアイ</t>
    </rPh>
    <rPh sb="46" eb="48">
      <t>イカ</t>
    </rPh>
    <rPh sb="71" eb="73">
      <t>アンゴウ</t>
    </rPh>
    <rPh sb="74" eb="75">
      <t>オコナ</t>
    </rPh>
    <rPh sb="77" eb="80">
      <t>モジレツ</t>
    </rPh>
    <rPh sb="81" eb="83">
      <t>シュトク</t>
    </rPh>
    <phoneticPr fontId="2"/>
  </si>
  <si>
    <t>Cobblerインストール</t>
    <phoneticPr fontId="2"/>
  </si>
  <si>
    <t>Cobblerをインストールする</t>
    <phoneticPr fontId="2"/>
  </si>
  <si>
    <t>例：
mkdir -p /data/mysql</t>
    <rPh sb="0" eb="1">
      <t>レイ</t>
    </rPh>
    <phoneticPr fontId="2"/>
  </si>
  <si>
    <t>例：
cp -pr /var/lib/mysql/* /data/mysql</t>
    <rPh sb="0" eb="1">
      <t>レイ</t>
    </rPh>
    <phoneticPr fontId="2"/>
  </si>
  <si>
    <t>rm -rf /var/lib/mysql</t>
    <phoneticPr fontId="2"/>
  </si>
  <si>
    <t>例：
ln -s /data/mysql /var/lib/mysql</t>
    <rPh sb="0" eb="1">
      <t>レイ</t>
    </rPh>
    <phoneticPr fontId="2"/>
  </si>
  <si>
    <t>MariaDBを再起動する</t>
    <rPh sb="8" eb="11">
      <t>サイキドウ</t>
    </rPh>
    <phoneticPr fontId="2"/>
  </si>
  <si>
    <t xml:space="preserve">systemctl enable httpd
</t>
    <phoneticPr fontId="2"/>
  </si>
  <si>
    <t>ln -s /usr/share/pear-data/HTML_AJAX/js /usr/share/pear/HTML/js</t>
    <phoneticPr fontId="2"/>
  </si>
  <si>
    <t>ls -1 /usr/lib/systemd/system/. | grep ky_ | xargs systemctl enable</t>
    <phoneticPr fontId="2"/>
  </si>
  <si>
    <t xml:space="preserve">systemctl enable mariadb
systemctl start mariadb
</t>
    <phoneticPr fontId="2"/>
  </si>
  <si>
    <t>systemctl restart mariadb</t>
    <phoneticPr fontId="2"/>
  </si>
  <si>
    <t>cobbler_driver（Cobblerサーバ側）のbackyard処理のサービスファイルをコピーする</t>
    <rPh sb="25" eb="26">
      <t>ガワ</t>
    </rPh>
    <phoneticPr fontId="2"/>
  </si>
  <si>
    <t>Cobberサーバで作成したプロファイルが読み取れているかの確認</t>
    <rPh sb="10" eb="12">
      <t>サクセイ</t>
    </rPh>
    <rPh sb="21" eb="22">
      <t>ヨ</t>
    </rPh>
    <rPh sb="23" eb="24">
      <t>ト</t>
    </rPh>
    <rPh sb="30" eb="32">
      <t>カクニン</t>
    </rPh>
    <phoneticPr fontId="2"/>
  </si>
  <si>
    <t>CobberサーバでOSをインストールするサーバの情報を入力する</t>
    <rPh sb="25" eb="27">
      <t>ジョウホウ</t>
    </rPh>
    <rPh sb="28" eb="30">
      <t>ニュウリョク</t>
    </rPh>
    <phoneticPr fontId="2"/>
  </si>
  <si>
    <r>
      <t xml:space="preserve">[Ansible共通]-[インターフェース情報]メニューの「ホスト」に
</t>
    </r>
    <r>
      <rPr>
        <sz val="11"/>
        <color rgb="FFFF0000"/>
        <rFont val="ＭＳ Ｐゴシック"/>
        <family val="3"/>
        <charset val="128"/>
        <scheme val="minor"/>
      </rPr>
      <t>（</t>
    </r>
    <r>
      <rPr>
        <sz val="11"/>
        <color rgb="FFFF0000"/>
        <rFont val="ＭＳ Ｐゴシック"/>
        <family val="2"/>
        <charset val="128"/>
        <scheme val="minor"/>
      </rPr>
      <t>Ansible</t>
    </r>
    <r>
      <rPr>
        <sz val="11"/>
        <color rgb="FFFF0000"/>
        <rFont val="ＭＳ Ｐゴシック"/>
        <family val="3"/>
        <charset val="128"/>
        <scheme val="minor"/>
      </rPr>
      <t>サーバのホスト名）</t>
    </r>
    <r>
      <rPr>
        <sz val="11"/>
        <color theme="1"/>
        <rFont val="ＭＳ Ｐゴシック"/>
        <family val="2"/>
        <charset val="128"/>
        <scheme val="minor"/>
      </rPr>
      <t xml:space="preserve">
を入力してください。
</t>
    </r>
    <rPh sb="8" eb="10">
      <t>キョウツウ</t>
    </rPh>
    <rPh sb="21" eb="23">
      <t>ジョウホウ</t>
    </rPh>
    <rPh sb="55" eb="57">
      <t>ニュウリョク</t>
    </rPh>
    <phoneticPr fontId="2"/>
  </si>
  <si>
    <t>[Cobbler]-[プロファイルリスト]メニューの「一覧」にCobblerサーバで作成したプロファイルの名前があることを確認してください。</t>
    <rPh sb="27" eb="29">
      <t>イチラン</t>
    </rPh>
    <rPh sb="42" eb="44">
      <t>サクセイ</t>
    </rPh>
    <rPh sb="53" eb="55">
      <t>ナマエ</t>
    </rPh>
    <rPh sb="61" eb="63">
      <t>カクニン</t>
    </rPh>
    <phoneticPr fontId="2"/>
  </si>
  <si>
    <t>cobbler_driver（Cobblerサーバ側）のサービスの常駐設定と起動を行う</t>
    <rPh sb="33" eb="35">
      <t>ジョウチュウ</t>
    </rPh>
    <rPh sb="35" eb="37">
      <t>セッテイ</t>
    </rPh>
    <rPh sb="38" eb="40">
      <t>キドウ</t>
    </rPh>
    <rPh sb="41" eb="42">
      <t>オコナ</t>
    </rPh>
    <phoneticPr fontId="2"/>
  </si>
  <si>
    <t>Ansible Towerインストール</t>
    <phoneticPr fontId="2"/>
  </si>
  <si>
    <t>Ansible Towerをインストールする</t>
    <phoneticPr fontId="2"/>
  </si>
  <si>
    <t>Ansible Tower側でITAとの連携に必要な設定を行う</t>
    <rPh sb="13" eb="14">
      <t>ガワ</t>
    </rPh>
    <rPh sb="20" eb="22">
      <t>レンケイ</t>
    </rPh>
    <rPh sb="23" eb="25">
      <t>ヒツヨウ</t>
    </rPh>
    <rPh sb="26" eb="28">
      <t>セッテイ</t>
    </rPh>
    <rPh sb="29" eb="30">
      <t>オコナ</t>
    </rPh>
    <phoneticPr fontId="2"/>
  </si>
  <si>
    <t>Ansible Towerを使用する場合は、実行するplaybookをAnsible Valutで暗号化するため、Ansibleサーバが必要になります。</t>
    <rPh sb="14" eb="16">
      <t>シヨウ</t>
    </rPh>
    <rPh sb="18" eb="20">
      <t>バアイ</t>
    </rPh>
    <rPh sb="22" eb="24">
      <t>ジッコウ</t>
    </rPh>
    <rPh sb="49" eb="52">
      <t>アンゴウカ</t>
    </rPh>
    <rPh sb="68" eb="70">
      <t>ヒツヨウ</t>
    </rPh>
    <phoneticPr fontId="2"/>
  </si>
  <si>
    <t>Ansibleサーバの構築については「HA構成（Ansible）」のシートを参照してください。</t>
    <rPh sb="11" eb="13">
      <t>コウチク</t>
    </rPh>
    <rPh sb="21" eb="23">
      <t>コウセイ</t>
    </rPh>
    <rPh sb="38" eb="40">
      <t>サンショウ</t>
    </rPh>
    <phoneticPr fontId="2"/>
  </si>
  <si>
    <r>
      <t>mkdir -p /</t>
    </r>
    <r>
      <rPr>
        <sz val="11"/>
        <color rgb="FFFF0000"/>
        <rFont val="ＭＳ Ｐゴシック"/>
        <family val="3"/>
        <charset val="128"/>
        <scheme val="minor"/>
      </rPr>
      <t>（DBファイル保存先ディレクトリ）</t>
    </r>
    <phoneticPr fontId="2"/>
  </si>
  <si>
    <r>
      <t>cp -pr /var/lib/mysql/* /</t>
    </r>
    <r>
      <rPr>
        <sz val="11"/>
        <color rgb="FFFF0000"/>
        <rFont val="ＭＳ Ｐゴシック"/>
        <family val="3"/>
        <charset val="128"/>
        <scheme val="minor"/>
      </rPr>
      <t>（DBファイル保存先ディレクトリ）</t>
    </r>
    <rPh sb="32" eb="34">
      <t>ホゾン</t>
    </rPh>
    <phoneticPr fontId="2"/>
  </si>
  <si>
    <r>
      <t>ln -s /</t>
    </r>
    <r>
      <rPr>
        <sz val="11"/>
        <color rgb="FFFF0000"/>
        <rFont val="ＭＳ Ｐゴシック"/>
        <family val="3"/>
        <charset val="128"/>
        <scheme val="minor"/>
      </rPr>
      <t>（DBファイル保存先ディレクトリ）</t>
    </r>
    <r>
      <rPr>
        <sz val="11"/>
        <color theme="1"/>
        <rFont val="ＭＳ Ｐゴシック"/>
        <family val="3"/>
        <charset val="128"/>
        <scheme val="minor"/>
      </rPr>
      <t xml:space="preserve"> /var/lib/mysql</t>
    </r>
    <rPh sb="14" eb="16">
      <t>ホゾン</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</si>
  <si>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3"/>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:g" {}
</t>
    </r>
    <rPh sb="16" eb="18">
      <t>セッテイ</t>
    </rPh>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</si>
  <si>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</si>
  <si>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/ita-root/confs/commonconfs/db_username.txt
</t>
    </r>
    <rPh sb="31" eb="33">
      <t>アンゴウ</t>
    </rPh>
    <rPh sb="34" eb="35">
      <t>オコナ</t>
    </rPh>
    <rPh sb="37" eb="40">
      <t>モジレツ</t>
    </rPh>
    <rPh sb="41" eb="43">
      <t>サクセイ</t>
    </rPh>
    <rPh sb="53" eb="55">
      <t>サクセイ</t>
    </rPh>
    <rPh sb="57" eb="60">
      <t>モジレツ</t>
    </rPh>
    <rPh sb="61" eb="63">
      <t>イカ</t>
    </rPh>
    <rPh sb="69" eb="70">
      <t>カ</t>
    </rPh>
    <rPh sb="71" eb="72">
      <t>コ</t>
    </rPh>
    <phoneticPr fontId="2"/>
  </si>
  <si>
    <r>
      <t>①MariaDBのパスワードをbase64エンコード、rot13暗号を行った文字列を作成してください。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/ita-root/confs/commonconfs/db_password.txt
</t>
    </r>
    <rPh sb="32" eb="34">
      <t>アンゴウ</t>
    </rPh>
    <rPh sb="35" eb="36">
      <t>オコナ</t>
    </rPh>
    <rPh sb="38" eb="41">
      <t>モジレツ</t>
    </rPh>
    <rPh sb="42" eb="44">
      <t>サクセイ</t>
    </rPh>
    <rPh sb="54" eb="56">
      <t>サクセイ</t>
    </rPh>
    <rPh sb="58" eb="61">
      <t>モジレツ</t>
    </rPh>
    <rPh sb="62" eb="64">
      <t>イカ</t>
    </rPh>
    <rPh sb="70" eb="71">
      <t>カ</t>
    </rPh>
    <rPh sb="72" eb="73">
      <t>コ</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</si>
  <si>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/ita-root/confs/backyardconfs/ita_env /etc/sysconfig/ita_env
</t>
    </r>
    <phoneticPr fontId="2"/>
  </si>
  <si>
    <r>
      <t>crontab -e
以下内容を追記してください。
01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/ita-root/backyards/common/ky_execinstance_dataautoclean-workflow.sh'
02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/ita-root/backyards/common/ky_file_autoclean-workflow.sh'
</t>
    </r>
    <rPh sb="12" eb="14">
      <t>イカ</t>
    </rPh>
    <rPh sb="14" eb="16">
      <t>ナイヨウ</t>
    </rPh>
    <rPh sb="17" eb="19">
      <t>ツイキ</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</si>
  <si>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 xml:space="preserve">:g" {}
</t>
    </r>
    <rPh sb="16" eb="18">
      <t>セッテイ</t>
    </rPh>
    <phoneticPr fontId="2"/>
  </si>
  <si>
    <r>
      <t>mkdir -p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</si>
  <si>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/data_relay_storage</t>
    </r>
    <phoneticPr fontId="2"/>
  </si>
  <si>
    <r>
      <t>mkdir -p /</t>
    </r>
    <r>
      <rPr>
        <sz val="11"/>
        <color rgb="FFFF0000"/>
        <rFont val="ＭＳ Ｐゴシック"/>
        <family val="2"/>
        <charset val="128"/>
        <scheme val="minor"/>
      </rPr>
      <t>（ITAインストール先ディレクトリ）</t>
    </r>
    <phoneticPr fontId="2"/>
  </si>
  <si>
    <r>
      <t>以下のコマンドで表示されるパスを/</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/ita-root/confs/commonconfs/path_ANSIBLE_MODULE.txtに記載してください。
whereis ansible-playbook</t>
    </r>
    <rPh sb="0" eb="2">
      <t>イカ</t>
    </rPh>
    <rPh sb="8" eb="10">
      <t>ヒョウジ</t>
    </rPh>
    <rPh sb="87" eb="89">
      <t>キサイ</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</si>
  <si>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2"/>
        <charset val="128"/>
        <scheme val="minor"/>
      </rPr>
      <t>:g" {}</t>
    </r>
    <rPh sb="16" eb="18">
      <t>セッテイ</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</si>
  <si>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/ita-root/confs/backyardconfs/ita_env /etc/sysconfig/ita_env</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</si>
  <si>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/ita-root/backyards/cobbler_driver/*.service /usr/lib/systemd/system/.</t>
    </r>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</si>
  <si>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:g" {}</t>
    </r>
    <rPh sb="16" eb="18">
      <t>セッテイ</t>
    </rPh>
    <phoneticPr fontId="2"/>
  </si>
  <si>
    <t>以下のパッケージをインストールしてください。
httpd mod_ssl</t>
    <rPh sb="0" eb="2">
      <t>イカ</t>
    </rPh>
    <phoneticPr fontId="2"/>
  </si>
  <si>
    <t>systemctl enable httpd</t>
    <phoneticPr fontId="2"/>
  </si>
  <si>
    <r>
      <t>mkdir -m 777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/ita_sessions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</si>
  <si>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/data_relay_storage
</t>
    </r>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</si>
  <si>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</si>
  <si>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①MariaDBのユーザ名をbase64エンコード、rot13暗号を行った文字列を作成ください。
②作成した文字列を以下のファイルに書き込んでください。※記載済みの値は削除ください。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/ita-root/confs/commonconfs/db_username.txt
</t>
    </r>
    <rPh sb="31" eb="33">
      <t>アンゴウ</t>
    </rPh>
    <rPh sb="34" eb="35">
      <t>オコナ</t>
    </rPh>
    <rPh sb="37" eb="40">
      <t>モジレツ</t>
    </rPh>
    <rPh sb="41" eb="43">
      <t>サクセイ</t>
    </rPh>
    <rPh sb="51" eb="53">
      <t>サクセイ</t>
    </rPh>
    <rPh sb="55" eb="58">
      <t>モジレツ</t>
    </rPh>
    <rPh sb="59" eb="61">
      <t>イカ</t>
    </rPh>
    <rPh sb="67" eb="68">
      <t>カ</t>
    </rPh>
    <rPh sb="69" eb="70">
      <t>コ</t>
    </rPh>
    <phoneticPr fontId="2"/>
  </si>
  <si>
    <r>
      <t>①MariaDBのパスワードをbase64エンコード、rot13暗号を行った文字列を作成してださい。
②作成した文字列を以下のファイルに書き込んでください。※記載済みの値は削除してください。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/ita-root/confs/commonconfs/db_password.txt
</t>
    </r>
    <rPh sb="32" eb="34">
      <t>アンゴウ</t>
    </rPh>
    <rPh sb="35" eb="36">
      <t>オコナ</t>
    </rPh>
    <rPh sb="38" eb="41">
      <t>モジレツ</t>
    </rPh>
    <rPh sb="42" eb="44">
      <t>サクセイ</t>
    </rPh>
    <rPh sb="53" eb="55">
      <t>サクセイ</t>
    </rPh>
    <rPh sb="57" eb="60">
      <t>モジレツ</t>
    </rPh>
    <rPh sb="61" eb="63">
      <t>イカ</t>
    </rPh>
    <rPh sb="69" eb="70">
      <t>カ</t>
    </rPh>
    <rPh sb="71" eb="72">
      <t>コ</t>
    </rPh>
    <phoneticPr fontId="2"/>
  </si>
  <si>
    <r>
      <t xml:space="preserve">[Ansible共通]-[インターフェース情報]メニューの「AnsibleTowerインターフェース」に
</t>
    </r>
    <r>
      <rPr>
        <sz val="11"/>
        <color rgb="FFFF0000"/>
        <rFont val="ＭＳ Ｐゴシック"/>
        <family val="3"/>
        <charset val="128"/>
        <scheme val="minor"/>
      </rPr>
      <t>（</t>
    </r>
    <r>
      <rPr>
        <sz val="11"/>
        <color rgb="FFFF0000"/>
        <rFont val="ＭＳ Ｐゴシック"/>
        <family val="2"/>
        <charset val="128"/>
        <scheme val="minor"/>
      </rPr>
      <t>AnsibleTower</t>
    </r>
    <r>
      <rPr>
        <sz val="11"/>
        <color rgb="FFFF0000"/>
        <rFont val="ＭＳ Ｐゴシック"/>
        <family val="3"/>
        <charset val="128"/>
        <scheme val="minor"/>
      </rPr>
      <t>サーバのホスト名）
（</t>
    </r>
    <r>
      <rPr>
        <sz val="11"/>
        <color rgb="FFFF0000"/>
        <rFont val="ＭＳ Ｐゴシック"/>
        <family val="2"/>
        <charset val="128"/>
        <scheme val="minor"/>
      </rPr>
      <t>AnsibleTower</t>
    </r>
    <r>
      <rPr>
        <sz val="11"/>
        <color rgb="FFFF0000"/>
        <rFont val="ＭＳ Ｐゴシック"/>
        <family val="3"/>
        <charset val="128"/>
        <scheme val="minor"/>
      </rPr>
      <t>サーバ側で作成した認証トークン）</t>
    </r>
    <r>
      <rPr>
        <sz val="11"/>
        <color theme="1"/>
        <rFont val="ＭＳ Ｐゴシック"/>
        <family val="2"/>
        <charset val="128"/>
        <scheme val="minor"/>
      </rPr>
      <t xml:space="preserve">
を入力してください。
</t>
    </r>
    <rPh sb="8" eb="10">
      <t>キョウツウ</t>
    </rPh>
    <rPh sb="21" eb="23">
      <t>ジョウホウ</t>
    </rPh>
    <rPh sb="92" eb="93">
      <t>ガワ</t>
    </rPh>
    <rPh sb="94" eb="96">
      <t>サクセイ</t>
    </rPh>
    <rPh sb="98" eb="100">
      <t>ニンショウ</t>
    </rPh>
    <rPh sb="107" eb="109">
      <t>ニュウリョク</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</si>
  <si>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(backyardサーバのホスト名)</t>
    </r>
    <r>
      <rPr>
        <sz val="11"/>
        <color theme="1"/>
        <rFont val="ＭＳ Ｐゴシック"/>
        <family val="3"/>
        <charset val="128"/>
        <scheme val="minor"/>
      </rPr>
      <t xml:space="preserve">
</t>
    </r>
    <r>
      <rPr>
        <sz val="11"/>
        <color rgb="FFFF0000"/>
        <rFont val="ＭＳ Ｐゴシック"/>
        <family val="3"/>
        <charset val="128"/>
        <scheme val="minor"/>
      </rPr>
      <t>（AnsibleサーバのIPアドレス）</t>
    </r>
    <r>
      <rPr>
        <sz val="11"/>
        <color theme="1"/>
        <rFont val="ＭＳ Ｐゴシック"/>
        <family val="3"/>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28" eb="30">
      <t>レンケイ</t>
    </rPh>
    <rPh sb="38" eb="40">
      <t>キサイ</t>
    </rPh>
    <rPh sb="46" eb="48">
      <t>シヨウ</t>
    </rPh>
    <rPh sb="59" eb="61">
      <t>ツイキ</t>
    </rPh>
    <rPh sb="95" eb="96">
      <t>メイ</t>
    </rPh>
    <phoneticPr fontId="2"/>
  </si>
  <si>
    <r>
      <t xml:space="preserve">AnsibleTowerのインターフェース情報の更新
</t>
    </r>
    <r>
      <rPr>
        <b/>
        <sz val="11"/>
        <color rgb="FFFF0000"/>
        <rFont val="ＭＳ Ｐゴシック"/>
        <family val="3"/>
        <charset val="128"/>
        <scheme val="minor"/>
      </rPr>
      <t>※Ansible Towerを使用する場合に入力してください。</t>
    </r>
    <rPh sb="21" eb="23">
      <t>ジョウホウ</t>
    </rPh>
    <rPh sb="24" eb="26">
      <t>コウシン</t>
    </rPh>
    <rPh sb="42" eb="44">
      <t>シヨウ</t>
    </rPh>
    <rPh sb="46" eb="48">
      <t>バアイ</t>
    </rPh>
    <rPh sb="49" eb="51">
      <t>ニュウリョク</t>
    </rPh>
    <phoneticPr fontId="2"/>
  </si>
  <si>
    <t>また、（ITAインストール先ディレクトリ名）、(backyardサーバのホスト名)、（AnsibleサーバのIPアドレス）などの文字はインストールする環境に合わせて適宜読み替えてください。</t>
    <rPh sb="64" eb="66">
      <t>モジ</t>
    </rPh>
    <rPh sb="82" eb="84">
      <t>テキギ</t>
    </rPh>
    <phoneticPr fontId="2"/>
  </si>
  <si>
    <t>必要なパッケージは以下になります。</t>
    <rPh sb="0" eb="2">
      <t>ヒツヨウ</t>
    </rPh>
    <rPh sb="9" eb="11">
      <t>イカ</t>
    </rPh>
    <phoneticPr fontId="2"/>
  </si>
  <si>
    <t>MariaDB、MariaDB-server、expect</t>
    <phoneticPr fontId="2"/>
  </si>
  <si>
    <t>また、（ITAインストール先ディレクトリ名）、（外部ストレージサーバのIPアドレス）などの文字はインストールする環境に合わせて適宜読み替えてください。</t>
    <rPh sb="45" eb="47">
      <t>モジ</t>
    </rPh>
    <rPh sb="63" eb="65">
      <t>テキギ</t>
    </rPh>
    <phoneticPr fontId="2"/>
  </si>
  <si>
    <t>必要なパッケージ一覧は以下になります。</t>
    <rPh sb="0" eb="2">
      <t>ヒツヨウ</t>
    </rPh>
    <rPh sb="8" eb="10">
      <t>イチラン</t>
    </rPh>
    <rPh sb="11" eb="13">
      <t>イカ</t>
    </rPh>
    <phoneticPr fontId="2"/>
  </si>
  <si>
    <t>また、（ITAインストール先ディレクトリ名）、(外部ストレージサーバのIPアドレス)、（Ansibleサーバのホスト名）などの文字はインストールする環境に合わせて適宜読み替えてください。</t>
    <rPh sb="58" eb="59">
      <t>メイ</t>
    </rPh>
    <rPh sb="63" eb="65">
      <t>モジ</t>
    </rPh>
    <rPh sb="81" eb="83">
      <t>テキギ</t>
    </rPh>
    <phoneticPr fontId="2"/>
  </si>
  <si>
    <t>また、（ITAインストール先ディレクトリ名）、(外部ストレージサーバのIPアドレス)、（Cobblerサーバーのホスト名）などの文字はインストールする環境に合わせて適宜読み替えてください。</t>
    <rPh sb="64" eb="66">
      <t>モジ</t>
    </rPh>
    <rPh sb="82" eb="84">
      <t>テキギ</t>
    </rPh>
    <phoneticPr fontId="2"/>
  </si>
  <si>
    <t>●</t>
  </si>
  <si>
    <t>共有ディレクトリを設定する</t>
    <rPh sb="0" eb="2">
      <t>キョウユウ</t>
    </rPh>
    <rPh sb="9" eb="11">
      <t>セッテイ</t>
    </rPh>
    <phoneticPr fontId="2"/>
  </si>
  <si>
    <t>権限</t>
    <rPh sb="0" eb="2">
      <t>ケンゲン</t>
    </rPh>
    <phoneticPr fontId="2"/>
  </si>
  <si>
    <t>パス</t>
    <phoneticPr fontId="2"/>
  </si>
  <si>
    <t>※</t>
    <phoneticPr fontId="2"/>
  </si>
  <si>
    <t>以下の表の「パス」にあるディレクトリを作成し、パーミッションを「権限」の通りに設定してください。</t>
    <rPh sb="0" eb="2">
      <t>イカ</t>
    </rPh>
    <rPh sb="3" eb="4">
      <t>ヒョウ</t>
    </rPh>
    <rPh sb="19" eb="21">
      <t>サクセイ</t>
    </rPh>
    <rPh sb="32" eb="34">
      <t>ケンゲン</t>
    </rPh>
    <rPh sb="36" eb="37">
      <t>トオ</t>
    </rPh>
    <rPh sb="39" eb="41">
      <t>セッテイ</t>
    </rPh>
    <phoneticPr fontId="2"/>
  </si>
  <si>
    <r>
      <t>/</t>
    </r>
    <r>
      <rPr>
        <sz val="11"/>
        <color rgb="FFFF0000"/>
        <rFont val="ＭＳ Ｐゴシック"/>
        <family val="3"/>
        <charset val="128"/>
        <scheme val="minor"/>
      </rPr>
      <t>（DBファイル保存先ディレクトリ）</t>
    </r>
    <phoneticPr fontId="2"/>
  </si>
  <si>
    <t>・</t>
    <phoneticPr fontId="2"/>
  </si>
  <si>
    <t>本書ではITAのHA構成構築のための手動インストールの手順について説明します。</t>
    <rPh sb="0" eb="2">
      <t>ホンショ</t>
    </rPh>
    <rPh sb="10" eb="12">
      <t>コウセイ</t>
    </rPh>
    <rPh sb="12" eb="14">
      <t>コウチク</t>
    </rPh>
    <rPh sb="18" eb="20">
      <t>シュドウ</t>
    </rPh>
    <rPh sb="27" eb="29">
      <t>テジュン</t>
    </rPh>
    <rPh sb="33" eb="35">
      <t>セツメイ</t>
    </rPh>
    <phoneticPr fontId="2"/>
  </si>
  <si>
    <t>1.</t>
    <phoneticPr fontId="2"/>
  </si>
  <si>
    <t>動作要件</t>
    <rPh sb="0" eb="2">
      <t>ドウサ</t>
    </rPh>
    <rPh sb="2" eb="4">
      <t>ヨウケン</t>
    </rPh>
    <phoneticPr fontId="2"/>
  </si>
  <si>
    <t>ITAの動作要件については、以下のドキュメントを参照してください。</t>
    <rPh sb="4" eb="6">
      <t>ドウサ</t>
    </rPh>
    <rPh sb="6" eb="8">
      <t>ヨウケン</t>
    </rPh>
    <rPh sb="14" eb="16">
      <t>イカ</t>
    </rPh>
    <rPh sb="24" eb="26">
      <t>サンショウ</t>
    </rPh>
    <phoneticPr fontId="2"/>
  </si>
  <si>
    <t>IT Automation BASE システム構成／環境構築ガイド 基本編</t>
    <phoneticPr fontId="2"/>
  </si>
  <si>
    <t>はじめに</t>
    <phoneticPr fontId="2"/>
  </si>
  <si>
    <t>ポート開放</t>
    <rPh sb="3" eb="5">
      <t>カイホウ</t>
    </rPh>
    <phoneticPr fontId="2"/>
  </si>
  <si>
    <t>・</t>
    <phoneticPr fontId="2"/>
  </si>
  <si>
    <t>ITAでは、各システム（サーバ）間の通信に以下のドキュメントの一覧にあるポートを使用するので、そちらを参照して必要なポートを開放してください。</t>
    <rPh sb="6" eb="7">
      <t>カク</t>
    </rPh>
    <rPh sb="16" eb="17">
      <t>カン</t>
    </rPh>
    <rPh sb="18" eb="20">
      <t>ツウシン</t>
    </rPh>
    <rPh sb="21" eb="23">
      <t>イカ</t>
    </rPh>
    <rPh sb="31" eb="33">
      <t>イチラン</t>
    </rPh>
    <rPh sb="40" eb="42">
      <t>シヨウ</t>
    </rPh>
    <rPh sb="51" eb="53">
      <t>サンショウ</t>
    </rPh>
    <rPh sb="55" eb="57">
      <t>ヒツヨウ</t>
    </rPh>
    <rPh sb="62" eb="64">
      <t>カイホウ</t>
    </rPh>
    <phoneticPr fontId="2"/>
  </si>
  <si>
    <t>1.1 サーバ動作要件</t>
    <rPh sb="7" eb="9">
      <t>ドウサ</t>
    </rPh>
    <rPh sb="9" eb="11">
      <t>ヨウケン</t>
    </rPh>
    <phoneticPr fontId="2"/>
  </si>
  <si>
    <t>2.2 システムの通信要件</t>
    <phoneticPr fontId="2"/>
  </si>
  <si>
    <t>本資料について</t>
    <rPh sb="0" eb="1">
      <t>ホン</t>
    </rPh>
    <rPh sb="1" eb="3">
      <t>シリョウ</t>
    </rPh>
    <phoneticPr fontId="2"/>
  </si>
  <si>
    <t>2．</t>
    <phoneticPr fontId="2"/>
  </si>
  <si>
    <t>3．</t>
    <phoneticPr fontId="2"/>
  </si>
  <si>
    <t>本書は以下のデプロイ例を構築することを想定して作成しております。</t>
    <rPh sb="0" eb="2">
      <t>ホンショ</t>
    </rPh>
    <rPh sb="3" eb="5">
      <t>イカ</t>
    </rPh>
    <rPh sb="10" eb="11">
      <t>レイ</t>
    </rPh>
    <rPh sb="12" eb="14">
      <t>コウチク</t>
    </rPh>
    <rPh sb="19" eb="21">
      <t>ソウテイ</t>
    </rPh>
    <rPh sb="23" eb="25">
      <t>サクセイ</t>
    </rPh>
    <phoneticPr fontId="2"/>
  </si>
  <si>
    <t>Exastro IT Automation ハイアベイラビリティ構成</t>
    <phoneticPr fontId="2"/>
  </si>
  <si>
    <t>https://exastro-suite.github.io/it-automation-docs/learn_ja.html#deploy</t>
    <phoneticPr fontId="2"/>
  </si>
  <si>
    <t>・</t>
    <phoneticPr fontId="2"/>
  </si>
  <si>
    <t>目的</t>
    <rPh sb="0" eb="2">
      <t>モクテキ</t>
    </rPh>
    <phoneticPr fontId="2"/>
  </si>
  <si>
    <t>Ansible Tower</t>
    <phoneticPr fontId="2"/>
  </si>
  <si>
    <t>Ansible</t>
    <phoneticPr fontId="2"/>
  </si>
  <si>
    <t>Cobbler</t>
    <phoneticPr fontId="2"/>
  </si>
  <si>
    <t>●</t>
    <phoneticPr fontId="2"/>
  </si>
  <si>
    <t>ITA共通</t>
    <rPh sb="3" eb="5">
      <t>キョウツウ</t>
    </rPh>
    <phoneticPr fontId="2"/>
  </si>
  <si>
    <r>
      <t xml:space="preserve">共有ディレクトリを設定する
</t>
    </r>
    <r>
      <rPr>
        <b/>
        <sz val="11"/>
        <color rgb="FFFF0000"/>
        <rFont val="ＭＳ Ｐゴシック"/>
        <family val="3"/>
        <charset val="128"/>
        <scheme val="minor"/>
      </rPr>
      <t>※DBファイルを外部ストレージへ移動する場合に実行してください。</t>
    </r>
    <rPh sb="0" eb="2">
      <t>キョウユウ</t>
    </rPh>
    <rPh sb="9" eb="11">
      <t>セッテイ</t>
    </rPh>
    <phoneticPr fontId="2"/>
  </si>
  <si>
    <r>
      <t xml:space="preserve">MariaDBのDBファイル保存先ディレクトリを作成する
</t>
    </r>
    <r>
      <rPr>
        <b/>
        <sz val="11"/>
        <color rgb="FFFF0000"/>
        <rFont val="ＭＳ Ｐゴシック"/>
        <family val="3"/>
        <charset val="128"/>
        <scheme val="minor"/>
      </rPr>
      <t>※DBファイルを外部ストレージへ移動する場合に実行してください。</t>
    </r>
    <rPh sb="14" eb="16">
      <t>ホゾン</t>
    </rPh>
    <rPh sb="16" eb="17">
      <t>サキ</t>
    </rPh>
    <rPh sb="24" eb="26">
      <t>サクセイ</t>
    </rPh>
    <phoneticPr fontId="2"/>
  </si>
  <si>
    <r>
      <t xml:space="preserve">MariaDBのDBファイルを外部ストレージに移動する。
</t>
    </r>
    <r>
      <rPr>
        <b/>
        <sz val="11"/>
        <color rgb="FFFF0000"/>
        <rFont val="ＭＳ Ｐゴシック"/>
        <family val="3"/>
        <charset val="128"/>
        <scheme val="minor"/>
      </rPr>
      <t>※DBファイルを外部ストレージへ移動する場合に実行してください。</t>
    </r>
    <rPh sb="15" eb="17">
      <t>ガイブ</t>
    </rPh>
    <rPh sb="23" eb="25">
      <t>イドウ</t>
    </rPh>
    <rPh sb="37" eb="39">
      <t>ガイブ</t>
    </rPh>
    <rPh sb="45" eb="47">
      <t>イドウ</t>
    </rPh>
    <rPh sb="49" eb="51">
      <t>バアイ</t>
    </rPh>
    <rPh sb="52" eb="54">
      <t>ジッコウ</t>
    </rPh>
    <phoneticPr fontId="2"/>
  </si>
  <si>
    <t>備考</t>
    <rPh sb="0" eb="2">
      <t>ビコウ</t>
    </rPh>
    <phoneticPr fontId="2"/>
  </si>
  <si>
    <t>MariaDBのDBファイルを設置する場合に作成してください。</t>
    <rPh sb="15" eb="17">
      <t>セッチ</t>
    </rPh>
    <rPh sb="19" eb="21">
      <t>バアイ</t>
    </rPh>
    <rPh sb="22" eb="24">
      <t>サクセイ</t>
    </rPh>
    <phoneticPr fontId="2"/>
  </si>
  <si>
    <t>Cobbler</t>
    <phoneticPr fontId="2"/>
  </si>
  <si>
    <t>●</t>
    <phoneticPr fontId="2"/>
  </si>
  <si>
    <t>http://（Web/APサーバのIPアドレス）</t>
    <phoneticPr fontId="2"/>
  </si>
  <si>
    <t>端末に証明書をインポートする</t>
    <rPh sb="0" eb="2">
      <t>タンマツ</t>
    </rPh>
    <rPh sb="3" eb="6">
      <t>ショウメイショ</t>
    </rPh>
    <phoneticPr fontId="2"/>
  </si>
  <si>
    <t>https://exastro-suite.github.io/it-automation-docs/asset/Learn_ja/ITA-online-install_ja.pdf</t>
    <phoneticPr fontId="2"/>
  </si>
  <si>
    <t>HTTPSでの接続確認</t>
    <rPh sb="7" eb="9">
      <t>セツゾク</t>
    </rPh>
    <rPh sb="9" eb="11">
      <t>カクニン</t>
    </rPh>
    <phoneticPr fontId="2"/>
  </si>
  <si>
    <t>HTTPSでのアクセス確認</t>
    <rPh sb="11" eb="13">
      <t>カクニン</t>
    </rPh>
    <phoneticPr fontId="2"/>
  </si>
  <si>
    <r>
      <t xml:space="preserve">ログインID：administrator
初期パスワード：password
</t>
    </r>
    <r>
      <rPr>
        <b/>
        <sz val="11"/>
        <color rgb="FFFF0000"/>
        <rFont val="ＭＳ Ｐゴシック"/>
        <family val="3"/>
        <charset val="128"/>
        <scheme val="minor"/>
      </rPr>
      <t>※HTTPSでのアクセス方法は「HTTPSでのアクセス確認」以降を参照してください。</t>
    </r>
    <rPh sb="21" eb="23">
      <t>ショキ</t>
    </rPh>
    <rPh sb="50" eb="52">
      <t>ホウホウ</t>
    </rPh>
    <rPh sb="65" eb="67">
      <t>カクニン</t>
    </rPh>
    <rPh sb="68" eb="70">
      <t>イコウ</t>
    </rPh>
    <rPh sb="71" eb="73">
      <t>サンショウ</t>
    </rPh>
    <phoneticPr fontId="2"/>
  </si>
  <si>
    <t>HTTPまたはHTTPSのアクセスを制限する</t>
    <rPh sb="18" eb="20">
      <t>セイゲン</t>
    </rPh>
    <phoneticPr fontId="2"/>
  </si>
  <si>
    <t>端末への証明書インポートの方法は下記を参照してください。
https://exastro-suite.github.io/it-automation-docs/asset/Learn_ja/ITA-online-install_ja.pdf
4.5 動作確認（5/6）</t>
    <rPh sb="0" eb="2">
      <t>タンマツ</t>
    </rPh>
    <rPh sb="4" eb="7">
      <t>ショウメイショ</t>
    </rPh>
    <rPh sb="13" eb="15">
      <t>ホウホウ</t>
    </rPh>
    <rPh sb="16" eb="18">
      <t>カキ</t>
    </rPh>
    <rPh sb="19" eb="21">
      <t>サンショウ</t>
    </rPh>
    <rPh sb="125" eb="127">
      <t>ドウサ</t>
    </rPh>
    <rPh sb="127" eb="129">
      <t>カクニン</t>
    </rPh>
    <phoneticPr fontId="2"/>
  </si>
  <si>
    <t>HTTPまたはHTTPSのアクセス制限の方法は下記を参照してください。
https://exastro-suite.github.io/it-automation-docs/asset/Learn_ja/ITA-online-install_ja.pdf
4.7 参考</t>
    <rPh sb="17" eb="19">
      <t>セイゲン</t>
    </rPh>
    <rPh sb="20" eb="22">
      <t>ホウホウ</t>
    </rPh>
    <rPh sb="23" eb="25">
      <t>カキ</t>
    </rPh>
    <rPh sb="26" eb="28">
      <t>サンショウ</t>
    </rPh>
    <rPh sb="132" eb="134">
      <t>サンコウ</t>
    </rPh>
    <phoneticPr fontId="2"/>
  </si>
  <si>
    <t>Cobbler開発元のドキュメント等を参考にインストールしてください。</t>
    <rPh sb="7" eb="10">
      <t>カイハツモト</t>
    </rPh>
    <rPh sb="17" eb="18">
      <t>トウ</t>
    </rPh>
    <rPh sb="19" eb="21">
      <t>サンコウ</t>
    </rPh>
    <phoneticPr fontId="2"/>
  </si>
  <si>
    <t>Ansible TowerのインストールについてはAnsible Towerの製品マニュアルを参照してください。</t>
    <rPh sb="39" eb="41">
      <t>セイヒン</t>
    </rPh>
    <rPh sb="47" eb="49">
      <t>サンショウ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</si>
  <si>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）/data_relay_storage/ansible_driver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</si>
  <si>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）/data_relay_storage/cobbler_driver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</si>
  <si>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）/ita_sessions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</si>
  <si>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</si>
  <si>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</si>
  <si>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</si>
  <si>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</si>
  <si>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</si>
  <si>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</si>
  <si>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）/ita-root/webconfs/users</t>
    </r>
    <phoneticPr fontId="2"/>
  </si>
  <si>
    <t>共有対象サーバ</t>
    <rPh sb="0" eb="2">
      <t>キョウユウ</t>
    </rPh>
    <rPh sb="2" eb="4">
      <t>タイショウ</t>
    </rPh>
    <phoneticPr fontId="2"/>
  </si>
  <si>
    <t>DBMS</t>
    <phoneticPr fontId="2"/>
  </si>
  <si>
    <t>backyard</t>
    <phoneticPr fontId="2"/>
  </si>
  <si>
    <t>Ansible</t>
    <phoneticPr fontId="2"/>
  </si>
  <si>
    <t>Ansible Tower</t>
    <phoneticPr fontId="2"/>
  </si>
  <si>
    <t>Cobbler</t>
    <phoneticPr fontId="2"/>
  </si>
  <si>
    <t>Web/AP</t>
    <phoneticPr fontId="2"/>
  </si>
  <si>
    <t>●</t>
    <phoneticPr fontId="2"/>
  </si>
  <si>
    <t>●</t>
    <phoneticPr fontId="2"/>
  </si>
  <si>
    <r>
      <t>mysql -uroot -p</t>
    </r>
    <r>
      <rPr>
        <sz val="11"/>
        <color rgb="FFFF0000"/>
        <rFont val="ＭＳ Ｐゴシック"/>
        <family val="3"/>
        <charset val="128"/>
        <scheme val="minor"/>
      </rPr>
      <t>(MariaDBのrootパスワード)</t>
    </r>
    <phoneticPr fontId="2"/>
  </si>
  <si>
    <r>
      <t>CREATE USER '</t>
    </r>
    <r>
      <rPr>
        <sz val="11"/>
        <color rgb="FFFF0000"/>
        <rFont val="ＭＳ Ｐゴシック"/>
        <family val="3"/>
        <charset val="128"/>
        <scheme val="minor"/>
      </rPr>
      <t>(ユーザ名)</t>
    </r>
    <r>
      <rPr>
        <sz val="11"/>
        <rFont val="ＭＳ Ｐゴシック"/>
        <family val="3"/>
        <charset val="128"/>
        <scheme val="minor"/>
      </rPr>
      <t>' IDENTIFIED BY '</t>
    </r>
    <r>
      <rPr>
        <sz val="11"/>
        <color rgb="FFFF0000"/>
        <rFont val="ＭＳ Ｐゴシック"/>
        <family val="3"/>
        <charset val="128"/>
        <scheme val="minor"/>
      </rPr>
      <t>(パスワード)</t>
    </r>
    <r>
      <rPr>
        <sz val="11"/>
        <rFont val="ＭＳ Ｐゴシック"/>
        <family val="3"/>
        <charset val="128"/>
        <scheme val="minor"/>
      </rPr>
      <t xml:space="preserve">';
CREATE USER </t>
    </r>
    <r>
      <rPr>
        <sz val="11"/>
        <color rgb="FFFF0000"/>
        <rFont val="ＭＳ Ｐゴシック"/>
        <family val="3"/>
        <charset val="128"/>
        <scheme val="minor"/>
      </rPr>
      <t>'(ユーザ名)</t>
    </r>
    <r>
      <rPr>
        <sz val="11"/>
        <rFont val="ＭＳ Ｐゴシック"/>
        <family val="3"/>
        <charset val="128"/>
        <scheme val="minor"/>
      </rPr>
      <t>'@'localhost' IDENTIFIED BY '</t>
    </r>
    <r>
      <rPr>
        <sz val="11"/>
        <color rgb="FFFF0000"/>
        <rFont val="ＭＳ Ｐゴシック"/>
        <family val="3"/>
        <charset val="128"/>
        <scheme val="minor"/>
      </rPr>
      <t>(パスワード)</t>
    </r>
    <r>
      <rPr>
        <sz val="11"/>
        <rFont val="ＭＳ Ｐゴシック"/>
        <family val="3"/>
        <charset val="128"/>
        <scheme val="minor"/>
      </rPr>
      <t xml:space="preserve">';
</t>
    </r>
    <phoneticPr fontId="2"/>
  </si>
  <si>
    <r>
      <t xml:space="preserve">CREATE DATABASE </t>
    </r>
    <r>
      <rPr>
        <sz val="11"/>
        <color rgb="FFFF0000"/>
        <rFont val="ＭＳ Ｐゴシック"/>
        <family val="3"/>
        <charset val="128"/>
        <scheme val="minor"/>
      </rPr>
      <t>(ITAのDB名)</t>
    </r>
    <r>
      <rPr>
        <sz val="11"/>
        <rFont val="ＭＳ Ｐゴシック"/>
        <family val="3"/>
        <charset val="128"/>
        <scheme val="minor"/>
      </rPr>
      <t xml:space="preserve"> CHARACTER SET utf8;
</t>
    </r>
    <phoneticPr fontId="2"/>
  </si>
  <si>
    <r>
      <t xml:space="preserve">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 WITH GRANT OPTION;
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'@'localhost' WITH GRANT OPTION;
</t>
    </r>
    <phoneticPr fontId="2"/>
  </si>
  <si>
    <r>
      <t>mkdir /</t>
    </r>
    <r>
      <rPr>
        <sz val="11"/>
        <color rgb="FFFF0000"/>
        <rFont val="ＭＳ Ｐゴシック"/>
        <family val="2"/>
        <charset val="128"/>
        <scheme val="minor"/>
      </rPr>
      <t>（任意の共有用ディレクトリ）</t>
    </r>
    <r>
      <rPr>
        <sz val="11"/>
        <color theme="1"/>
        <rFont val="ＭＳ Ｐゴシック"/>
        <family val="2"/>
        <charset val="128"/>
        <scheme val="minor"/>
      </rPr>
      <t xml:space="preserve">/data_relay_storage
</t>
    </r>
    <rPh sb="8" eb="10">
      <t>ニンイ</t>
    </rPh>
    <rPh sb="11" eb="13">
      <t>キョウユウ</t>
    </rPh>
    <rPh sb="13" eb="14">
      <t>ヨウ</t>
    </rPh>
    <phoneticPr fontId="2"/>
  </si>
  <si>
    <t>Ansible-driver システム構成／環境構築ガイド Ansible-driver編</t>
    <phoneticPr fontId="2"/>
  </si>
  <si>
    <t>Cobbler-driver システム構成／環境構築ガイド Cobbler-driver編</t>
    <phoneticPr fontId="2"/>
  </si>
  <si>
    <t>連携ドライバの動作要件については下記のドキュメントをそれぞれご確認ください。</t>
    <rPh sb="0" eb="2">
      <t>レンケイ</t>
    </rPh>
    <rPh sb="7" eb="9">
      <t>ドウサ</t>
    </rPh>
    <rPh sb="9" eb="11">
      <t>ヨウケン</t>
    </rPh>
    <rPh sb="16" eb="18">
      <t>カキ</t>
    </rPh>
    <rPh sb="31" eb="33">
      <t>カクニン</t>
    </rPh>
    <phoneticPr fontId="2"/>
  </si>
  <si>
    <t xml:space="preserve"> 3．システム要件</t>
    <rPh sb="7" eb="9">
      <t>ヨウケン</t>
    </rPh>
    <phoneticPr fontId="2"/>
  </si>
  <si>
    <t>構築する順番</t>
    <rPh sb="0" eb="2">
      <t>コウチク</t>
    </rPh>
    <rPh sb="4" eb="6">
      <t>ジュンバン</t>
    </rPh>
    <phoneticPr fontId="2"/>
  </si>
  <si>
    <t>共有するディレクトは他のサーバから読み書きできるように設定してください。</t>
    <rPh sb="0" eb="2">
      <t>キョウユウ</t>
    </rPh>
    <rPh sb="10" eb="11">
      <t>ホカ</t>
    </rPh>
    <rPh sb="17" eb="18">
      <t>ヨ</t>
    </rPh>
    <rPh sb="19" eb="20">
      <t>カ</t>
    </rPh>
    <rPh sb="27" eb="29">
      <t>セッテイ</t>
    </rPh>
    <phoneticPr fontId="2"/>
  </si>
  <si>
    <t>共有用ディレクトリの作成</t>
    <rPh sb="0" eb="2">
      <t>キョウユウ</t>
    </rPh>
    <rPh sb="2" eb="3">
      <t>ヨウ</t>
    </rPh>
    <rPh sb="10" eb="12">
      <t>サクセイ</t>
    </rPh>
    <phoneticPr fontId="2"/>
  </si>
  <si>
    <r>
      <t>mkdir -p /</t>
    </r>
    <r>
      <rPr>
        <sz val="11"/>
        <color rgb="FFFF0000"/>
        <rFont val="ＭＳ Ｐゴシック"/>
        <family val="3"/>
        <charset val="128"/>
        <scheme val="minor"/>
      </rPr>
      <t>（ITAインストール先ディレクトリ）</t>
    </r>
    <phoneticPr fontId="2"/>
  </si>
  <si>
    <t>外部ストレージの共有ディレクトリ</t>
    <rPh sb="0" eb="2">
      <t>ガイブ</t>
    </rPh>
    <rPh sb="8" eb="10">
      <t>キョウユウ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</si>
  <si>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）/data_relay_storage/symphony</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</si>
  <si>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</si>
  <si>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</si>
  <si>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</si>
  <si>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</si>
  <si>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</si>
  <si>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</si>
  <si>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</si>
  <si>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/ita-root/webconfs/users</t>
    </r>
    <phoneticPr fontId="2"/>
  </si>
  <si>
    <t>共有ディレクトリを設定する</t>
    <phoneticPr fontId="2"/>
  </si>
  <si>
    <t>Ansibleサーバの共有ディレクトリ</t>
    <rPh sb="11" eb="13">
      <t>キョウユウ</t>
    </rPh>
    <phoneticPr fontId="2"/>
  </si>
  <si>
    <t>Ansible Towerサーバの共有ディレクトリ</t>
    <rPh sb="17" eb="19">
      <t>キョウユウ</t>
    </rPh>
    <phoneticPr fontId="2"/>
  </si>
  <si>
    <t>Cobblerサーバの共有ディレクトリ</t>
    <rPh sb="11" eb="13">
      <t>キョウユウ</t>
    </rPh>
    <phoneticPr fontId="2"/>
  </si>
  <si>
    <t>Web/APサーバの共有ディレクトリ</t>
    <rPh sb="10" eb="12">
      <t>キョウユウ</t>
    </rPh>
    <phoneticPr fontId="2"/>
  </si>
  <si>
    <t>ls -1 /usr/lib/systemd/system/. | grep ky_ | xargs systemctl start</t>
    <phoneticPr fontId="2"/>
  </si>
  <si>
    <t>以下の様に外部ストレージの共有ディレクトリとの共有設定を行ってください。</t>
    <rPh sb="0" eb="2">
      <t>イカ</t>
    </rPh>
    <rPh sb="3" eb="4">
      <t>ヨウ</t>
    </rPh>
    <rPh sb="5" eb="7">
      <t>ガイブ</t>
    </rPh>
    <rPh sb="13" eb="15">
      <t>キョウユウ</t>
    </rPh>
    <rPh sb="23" eb="25">
      <t>キョウユウ</t>
    </rPh>
    <rPh sb="25" eb="27">
      <t>セッテイ</t>
    </rPh>
    <rPh sb="28" eb="29">
      <t>オコナ</t>
    </rPh>
    <phoneticPr fontId="2"/>
  </si>
  <si>
    <t>DBMSサーバの共有ディレクトリ</t>
    <phoneticPr fontId="2"/>
  </si>
  <si>
    <t>外部ストレージの共有ディレクトリ</t>
    <phoneticPr fontId="2"/>
  </si>
  <si>
    <t>backyardサーバの共有ディレクトリ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</si>
  <si>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</si>
  <si>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</si>
  <si>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</si>
  <si>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</si>
  <si>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</si>
  <si>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</si>
  <si>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</si>
  <si>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</si>
  <si>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外部ストレージの共有ディレクトリ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</si>
  <si>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</si>
  <si>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</si>
  <si>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</si>
  <si>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rFont val="ＭＳ Ｐゴシック"/>
        <family val="3"/>
        <charset val="128"/>
        <scheme val="minor"/>
      </rPr>
      <t>/ita_sessions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</si>
  <si>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</si>
  <si>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</si>
  <si>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</si>
  <si>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</si>
  <si>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</si>
  <si>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</si>
  <si>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</si>
  <si>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systemctl enable ky_cobbler_profileSync_side_Cobbler
systemctl enable ky_cobbler_systemSync_side_Cobbler
systemctl start ky_cobbler_profileSync_side_Cobbler
systemctl start ky_cobbler_systemSync_side_Cobbler</t>
    <phoneticPr fontId="2"/>
  </si>
  <si>
    <r>
      <t>vi /etc/hosts
以下の内容を追記してください。
127.0.0.1</t>
    </r>
    <r>
      <rPr>
        <sz val="11"/>
        <color rgb="FFFF0000"/>
        <rFont val="ＭＳ Ｐゴシック"/>
        <family val="2"/>
        <charset val="128"/>
        <scheme val="minor"/>
      </rPr>
      <t>（Cobblerサーバーのホスト名）</t>
    </r>
    <rPh sb="15" eb="17">
      <t>イカ</t>
    </rPh>
    <rPh sb="21" eb="23">
      <t>ツイキ</t>
    </rPh>
    <phoneticPr fontId="2"/>
  </si>
  <si>
    <t>目的の環境構築のために、本書で参照するマニュアルの一覧は以下になります。</t>
    <rPh sb="0" eb="2">
      <t>モクテキ</t>
    </rPh>
    <rPh sb="3" eb="5">
      <t>カンキョウ</t>
    </rPh>
    <rPh sb="5" eb="7">
      <t>コウチク</t>
    </rPh>
    <rPh sb="12" eb="14">
      <t>ホンショ</t>
    </rPh>
    <rPh sb="15" eb="17">
      <t>サンショウ</t>
    </rPh>
    <rPh sb="25" eb="27">
      <t>イチラン</t>
    </rPh>
    <rPh sb="28" eb="30">
      <t>イカ</t>
    </rPh>
    <phoneticPr fontId="2"/>
  </si>
  <si>
    <t>環境を構築する際は、「構築する順番」の示す通りにマニュアルを参照してください。</t>
    <rPh sb="0" eb="2">
      <t>カンキョウ</t>
    </rPh>
    <rPh sb="3" eb="5">
      <t>コウチク</t>
    </rPh>
    <rPh sb="7" eb="8">
      <t>サイ</t>
    </rPh>
    <rPh sb="11" eb="13">
      <t>コウチク</t>
    </rPh>
    <rPh sb="15" eb="17">
      <t>ジュンバン</t>
    </rPh>
    <rPh sb="19" eb="20">
      <t>シメ</t>
    </rPh>
    <rPh sb="21" eb="22">
      <t>トオ</t>
    </rPh>
    <rPh sb="30" eb="32">
      <t>サンショウ</t>
    </rPh>
    <phoneticPr fontId="2"/>
  </si>
  <si>
    <t>マニュアル名</t>
    <rPh sb="5" eb="6">
      <t>メイ</t>
    </rPh>
    <phoneticPr fontId="2"/>
  </si>
  <si>
    <t>構築環境</t>
    <rPh sb="0" eb="2">
      <t>コウチク</t>
    </rPh>
    <rPh sb="2" eb="4">
      <t>カンキョウ</t>
    </rPh>
    <phoneticPr fontId="2"/>
  </si>
  <si>
    <t>外部ストレージ</t>
    <rPh sb="0" eb="2">
      <t>ガイブ</t>
    </rPh>
    <phoneticPr fontId="2"/>
  </si>
  <si>
    <t>DBMS</t>
    <phoneticPr fontId="2"/>
  </si>
  <si>
    <t>backyard</t>
    <phoneticPr fontId="2"/>
  </si>
  <si>
    <t>Ansible</t>
    <phoneticPr fontId="2"/>
  </si>
  <si>
    <t>Ansible Tower</t>
    <phoneticPr fontId="2"/>
  </si>
  <si>
    <t>Cobbler</t>
    <phoneticPr fontId="2"/>
  </si>
  <si>
    <t>Web/AP</t>
    <phoneticPr fontId="2"/>
  </si>
  <si>
    <t>https://exastro-suite.github.io/it-automation-docs/asset/Documents_ja/Exastro-ITA_システム構成／環境構築ガイド_基本編.pdf</t>
  </si>
  <si>
    <t>https://exastro-suite.github.io/it-automation-docs/asset/Documents_ja/Exastro-ITA_システム構成／環境構築ガイド_Ansible-driver編.pdf</t>
  </si>
  <si>
    <t>https://exastro-suite.github.io/it-automation-docs/asset/Documents_ja/Exastro-ITA_システム構成／環境構築ガイド_Cobbler-driver編.pdf</t>
  </si>
  <si>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/ita_install_package/ext_files_for_CentOS7.x/etc/php.ini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</si>
  <si>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</si>
  <si>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</si>
  <si>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/ita_install_package/ITA/ita-contents/ita-root /</t>
    </r>
    <r>
      <rPr>
        <sz val="11"/>
        <color rgb="FFFF0000"/>
        <rFont val="ＭＳ Ｐゴシック"/>
        <family val="3"/>
        <charset val="128"/>
        <scheme val="minor"/>
      </rPr>
      <t>（ITAインストール先ディレクトリ）</t>
    </r>
    <r>
      <rPr>
        <sz val="11"/>
        <color theme="1"/>
        <rFont val="ＭＳ Ｐゴシック"/>
        <family val="3"/>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</si>
  <si>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/ita_install_package/ITA/ita-confs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</si>
  <si>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/ita_install_package/ITA/ita-releasefiles/ita_base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</si>
  <si>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</si>
  <si>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</si>
  <si>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</si>
  <si>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</si>
  <si>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</si>
  <si>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</si>
  <si>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/ita_install_package/ext_files_for_CentOS7.x/etc/php.ini /etc/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</si>
  <si>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</si>
  <si>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</si>
  <si>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</si>
  <si>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</si>
  <si>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</si>
  <si>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</si>
  <si>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</si>
  <si>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</si>
  <si>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</si>
  <si>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
</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</si>
  <si>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</si>
  <si>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</si>
  <si>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</si>
  <si>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</si>
  <si>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</si>
  <si>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</si>
  <si>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</si>
  <si>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</si>
  <si>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</si>
  <si>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[基本コンソール]-[機器一覧]メニューの「登録」でインストールするサーバーの情報を入力する。
※入力する内容は下記を参照してください。
https://exastro-suite.github.io/it-automation-docs/asset/Documents_ja/Exastro-ITA_システム構成／環境構築ガイド_Cobbler-driver編.pdf
・Cobbler-driver 利用手順マニュアル Cobbler-driver（11ページ）</t>
    <rPh sb="1" eb="3">
      <t>キホン</t>
    </rPh>
    <rPh sb="11" eb="13">
      <t>キキ</t>
    </rPh>
    <rPh sb="13" eb="15">
      <t>イチラン</t>
    </rPh>
    <rPh sb="22" eb="24">
      <t>トウロク</t>
    </rPh>
    <rPh sb="39" eb="41">
      <t>ジョウホウ</t>
    </rPh>
    <rPh sb="42" eb="44">
      <t>ニュウリョク</t>
    </rPh>
    <rPh sb="50" eb="52">
      <t>ニュウリョク</t>
    </rPh>
    <rPh sb="54" eb="56">
      <t>ナイヨウ</t>
    </rPh>
    <rPh sb="57" eb="59">
      <t>カキ</t>
    </rPh>
    <rPh sb="60" eb="62">
      <t>サンショウ</t>
    </rPh>
    <phoneticPr fontId="2"/>
  </si>
  <si>
    <t>Ansible Tower側で行う設定については以下のドキュメントを参照してください。
https://exastro-suite.github.io/it-automation-docs/asset/Documents_ja/Exastro-ITA_システム構成／環境構築ガイド_Ansible-driver編.pdf
・Ansible-driver システム構成／環境構築ガイド Ansible-driver編 （8ページ、10ページ以降）</t>
    <rPh sb="13" eb="14">
      <t>ガワ</t>
    </rPh>
    <rPh sb="15" eb="16">
      <t>オコナ</t>
    </rPh>
    <rPh sb="17" eb="19">
      <t>セッテイ</t>
    </rPh>
    <rPh sb="24" eb="26">
      <t>イカ</t>
    </rPh>
    <rPh sb="34" eb="36">
      <t>サンショウ</t>
    </rPh>
    <rPh sb="219" eb="221">
      <t>イコウ</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</si>
  <si>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/ita_install_package/install_scripts/list/create_dir_list.txtのファイルに記載しているパスに対して、先頭に/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をつけて一行ずつディレクトリを作成してください。
mkdir -p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</si>
  <si>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ita_install_package/install_scripts/list/755_list.txtのファイルに記載しているパスに対して、先頭に/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755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</si>
  <si>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/ita_install_package/install_scripts/list/777_list.txtのファイルに記載しているパスに対して、先頭に/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777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</si>
  <si>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t>※ 本手順書による環境構築はrootユーザで実行してください。</t>
    <rPh sb="22" eb="24">
      <t>ジッコウ</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</si>
  <si>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</si>
  <si>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</si>
  <si>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Terraform</t>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</si>
  <si>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/ita_install_package/ITA/ita-releasefiles/ita_terraform-driver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</si>
  <si>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以下のパッケージをインストールしてください。
php php-bcmath php-cli php-ldap php-mbstring php-mysqlnd php-pear php-pecl-zip php-process php-snmp php-xml zip telnet mailx unzip php-json php-gd python3 php-devel libyaml libyaml-devel make sudo crontabs</t>
    <rPh sb="0" eb="2">
      <t>イカ</t>
    </rPh>
    <phoneticPr fontId="2"/>
  </si>
  <si>
    <t>php-yamlをインストールする</t>
    <phoneticPr fontId="2"/>
  </si>
  <si>
    <t>以下のパッケージをインストールしてください。
php-yaml</t>
    <rPh sb="0" eb="2">
      <t>イカ</t>
    </rPh>
    <phoneticPr fontId="2"/>
  </si>
  <si>
    <t xml:space="preserve">オンラインの場合は以下のコマンドでインストールしてください。
pecl channel-update pecl.php.net
echo "" | pecl install YAML
</t>
    <rPh sb="6" eb="8">
      <t>バアイ</t>
    </rPh>
    <rPh sb="9" eb="11">
      <t>イカ</t>
    </rPh>
    <phoneticPr fontId="2"/>
  </si>
  <si>
    <t>例：
MariaDBのパスワードが「ITA_PASSWD」の場合、以下のコマンドでbase64エンコード、rot13暗号を行った文字列を取得できます。
echo -ne "ITA_PASSWD" | base64 | tr '[A-Za-z]' '[N-ZA-Mn-za-m]'</t>
    <rPh sb="0" eb="1">
      <t>レイ</t>
    </rPh>
    <rPh sb="30" eb="32">
      <t>バアイ</t>
    </rPh>
    <rPh sb="33" eb="35">
      <t>イカ</t>
    </rPh>
    <rPh sb="58" eb="60">
      <t>アンゴウ</t>
    </rPh>
    <rPh sb="61" eb="62">
      <t>オコナ</t>
    </rPh>
    <rPh sb="64" eb="67">
      <t>モジレツ</t>
    </rPh>
    <rPh sb="68" eb="70">
      <t>シュトク</t>
    </rPh>
    <phoneticPr fontId="2"/>
  </si>
  <si>
    <t xml:space="preserve">以下のパッケージをインストールしてください。
php php-bcmath php-cli php-ldap php-mbstring php-mysqlnd php-pear php-pecl-zip php-process php-snmp php-xml zip telnet mailx unzip php-json php-gd python3 php-devel libyaml libyaml-devel make sudo crontabs
</t>
    <rPh sb="0" eb="2">
      <t>イカ</t>
    </rPh>
    <phoneticPr fontId="2"/>
  </si>
  <si>
    <t xml:space="preserve">以下のパッケージをインストールしてください。
sshpass expect nc
</t>
    <rPh sb="0" eb="2">
      <t>イカ</t>
    </rPh>
    <phoneticPr fontId="2"/>
  </si>
  <si>
    <t xml:space="preserve">オンラインの場合は以下のコマンドでインストールしてください。
yum install -y sshpass expect  nc
</t>
    <rPh sb="6" eb="8">
      <t>バアイ</t>
    </rPh>
    <rPh sb="9" eb="11">
      <t>イカ</t>
    </rPh>
    <phoneticPr fontId="2"/>
  </si>
  <si>
    <t>sudo設定変更</t>
    <rPh sb="4" eb="6">
      <t>セッテイ</t>
    </rPh>
    <phoneticPr fontId="2"/>
  </si>
  <si>
    <t>sudo設定ファイル作成</t>
    <rPh sb="4" eb="6">
      <t>セッテイ</t>
    </rPh>
    <rPh sb="10" eb="12">
      <t>サクセイ</t>
    </rPh>
    <phoneticPr fontId="2"/>
  </si>
  <si>
    <t>作成コマンド例：
cat &lt;&lt; EOS &gt; /etc/sudoers.d/it-automation
daemon       ALL=(ALL)  NOPASSWD:ALL
apache       ALL=(ALL)  NOPASSWD:ALL
EOS</t>
    <rPh sb="0" eb="2">
      <t>サクセイ</t>
    </rPh>
    <rPh sb="6" eb="7">
      <t>レイ</t>
    </rPh>
    <phoneticPr fontId="2"/>
  </si>
  <si>
    <t>sudo設定ファイルの権限変更</t>
    <rPh sb="4" eb="6">
      <t>セッテイ</t>
    </rPh>
    <rPh sb="11" eb="13">
      <t>ケンゲン</t>
    </rPh>
    <rPh sb="13" eb="15">
      <t>ヘンコウ</t>
    </rPh>
    <phoneticPr fontId="2"/>
  </si>
  <si>
    <r>
      <t>作成したsudo設定ファイルの権限を440にしてください。
chmod 440 /etc/sudoers.d/</t>
    </r>
    <r>
      <rPr>
        <sz val="11"/>
        <color rgb="FFFF0000"/>
        <rFont val="ＭＳ Ｐゴシック"/>
        <family val="3"/>
        <charset val="128"/>
        <scheme val="minor"/>
      </rPr>
      <t>（任意のファイル名）</t>
    </r>
    <rPh sb="0" eb="2">
      <t>サクセイ</t>
    </rPh>
    <rPh sb="8" eb="10">
      <t>セッテイ</t>
    </rPh>
    <rPh sb="15" eb="17">
      <t>ケンゲン</t>
    </rPh>
    <phoneticPr fontId="2"/>
  </si>
  <si>
    <t>sudoersファイル変更</t>
    <phoneticPr fontId="2"/>
  </si>
  <si>
    <t>vi /etc/sudoers
sudoersファイルを確認し、以下の記載があればコメントアウトしてください。（※既にコメントアウトされていれば、この作業は不要です。）
Defaults requiretty</t>
    <rPh sb="28" eb="30">
      <t>カクニン</t>
    </rPh>
    <rPh sb="32" eb="34">
      <t>イカ</t>
    </rPh>
    <rPh sb="35" eb="37">
      <t>キサイ</t>
    </rPh>
    <rPh sb="57" eb="58">
      <t>スデ</t>
    </rPh>
    <rPh sb="75" eb="77">
      <t>サギョウ</t>
    </rPh>
    <rPh sb="78" eb="80">
      <t>フヨウ</t>
    </rPh>
    <phoneticPr fontId="2"/>
  </si>
  <si>
    <r>
      <t>/etc/sudoers.d/</t>
    </r>
    <r>
      <rPr>
        <sz val="11"/>
        <color rgb="FFFF0000"/>
        <rFont val="ＭＳ Ｐゴシック"/>
        <family val="3"/>
        <charset val="128"/>
        <scheme val="minor"/>
      </rPr>
      <t>（任意のファイル名）</t>
    </r>
    <r>
      <rPr>
        <sz val="11"/>
        <color theme="1"/>
        <rFont val="ＭＳ Ｐゴシック"/>
        <family val="2"/>
        <charset val="128"/>
        <scheme val="minor"/>
      </rPr>
      <t xml:space="preserve">
上記のディレクトリに、下記の内容を記載したファイルを作成してください。
daemon    ALL=(ALL) NOPASSWD:ALL
apache     ALL=(ALL) NOPASSWD:ALL
</t>
    </r>
    <rPh sb="16" eb="18">
      <t>ニンイ</t>
    </rPh>
    <rPh sb="23" eb="24">
      <t>メイ</t>
    </rPh>
    <rPh sb="26" eb="28">
      <t>ジョウキ</t>
    </rPh>
    <rPh sb="37" eb="39">
      <t>カキ</t>
    </rPh>
    <rPh sb="40" eb="42">
      <t>ナイヨウ</t>
    </rPh>
    <rPh sb="43" eb="45">
      <t>キサイ</t>
    </rPh>
    <rPh sb="52" eb="54">
      <t>サクセイ</t>
    </rPh>
    <phoneticPr fontId="2"/>
  </si>
  <si>
    <t>ｔerraform_driverのbackyard処理のサービスファイルをコピーする</t>
    <phoneticPr fontId="2"/>
  </si>
  <si>
    <t>ｔerraform_driverのリリースファイルを配置する</t>
    <phoneticPr fontId="2"/>
  </si>
  <si>
    <t>terraform_driverのテーブルを作成する</t>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</si>
  <si>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）/data_relay_storage/conductor</t>
    </r>
    <phoneticPr fontId="2"/>
  </si>
  <si>
    <t>terraform_driverのリリースファイルを配置する</t>
    <phoneticPr fontId="2"/>
  </si>
  <si>
    <t>※パスワードに使用できる文字は半角英数字と半角記号です。</t>
    <rPh sb="7" eb="9">
      <t>シヨウ</t>
    </rPh>
    <rPh sb="12" eb="14">
      <t>モジ</t>
    </rPh>
    <rPh sb="15" eb="17">
      <t>ハンカク</t>
    </rPh>
    <rPh sb="17" eb="20">
      <t>エイスウジ</t>
    </rPh>
    <rPh sb="21" eb="23">
      <t>ハンカク</t>
    </rPh>
    <rPh sb="23" eb="25">
      <t>キゴウ</t>
    </rPh>
    <phoneticPr fontId="2"/>
  </si>
  <si>
    <t>※パスワードに使用できる文字は半角英数字と半角記号です。</t>
    <phoneticPr fontId="2"/>
  </si>
  <si>
    <t>※ITAインストール先ディレクトリの親ディレクトリ全てに「その他のユーザ」の実行権限を与えてください。</t>
    <rPh sb="10" eb="11">
      <t>サキ</t>
    </rPh>
    <rPh sb="18" eb="19">
      <t>オヤ</t>
    </rPh>
    <rPh sb="25" eb="26">
      <t>スベ</t>
    </rPh>
    <rPh sb="31" eb="32">
      <t>タ</t>
    </rPh>
    <rPh sb="38" eb="40">
      <t>ジッコウ</t>
    </rPh>
    <rPh sb="40" eb="42">
      <t>ケンゲン</t>
    </rPh>
    <rPh sb="43" eb="44">
      <t>アタ</t>
    </rPh>
    <phoneticPr fontId="2"/>
  </si>
  <si>
    <r>
      <t xml:space="preserve">サーバ証明書と秘密鍵を作成する
</t>
    </r>
    <r>
      <rPr>
        <b/>
        <sz val="11"/>
        <color rgb="FFFF0000"/>
        <rFont val="ＭＳ Ｐゴシック"/>
        <family val="3"/>
        <charset val="128"/>
        <scheme val="minor"/>
      </rPr>
      <t>※自己証明書を作成する手順を示しますが、公的機関で発行された証明書を使用したり、httpにして証明書なしにしても構いません。</t>
    </r>
    <rPh sb="3" eb="6">
      <t>ショウメイショ</t>
    </rPh>
    <rPh sb="7" eb="9">
      <t>ヒミツ</t>
    </rPh>
    <rPh sb="9" eb="10">
      <t>カギ</t>
    </rPh>
    <rPh sb="11" eb="13">
      <t>サクセイ</t>
    </rPh>
    <rPh sb="17" eb="19">
      <t>ジコ</t>
    </rPh>
    <rPh sb="19" eb="22">
      <t>ショウメイショ</t>
    </rPh>
    <rPh sb="23" eb="25">
      <t>サクセイ</t>
    </rPh>
    <rPh sb="27" eb="29">
      <t>テジュン</t>
    </rPh>
    <rPh sb="30" eb="31">
      <t>シメ</t>
    </rPh>
    <rPh sb="36" eb="38">
      <t>コウテキ</t>
    </rPh>
    <rPh sb="38" eb="40">
      <t>キカン</t>
    </rPh>
    <rPh sb="41" eb="43">
      <t>ハッコウ</t>
    </rPh>
    <rPh sb="46" eb="49">
      <t>ショウメイショ</t>
    </rPh>
    <rPh sb="50" eb="52">
      <t>シヨウ</t>
    </rPh>
    <rPh sb="63" eb="66">
      <t>ショウメイショ</t>
    </rPh>
    <rPh sb="72" eb="73">
      <t>カマ</t>
    </rPh>
    <phoneticPr fontId="2"/>
  </si>
  <si>
    <r>
      <t>vi /etc/httpd/conf.d/vhosts_exastro-it-automation.conf
ファイル内の以下の３箇所を、exastro-it-automationを</t>
    </r>
    <r>
      <rPr>
        <sz val="11"/>
        <color rgb="FFFF0000"/>
        <rFont val="ＭＳ Ｐゴシック"/>
        <family val="2"/>
        <charset val="128"/>
        <scheme val="minor"/>
      </rPr>
      <t>（Ansibleサーバのホスト名）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（Ansibleサーバのホスト名）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t>
    </r>
    <rPh sb="60" eb="61">
      <t>ナイ</t>
    </rPh>
    <rPh sb="62" eb="64">
      <t>イカ</t>
    </rPh>
    <rPh sb="66" eb="68">
      <t>カショ</t>
    </rPh>
    <rPh sb="110" eb="111">
      <t>カ</t>
    </rPh>
    <rPh sb="112" eb="113">
      <t>カ</t>
    </rPh>
    <phoneticPr fontId="2"/>
  </si>
  <si>
    <r>
      <t>vi /etc/hosts
以下の内容を追記してください。
127.0.0.1</t>
    </r>
    <r>
      <rPr>
        <sz val="11"/>
        <color rgb="FFFF0000"/>
        <rFont val="ＭＳ Ｐゴシック"/>
        <family val="2"/>
        <charset val="128"/>
        <scheme val="minor"/>
      </rPr>
      <t>（Ansibleサーバのホスト名）</t>
    </r>
    <rPh sb="15" eb="17">
      <t>イカ</t>
    </rPh>
    <rPh sb="21" eb="23">
      <t>ツイキ</t>
    </rPh>
    <phoneticPr fontId="2"/>
  </si>
  <si>
    <r>
      <t xml:space="preserve">cd /tmp
openssl genrsa 2048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&gt; </t>
    </r>
    <r>
      <rPr>
        <sz val="11"/>
        <color rgb="FFFF0000"/>
        <rFont val="ＭＳ Ｐゴシック"/>
        <family val="2"/>
        <charset val="128"/>
        <scheme val="minor"/>
      </rPr>
      <t>（Ansibleサーバのホスト名）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&lt;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.crt
rm -f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mv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（Ansibleサーバのホスト名）</t>
    </r>
    <r>
      <rPr>
        <sz val="11"/>
        <color theme="1"/>
        <rFont val="ＭＳ Ｐゴシック"/>
        <family val="2"/>
        <charset val="128"/>
        <scheme val="minor"/>
      </rPr>
      <t>.crt /etc/pki/tls/certs/</t>
    </r>
    <rPh sb="126" eb="128">
      <t>タイワ</t>
    </rPh>
    <rPh sb="128" eb="129">
      <t>シキ</t>
    </rPh>
    <phoneticPr fontId="2"/>
  </si>
  <si>
    <r>
      <t xml:space="preserve">cd /tmp
openssl genrsa 2048 &gt;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&gt; </t>
    </r>
    <r>
      <rPr>
        <sz val="11"/>
        <color rgb="FFFF0000"/>
        <rFont val="ＭＳ Ｐゴシック"/>
        <family val="3"/>
        <charset val="128"/>
        <scheme val="minor"/>
      </rPr>
      <t>(</t>
    </r>
    <r>
      <rPr>
        <sz val="11"/>
        <color rgb="FFFF0000"/>
        <rFont val="ＭＳ Ｐゴシック"/>
        <family val="2"/>
        <charset val="128"/>
        <scheme val="minor"/>
      </rPr>
      <t>Web・APサーバのホスト名）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&lt;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&gt;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rm -f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mv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/etc/pki/tls/certs/
</t>
    </r>
    <rPh sb="123" eb="125">
      <t>タイワ</t>
    </rPh>
    <rPh sb="125" eb="126">
      <t>シキ</t>
    </rPh>
    <phoneticPr fontId="2"/>
  </si>
  <si>
    <r>
      <t>vi /etc/httpd/conf.d/vhosts_exastro-it-automation.conf
ファイル内の以下の３箇所を、exastro-it-automationを</t>
    </r>
    <r>
      <rPr>
        <sz val="11"/>
        <color rgb="FFFF0000"/>
        <rFont val="ＭＳ Ｐゴシック"/>
        <family val="2"/>
        <charset val="128"/>
        <scheme val="minor"/>
      </rPr>
      <t>（Web・APサーバのホスト名）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（Web・APサーバのホスト名）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（Web・APサーバのホスト名）</t>
    </r>
    <r>
      <rPr>
        <sz val="11"/>
        <color theme="1"/>
        <rFont val="ＭＳ Ｐゴシック"/>
        <family val="2"/>
        <charset val="128"/>
        <scheme val="minor"/>
      </rPr>
      <t xml:space="preserve">.key
</t>
    </r>
    <rPh sb="60" eb="61">
      <t>ナイ</t>
    </rPh>
    <rPh sb="62" eb="64">
      <t>イカ</t>
    </rPh>
    <rPh sb="66" eb="68">
      <t>カショ</t>
    </rPh>
    <rPh sb="109" eb="110">
      <t>カ</t>
    </rPh>
    <rPh sb="111" eb="112">
      <t>カ</t>
    </rPh>
    <phoneticPr fontId="2"/>
  </si>
  <si>
    <t>https://（Web・APサーバのホスト名）</t>
    <rPh sb="22" eb="23">
      <t>メイ</t>
    </rPh>
    <phoneticPr fontId="2"/>
  </si>
  <si>
    <t>※サーバ証明書に中間証明書が付属している場合は、サーバ証明書に中間証明書を連結してファイルを作成してください。
作成コマンド例
cat [サーバ証明書ファイル] [中間証明書ファイル] &gt; [連結済サーバ証明書ファイル]</t>
    <rPh sb="4" eb="7">
      <t>ショウメイショ</t>
    </rPh>
    <rPh sb="8" eb="10">
      <t>チュウカン</t>
    </rPh>
    <rPh sb="10" eb="13">
      <t>ショウメイショ</t>
    </rPh>
    <rPh sb="14" eb="16">
      <t>フゾク</t>
    </rPh>
    <rPh sb="20" eb="22">
      <t>バアイ</t>
    </rPh>
    <rPh sb="27" eb="30">
      <t>ショウメイショ</t>
    </rPh>
    <rPh sb="31" eb="33">
      <t>チュウカン</t>
    </rPh>
    <rPh sb="33" eb="36">
      <t>ショウメイショ</t>
    </rPh>
    <rPh sb="37" eb="39">
      <t>レンケツ</t>
    </rPh>
    <rPh sb="46" eb="48">
      <t>サクセイ</t>
    </rPh>
    <rPh sb="57" eb="59">
      <t>サクセイ</t>
    </rPh>
    <rPh sb="63" eb="64">
      <t>レイ</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</si>
  <si>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（Web・APサーバのホスト名）</t>
    </r>
    <r>
      <rPr>
        <sz val="11"/>
        <color theme="1"/>
        <rFont val="ＭＳ Ｐゴシック"/>
        <family val="2"/>
        <charset val="128"/>
        <scheme val="minor"/>
      </rPr>
      <t xml:space="preserve"> exastro-it-automation
</t>
    </r>
    <r>
      <rPr>
        <sz val="11"/>
        <color rgb="FFFF0000"/>
        <rFont val="ＭＳ Ｐゴシック"/>
        <family val="3"/>
        <charset val="128"/>
        <scheme val="minor"/>
      </rPr>
      <t>（AnsibleサーバのIPアドレス）</t>
    </r>
    <r>
      <rPr>
        <sz val="11"/>
        <color theme="1"/>
        <rFont val="ＭＳ Ｐゴシック"/>
        <family val="2"/>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93" eb="94">
      <t>メイ</t>
    </rPh>
    <rPh sb="153" eb="154">
      <t>メイ</t>
    </rPh>
    <phoneticPr fontId="2"/>
  </si>
  <si>
    <t>※ホスト名の代わりに、サーバーのIPアドレスでアクセスすることも可能です。</t>
    <phoneticPr fontId="2"/>
  </si>
  <si>
    <t>Web・APサーバホスト名をご使用の環境のDNSサーバまたは操作端末のhostsに登録してください。</t>
    <rPh sb="12" eb="13">
      <t>メイ</t>
    </rPh>
    <phoneticPr fontId="2"/>
  </si>
  <si>
    <t>Web・Apサーバのホスト名をDNSサーバまたは端末のhostsを編集する</t>
    <rPh sb="13" eb="14">
      <t>メイ</t>
    </rPh>
    <rPh sb="24" eb="26">
      <t>タンマツ</t>
    </rPh>
    <rPh sb="33" eb="35">
      <t>ヘンシュウ</t>
    </rPh>
    <phoneticPr fontId="2"/>
  </si>
  <si>
    <r>
      <t xml:space="preserve">ansible_driver（収集機能）のテーブルを作成する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rPh sb="26" eb="28">
      <t>サクセイ</t>
    </rPh>
    <phoneticPr fontId="2"/>
  </si>
  <si>
    <t>Terraformインストール</t>
    <phoneticPr fontId="2"/>
  </si>
  <si>
    <t>Terraformをインストールする</t>
    <phoneticPr fontId="2"/>
  </si>
  <si>
    <t>Terraform Enterpriseのマニュアルに従ってインストールしてください。</t>
    <phoneticPr fontId="2"/>
  </si>
  <si>
    <t>Terraform Enterprise側でITAとの連携に必要な設定を行う</t>
    <rPh sb="20" eb="21">
      <t>ガワ</t>
    </rPh>
    <rPh sb="27" eb="29">
      <t>レンケイ</t>
    </rPh>
    <rPh sb="30" eb="32">
      <t>ヒツヨウ</t>
    </rPh>
    <rPh sb="33" eb="35">
      <t>セッテイ</t>
    </rPh>
    <rPh sb="36" eb="37">
      <t>オコナ</t>
    </rPh>
    <phoneticPr fontId="2"/>
  </si>
  <si>
    <t>Terraform Enterprise側で行う設定については以下のドキュメントを参照してください。
https://exastro-suite.github.io/it-automation-docs/asset/Documents_ja/Exastro-ITA_システム構成／環境構築ガイド_Terraform-driver編.pdf
・Terraform-driver システム構成／環境構築ガイド Terraform-driver編 （7ページ）</t>
    <rPh sb="20" eb="21">
      <t>ガワ</t>
    </rPh>
    <rPh sb="22" eb="23">
      <t>オコナ</t>
    </rPh>
    <rPh sb="24" eb="26">
      <t>セッテイ</t>
    </rPh>
    <rPh sb="31" eb="33">
      <t>イカ</t>
    </rPh>
    <rPh sb="41" eb="43">
      <t>サンショウ</t>
    </rPh>
    <phoneticPr fontId="2"/>
  </si>
  <si>
    <r>
      <t xml:space="preserve">ansible_driver（収集機能）のbackyard処理のサービスファイルをコピーする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phoneticPr fontId="2"/>
  </si>
  <si>
    <r>
      <t>[Terraform]-[インターフェース情報]メニューの「Hostname」に</t>
    </r>
    <r>
      <rPr>
        <sz val="11"/>
        <color rgb="FFFF0000"/>
        <rFont val="ＭＳ Ｐゴシック"/>
        <family val="3"/>
        <charset val="128"/>
        <scheme val="minor"/>
      </rPr>
      <t>（</t>
    </r>
    <r>
      <rPr>
        <sz val="11"/>
        <color rgb="FFFF0000"/>
        <rFont val="ＭＳ Ｐゴシック"/>
        <family val="2"/>
        <charset val="128"/>
        <scheme val="minor"/>
      </rPr>
      <t>Terraform Enterprise</t>
    </r>
    <r>
      <rPr>
        <sz val="11"/>
        <color rgb="FFFF0000"/>
        <rFont val="ＭＳ Ｐゴシック"/>
        <family val="3"/>
        <charset val="128"/>
        <scheme val="minor"/>
      </rPr>
      <t xml:space="preserve">サーバのホスト名）、
</t>
    </r>
    <r>
      <rPr>
        <sz val="11"/>
        <rFont val="ＭＳ Ｐゴシック"/>
        <family val="3"/>
        <charset val="128"/>
        <scheme val="minor"/>
      </rPr>
      <t>「User Token」に</t>
    </r>
    <r>
      <rPr>
        <sz val="11"/>
        <color rgb="FFFF0000"/>
        <rFont val="ＭＳ Ｐゴシック"/>
        <family val="3"/>
        <charset val="128"/>
        <scheme val="minor"/>
      </rPr>
      <t>（Terraform Enterpriseサーバ側で発行したユーザトークン）</t>
    </r>
    <r>
      <rPr>
        <sz val="11"/>
        <color theme="1"/>
        <rFont val="ＭＳ Ｐゴシック"/>
        <family val="2"/>
        <charset val="128"/>
        <scheme val="minor"/>
      </rPr>
      <t>を入力してください。</t>
    </r>
    <rPh sb="21" eb="23">
      <t>ジョウホウ</t>
    </rPh>
    <rPh sb="109" eb="110">
      <t>ガワ</t>
    </rPh>
    <rPh sb="111" eb="113">
      <t>ハッコウ</t>
    </rPh>
    <rPh sb="124" eb="126">
      <t>ニュウリョク</t>
    </rPh>
    <phoneticPr fontId="2"/>
  </si>
  <si>
    <t xml:space="preserve">Terraformのインターフェース情報の更新
</t>
    <rPh sb="18" eb="20">
      <t>ジョウホウ</t>
    </rPh>
    <rPh sb="21" eb="23">
      <t>コウシン</t>
    </rPh>
    <phoneticPr fontId="2"/>
  </si>
  <si>
    <t>ita_baseのbackyard処理のサービスファイルをコピーする</t>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</si>
  <si>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/ita_install_package/ITA/ita-sqlscripts/ja_JP_mysql_ita_model-a.sql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</si>
  <si>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/ita_install_package/ITA/ita-sqlscripts/ja_JP_mysql_ita_model-m.sql</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</si>
  <si>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/ita_install_package/ITA/ita-sqlscripts/ja_JP_mysql_ita_model-n.sql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</si>
  <si>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/ita_install_package/ITA/ita-sqlscripts/ja_JP_mysql_ita_model-c.sql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</si>
  <si>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/ita_install_package/ITA/ita-sqlscripts/ja_JP_mysql_ita_model-m2.sql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</si>
  <si>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/ita_install_package/ITA/ita-sqlscripts/ja_JP_mysql_ita_model-d.sql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</si>
  <si>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/ita_install_package/ITA/ita-sqlscripts/ja_JP_mysql_ita_model-o.sql
</t>
    </r>
    <phoneticPr fontId="2"/>
  </si>
  <si>
    <t>【別紙】ITA-サーバ分散型HA構成インストールマニュアル_1_(外部ストレージ)</t>
  </si>
  <si>
    <t>【別紙】ITA-サーバ分散型HA構成インストールマニュアル_2_(DBMS)</t>
  </si>
  <si>
    <t>【別紙】ITA-サーバ分散型HA構成インストールマニュアル_3_(backyard)</t>
  </si>
  <si>
    <t>【別紙】ITA-サーバ分散型HA構成インストールマニュアル_4_(Ansible)</t>
  </si>
  <si>
    <t>【別紙】ITA-サーバ分散型HA構成インストールマニュアル_5_(Ansible Tower)</t>
  </si>
  <si>
    <t>【別紙】ITA-サーバ分散型HA構成インストールマニュアル_6_(Cobbler)</t>
  </si>
  <si>
    <t>【別紙】ITA-サーバ分散型HA構成インストールマニュアル_7_(Terraform)</t>
  </si>
  <si>
    <t>【別紙】ITA-サーバ分散型HA構成インストールマニュアル_8_(Web・AP)</t>
  </si>
  <si>
    <t xml:space="preserve">以下のパッケージをpip3からインストールしてください。
ansible pexpect pywinrm boto3  paramiko boto
</t>
    <rPh sb="0" eb="2">
      <t>イカ</t>
    </rPh>
    <phoneticPr fontId="2"/>
  </si>
  <si>
    <t xml:space="preserve">オンラインの場合は以下のコマンドでインストールしてください。
pip3 install ansible pexpect pywinrm boto3  paramiko boto
</t>
    <rPh sb="6" eb="8">
      <t>バアイ</t>
    </rPh>
    <rPh sb="9" eb="11">
      <t>イカ</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</si>
  <si>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/ita_install_package/install_scripts/list/base_service_list.txt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（base_service_list.txtに書かれているサービスファイル）</t>
    </r>
    <r>
      <rPr>
        <sz val="11"/>
        <color theme="1"/>
        <rFont val="ＭＳ Ｐゴシック"/>
        <family val="3"/>
        <charset val="128"/>
        <scheme val="minor"/>
      </rPr>
      <t>.service /usr/lib/systemd/system/.</t>
    </r>
    <rPh sb="99" eb="100">
      <t>カ</t>
    </rPh>
    <rPh sb="201" eb="202">
      <t>カ</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</si>
  <si>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/ita_install_package/install_scripts/list/createparam_service_list.txt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</si>
  <si>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/ita_install_package/install_scripts/list/hostgroup_service_list.txt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（hostgroup_service_list.txtに書かれているサービスファイル）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</si>
  <si>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/ita_install_package/install_scripts/list/ansible_service_list.txt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（ansible_service_list.txtに書かれているサービスファイル）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</si>
  <si>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/ita_install_package/install_scripts/list/createparam2_service_list.txt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（createparam2_service_list.txtに書かれているサービスファイル）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</si>
  <si>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/ita_install_package/install_scripts/list/cobbler_service_list.txt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（cobbler_service_list.txtに書かれているサービスファイル）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</si>
  <si>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/ita_install_package/install_scripts/list/terraform_service_list.txt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（terraform_service_list.txtに書かれているサービスファイル）</t>
    </r>
    <r>
      <rPr>
        <sz val="11"/>
        <color theme="1"/>
        <rFont val="ＭＳ Ｐゴシック"/>
        <family val="3"/>
        <charset val="128"/>
        <scheme val="minor"/>
      </rPr>
      <t>.service /usr/lib/systemd/system/.</t>
    </r>
    <phoneticPr fontId="2"/>
  </si>
  <si>
    <t xml:space="preserve">以下のパッケージをインストールしてください。
【CentOS7、RHEL7の場合】
MariaDB MariaDB-server expect
【CentOS8、CentOS Stream8、RHEL8の場合】
mariadb mariadb-server expect
</t>
    <rPh sb="0" eb="2">
      <t>イカ</t>
    </rPh>
    <rPh sb="38" eb="40">
      <t>バアイ</t>
    </rPh>
    <rPh sb="103" eb="105">
      <t>バアイ</t>
    </rPh>
    <phoneticPr fontId="2"/>
  </si>
  <si>
    <t xml:space="preserve">オンラインの場合は以下のコマンドでリポジトリを有効にしてください。
【CentOS7、RHEL7の場合】
curl -sS https://downloads.mariadb.com/MariaDB/mariadb_repo_setup | bash
【CentOS8、CentOS Stream8、RHEL8の場合】
リポジトリは追加しません
オンラインの場合は以下のコマンドでインストールしてください。
【CentOS7、RHEL7の場合】
yum install -y MariaDB MariaDB-server expect
【CentOS8、CentOS Stream8、RHEL8の場合】
yum install -y mariadb mariadb-server expect
</t>
    <rPh sb="23" eb="25">
      <t>ユウコウ</t>
    </rPh>
    <rPh sb="166" eb="168">
      <t>ツイカ</t>
    </rPh>
    <rPh sb="180" eb="182">
      <t>バアイ</t>
    </rPh>
    <rPh sb="183" eb="185">
      <t>イカ</t>
    </rPh>
    <phoneticPr fontId="2"/>
  </si>
  <si>
    <r>
      <t>【CentOS7、RHEL7の場合】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/ita_install_package/ext_files_for_CentOS7.x/etc_my.cnf.d/server.cnf /etc/my.cnf.d/server.cnf
【CentOS8、CentOS Stream8、RHEL8の場合】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/ita_install_package/ext_files_for_CentOS8.x/etc_my.cnf.d/server.cnf /etc/my.cnf.d/server.cnf
</t>
    </r>
    <rPh sb="33" eb="35">
      <t>シザイ</t>
    </rPh>
    <rPh sb="35" eb="37">
      <t>テンカイ</t>
    </rPh>
    <rPh sb="37" eb="38">
      <t>サキ</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</si>
  <si>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204" eb="206">
      <t>ツイカ</t>
    </rPh>
    <rPh sb="219" eb="221">
      <t>バアイ</t>
    </rPh>
    <rPh sb="222" eb="224">
      <t>イカ</t>
    </rPh>
    <phoneticPr fontId="2"/>
  </si>
  <si>
    <t>【CentOS8、CentOS Stream8、RHEL8の場合】
php.iniを設定する</t>
    <rPh sb="42" eb="44">
      <t>セッテイ</t>
    </rPh>
    <phoneticPr fontId="2"/>
  </si>
  <si>
    <t>【CentOS8、CentOS Stream8、RHEL8の場合】
www.confを設定する</t>
    <rPh sb="43" eb="45">
      <t>セッテイ</t>
    </rPh>
    <phoneticPr fontId="2"/>
  </si>
  <si>
    <t>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t>
    <rPh sb="23" eb="25">
      <t>ユウコウ</t>
    </rPh>
    <rPh sb="204" eb="206">
      <t>ツイカ</t>
    </rPh>
    <rPh sb="218" eb="220">
      <t>バアイ</t>
    </rPh>
    <rPh sb="221" eb="223">
      <t>イカ</t>
    </rPh>
    <phoneticPr fontId="2"/>
  </si>
  <si>
    <t>【CentOS8、CentOS Stream8、RHEL8の場合】
Apacheのconfファイル配置</t>
    <phoneticPr fontId="2"/>
  </si>
  <si>
    <t>【CentOS8、CentOS Stream8、RHEL8の場合】
Ansibleの設定ファイルを配置する</t>
    <rPh sb="42" eb="44">
      <t>セッテイ</t>
    </rPh>
    <rPh sb="49" eb="51">
      <t>ハイチ</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</si>
  <si>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204" eb="206">
      <t>ツイカ</t>
    </rPh>
    <rPh sb="218" eb="220">
      <t>バアイ</t>
    </rPh>
    <rPh sb="221" eb="223">
      <t>イカ</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</si>
  <si>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リポジトリは追加無し
オンラインの場合は以下のコマンドでインストールしてください。
yum install -yphp php-bcmath php-cli php-ldap php-mbstring php-mysqlnd php-pear php-pecl-zip php-process php-snmp php-xml zip telnet mailx unzip php-json php-gd python3 php-devel libyaml libyaml-devel make sudo crontabs
</t>
    <rPh sb="23" eb="25">
      <t>ユウコウ</t>
    </rPh>
    <rPh sb="204" eb="206">
      <t>ツイカ</t>
    </rPh>
    <rPh sb="206" eb="207">
      <t>ナ</t>
    </rPh>
    <rPh sb="216" eb="218">
      <t>バアイ</t>
    </rPh>
    <rPh sb="219" eb="221">
      <t>イカ</t>
    </rPh>
    <phoneticPr fontId="2"/>
  </si>
  <si>
    <t>CI/CD for IaC</t>
    <phoneticPr fontId="2"/>
  </si>
  <si>
    <t>cicd_for_iacのテーブルを作成する</t>
    <rPh sb="18" eb="20">
      <t>サクセイ</t>
    </rPh>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</si>
  <si>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/ita_install_package/ITA/ita-sqlscripts/ja_JP_mysql_ita_model-p.sql
</t>
    </r>
    <phoneticPr fontId="2"/>
  </si>
  <si>
    <t>cicd_for_iacのリリースファイルを配置する</t>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</si>
  <si>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/ita_install_package/ITA/ita-releasefiles/ita_cicd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</si>
  <si>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cicd_for_iacのbackyard処理のサービスファイルをコピーする</t>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</si>
  <si>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/ita_install_package/install_scripts/list/cicd_service_list.txt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（terraform_service_list.txtに書かれているサービスファイル）</t>
    </r>
    <r>
      <rPr>
        <sz val="11"/>
        <color theme="1"/>
        <rFont val="ＭＳ Ｐゴシック"/>
        <family val="3"/>
        <charset val="128"/>
        <scheme val="minor"/>
      </rPr>
      <t>.service /usr/lib/systemd/system/.</t>
    </r>
    <phoneticPr fontId="2"/>
  </si>
  <si>
    <t>必須。</t>
    <rPh sb="0" eb="2">
      <t>ヒッス</t>
    </rPh>
    <phoneticPr fontId="2"/>
  </si>
  <si>
    <t>Ansible-Driverをインストールする場合、必須。</t>
    <rPh sb="23" eb="25">
      <t>バアイ</t>
    </rPh>
    <rPh sb="26" eb="28">
      <t>ヒッス</t>
    </rPh>
    <phoneticPr fontId="2"/>
  </si>
  <si>
    <t>Cobbler-Driverをインストールする場合、必須。</t>
    <rPh sb="23" eb="25">
      <t>バアイ</t>
    </rPh>
    <rPh sb="26" eb="28">
      <t>ヒッス</t>
    </rPh>
    <phoneticPr fontId="2"/>
  </si>
  <si>
    <t>CI/CD for IaC機能をインストールする場合、必須。</t>
    <rPh sb="13" eb="15">
      <t>キノウ</t>
    </rPh>
    <rPh sb="24" eb="26">
      <t>バアイ</t>
    </rPh>
    <rPh sb="27" eb="29">
      <t>ヒッス</t>
    </rPh>
    <phoneticPr fontId="2"/>
  </si>
  <si>
    <r>
      <t>以下の外部ストレージとの共有用ディレクトリを作成してください。
/</t>
    </r>
    <r>
      <rPr>
        <sz val="11"/>
        <color rgb="FFFF0000"/>
        <rFont val="ＭＳ Ｐゴシック"/>
        <family val="3"/>
        <charset val="128"/>
        <scheme val="minor"/>
      </rPr>
      <t>（ITAインストール先ディレクトリ）</t>
    </r>
    <r>
      <rPr>
        <sz val="11"/>
        <rFont val="ＭＳ Ｐゴシック"/>
        <family val="3"/>
        <charset val="128"/>
        <scheme val="minor"/>
      </rPr>
      <t>/data_relay_storage
/</t>
    </r>
    <r>
      <rPr>
        <sz val="11"/>
        <color rgb="FFFF0000"/>
        <rFont val="ＭＳ Ｐゴシック"/>
        <family val="3"/>
        <charset val="128"/>
        <scheme val="minor"/>
      </rPr>
      <t>（ITAインストール先ディレクトリ）</t>
    </r>
    <r>
      <rPr>
        <sz val="11"/>
        <rFont val="ＭＳ Ｐゴシック"/>
        <family val="3"/>
        <charset val="128"/>
        <scheme val="minor"/>
      </rPr>
      <t>/ita-root/temp
/</t>
    </r>
    <r>
      <rPr>
        <sz val="11"/>
        <color rgb="FFFF0000"/>
        <rFont val="ＭＳ Ｐゴシック"/>
        <family val="3"/>
        <charset val="128"/>
        <scheme val="minor"/>
      </rPr>
      <t>（ITAインストール先ディレクトリ）</t>
    </r>
    <r>
      <rPr>
        <sz val="11"/>
        <rFont val="ＭＳ Ｐゴシック"/>
        <family val="3"/>
        <charset val="128"/>
        <scheme val="minor"/>
      </rPr>
      <t>/ita-root/uploadfiles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/ita-root/webroot/menus/sheets
/</t>
    </r>
    <r>
      <rPr>
        <sz val="11"/>
        <color rgb="FFFF0000"/>
        <rFont val="ＭＳ Ｐゴシック"/>
        <family val="3"/>
        <charset val="128"/>
        <scheme val="minor"/>
      </rPr>
      <t>（ITAインストール先ディレクトリ）</t>
    </r>
    <r>
      <rPr>
        <sz val="11"/>
        <rFont val="ＭＳ Ｐゴシック"/>
        <family val="3"/>
        <charset val="128"/>
        <scheme val="minor"/>
      </rPr>
      <t>/ita-root/webroot/menus/users
/</t>
    </r>
    <r>
      <rPr>
        <sz val="11"/>
        <color rgb="FFFF0000"/>
        <rFont val="ＭＳ Ｐゴシック"/>
        <family val="3"/>
        <charset val="128"/>
        <scheme val="minor"/>
      </rPr>
      <t>（ITAインストール先ディレクトリ）</t>
    </r>
    <r>
      <rPr>
        <sz val="11"/>
        <rFont val="ＭＳ Ｐゴシック"/>
        <family val="3"/>
        <charset val="128"/>
        <scheme val="minor"/>
      </rPr>
      <t>/ita-root/webconfs/sheets
/</t>
    </r>
    <r>
      <rPr>
        <sz val="11"/>
        <color rgb="FFFF0000"/>
        <rFont val="ＭＳ Ｐゴシック"/>
        <family val="3"/>
        <charset val="128"/>
        <scheme val="minor"/>
      </rPr>
      <t>（ITAインストール先ディレクトリ）</t>
    </r>
    <r>
      <rPr>
        <sz val="11"/>
        <rFont val="ＭＳ Ｐゴシック"/>
        <family val="3"/>
        <charset val="128"/>
        <scheme val="minor"/>
      </rPr>
      <t>/ita-root/webconfs/users
/</t>
    </r>
    <r>
      <rPr>
        <sz val="11"/>
        <color rgb="FFFF0000"/>
        <rFont val="ＭＳ Ｐゴシック"/>
        <family val="3"/>
        <charset val="128"/>
        <scheme val="minor"/>
      </rPr>
      <t>（ITAインストール先ディレクトリ）</t>
    </r>
    <r>
      <rPr>
        <sz val="11"/>
        <rFont val="ＭＳ Ｐゴシック"/>
        <family val="3"/>
        <charset val="128"/>
        <scheme val="minor"/>
      </rPr>
      <t>/ita-root/repositorys</t>
    </r>
    <rPh sb="0" eb="2">
      <t>イカ</t>
    </rPh>
    <rPh sb="3" eb="5">
      <t>ガイブ</t>
    </rPh>
    <rPh sb="12" eb="14">
      <t>キョウユウ</t>
    </rPh>
    <rPh sb="14" eb="15">
      <t>ヨウ</t>
    </rPh>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</si>
  <si>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）/ita-root/repositorys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</si>
  <si>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/ita-root/webconfs/repositorys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</si>
  <si>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/ita-root/webconfs/repositorys</t>
    </r>
    <phoneticPr fontId="2"/>
  </si>
  <si>
    <t>●</t>
    <phoneticPr fontId="2"/>
  </si>
  <si>
    <t>以下のパッケージをインストールしてください。
【CentOS7、RHEL7の場合】
MariaDB
【CentOS8、CentOS Stream8、RHEL8の場合】
mariadb</t>
    <rPh sb="0" eb="2">
      <t>イカ</t>
    </rPh>
    <rPh sb="38" eb="40">
      <t>バアイ</t>
    </rPh>
    <rPh sb="81" eb="83">
      <t>バアイ</t>
    </rPh>
    <phoneticPr fontId="2"/>
  </si>
  <si>
    <t>オンラインの場合は以下のコマンドでリポジトリを有効にしてください。
【CentOS7、RHEL7の場合】
curl -sS https://downloads.mariadb.com/MariaDB/mariadb_repo_setup | bash
【CentOS8、CentOS Stream8、RHEL8の場合】
リポジトリは追加しません
オンラインの場合は以下のコマンドでインストールしてください。
【CentOS7、RHEL7の場合】
yum install -y MariaDB
【CentOS8、CentOS Stream8、RHEL8の場合】
yum install -y mariadb</t>
    <rPh sb="23" eb="25">
      <t>ユウコウ</t>
    </rPh>
    <rPh sb="166" eb="168">
      <t>ツイカ</t>
    </rPh>
    <rPh sb="180" eb="182">
      <t>バアイ</t>
    </rPh>
    <rPh sb="183" eb="185">
      <t>イカ</t>
    </rPh>
    <phoneticPr fontId="2"/>
  </si>
  <si>
    <r>
      <t>pear install /</t>
    </r>
    <r>
      <rPr>
        <sz val="11"/>
        <color rgb="FFFF0000"/>
        <rFont val="ＭＳ Ｐゴシック"/>
        <family val="3"/>
        <charset val="128"/>
        <scheme val="minor"/>
      </rPr>
      <t>（インストール資材展開先）</t>
    </r>
    <r>
      <rPr>
        <sz val="11"/>
        <color theme="1"/>
        <rFont val="ＭＳ Ｐゴシック"/>
        <family val="3"/>
        <charset val="128"/>
        <scheme val="minor"/>
      </rPr>
      <t xml:space="preserve">/ita_install_package/ext_files/pear/HTML_AJAX-0.5.8.tgz
</t>
    </r>
    <phoneticPr fontId="2"/>
  </si>
  <si>
    <t xml:space="preserve">PhpSpreadsheet(v1.8.0)パッケージを/usr/share/php/vendorディレクトリにインストールしてください。
</t>
    <phoneticPr fontId="2"/>
  </si>
  <si>
    <t>PhpSpreadsheet(v1.8.0)をインストールする</t>
    <phoneticPr fontId="2"/>
  </si>
  <si>
    <t xml:space="preserve">オンラインの場合は以下のコマンドでインストールしてください。
curl -sS https://getcomposer.org/installer | php -- --install-dir=/usr/bin
/usr/bin/composer.phar require "phpoffice/phpspreadsheet":"1.18.0"
mv vendor /usr/share/php/
</t>
    <rPh sb="6" eb="8">
      <t>バアイ</t>
    </rPh>
    <rPh sb="9" eb="11">
      <t>イカ</t>
    </rPh>
    <phoneticPr fontId="2"/>
  </si>
  <si>
    <t>以下のパッケージをインストールしてください。
python-hcl2</t>
    <rPh sb="0" eb="2">
      <t>イカ</t>
    </rPh>
    <phoneticPr fontId="2"/>
  </si>
  <si>
    <t>pip3ライブラリをインストールする</t>
    <phoneticPr fontId="2"/>
  </si>
  <si>
    <t xml:space="preserve">オンラインの場合は以下のコマンドでインストールしてください。
pip3 install python-hcl2
</t>
    <rPh sb="6" eb="8">
      <t>バアイ</t>
    </rPh>
    <rPh sb="9" eb="11">
      <t>イカ</t>
    </rPh>
    <phoneticPr fontId="2"/>
  </si>
  <si>
    <t>PHPをインストールする
※ITA v1.9.1以前の場合はPHP7.2、ITA v1.10.0の場合はPHP7.2またはPH'P7.4</t>
    <rPh sb="25" eb="27">
      <t>イゼン</t>
    </rPh>
    <rPh sb="28" eb="30">
      <t>バアイ</t>
    </rPh>
    <rPh sb="50" eb="52">
      <t>バアイ</t>
    </rPh>
    <phoneticPr fontId="2"/>
  </si>
  <si>
    <r>
      <t>インストール資材の展開先は、どのディレクトリでも問題ありません。
オンラインの場合は以下のコマンドで取得してください。
curl -OL https://github.com/exastro-suite/it-automation/releases/download/v</t>
    </r>
    <r>
      <rPr>
        <sz val="11"/>
        <color rgb="FFFF0000"/>
        <rFont val="ＭＳ Ｐゴシック"/>
        <family val="3"/>
        <charset val="128"/>
        <scheme val="minor"/>
      </rPr>
      <t>x.x.x</t>
    </r>
    <r>
      <rPr>
        <sz val="11"/>
        <color theme="1"/>
        <rFont val="ＭＳ Ｐゴシック"/>
        <family val="3"/>
        <charset val="128"/>
        <scheme val="minor"/>
      </rPr>
      <t>/exastro-it-automation-</t>
    </r>
    <r>
      <rPr>
        <sz val="11"/>
        <color rgb="FFFF0000"/>
        <rFont val="ＭＳ Ｐゴシック"/>
        <family val="3"/>
        <charset val="128"/>
        <scheme val="minor"/>
      </rPr>
      <t>x.x.x</t>
    </r>
    <r>
      <rPr>
        <sz val="11"/>
        <color theme="1"/>
        <rFont val="ＭＳ Ｐゴシック"/>
        <family val="3"/>
        <charset val="128"/>
        <scheme val="minor"/>
      </rPr>
      <t>.tar.gz
※v1.10.1以降は以下のコマンドです。
curl -OL https://github.com/exastro-suite/it-automation/releases/download/v</t>
    </r>
    <r>
      <rPr>
        <sz val="11"/>
        <color rgb="FFFF0000"/>
        <rFont val="ＭＳ Ｐゴシック"/>
        <family val="3"/>
        <charset val="128"/>
        <scheme val="minor"/>
      </rPr>
      <t>x.x.x</t>
    </r>
    <r>
      <rPr>
        <sz val="11"/>
        <color theme="1"/>
        <rFont val="ＭＳ Ｐゴシック"/>
        <family val="3"/>
        <charset val="128"/>
        <scheme val="minor"/>
      </rPr>
      <t>_tag/exastro-it-automation-</t>
    </r>
    <r>
      <rPr>
        <sz val="11"/>
        <color rgb="FFFF0000"/>
        <rFont val="ＭＳ Ｐゴシック"/>
        <family val="3"/>
        <charset val="128"/>
        <scheme val="minor"/>
      </rPr>
      <t>x.x.x</t>
    </r>
    <r>
      <rPr>
        <sz val="11"/>
        <color theme="1"/>
        <rFont val="ＭＳ Ｐゴシック"/>
        <family val="3"/>
        <charset val="128"/>
        <scheme val="minor"/>
      </rPr>
      <t>.tar.gz</t>
    </r>
    <rPh sb="24" eb="26">
      <t>モンダイ</t>
    </rPh>
    <rPh sb="39" eb="41">
      <t>バアイ</t>
    </rPh>
    <rPh sb="42" eb="44">
      <t>イカ</t>
    </rPh>
    <rPh sb="50" eb="52">
      <t>シュトク</t>
    </rPh>
    <phoneticPr fontId="2"/>
  </si>
  <si>
    <r>
      <t>ITAインストール資材を展開してください。
tar zxf exastro-it-automation-</t>
    </r>
    <r>
      <rPr>
        <sz val="11"/>
        <color rgb="FFFF0000"/>
        <rFont val="ＭＳ Ｐゴシック"/>
        <family val="3"/>
        <charset val="128"/>
        <scheme val="minor"/>
      </rPr>
      <t>x.x.x</t>
    </r>
    <r>
      <rPr>
        <sz val="11"/>
        <color theme="1"/>
        <rFont val="ＭＳ Ｐゴシック"/>
        <family val="3"/>
        <charset val="128"/>
        <scheme val="minor"/>
      </rPr>
      <t xml:space="preserve">.tar.gz
</t>
    </r>
    <rPh sb="9" eb="11">
      <t>シザイ</t>
    </rPh>
    <rPh sb="12" eb="14">
      <t>テンカイ</t>
    </rPh>
    <phoneticPr fontId="2"/>
  </si>
  <si>
    <t>3.14 環境構築（9/10）のライブラリ概要＜Mariadb、httpd、Ansible＞以外に含まれているもの</t>
    <rPh sb="21" eb="23">
      <t>ガイヨウ</t>
    </rPh>
    <rPh sb="46" eb="48">
      <t>イガイ</t>
    </rPh>
    <rPh sb="49" eb="50">
      <t>フク</t>
    </rPh>
    <phoneticPr fontId="2"/>
  </si>
  <si>
    <t>3.14 環境構築（9/10）</t>
    <phoneticPr fontId="2"/>
  </si>
  <si>
    <t>3.14 環境構築（9/10）のライブラリ概要＜Mariadb、Ansible＞以外に含まれているもの</t>
    <rPh sb="21" eb="23">
      <t>ガイヨウ</t>
    </rPh>
    <rPh sb="40" eb="42">
      <t>イガイ</t>
    </rPh>
    <rPh sb="43" eb="44">
      <t>フク</t>
    </rPh>
    <phoneticPr fontId="2"/>
  </si>
  <si>
    <r>
      <t>インストール資材展開先にITA資材exastro-it-automation-</t>
    </r>
    <r>
      <rPr>
        <sz val="11"/>
        <color rgb="FFFF0000"/>
        <rFont val="ＭＳ Ｐゴシック"/>
        <family val="3"/>
        <charset val="128"/>
        <scheme val="minor"/>
      </rPr>
      <t>x.x.x</t>
    </r>
    <r>
      <rPr>
        <sz val="11"/>
        <color theme="1"/>
        <rFont val="ＭＳ Ｐゴシック"/>
        <family val="3"/>
        <charset val="128"/>
        <scheme val="minor"/>
      </rPr>
      <t>.tar.gzを配置してください。
cd /</t>
    </r>
    <r>
      <rPr>
        <sz val="11"/>
        <color rgb="FFFF0000"/>
        <rFont val="ＭＳ Ｐゴシック"/>
        <family val="3"/>
        <charset val="128"/>
        <scheme val="minor"/>
      </rPr>
      <t>（インストール資材展開先）</t>
    </r>
    <r>
      <rPr>
        <sz val="11"/>
        <color theme="1"/>
        <rFont val="ＭＳ Ｐゴシック"/>
        <family val="3"/>
        <charset val="128"/>
        <scheme val="minor"/>
      </rPr>
      <t xml:space="preserve">
ls -l exastro-it-automation-</t>
    </r>
    <r>
      <rPr>
        <sz val="11"/>
        <color rgb="FFFF0000"/>
        <rFont val="ＭＳ Ｐゴシック"/>
        <family val="3"/>
        <charset val="128"/>
        <scheme val="minor"/>
      </rPr>
      <t>x.x.x</t>
    </r>
    <r>
      <rPr>
        <sz val="11"/>
        <color theme="1"/>
        <rFont val="ＭＳ Ｐゴシック"/>
        <family val="3"/>
        <charset val="128"/>
        <scheme val="minor"/>
      </rPr>
      <t xml:space="preserve">.tar.gz
</t>
    </r>
    <rPh sb="6" eb="8">
      <t>シザイ</t>
    </rPh>
    <rPh sb="8" eb="10">
      <t>テンカイ</t>
    </rPh>
    <rPh sb="10" eb="11">
      <t>サキ</t>
    </rPh>
    <rPh sb="15" eb="17">
      <t>シザイ</t>
    </rPh>
    <rPh sb="52" eb="54">
      <t>ハイチ</t>
    </rPh>
    <rPh sb="73" eb="75">
      <t>シザイ</t>
    </rPh>
    <rPh sb="75" eb="77">
      <t>テンカイ</t>
    </rPh>
    <rPh sb="77" eb="78">
      <t>サキ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</si>
</sst>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sz val="11"/>
      <color theme="0"/>
      <name val="ＭＳ Ｐゴシック"/>
      <family val="3"/>
      <charset val="128"/>
      <scheme val="minor"/>
    </font>
    <font>
      <u/>
      <sz val="11"/>
      <color theme="10"/>
      <name val="ＭＳ Ｐゴシック"/>
      <family val="2"/>
      <charset val="128"/>
      <scheme val="minor"/>
    </font>
    <font>
      <b/>
      <sz val="11"/>
      <color rgb="FFFF0000"/>
      <name val="ＭＳ Ｐゴシック"/>
      <family val="3"/>
      <charset val="128"/>
      <scheme val="minor"/>
    </font>
    <font>
      <b/>
      <sz val="16"/>
      <color theme="0"/>
      <name val="ＭＳ Ｐゴシック"/>
      <family val="3"/>
      <charset val="128"/>
      <scheme val="minor"/>
    </font>
    <font>
      <sz val="11"/>
      <color theme="1"/>
      <name val="ＭＳ Ｐゴシック"/>
      <family val="2"/>
      <scheme val="minor"/>
    </font>
    <font>
      <sz val="11"/>
      <color rgb="FFFF0000"/>
      <name val="ＭＳ Ｐゴシック"/>
      <family val="2"/>
      <charset val="128"/>
      <scheme val="minor"/>
    </font>
    <font>
      <sz val="11"/>
      <color theme="1"/>
      <name val="ＭＳ Ｐゴシック"/>
      <family val="3"/>
      <charset val="128"/>
      <scheme val="minor"/>
    </font>
    <font>
      <sz val="11"/>
      <color rgb="FFFF0000"/>
      <name val="ＭＳ Ｐゴシック"/>
      <family val="3"/>
      <charset val="128"/>
      <scheme val="minor"/>
    </font>
    <font>
      <sz val="16"/>
      <color theme="0"/>
      <name val="ＭＳ Ｐゴシック"/>
      <family val="3"/>
      <charset val="128"/>
      <scheme val="minor"/>
    </font>
    <font>
      <sz val="11"/>
      <name val="ＭＳ Ｐゴシック"/>
      <family val="3"/>
      <charset val="128"/>
      <scheme val="minor"/>
    </font>
    <font>
      <sz val="11"/>
      <name val="ＭＳ Ｐゴシック"/>
      <family val="2"/>
      <charset val="128"/>
      <scheme val="minor"/>
    </font>
    <font>
      <b/>
      <sz val="20"/>
      <color theme="0"/>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u/>
      <sz val="12"/>
      <color theme="10"/>
      <name val="ＭＳ Ｐゴシック"/>
      <family val="3"/>
      <charset val="128"/>
      <scheme val="minor"/>
    </font>
    <font>
      <sz val="12"/>
      <color theme="0"/>
      <name val="ＭＳ Ｐゴシック"/>
      <family val="3"/>
      <charset val="128"/>
      <scheme val="minor"/>
    </font>
    <font>
      <sz val="12"/>
      <name val="ＭＳ Ｐゴシック"/>
      <family val="3"/>
      <charset val="128"/>
      <scheme val="minor"/>
    </font>
    <font>
      <b/>
      <sz val="24"/>
      <color theme="0"/>
      <name val="ＭＳ Ｐゴシック"/>
      <family val="3"/>
      <charset val="128"/>
      <scheme val="minor"/>
    </font>
    <font>
      <b/>
      <sz val="18"/>
      <color theme="0"/>
      <name val="ＭＳ Ｐゴシック"/>
      <family val="2"/>
      <charset val="128"/>
      <scheme val="minor"/>
    </font>
    <font>
      <b/>
      <sz val="18"/>
      <color theme="0"/>
      <name val="ＭＳ Ｐゴシック"/>
      <family val="3"/>
      <charset val="128"/>
      <scheme val="minor"/>
    </font>
    <font>
      <sz val="18"/>
      <color theme="1"/>
      <name val="ＭＳ Ｐゴシック"/>
      <family val="3"/>
      <charset val="128"/>
      <scheme val="minor"/>
    </font>
    <font>
      <u/>
      <sz val="12"/>
      <color theme="10"/>
      <name val="ＭＳ Ｐゴシック"/>
      <family val="2"/>
      <charset val="128"/>
      <scheme val="minor"/>
    </font>
    <font>
      <b/>
      <sz val="11"/>
      <color rgb="FFFF0000"/>
      <name val="ＭＳ Ｐゴシック"/>
      <family val="2"/>
      <charset val="128"/>
      <scheme val="minor"/>
    </font>
  </fonts>
  <fills count="4">
    <fill>
      <patternFill patternType="none"/>
    </fill>
    <fill>
      <patternFill patternType="gray125"/>
    </fill>
    <fill>
      <patternFill patternType="solid">
        <fgColor rgb="FF002060"/>
        <bgColor indexed="64"/>
      </patternFill>
    </fill>
    <fill>
      <patternFill patternType="solid">
        <fgColor rgb="FF002B62"/>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auto="1"/>
      </left>
      <right style="thin">
        <color theme="0"/>
      </right>
      <top style="thin">
        <color theme="0"/>
      </top>
      <bottom style="thin">
        <color theme="0"/>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thin">
        <color theme="0"/>
      </bottom>
      <diagonal/>
    </border>
    <border>
      <left style="thin">
        <color theme="0"/>
      </left>
      <right/>
      <top/>
      <bottom style="thin">
        <color auto="1"/>
      </bottom>
      <diagonal/>
    </border>
    <border>
      <left style="thin">
        <color theme="0"/>
      </left>
      <right style="thin">
        <color theme="0"/>
      </right>
      <top/>
      <bottom style="thin">
        <color auto="1"/>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auto="1"/>
      </right>
      <top/>
      <bottom/>
      <diagonal/>
    </border>
    <border>
      <left style="thin">
        <color auto="1"/>
      </left>
      <right style="thin">
        <color auto="1"/>
      </right>
      <top style="thin">
        <color theme="0"/>
      </top>
      <bottom style="thin">
        <color auto="1"/>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style="thin">
        <color theme="0"/>
      </right>
      <top/>
      <bottom style="thin">
        <color theme="0"/>
      </bottom>
      <diagonal/>
    </border>
    <border>
      <left style="thin">
        <color theme="0"/>
      </left>
      <right/>
      <top style="thin">
        <color auto="1"/>
      </top>
      <bottom/>
      <diagonal/>
    </border>
    <border>
      <left/>
      <right style="thin">
        <color theme="0"/>
      </right>
      <top style="thin">
        <color auto="1"/>
      </top>
      <bottom/>
      <diagonal/>
    </border>
    <border>
      <left/>
      <right style="thin">
        <color theme="0"/>
      </right>
      <top/>
      <bottom style="thin">
        <color auto="1"/>
      </bottom>
      <diagonal/>
    </border>
    <border>
      <left style="thin">
        <color auto="1"/>
      </left>
      <right style="thin">
        <color auto="1"/>
      </right>
      <top style="thin">
        <color theme="0"/>
      </top>
      <bottom/>
      <diagonal/>
    </border>
    <border>
      <left style="thin">
        <color auto="1"/>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style="thin">
        <color auto="1"/>
      </top>
      <bottom/>
      <diagonal/>
    </border>
    <border>
      <left style="thin">
        <color theme="0"/>
      </left>
      <right/>
      <top style="thin">
        <color auto="1"/>
      </top>
      <bottom style="thin">
        <color auto="1"/>
      </bottom>
      <diagonal/>
    </border>
    <border>
      <left/>
      <right style="hair">
        <color auto="1"/>
      </right>
      <top style="thin">
        <color auto="1"/>
      </top>
      <bottom style="thin">
        <color auto="1"/>
      </bottom>
      <diagonal/>
    </border>
    <border>
      <left style="thin">
        <color theme="0"/>
      </left>
      <right/>
      <top/>
      <bottom style="thin">
        <color theme="0"/>
      </bottom>
      <diagonal/>
    </border>
    <border>
      <left/>
      <right/>
      <top/>
      <bottom style="thin">
        <color theme="0"/>
      </bottom>
      <diagonal/>
    </border>
    <border>
      <left/>
      <right/>
      <top style="thin">
        <color auto="1"/>
      </top>
      <bottom/>
      <diagonal/>
    </border>
    <border>
      <left/>
      <right style="thin">
        <color auto="1"/>
      </right>
      <top style="thin">
        <color theme="0"/>
      </top>
      <bottom/>
      <diagonal/>
    </border>
    <border>
      <left/>
      <right style="thin">
        <color theme="0"/>
      </right>
      <top style="thin">
        <color auto="1"/>
      </top>
      <bottom style="thin">
        <color theme="0"/>
      </bottom>
      <diagonal/>
    </border>
    <border>
      <left/>
      <right style="thin">
        <color theme="0"/>
      </right>
      <top style="thin">
        <color theme="0"/>
      </top>
      <bottom/>
      <diagonal/>
    </border>
    <border>
      <left style="thin">
        <color theme="0"/>
      </left>
      <right style="thin">
        <color theme="0"/>
      </right>
      <top/>
      <bottom/>
      <diagonal/>
    </border>
    <border>
      <left style="thin">
        <color auto="1"/>
      </left>
      <right/>
      <top style="thin">
        <color theme="0"/>
      </top>
      <bottom style="thin">
        <color theme="0"/>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7" fillId="0" borderId="0"/>
  </cellStyleXfs>
  <cellXfs count="290">
    <xf numFmtId="0" fontId="0" fillId="0" borderId="0" xfId="0">
      <alignment vertical="center"/>
    </xf>
    <xf numFmtId="0" fontId="1" fillId="3" borderId="5" xfId="0" applyFont="1" applyFill="1" applyBorder="1" applyAlignment="1">
      <alignment horizontal="center" vertical="top"/>
    </xf>
    <xf numFmtId="0" fontId="1" fillId="3" borderId="20" xfId="0" applyFont="1" applyFill="1" applyBorder="1" applyAlignment="1">
      <alignment horizontal="center" vertical="top"/>
    </xf>
    <xf numFmtId="0" fontId="3" fillId="3" borderId="21" xfId="0" applyFont="1" applyFill="1" applyBorder="1" applyAlignment="1">
      <alignment horizontal="center" vertical="center" textRotation="90"/>
    </xf>
    <xf numFmtId="0" fontId="3" fillId="3" borderId="22" xfId="0" applyFont="1" applyFill="1" applyBorder="1" applyAlignment="1">
      <alignment horizontal="center" vertical="center" textRotation="90"/>
    </xf>
    <xf numFmtId="0" fontId="3" fillId="2" borderId="22" xfId="0" applyFont="1" applyFill="1" applyBorder="1" applyAlignment="1">
      <alignment horizontal="center" vertical="center" textRotation="90"/>
    </xf>
    <xf numFmtId="0" fontId="8" fillId="0" borderId="0" xfId="0" applyFont="1">
      <alignment vertical="center"/>
    </xf>
    <xf numFmtId="0" fontId="6" fillId="3" borderId="14" xfId="0" applyFont="1" applyFill="1" applyBorder="1" applyAlignment="1">
      <alignment vertical="top"/>
    </xf>
    <xf numFmtId="0" fontId="6" fillId="3" borderId="3" xfId="0" applyFont="1" applyFill="1" applyBorder="1" applyAlignment="1">
      <alignment vertical="top"/>
    </xf>
    <xf numFmtId="0" fontId="6" fillId="3" borderId="17" xfId="0" applyFont="1" applyFill="1" applyBorder="1" applyAlignment="1">
      <alignment vertical="top"/>
    </xf>
    <xf numFmtId="0" fontId="6" fillId="3" borderId="18" xfId="0" applyFont="1" applyFill="1" applyBorder="1" applyAlignment="1">
      <alignment vertical="top"/>
    </xf>
    <xf numFmtId="0" fontId="0" fillId="0" borderId="0" xfId="0" applyAlignment="1">
      <alignment vertical="center" wrapText="1"/>
    </xf>
    <xf numFmtId="0" fontId="6" fillId="3" borderId="2" xfId="0" applyFont="1" applyFill="1" applyBorder="1" applyAlignment="1">
      <alignment vertical="top" wrapText="1"/>
    </xf>
    <xf numFmtId="0" fontId="6" fillId="3" borderId="16" xfId="0" applyFont="1" applyFill="1" applyBorder="1" applyAlignment="1">
      <alignment vertical="top" wrapText="1"/>
    </xf>
    <xf numFmtId="0" fontId="6" fillId="3" borderId="2" xfId="0" applyFont="1" applyFill="1" applyBorder="1" applyAlignment="1">
      <alignment vertical="top"/>
    </xf>
    <xf numFmtId="0" fontId="11" fillId="3" borderId="14" xfId="0" applyFont="1" applyFill="1" applyBorder="1" applyAlignment="1">
      <alignment vertical="top"/>
    </xf>
    <xf numFmtId="0" fontId="9" fillId="0" borderId="1" xfId="0" applyFont="1"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lignment vertical="center"/>
    </xf>
    <xf numFmtId="0" fontId="4" fillId="0" borderId="0" xfId="1" applyFont="1">
      <alignment vertical="center"/>
    </xf>
    <xf numFmtId="0" fontId="0" fillId="0" borderId="0" xfId="0" applyFont="1" applyFill="1" applyBorder="1" applyAlignment="1">
      <alignment vertical="center"/>
    </xf>
    <xf numFmtId="0" fontId="0" fillId="0" borderId="0" xfId="0" applyFont="1" applyAlignment="1">
      <alignment vertical="center"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Fill="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9" xfId="0" applyFont="1" applyBorder="1" applyAlignment="1">
      <alignment horizontal="center" vertical="top"/>
    </xf>
    <xf numFmtId="0" fontId="0" fillId="0" borderId="1" xfId="0" applyFont="1" applyBorder="1" applyAlignment="1">
      <alignment vertical="top" wrapText="1"/>
    </xf>
    <xf numFmtId="0" fontId="0" fillId="0" borderId="25" xfId="0" applyFont="1" applyBorder="1" applyAlignment="1">
      <alignment horizontal="center" vertical="top"/>
    </xf>
    <xf numFmtId="0" fontId="0" fillId="0" borderId="13" xfId="0" applyFont="1" applyFill="1" applyBorder="1" applyAlignment="1">
      <alignment horizontal="center" vertical="top"/>
    </xf>
    <xf numFmtId="0" fontId="1" fillId="3" borderId="26" xfId="0" applyFont="1" applyFill="1" applyBorder="1" applyAlignment="1">
      <alignment horizontal="center" vertical="top"/>
    </xf>
    <xf numFmtId="0" fontId="0" fillId="0" borderId="3" xfId="0" applyFont="1" applyBorder="1" applyAlignment="1">
      <alignment horizontal="center" vertical="top"/>
    </xf>
    <xf numFmtId="0" fontId="0" fillId="0" borderId="1" xfId="0" applyFont="1" applyFill="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vertical="top" wrapText="1"/>
    </xf>
    <xf numFmtId="0" fontId="5" fillId="0" borderId="0" xfId="0" applyFont="1" applyAlignment="1">
      <alignment horizontal="right" vertical="center"/>
    </xf>
    <xf numFmtId="0" fontId="5" fillId="0" borderId="0" xfId="0" applyFont="1" applyAlignment="1">
      <alignment horizontal="left" vertical="center"/>
    </xf>
    <xf numFmtId="0" fontId="5" fillId="0" borderId="0" xfId="0" applyFont="1" applyFill="1" applyBorder="1" applyAlignment="1">
      <alignment horizontal="right" vertical="center"/>
    </xf>
    <xf numFmtId="0" fontId="5" fillId="0" borderId="0" xfId="0" applyFont="1">
      <alignment vertical="center"/>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6" fillId="0" borderId="1" xfId="0" applyFont="1" applyFill="1" applyBorder="1" applyAlignment="1">
      <alignment vertical="top"/>
    </xf>
    <xf numFmtId="0" fontId="0" fillId="0" borderId="4" xfId="0" applyFont="1" applyFill="1" applyBorder="1" applyAlignment="1">
      <alignment horizontal="left" vertical="top" wrapText="1"/>
    </xf>
    <xf numFmtId="0" fontId="0" fillId="0" borderId="19" xfId="0" applyFont="1" applyFill="1" applyBorder="1" applyAlignment="1">
      <alignment horizontal="center" vertical="top"/>
    </xf>
    <xf numFmtId="0" fontId="0" fillId="0" borderId="1" xfId="0" applyFont="1" applyFill="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0" xfId="0" applyFont="1" applyBorder="1" applyAlignment="1">
      <alignment horizontal="left" vertical="center"/>
    </xf>
    <xf numFmtId="0" fontId="5" fillId="0" borderId="0" xfId="0" applyFont="1" applyAlignment="1">
      <alignment horizontal="left" vertical="center" wrapText="1"/>
    </xf>
    <xf numFmtId="0" fontId="13" fillId="0" borderId="0" xfId="1" applyFont="1">
      <alignment vertical="center"/>
    </xf>
    <xf numFmtId="0" fontId="4" fillId="0" borderId="0" xfId="1">
      <alignment vertical="center"/>
    </xf>
    <xf numFmtId="0" fontId="0" fillId="0" borderId="4" xfId="0" applyFont="1" applyBorder="1" applyAlignment="1">
      <alignment horizontal="center" vertical="top"/>
    </xf>
    <xf numFmtId="0" fontId="12" fillId="0" borderId="0" xfId="0" applyFont="1" applyFill="1" applyBorder="1" applyAlignment="1">
      <alignment horizontal="left" vertical="center" wrapText="1"/>
    </xf>
    <xf numFmtId="49" fontId="0" fillId="0" borderId="1" xfId="0" applyNumberFormat="1" applyFont="1" applyBorder="1" applyAlignment="1">
      <alignment horizontal="center" vertical="center"/>
    </xf>
    <xf numFmtId="0" fontId="0" fillId="0" borderId="0" xfId="0" applyAlignment="1">
      <alignment horizontal="right" vertical="center"/>
    </xf>
    <xf numFmtId="0" fontId="0" fillId="0" borderId="0" xfId="0" applyAlignment="1">
      <alignment vertical="center"/>
    </xf>
    <xf numFmtId="0" fontId="12" fillId="0" borderId="0" xfId="0" applyFont="1" applyAlignment="1">
      <alignment horizontal="right" vertical="center"/>
    </xf>
    <xf numFmtId="0" fontId="12" fillId="0" borderId="0" xfId="0" applyFont="1" applyAlignment="1">
      <alignment horizontal="left" vertical="center"/>
    </xf>
    <xf numFmtId="0" fontId="12" fillId="0" borderId="0" xfId="0" applyFont="1">
      <alignment vertical="center"/>
    </xf>
    <xf numFmtId="0" fontId="12" fillId="0" borderId="0" xfId="0" applyFont="1" applyFill="1" applyBorder="1" applyAlignment="1">
      <alignment vertical="center"/>
    </xf>
    <xf numFmtId="0" fontId="3" fillId="3" borderId="27" xfId="0" applyFont="1" applyFill="1" applyBorder="1" applyAlignment="1">
      <alignment horizontal="center" vertical="center" textRotation="90"/>
    </xf>
    <xf numFmtId="0" fontId="6" fillId="3" borderId="0" xfId="0" applyFont="1" applyFill="1" applyBorder="1" applyAlignment="1">
      <alignment vertical="top"/>
    </xf>
    <xf numFmtId="0" fontId="0" fillId="0" borderId="0" xfId="0" applyFont="1" applyFill="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lignment vertical="center"/>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center" vertical="top"/>
    </xf>
    <xf numFmtId="0" fontId="0" fillId="0" borderId="13" xfId="0" applyFont="1" applyBorder="1" applyAlignment="1">
      <alignment horizontal="center" vertical="top"/>
    </xf>
    <xf numFmtId="0" fontId="1" fillId="3" borderId="27" xfId="0" applyFont="1" applyFill="1" applyBorder="1" applyAlignment="1">
      <alignment horizontal="center" vertical="center" textRotation="90"/>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0" fillId="0" borderId="2" xfId="0" applyFont="1" applyBorder="1" applyAlignment="1">
      <alignment horizontal="left" vertical="top" wrapText="1"/>
    </xf>
    <xf numFmtId="0" fontId="11" fillId="3" borderId="14" xfId="0" applyFont="1" applyFill="1" applyBorder="1" applyAlignment="1">
      <alignment vertical="top"/>
    </xf>
    <xf numFmtId="0" fontId="0" fillId="0" borderId="3" xfId="0" applyBorder="1" applyAlignment="1">
      <alignment vertical="top"/>
    </xf>
    <xf numFmtId="0" fontId="3" fillId="3" borderId="34" xfId="0" applyFont="1" applyFill="1" applyBorder="1" applyAlignment="1">
      <alignment horizontal="center" vertical="top" wrapText="1"/>
    </xf>
    <xf numFmtId="0" fontId="3" fillId="3" borderId="35" xfId="0" applyFont="1" applyFill="1" applyBorder="1" applyAlignment="1">
      <alignment horizontal="center" vertical="top" wrapText="1"/>
    </xf>
    <xf numFmtId="0" fontId="9" fillId="0" borderId="36" xfId="0" applyFont="1" applyBorder="1" applyAlignment="1">
      <alignment horizontal="left" vertical="top" wrapText="1"/>
    </xf>
    <xf numFmtId="0" fontId="0" fillId="0" borderId="37" xfId="0" applyBorder="1" applyAlignment="1">
      <alignment vertical="top"/>
    </xf>
    <xf numFmtId="0" fontId="3" fillId="3" borderId="39" xfId="0" applyFont="1" applyFill="1" applyBorder="1" applyAlignment="1">
      <alignment horizontal="center" vertical="top" wrapText="1"/>
    </xf>
    <xf numFmtId="0" fontId="9" fillId="0" borderId="37" xfId="0" applyFont="1" applyBorder="1" applyAlignment="1">
      <alignment horizontal="left" vertical="top" wrapText="1"/>
    </xf>
    <xf numFmtId="0" fontId="12" fillId="0" borderId="36" xfId="0" applyFont="1" applyFill="1" applyBorder="1" applyAlignment="1">
      <alignment horizontal="left" vertical="top"/>
    </xf>
    <xf numFmtId="0" fontId="9" fillId="0" borderId="40" xfId="0" applyFont="1" applyBorder="1" applyAlignment="1">
      <alignment horizontal="left" vertical="top" wrapText="1"/>
    </xf>
    <xf numFmtId="0" fontId="12" fillId="0" borderId="40" xfId="0" applyFont="1" applyFill="1" applyBorder="1" applyAlignment="1">
      <alignment horizontal="left" vertical="top"/>
    </xf>
    <xf numFmtId="0" fontId="3" fillId="3" borderId="2" xfId="0" applyFont="1" applyFill="1" applyBorder="1" applyAlignment="1">
      <alignment horizontal="center" vertical="top" wrapText="1"/>
    </xf>
    <xf numFmtId="0" fontId="15" fillId="0" borderId="0" xfId="0" applyFont="1" applyAlignment="1">
      <alignment vertical="center"/>
    </xf>
    <xf numFmtId="0" fontId="16" fillId="0" borderId="0" xfId="0" applyFont="1" applyAlignment="1">
      <alignment vertical="center"/>
    </xf>
    <xf numFmtId="0" fontId="17" fillId="0" borderId="0" xfId="1" applyFont="1" applyAlignment="1">
      <alignment vertical="center"/>
    </xf>
    <xf numFmtId="0" fontId="18" fillId="3" borderId="27" xfId="0" applyFont="1" applyFill="1" applyBorder="1" applyAlignment="1">
      <alignment horizontal="center" vertical="center" textRotation="90"/>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19" fillId="0" borderId="1" xfId="0" applyFont="1" applyBorder="1">
      <alignment vertical="center"/>
    </xf>
    <xf numFmtId="49" fontId="21" fillId="3" borderId="0" xfId="0" applyNumberFormat="1" applyFont="1" applyFill="1" applyBorder="1" applyAlignment="1">
      <alignment horizontal="center" vertical="top"/>
    </xf>
    <xf numFmtId="0" fontId="22" fillId="3" borderId="0" xfId="0" applyFont="1" applyFill="1" applyBorder="1" applyAlignment="1">
      <alignment vertical="top"/>
    </xf>
    <xf numFmtId="0" fontId="22" fillId="3" borderId="0" xfId="0" applyFont="1" applyFill="1" applyBorder="1" applyAlignment="1">
      <alignment vertical="top" wrapText="1"/>
    </xf>
    <xf numFmtId="0" fontId="23" fillId="0" borderId="0" xfId="0" applyFont="1">
      <alignment vertical="center"/>
    </xf>
    <xf numFmtId="0" fontId="15" fillId="0" borderId="0" xfId="0" applyFont="1" applyAlignment="1">
      <alignment horizontal="left" vertical="center"/>
    </xf>
    <xf numFmtId="0" fontId="16" fillId="0" borderId="0" xfId="0" applyFont="1" applyAlignment="1">
      <alignment horizontal="left" vertical="center"/>
    </xf>
    <xf numFmtId="0" fontId="19" fillId="0" borderId="0" xfId="0" applyFont="1" applyAlignment="1">
      <alignment horizontal="left" vertical="center"/>
    </xf>
    <xf numFmtId="0" fontId="19" fillId="0" borderId="0" xfId="0" applyFont="1" applyFill="1" applyBorder="1" applyAlignment="1">
      <alignment vertical="center"/>
    </xf>
    <xf numFmtId="0" fontId="19" fillId="0" borderId="0" xfId="0" applyFont="1" applyAlignment="1">
      <alignment horizontal="right" vertical="center"/>
    </xf>
    <xf numFmtId="0" fontId="15" fillId="0" borderId="0" xfId="0" applyFont="1" applyAlignment="1">
      <alignment horizontal="right" vertical="center"/>
    </xf>
    <xf numFmtId="0" fontId="16" fillId="0" borderId="0" xfId="0" applyFont="1" applyAlignment="1">
      <alignment horizontal="right" vertical="center"/>
    </xf>
    <xf numFmtId="0" fontId="0" fillId="3" borderId="0" xfId="0" applyFont="1" applyFill="1" applyBorder="1" applyAlignment="1">
      <alignment vertical="center"/>
    </xf>
    <xf numFmtId="49" fontId="21" fillId="3" borderId="0" xfId="0" applyNumberFormat="1" applyFont="1" applyFill="1" applyBorder="1" applyAlignment="1">
      <alignment horizontal="center" vertical="center"/>
    </xf>
    <xf numFmtId="0" fontId="22" fillId="3" borderId="0" xfId="0" applyFont="1" applyFill="1" applyBorder="1" applyAlignment="1">
      <alignment vertical="center"/>
    </xf>
    <xf numFmtId="49" fontId="22" fillId="3" borderId="0" xfId="0" applyNumberFormat="1" applyFont="1" applyFill="1" applyBorder="1" applyAlignment="1">
      <alignment horizontal="center" vertical="center"/>
    </xf>
    <xf numFmtId="0" fontId="0" fillId="0" borderId="1" xfId="0" applyFont="1" applyFill="1" applyBorder="1" applyAlignment="1">
      <alignment horizontal="left" vertical="top" wrapText="1"/>
    </xf>
    <xf numFmtId="0" fontId="0" fillId="0" borderId="3" xfId="0" applyFont="1" applyFill="1" applyBorder="1" applyAlignment="1">
      <alignment horizontal="center" vertical="top"/>
    </xf>
    <xf numFmtId="0" fontId="0" fillId="3" borderId="0" xfId="0" applyFill="1" applyBorder="1" applyAlignment="1">
      <alignment vertical="center"/>
    </xf>
    <xf numFmtId="0" fontId="18" fillId="3" borderId="44" xfId="0" applyFont="1" applyFill="1" applyBorder="1" applyAlignment="1">
      <alignment horizontal="center" vertical="center" textRotation="90"/>
    </xf>
    <xf numFmtId="0" fontId="18" fillId="3" borderId="10" xfId="0" applyFont="1" applyFill="1" applyBorder="1" applyAlignment="1">
      <alignment horizontal="center" vertical="center" textRotation="90"/>
    </xf>
    <xf numFmtId="0" fontId="6" fillId="3" borderId="0" xfId="0" applyFont="1" applyFill="1" applyBorder="1" applyAlignment="1">
      <alignment vertical="top" wrapText="1"/>
    </xf>
    <xf numFmtId="49" fontId="14" fillId="3" borderId="0" xfId="0" applyNumberFormat="1" applyFont="1" applyFill="1" applyBorder="1" applyAlignment="1">
      <alignment vertical="top"/>
    </xf>
    <xf numFmtId="49" fontId="20" fillId="3" borderId="0" xfId="0" applyNumberFormat="1" applyFont="1" applyFill="1" applyBorder="1" applyAlignment="1">
      <alignment vertical="top"/>
    </xf>
    <xf numFmtId="0" fontId="24" fillId="0" borderId="0" xfId="1" applyFont="1" applyAlignment="1">
      <alignment horizontal="left" vertical="center"/>
    </xf>
    <xf numFmtId="0" fontId="24" fillId="0" borderId="1" xfId="1" applyFont="1" applyFill="1" applyBorder="1" applyAlignment="1">
      <alignment vertical="center"/>
    </xf>
    <xf numFmtId="0" fontId="17" fillId="0" borderId="1" xfId="1" applyFont="1" applyFill="1" applyBorder="1" applyAlignment="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5" fillId="0" borderId="1" xfId="0" applyFont="1" applyBorder="1" applyAlignment="1">
      <alignment vertical="top"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3" xfId="0" applyFont="1" applyBorder="1" applyAlignment="1">
      <alignment horizontal="left" vertical="top" wrapText="1"/>
    </xf>
    <xf numFmtId="0" fontId="0" fillId="0" borderId="13" xfId="0" applyFont="1" applyBorder="1" applyAlignment="1">
      <alignment horizontal="center" vertical="top"/>
    </xf>
    <xf numFmtId="0" fontId="0" fillId="0" borderId="1" xfId="0" applyFont="1" applyBorder="1" applyAlignment="1">
      <alignment horizontal="left" vertical="top" wrapText="1"/>
    </xf>
    <xf numFmtId="0" fontId="1" fillId="3" borderId="20" xfId="0" applyFont="1" applyFill="1" applyBorder="1" applyAlignment="1">
      <alignment horizontal="center" vertical="top"/>
    </xf>
    <xf numFmtId="0" fontId="1" fillId="3" borderId="48" xfId="0" applyFont="1" applyFill="1" applyBorder="1" applyAlignment="1">
      <alignment horizontal="center" vertical="top"/>
    </xf>
    <xf numFmtId="0" fontId="6" fillId="3" borderId="39" xfId="0" applyFont="1" applyFill="1" applyBorder="1" applyAlignment="1">
      <alignment vertical="top" wrapText="1"/>
    </xf>
    <xf numFmtId="0" fontId="1" fillId="3" borderId="6" xfId="0" applyFont="1" applyFill="1" applyBorder="1" applyAlignment="1">
      <alignment horizontal="center" vertical="top"/>
    </xf>
    <xf numFmtId="0" fontId="23" fillId="3" borderId="0" xfId="0" applyFont="1" applyFill="1" applyBorder="1" applyAlignment="1">
      <alignment vertical="center"/>
    </xf>
    <xf numFmtId="0" fontId="0" fillId="3" borderId="0" xfId="0" applyFill="1" applyAlignment="1">
      <alignment vertical="center"/>
    </xf>
    <xf numFmtId="0" fontId="0" fillId="3" borderId="0" xfId="0" applyFont="1" applyFill="1" applyBorder="1" applyAlignment="1">
      <alignment vertical="center"/>
    </xf>
    <xf numFmtId="0" fontId="0" fillId="0" borderId="4" xfId="0" applyFont="1" applyBorder="1" applyAlignment="1">
      <alignment horizontal="center" vertical="top"/>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 xfId="0" applyBorder="1" applyAlignment="1">
      <alignment vertical="top"/>
    </xf>
    <xf numFmtId="0" fontId="0" fillId="0" borderId="4" xfId="0" applyFont="1" applyBorder="1" applyAlignment="1">
      <alignment horizontal="center" vertical="top"/>
    </xf>
    <xf numFmtId="0" fontId="11" fillId="3" borderId="14" xfId="0" applyFont="1" applyFill="1" applyBorder="1" applyAlignment="1">
      <alignment vertical="top"/>
    </xf>
    <xf numFmtId="0" fontId="0" fillId="0" borderId="4" xfId="0" applyFont="1" applyBorder="1" applyAlignment="1">
      <alignment horizontal="left" vertical="top" wrapText="1"/>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4" xfId="0" applyFont="1" applyBorder="1" applyAlignment="1">
      <alignment vertical="top"/>
    </xf>
    <xf numFmtId="0" fontId="0" fillId="0" borderId="13" xfId="0" applyBorder="1" applyAlignment="1">
      <alignment vertical="top"/>
    </xf>
    <xf numFmtId="0" fontId="0" fillId="0" borderId="6" xfId="0" applyBorder="1" applyAlignment="1">
      <alignment vertical="top"/>
    </xf>
    <xf numFmtId="0" fontId="0" fillId="0" borderId="38" xfId="0" applyFont="1" applyBorder="1" applyAlignment="1">
      <alignment vertical="top"/>
    </xf>
    <xf numFmtId="0" fontId="0" fillId="0" borderId="43" xfId="0" applyFont="1" applyBorder="1" applyAlignment="1">
      <alignment vertical="top"/>
    </xf>
    <xf numFmtId="0" fontId="0" fillId="0" borderId="19" xfId="0" applyFont="1"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2" xfId="0" applyBorder="1" applyAlignment="1">
      <alignment vertical="top"/>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pplyAlignment="1">
      <alignment horizontal="left" vertical="top" wrapText="1"/>
    </xf>
    <xf numFmtId="0" fontId="0" fillId="0" borderId="4" xfId="0" applyFont="1" applyBorder="1" applyAlignment="1">
      <alignment horizontal="left" vertical="top" wrapText="1"/>
    </xf>
    <xf numFmtId="0" fontId="0" fillId="0" borderId="13" xfId="0" applyFont="1" applyBorder="1" applyAlignment="1">
      <alignment horizontal="center" vertical="top"/>
    </xf>
    <xf numFmtId="0" fontId="0" fillId="0" borderId="3" xfId="0" applyBorder="1" applyAlignment="1">
      <alignment vertical="top"/>
    </xf>
    <xf numFmtId="0" fontId="0" fillId="0" borderId="14" xfId="0" applyBorder="1" applyAlignment="1">
      <alignment vertical="top"/>
    </xf>
    <xf numFmtId="0" fontId="0" fillId="0" borderId="13" xfId="0" applyFont="1" applyBorder="1" applyAlignment="1">
      <alignment horizontal="left" vertical="top" wrapText="1"/>
    </xf>
    <xf numFmtId="0" fontId="0" fillId="0" borderId="6"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Border="1" applyAlignment="1">
      <alignment vertical="top"/>
    </xf>
    <xf numFmtId="0" fontId="0" fillId="0" borderId="16" xfId="0" applyBorder="1" applyAlignment="1">
      <alignment vertical="top"/>
    </xf>
    <xf numFmtId="0" fontId="1" fillId="3" borderId="20" xfId="0" applyFont="1" applyFill="1" applyBorder="1" applyAlignment="1">
      <alignment horizontal="center" vertical="top"/>
    </xf>
    <xf numFmtId="0" fontId="0" fillId="0" borderId="6" xfId="0" applyFont="1" applyBorder="1" applyAlignment="1">
      <alignment horizontal="left" vertical="top" wrapText="1"/>
    </xf>
    <xf numFmtId="0" fontId="0" fillId="0" borderId="6" xfId="0" applyFont="1" applyBorder="1" applyAlignment="1">
      <alignment horizontal="center" vertical="top"/>
    </xf>
    <xf numFmtId="0" fontId="0" fillId="0" borderId="1" xfId="0" applyFont="1" applyBorder="1" applyAlignment="1">
      <alignment horizontal="left" vertical="top" wrapText="1"/>
    </xf>
    <xf numFmtId="0" fontId="1" fillId="3" borderId="20" xfId="0" applyFont="1" applyFill="1" applyBorder="1" applyAlignment="1">
      <alignment horizontal="center" vertical="top"/>
    </xf>
    <xf numFmtId="0" fontId="6" fillId="3" borderId="16" xfId="0" applyFont="1" applyFill="1" applyBorder="1" applyAlignment="1">
      <alignment vertical="top"/>
    </xf>
    <xf numFmtId="0" fontId="0" fillId="0" borderId="6" xfId="0" applyFont="1" applyFill="1" applyBorder="1" applyAlignment="1">
      <alignment horizontal="center" vertical="top"/>
    </xf>
    <xf numFmtId="0" fontId="5" fillId="0" borderId="6" xfId="0" applyFont="1" applyBorder="1" applyAlignment="1">
      <alignment vertical="top" wrapText="1"/>
    </xf>
    <xf numFmtId="0" fontId="23" fillId="3" borderId="0" xfId="0" applyFont="1" applyFill="1" applyBorder="1" applyAlignment="1">
      <alignment vertical="center"/>
    </xf>
    <xf numFmtId="0" fontId="0" fillId="3" borderId="0" xfId="0" applyFill="1" applyAlignment="1">
      <alignment vertical="center"/>
    </xf>
    <xf numFmtId="0" fontId="18" fillId="3" borderId="45" xfId="0" applyFont="1" applyFill="1" applyBorder="1" applyAlignment="1">
      <alignment horizontal="center" vertical="center"/>
    </xf>
    <xf numFmtId="0" fontId="18" fillId="3" borderId="46" xfId="0" applyFont="1" applyFill="1" applyBorder="1" applyAlignment="1">
      <alignment horizontal="center" vertical="center"/>
    </xf>
    <xf numFmtId="0" fontId="18" fillId="3" borderId="0" xfId="0" applyFont="1" applyFill="1" applyBorder="1" applyAlignment="1">
      <alignment vertical="center" textRotation="255"/>
    </xf>
    <xf numFmtId="0" fontId="18" fillId="3" borderId="41" xfId="0" applyFont="1" applyFill="1" applyBorder="1" applyAlignment="1">
      <alignment horizontal="center" vertical="center"/>
    </xf>
    <xf numFmtId="0" fontId="18" fillId="3" borderId="42" xfId="0" applyFont="1" applyFill="1" applyBorder="1" applyAlignment="1">
      <alignment horizontal="center" vertical="center"/>
    </xf>
    <xf numFmtId="0" fontId="16" fillId="0" borderId="42" xfId="0" applyFont="1" applyBorder="1" applyAlignment="1">
      <alignment vertical="center"/>
    </xf>
    <xf numFmtId="0" fontId="18" fillId="3" borderId="47" xfId="0" applyFont="1" applyFill="1" applyBorder="1" applyAlignment="1">
      <alignment horizontal="center" vertical="center"/>
    </xf>
    <xf numFmtId="0" fontId="0" fillId="0" borderId="22" xfId="0" applyBorder="1" applyAlignment="1">
      <alignment horizontal="center" vertical="center"/>
    </xf>
    <xf numFmtId="0" fontId="12" fillId="0" borderId="2" xfId="0" applyFont="1" applyFill="1" applyBorder="1" applyAlignment="1">
      <alignment horizontal="left" vertical="center"/>
    </xf>
    <xf numFmtId="0" fontId="0" fillId="0" borderId="14" xfId="0" applyBorder="1" applyAlignment="1">
      <alignment horizontal="left" vertical="center"/>
    </xf>
    <xf numFmtId="0" fontId="0" fillId="0" borderId="3" xfId="0" applyBorder="1" applyAlignment="1">
      <alignment horizontal="left" vertical="center"/>
    </xf>
    <xf numFmtId="0" fontId="1" fillId="3" borderId="9" xfId="0" applyFont="1" applyFill="1" applyBorder="1" applyAlignment="1">
      <alignment horizontal="center" vertical="center"/>
    </xf>
    <xf numFmtId="0" fontId="0" fillId="0" borderId="28" xfId="0" applyBorder="1" applyAlignment="1">
      <alignment horizontal="center" vertical="center"/>
    </xf>
    <xf numFmtId="0" fontId="1" fillId="3" borderId="15" xfId="0" applyFont="1" applyFill="1" applyBorder="1" applyAlignment="1">
      <alignment horizontal="left" vertical="center"/>
    </xf>
    <xf numFmtId="0" fontId="1" fillId="3" borderId="0" xfId="0" applyFont="1" applyFill="1"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18" xfId="0" applyFont="1" applyBorder="1" applyAlignment="1">
      <alignment horizontal="left" vertical="center"/>
    </xf>
    <xf numFmtId="0" fontId="1" fillId="3" borderId="29"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27" xfId="0" applyBorder="1" applyAlignment="1">
      <alignment horizontal="center" vertical="center"/>
    </xf>
    <xf numFmtId="0" fontId="3" fillId="3" borderId="38" xfId="0" applyFont="1" applyFill="1" applyBorder="1" applyAlignment="1">
      <alignment horizontal="center" vertical="center" wrapText="1"/>
    </xf>
    <xf numFmtId="0" fontId="0" fillId="0" borderId="43" xfId="0" applyBorder="1" applyAlignment="1">
      <alignment horizontal="center" vertical="center" wrapText="1"/>
    </xf>
    <xf numFmtId="0" fontId="0" fillId="0" borderId="31"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32" xfId="0" applyBorder="1" applyAlignment="1">
      <alignment horizontal="center" vertical="center" wrapText="1"/>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6" xfId="0" applyFont="1" applyBorder="1" applyAlignment="1">
      <alignment horizontal="left" vertical="top" wrapText="1"/>
    </xf>
    <xf numFmtId="0" fontId="3" fillId="3" borderId="9" xfId="0" applyFont="1" applyFill="1" applyBorder="1" applyAlignment="1">
      <alignment horizontal="center" vertical="center"/>
    </xf>
    <xf numFmtId="0" fontId="3" fillId="3" borderId="11" xfId="0" applyFont="1" applyFill="1" applyBorder="1" applyAlignment="1">
      <alignment horizontal="center" vertical="center"/>
    </xf>
    <xf numFmtId="0" fontId="0" fillId="0" borderId="4" xfId="0" applyFont="1" applyBorder="1" applyAlignment="1">
      <alignment horizontal="center" vertical="top"/>
    </xf>
    <xf numFmtId="0" fontId="0" fillId="0" borderId="13" xfId="0" applyFont="1" applyBorder="1" applyAlignment="1">
      <alignment horizontal="center" vertical="top"/>
    </xf>
    <xf numFmtId="0" fontId="0" fillId="0" borderId="6" xfId="0" applyFont="1" applyBorder="1" applyAlignment="1">
      <alignment horizontal="center" vertical="top"/>
    </xf>
    <xf numFmtId="0" fontId="3" fillId="3" borderId="30" xfId="0" applyFont="1" applyFill="1" applyBorder="1" applyAlignment="1">
      <alignment horizontal="center" vertical="center"/>
    </xf>
    <xf numFmtId="0" fontId="0" fillId="0" borderId="31" xfId="0" applyBorder="1" applyAlignment="1">
      <alignment horizontal="center" vertical="center"/>
    </xf>
    <xf numFmtId="0" fontId="3" fillId="3" borderId="21" xfId="0" applyFont="1" applyFill="1" applyBorder="1" applyAlignment="1">
      <alignment horizontal="center" vertical="center"/>
    </xf>
    <xf numFmtId="0" fontId="0" fillId="0" borderId="32" xfId="0" applyBorder="1" applyAlignment="1">
      <alignment horizontal="center" vertical="center"/>
    </xf>
    <xf numFmtId="0" fontId="11" fillId="3" borderId="14" xfId="0" applyFont="1" applyFill="1" applyBorder="1" applyAlignment="1">
      <alignment vertical="top"/>
    </xf>
    <xf numFmtId="0" fontId="0" fillId="0" borderId="14" xfId="0" applyBorder="1" applyAlignment="1">
      <alignment vertical="top"/>
    </xf>
    <xf numFmtId="0" fontId="9" fillId="0" borderId="2" xfId="0" applyFont="1" applyBorder="1" applyAlignment="1">
      <alignment horizontal="left" vertical="top" wrapText="1"/>
    </xf>
    <xf numFmtId="0" fontId="0" fillId="0" borderId="3" xfId="0" applyBorder="1" applyAlignment="1">
      <alignment vertical="top"/>
    </xf>
    <xf numFmtId="0" fontId="1" fillId="3" borderId="7"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0" fontId="1" fillId="3" borderId="5" xfId="0" applyFont="1" applyFill="1" applyBorder="1" applyAlignment="1">
      <alignment horizontal="center" vertical="top"/>
    </xf>
    <xf numFmtId="0" fontId="0" fillId="0" borderId="5" xfId="0" applyBorder="1" applyAlignment="1">
      <alignment horizontal="center" vertical="top"/>
    </xf>
    <xf numFmtId="0" fontId="0" fillId="0" borderId="13" xfId="0" applyBorder="1" applyAlignment="1">
      <alignment horizontal="left" vertical="top" wrapText="1"/>
    </xf>
    <xf numFmtId="0" fontId="0" fillId="0" borderId="6" xfId="0" applyBorder="1" applyAlignment="1">
      <alignment horizontal="left" vertical="top" wrapText="1"/>
    </xf>
    <xf numFmtId="0" fontId="0" fillId="0" borderId="13" xfId="0" applyBorder="1" applyAlignment="1">
      <alignment horizontal="center" vertical="top"/>
    </xf>
    <xf numFmtId="0" fontId="0" fillId="0" borderId="6" xfId="0" applyBorder="1" applyAlignment="1">
      <alignment horizontal="center" vertical="top"/>
    </xf>
    <xf numFmtId="0" fontId="0" fillId="0" borderId="4" xfId="0" applyFont="1" applyBorder="1" applyAlignment="1">
      <alignment vertical="top" wrapText="1"/>
    </xf>
    <xf numFmtId="0" fontId="0" fillId="0" borderId="13" xfId="0" applyBorder="1" applyAlignment="1">
      <alignment vertical="top" wrapText="1"/>
    </xf>
    <xf numFmtId="0" fontId="0" fillId="0" borderId="6" xfId="0" applyBorder="1" applyAlignment="1">
      <alignment vertical="top" wrapText="1"/>
    </xf>
    <xf numFmtId="0" fontId="12" fillId="0" borderId="2" xfId="0" applyFont="1" applyFill="1" applyBorder="1" applyAlignment="1">
      <alignment vertical="top"/>
    </xf>
    <xf numFmtId="0" fontId="0" fillId="0" borderId="3" xfId="0" applyBorder="1" applyAlignment="1">
      <alignment horizontal="left" vertical="top" wrapText="1"/>
    </xf>
    <xf numFmtId="0" fontId="12" fillId="0" borderId="2" xfId="0" applyFont="1" applyBorder="1" applyAlignment="1">
      <alignment horizontal="left" vertical="top" wrapText="1"/>
    </xf>
    <xf numFmtId="0" fontId="9" fillId="0" borderId="16" xfId="0" applyFont="1" applyBorder="1" applyAlignment="1">
      <alignment horizontal="left" vertical="top" wrapText="1"/>
    </xf>
    <xf numFmtId="0" fontId="0" fillId="0" borderId="18" xfId="0" applyBorder="1" applyAlignment="1">
      <alignment horizontal="left" vertical="top" wrapText="1"/>
    </xf>
    <xf numFmtId="0" fontId="9" fillId="0" borderId="38" xfId="0" applyFont="1" applyBorder="1" applyAlignment="1">
      <alignment horizontal="left" vertical="top" wrapText="1"/>
    </xf>
    <xf numFmtId="0" fontId="0" fillId="0" borderId="19" xfId="0" applyBorder="1" applyAlignment="1">
      <alignment horizontal="left" vertical="top" wrapText="1"/>
    </xf>
    <xf numFmtId="0" fontId="1" fillId="3" borderId="33" xfId="0" applyFont="1" applyFill="1" applyBorder="1" applyAlignment="1">
      <alignment horizontal="center" vertical="top"/>
    </xf>
    <xf numFmtId="0" fontId="9" fillId="0" borderId="2" xfId="0" applyFont="1" applyFill="1" applyBorder="1" applyAlignment="1">
      <alignment horizontal="left" vertical="top" wrapText="1"/>
    </xf>
    <xf numFmtId="0" fontId="11" fillId="3" borderId="17" xfId="0" applyFont="1" applyFill="1" applyBorder="1" applyAlignment="1">
      <alignment vertical="top"/>
    </xf>
    <xf numFmtId="0" fontId="0" fillId="0" borderId="17" xfId="0" applyBorder="1" applyAlignment="1">
      <alignment vertical="top"/>
    </xf>
    <xf numFmtId="0" fontId="9" fillId="0" borderId="18" xfId="0" applyFont="1" applyBorder="1" applyAlignment="1">
      <alignment horizontal="left" vertical="top" wrapText="1"/>
    </xf>
    <xf numFmtId="0" fontId="9" fillId="0" borderId="3" xfId="0" applyFont="1" applyBorder="1" applyAlignment="1">
      <alignment horizontal="left" vertical="top" wrapText="1"/>
    </xf>
    <xf numFmtId="0" fontId="0" fillId="0" borderId="20" xfId="0" applyBorder="1" applyAlignment="1">
      <alignment horizontal="center" vertical="top"/>
    </xf>
    <xf numFmtId="0" fontId="0" fillId="0" borderId="2" xfId="0" applyFont="1" applyBorder="1" applyAlignment="1">
      <alignment horizontal="left" vertical="top" wrapText="1"/>
    </xf>
    <xf numFmtId="0" fontId="0" fillId="0" borderId="16" xfId="0" applyFont="1" applyBorder="1" applyAlignment="1">
      <alignment horizontal="left" vertical="top" wrapText="1"/>
    </xf>
    <xf numFmtId="0" fontId="6" fillId="3" borderId="14" xfId="0" applyFont="1" applyFill="1" applyBorder="1" applyAlignment="1">
      <alignment vertical="top"/>
    </xf>
    <xf numFmtId="0" fontId="6" fillId="3" borderId="17" xfId="0" applyFont="1" applyFill="1" applyBorder="1" applyAlignment="1">
      <alignment vertical="top"/>
    </xf>
    <xf numFmtId="0" fontId="0" fillId="0" borderId="1" xfId="0" applyFont="1" applyBorder="1" applyAlignment="1">
      <alignment horizontal="left" vertical="top" wrapText="1"/>
    </xf>
    <xf numFmtId="0" fontId="0" fillId="0" borderId="1" xfId="0" applyBorder="1" applyAlignment="1">
      <alignment vertical="top"/>
    </xf>
    <xf numFmtId="0" fontId="0" fillId="0" borderId="14" xfId="0" applyBorder="1" applyAlignment="1">
      <alignment horizontal="left" vertical="top" wrapText="1"/>
    </xf>
    <xf numFmtId="0" fontId="0" fillId="0" borderId="14" xfId="0" applyBorder="1" applyAlignment="1">
      <alignment vertical="center"/>
    </xf>
    <xf numFmtId="0" fontId="0" fillId="0" borderId="20" xfId="0" applyBorder="1" applyAlignment="1">
      <alignment vertical="top"/>
    </xf>
    <xf numFmtId="0" fontId="0" fillId="0" borderId="38" xfId="0" applyFont="1"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vertical="top"/>
    </xf>
    <xf numFmtId="0" fontId="0" fillId="0" borderId="31" xfId="0" applyBorder="1" applyAlignment="1">
      <alignment vertical="center"/>
    </xf>
    <xf numFmtId="0" fontId="0" fillId="0" borderId="32" xfId="0" applyBorder="1" applyAlignment="1">
      <alignment vertical="center"/>
    </xf>
    <xf numFmtId="0" fontId="1" fillId="3" borderId="13" xfId="0" applyFont="1" applyFill="1" applyBorder="1" applyAlignment="1">
      <alignment horizontal="center" vertical="top"/>
    </xf>
    <xf numFmtId="0" fontId="1" fillId="3" borderId="20" xfId="0" applyFont="1" applyFill="1" applyBorder="1" applyAlignment="1">
      <alignment horizontal="center" vertical="top"/>
    </xf>
    <xf numFmtId="0" fontId="0" fillId="0" borderId="16" xfId="0" applyBorder="1" applyAlignment="1">
      <alignment horizontal="left" vertical="top" wrapText="1"/>
    </xf>
    <xf numFmtId="0" fontId="4" fillId="0" borderId="2" xfId="1" applyBorder="1" applyAlignment="1">
      <alignment horizontal="left" vertical="top" wrapText="1"/>
    </xf>
    <xf numFmtId="0" fontId="13" fillId="0" borderId="2" xfId="1" applyFont="1" applyBorder="1" applyAlignment="1">
      <alignment horizontal="left" vertical="top" wrapText="1"/>
    </xf>
    <xf numFmtId="0" fontId="0" fillId="0" borderId="3" xfId="0" applyFill="1" applyBorder="1" applyAlignment="1">
      <alignment horizontal="left" vertical="top"/>
    </xf>
    <xf numFmtId="0" fontId="0" fillId="0" borderId="3" xfId="0" applyBorder="1" applyAlignment="1">
      <alignment horizontal="left" vertical="top"/>
    </xf>
    <xf numFmtId="0" fontId="6" fillId="3" borderId="2" xfId="0" applyFont="1" applyFill="1" applyBorder="1" applyAlignment="1">
      <alignment horizontal="left" vertical="top"/>
    </xf>
    <xf numFmtId="0" fontId="6" fillId="3" borderId="14" xfId="0" applyFont="1" applyFill="1" applyBorder="1" applyAlignment="1">
      <alignment horizontal="left" vertical="top"/>
    </xf>
    <xf numFmtId="0" fontId="6" fillId="3" borderId="3" xfId="0" applyFont="1" applyFill="1" applyBorder="1" applyAlignment="1">
      <alignment horizontal="left" vertical="top"/>
    </xf>
    <xf numFmtId="0" fontId="6" fillId="3" borderId="16" xfId="0" applyFont="1" applyFill="1" applyBorder="1" applyAlignment="1">
      <alignment horizontal="left" vertical="top"/>
    </xf>
    <xf numFmtId="0" fontId="6" fillId="3" borderId="17" xfId="0" applyFont="1" applyFill="1" applyBorder="1" applyAlignment="1">
      <alignment horizontal="left" vertical="top"/>
    </xf>
    <xf numFmtId="0" fontId="6" fillId="3" borderId="18" xfId="0" applyFont="1" applyFill="1" applyBorder="1" applyAlignment="1">
      <alignment horizontal="left" vertical="top"/>
    </xf>
    <xf numFmtId="0" fontId="9" fillId="0" borderId="3" xfId="0" applyFont="1" applyFill="1" applyBorder="1" applyAlignment="1">
      <alignment horizontal="left" vertical="top" wrapText="1"/>
    </xf>
  </cellXfs>
  <cellStyles count="3">
    <cellStyle name="ハイパーリンク" xfId="1" builtinId="8"/>
    <cellStyle name="標準" xfId="0" builtinId="0"/>
    <cellStyle name="標準 2" xfId="2" xr:uid="{00000000-0005-0000-0000-000002000000}"/>
  </cellStyles>
  <dxfs count="0"/>
  <tableStyles count="0" defaultTableStyle="TableStyleMedium2" defaultPivotStyle="PivotStyleLight16"/>
  <colors>
    <mruColors>
      <color rgb="FF002B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35720</xdr:colOff>
      <xdr:row>0</xdr:row>
      <xdr:rowOff>47626</xdr:rowOff>
    </xdr:from>
    <xdr:to>
      <xdr:col>21</xdr:col>
      <xdr:colOff>535781</xdr:colOff>
      <xdr:row>67</xdr:row>
      <xdr:rowOff>164306</xdr:rowOff>
    </xdr:to>
    <xdr:pic>
      <xdr:nvPicPr>
        <xdr:cNvPr id="14" name="Background_Title">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gray">
        <a:xfrm>
          <a:off x="154783" y="47626"/>
          <a:ext cx="17787936" cy="11284743"/>
        </a:xfrm>
        <a:prstGeom prst="rect">
          <a:avLst/>
        </a:prstGeom>
      </xdr:spPr>
    </xdr:pic>
    <xdr:clientData/>
  </xdr:twoCellAnchor>
  <xdr:twoCellAnchor editAs="oneCell">
    <xdr:from>
      <xdr:col>2</xdr:col>
      <xdr:colOff>170081</xdr:colOff>
      <xdr:row>4</xdr:row>
      <xdr:rowOff>111755</xdr:rowOff>
    </xdr:from>
    <xdr:to>
      <xdr:col>4</xdr:col>
      <xdr:colOff>2789281</xdr:colOff>
      <xdr:row>10</xdr:row>
      <xdr:rowOff>128470</xdr:rowOff>
    </xdr:to>
    <xdr:pic>
      <xdr:nvPicPr>
        <xdr:cNvPr id="15" name="図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4425" y="778505"/>
          <a:ext cx="4226544" cy="1016840"/>
        </a:xfrm>
        <a:prstGeom prst="rect">
          <a:avLst/>
        </a:prstGeom>
      </xdr:spPr>
    </xdr:pic>
    <xdr:clientData/>
  </xdr:twoCellAnchor>
  <xdr:twoCellAnchor editAs="oneCell">
    <xdr:from>
      <xdr:col>4</xdr:col>
      <xdr:colOff>1089587</xdr:colOff>
      <xdr:row>20</xdr:row>
      <xdr:rowOff>22507</xdr:rowOff>
    </xdr:from>
    <xdr:to>
      <xdr:col>16</xdr:col>
      <xdr:colOff>550745</xdr:colOff>
      <xdr:row>27</xdr:row>
      <xdr:rowOff>153456</xdr:rowOff>
    </xdr:to>
    <xdr:pic>
      <xdr:nvPicPr>
        <xdr:cNvPr id="16" name="図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85087" y="3451507"/>
          <a:ext cx="11419795" cy="1331099"/>
        </a:xfrm>
        <a:prstGeom prst="rect">
          <a:avLst/>
        </a:prstGeom>
      </xdr:spPr>
    </xdr:pic>
    <xdr:clientData/>
  </xdr:twoCellAnchor>
  <xdr:twoCellAnchor>
    <xdr:from>
      <xdr:col>3</xdr:col>
      <xdr:colOff>636466</xdr:colOff>
      <xdr:row>26</xdr:row>
      <xdr:rowOff>114300</xdr:rowOff>
    </xdr:from>
    <xdr:to>
      <xdr:col>19</xdr:col>
      <xdr:colOff>75578</xdr:colOff>
      <xdr:row>47</xdr:row>
      <xdr:rowOff>133350</xdr:rowOff>
    </xdr:to>
    <xdr:sp macro="" textlink="">
      <xdr:nvSpPr>
        <xdr:cNvPr id="17" name="テキスト ボックス 16">
          <a:extLst>
            <a:ext uri="{FF2B5EF4-FFF2-40B4-BE49-F238E27FC236}">
              <a16:creationId xmlns:a16="http://schemas.microsoft.com/office/drawing/2014/main" id="{00000000-0008-0000-0000-000011000000}"/>
            </a:ext>
          </a:extLst>
        </xdr:cNvPr>
        <xdr:cNvSpPr txBox="1"/>
      </xdr:nvSpPr>
      <xdr:spPr>
        <a:xfrm>
          <a:off x="1455616" y="4572000"/>
          <a:ext cx="14717212" cy="3619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5800" b="1">
              <a:solidFill>
                <a:srgbClr val="002060"/>
              </a:solidFill>
              <a:latin typeface="メイリオ" panose="020B0604030504040204" pitchFamily="50" charset="-128"/>
              <a:ea typeface="メイリオ" panose="020B0604030504040204" pitchFamily="50" charset="-128"/>
            </a:rPr>
            <a:t>サーバ分散型</a:t>
          </a:r>
          <a:r>
            <a:rPr kumimoji="1" lang="en-US" altLang="ja-JP" sz="5800" b="1">
              <a:solidFill>
                <a:srgbClr val="002060"/>
              </a:solidFill>
              <a:latin typeface="メイリオ" panose="020B0604030504040204" pitchFamily="50" charset="-128"/>
              <a:ea typeface="メイリオ" panose="020B0604030504040204" pitchFamily="50" charset="-128"/>
            </a:rPr>
            <a:t>HA</a:t>
          </a:r>
          <a:r>
            <a:rPr kumimoji="1" lang="ja-JP" altLang="en-US" sz="5800" b="1">
              <a:solidFill>
                <a:srgbClr val="002060"/>
              </a:solidFill>
              <a:latin typeface="メイリオ" panose="020B0604030504040204" pitchFamily="50" charset="-128"/>
              <a:ea typeface="メイリオ" panose="020B0604030504040204" pitchFamily="50" charset="-128"/>
            </a:rPr>
            <a:t>構成</a:t>
          </a:r>
          <a:endParaRPr kumimoji="1" lang="en-US" altLang="ja-JP" sz="5800" b="1">
            <a:solidFill>
              <a:srgbClr val="002060"/>
            </a:solidFill>
            <a:latin typeface="メイリオ" panose="020B0604030504040204" pitchFamily="50" charset="-128"/>
            <a:ea typeface="メイリオ" panose="020B0604030504040204" pitchFamily="50" charset="-128"/>
          </a:endParaRPr>
        </a:p>
        <a:p>
          <a:pPr algn="ctr"/>
          <a:r>
            <a:rPr kumimoji="1" lang="ja-JP" altLang="en-US" sz="5800" b="1">
              <a:solidFill>
                <a:srgbClr val="002060"/>
              </a:solidFill>
              <a:latin typeface="メイリオ" panose="020B0604030504040204" pitchFamily="50" charset="-128"/>
              <a:ea typeface="メイリオ" panose="020B0604030504040204" pitchFamily="50" charset="-128"/>
            </a:rPr>
            <a:t>インストールマニュアル</a:t>
          </a:r>
        </a:p>
      </xdr:txBody>
    </xdr:sp>
    <xdr:clientData/>
  </xdr:twoCellAnchor>
  <xdr:twoCellAnchor>
    <xdr:from>
      <xdr:col>6</xdr:col>
      <xdr:colOff>74238</xdr:colOff>
      <xdr:row>54</xdr:row>
      <xdr:rowOff>99832</xdr:rowOff>
    </xdr:from>
    <xdr:to>
      <xdr:col>22</xdr:col>
      <xdr:colOff>0</xdr:colOff>
      <xdr:row>56</xdr:row>
      <xdr:rowOff>115879</xdr:rowOff>
    </xdr:to>
    <xdr:sp macro="" textlink="">
      <xdr:nvSpPr>
        <xdr:cNvPr id="18" name="テキスト ボックス 17">
          <a:extLst>
            <a:ext uri="{FF2B5EF4-FFF2-40B4-BE49-F238E27FC236}">
              <a16:creationId xmlns:a16="http://schemas.microsoft.com/office/drawing/2014/main" id="{00000000-0008-0000-0000-000012000000}"/>
            </a:ext>
          </a:extLst>
        </xdr:cNvPr>
        <xdr:cNvSpPr txBox="1"/>
      </xdr:nvSpPr>
      <xdr:spPr>
        <a:xfrm>
          <a:off x="7675188" y="9358132"/>
          <a:ext cx="9895553" cy="358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rtl="0" eaLnBrk="1" fontAlgn="auto" latinLnBrk="0" hangingPunct="1">
            <a:lnSpc>
              <a:spcPct val="100000"/>
            </a:lnSpc>
            <a:spcBef>
              <a:spcPts val="0"/>
            </a:spcBef>
            <a:spcAft>
              <a:spcPts val="0"/>
            </a:spcAft>
            <a:buClrTx/>
            <a:buSzTx/>
            <a:buFontTx/>
            <a:buNone/>
            <a:tabLst/>
            <a:defRPr/>
          </a:pP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本書では「</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Exastro IT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 </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Automation</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」を「</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ITA</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」として記載します。</a:t>
          </a:r>
          <a:endParaRPr lang="ja-JP" altLang="ja-JP" sz="2000">
            <a:effectLst/>
            <a:latin typeface="メイリオ" panose="020B0604030504040204" pitchFamily="50" charset="-128"/>
            <a:ea typeface="メイリオ" panose="020B0604030504040204" pitchFamily="50" charset="-128"/>
          </a:endParaRPr>
        </a:p>
      </xdr:txBody>
    </xdr:sp>
    <xdr:clientData/>
  </xdr:twoCellAnchor>
  <xdr:twoCellAnchor>
    <xdr:from>
      <xdr:col>0</xdr:col>
      <xdr:colOff>133348</xdr:colOff>
      <xdr:row>59</xdr:row>
      <xdr:rowOff>40183</xdr:rowOff>
    </xdr:from>
    <xdr:to>
      <xdr:col>6</xdr:col>
      <xdr:colOff>95249</xdr:colOff>
      <xdr:row>67</xdr:row>
      <xdr:rowOff>112801</xdr:rowOff>
    </xdr:to>
    <xdr:sp macro="" textlink="">
      <xdr:nvSpPr>
        <xdr:cNvPr id="19" name="テキスト プレースホルダー 3">
          <a:extLst>
            <a:ext uri="{FF2B5EF4-FFF2-40B4-BE49-F238E27FC236}">
              <a16:creationId xmlns:a16="http://schemas.microsoft.com/office/drawing/2014/main" id="{00000000-0008-0000-0000-000013000000}"/>
            </a:ext>
          </a:extLst>
        </xdr:cNvPr>
        <xdr:cNvSpPr>
          <a:spLocks noGrp="1"/>
        </xdr:cNvSpPr>
      </xdr:nvSpPr>
      <xdr:spPr bwMode="gray">
        <a:xfrm>
          <a:off x="133348" y="10155733"/>
          <a:ext cx="8839201" cy="1444218"/>
        </a:xfrm>
        <a:prstGeom prst="rect">
          <a:avLst/>
        </a:prstGeom>
      </xdr:spPr>
      <xdr:txBody>
        <a:bodyPr vert="horz" wrap="square" lIns="90000" tIns="46800" rIns="90000" bIns="46800" rtlCol="0">
          <a:noAutofit/>
        </a:bodyPr>
        <a:lstStyle>
          <a:lvl1pPr marL="0" indent="0" algn="l" rtl="0" eaLnBrk="1" fontAlgn="base" hangingPunct="0">
            <a:spcBef>
              <a:spcPts val="500"/>
            </a:spcBef>
            <a:spcAft>
              <a:spcPct val="0"/>
            </a:spcAft>
            <a:buClr>
              <a:schemeClr val="accent6"/>
            </a:buClr>
            <a:buFont typeface="Arial" panose="020B0604020202020204" pitchFamily="34" charset="0"/>
            <a:buNone/>
            <a:defRPr kumimoji="1" sz="2000" b="0" baseline="0">
              <a:solidFill>
                <a:schemeClr val="bg1"/>
              </a:solidFill>
              <a:latin typeface="+mn-lt"/>
              <a:ea typeface="+mn-ea"/>
              <a:cs typeface="+mn-cs"/>
            </a:defRPr>
          </a:lvl1pPr>
          <a:lvl2pPr marL="72000" indent="0" algn="l" rtl="0" eaLnBrk="1" fontAlgn="base" hangingPunct="0">
            <a:spcBef>
              <a:spcPts val="500"/>
            </a:spcBef>
            <a:spcAft>
              <a:spcPct val="0"/>
            </a:spcAft>
            <a:buClr>
              <a:schemeClr val="accent6"/>
            </a:buClr>
            <a:buFont typeface="Wingdings" pitchFamily="2" charset="2"/>
            <a:buNone/>
            <a:defRPr kumimoji="1" sz="1600" b="0">
              <a:solidFill>
                <a:schemeClr val="bg1"/>
              </a:solidFill>
              <a:latin typeface="+mn-lt"/>
              <a:ea typeface="+mn-ea"/>
            </a:defRPr>
          </a:lvl2pPr>
          <a:lvl3pPr marL="222962" indent="0" algn="l" rtl="0" eaLnBrk="1" fontAlgn="base" hangingPunct="0">
            <a:spcBef>
              <a:spcPts val="500"/>
            </a:spcBef>
            <a:spcAft>
              <a:spcPct val="0"/>
            </a:spcAft>
            <a:buClr>
              <a:schemeClr val="accent6"/>
            </a:buClr>
            <a:buFont typeface="Arial" panose="020B0604020202020204" pitchFamily="34" charset="0"/>
            <a:buNone/>
            <a:defRPr kumimoji="1" sz="1400" b="0">
              <a:solidFill>
                <a:schemeClr val="bg1"/>
              </a:solidFill>
              <a:latin typeface="+mn-lt"/>
              <a:ea typeface="+mn-ea"/>
            </a:defRPr>
          </a:lvl3pPr>
          <a:lvl4pPr marL="327787" indent="0" algn="l" rtl="0" eaLnBrk="1" fontAlgn="base" hangingPunct="0">
            <a:spcBef>
              <a:spcPts val="500"/>
            </a:spcBef>
            <a:spcAft>
              <a:spcPct val="0"/>
            </a:spcAft>
            <a:buClr>
              <a:schemeClr val="accent6"/>
            </a:buClr>
            <a:buFont typeface="Tahoma" pitchFamily="34" charset="0"/>
            <a:buNone/>
            <a:defRPr kumimoji="1" sz="1200" b="0">
              <a:solidFill>
                <a:schemeClr val="bg1"/>
              </a:solidFill>
              <a:latin typeface="+mn-lt"/>
              <a:ea typeface="+mn-ea"/>
            </a:defRPr>
          </a:lvl4pPr>
          <a:lvl5pPr marL="311400" indent="0" algn="l" rtl="0" eaLnBrk="0" fontAlgn="base" hangingPunct="0">
            <a:spcBef>
              <a:spcPct val="20000"/>
            </a:spcBef>
            <a:spcAft>
              <a:spcPct val="0"/>
            </a:spcAft>
            <a:buClr>
              <a:schemeClr val="accent6"/>
            </a:buClr>
            <a:buNone/>
            <a:defRPr kumimoji="1" sz="1200" b="1">
              <a:solidFill>
                <a:schemeClr val="bg1"/>
              </a:solidFill>
              <a:latin typeface="+mj-lt"/>
              <a:ea typeface="+mn-ea"/>
            </a:defRPr>
          </a:lvl5pPr>
          <a:lvl6pPr marL="2514600" indent="-228600" algn="l" rtl="0" fontAlgn="base">
            <a:spcBef>
              <a:spcPct val="20000"/>
            </a:spcBef>
            <a:spcAft>
              <a:spcPct val="0"/>
            </a:spcAft>
            <a:buChar char="≫"/>
            <a:defRPr kumimoji="1" sz="2000">
              <a:solidFill>
                <a:schemeClr val="tx1"/>
              </a:solidFill>
              <a:latin typeface="Arial" charset="0"/>
              <a:ea typeface="+mn-ea"/>
            </a:defRPr>
          </a:lvl6pPr>
          <a:lvl7pPr marL="2971800" indent="-228600" algn="l" rtl="0" fontAlgn="base">
            <a:spcBef>
              <a:spcPct val="20000"/>
            </a:spcBef>
            <a:spcAft>
              <a:spcPct val="0"/>
            </a:spcAft>
            <a:buChar char="≫"/>
            <a:defRPr kumimoji="1" sz="2000">
              <a:solidFill>
                <a:schemeClr val="tx1"/>
              </a:solidFill>
              <a:latin typeface="Arial" charset="0"/>
              <a:ea typeface="+mn-ea"/>
            </a:defRPr>
          </a:lvl7pPr>
          <a:lvl8pPr marL="3429000" indent="-228600" algn="l" rtl="0" fontAlgn="base">
            <a:spcBef>
              <a:spcPct val="20000"/>
            </a:spcBef>
            <a:spcAft>
              <a:spcPct val="0"/>
            </a:spcAft>
            <a:buChar char="≫"/>
            <a:defRPr kumimoji="1" sz="2000">
              <a:solidFill>
                <a:schemeClr val="tx1"/>
              </a:solidFill>
              <a:latin typeface="Arial" charset="0"/>
              <a:ea typeface="+mn-ea"/>
            </a:defRPr>
          </a:lvl8pPr>
          <a:lvl9pPr marL="3886200" indent="-228600" algn="l" rtl="0" fontAlgn="base">
            <a:spcBef>
              <a:spcPct val="20000"/>
            </a:spcBef>
            <a:spcAft>
              <a:spcPct val="0"/>
            </a:spcAft>
            <a:buChar char="≫"/>
            <a:defRPr kumimoji="1" sz="2000">
              <a:solidFill>
                <a:schemeClr val="tx1"/>
              </a:solidFill>
              <a:latin typeface="Arial" charset="0"/>
              <a:ea typeface="+mn-ea"/>
            </a:defRPr>
          </a:lvl9pPr>
        </a:lstStyle>
        <a:p>
          <a:pPr rtl="0" eaLnBrk="1" fontAlgn="base" hangingPunct="0"/>
          <a:r>
            <a:rPr kumimoji="1" lang="en-US" altLang="ja-JP" sz="2800" b="0" baseline="0">
              <a:solidFill>
                <a:schemeClr val="bg1"/>
              </a:solidFill>
              <a:effectLst/>
              <a:latin typeface="メイリオ" panose="020B0604030504040204" pitchFamily="50" charset="-128"/>
              <a:ea typeface="メイリオ" panose="020B0604030504040204" pitchFamily="50" charset="-128"/>
              <a:cs typeface="+mn-cs"/>
            </a:rPr>
            <a:t>Exastro IT Automation Version 1.10</a:t>
          </a:r>
          <a:endParaRPr lang="ja-JP" altLang="ja-JP" sz="2800">
            <a:effectLst/>
            <a:latin typeface="メイリオ" panose="020B0604030504040204" pitchFamily="50" charset="-128"/>
            <a:ea typeface="メイリオ" panose="020B0604030504040204" pitchFamily="50" charset="-128"/>
          </a:endParaRPr>
        </a:p>
        <a:p>
          <a:pPr>
            <a:lnSpc>
              <a:spcPts val="4500"/>
            </a:lnSpc>
          </a:pPr>
          <a:r>
            <a:rPr lang="en-US" altLang="ja-JP" sz="2800">
              <a:latin typeface="メイリオ" panose="020B0604030504040204" pitchFamily="50" charset="-128"/>
              <a:ea typeface="メイリオ" panose="020B0604030504040204" pitchFamily="50" charset="-128"/>
            </a:rPr>
            <a:t>Exastro</a:t>
          </a:r>
          <a:r>
            <a:rPr lang="ja-JP" altLang="en-US" sz="2800">
              <a:latin typeface="メイリオ" panose="020B0604030504040204" pitchFamily="50" charset="-128"/>
              <a:ea typeface="メイリオ" panose="020B0604030504040204" pitchFamily="50" charset="-128"/>
            </a:rPr>
            <a:t> </a:t>
          </a:r>
          <a:r>
            <a:rPr lang="en-US" altLang="ja-JP" sz="2800">
              <a:latin typeface="メイリオ" panose="020B0604030504040204" pitchFamily="50" charset="-128"/>
              <a:ea typeface="メイリオ" panose="020B0604030504040204" pitchFamily="50" charset="-128"/>
            </a:rPr>
            <a:t>developer</a:t>
          </a:r>
          <a:endParaRPr kumimoji="1" lang="ja-JP" altLang="en-US" sz="2800">
            <a:latin typeface="メイリオ" panose="020B0604030504040204" pitchFamily="50" charset="-128"/>
            <a:ea typeface="メイリオ"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xastro-suite.github.io/it-automation-docs/asset/Learn_ja/&#12304;&#21029;&#32025;&#12305;ITA-&#12469;&#12540;&#12496;&#20998;&#25955;&#22411;HA&#27083;&#25104;&#12452;&#12531;&#12473;&#12488;&#12540;&#12523;&#12510;&#12491;&#12517;&#12450;&#12523;_4_(Ansible).pdf" TargetMode="External"/><Relationship Id="rId13" Type="http://schemas.openxmlformats.org/officeDocument/2006/relationships/hyperlink" Target="https://exastro-suite.github.io/it-automation-docs/asset/Learn_ja/&#12304;&#21029;&#32025;&#12305;ITA-&#12469;&#12540;&#12496;&#20998;&#25955;&#22411;HA&#27083;&#25104;&#12452;&#12531;&#12473;&#12488;&#12540;&#12523;&#12510;&#12491;&#12517;&#12450;&#12523;_2_(DBMS).pdf" TargetMode="External"/><Relationship Id="rId3" Type="http://schemas.openxmlformats.org/officeDocument/2006/relationships/hyperlink" Target="https://exastro-suite.github.io/it-automation-docs/asset/Documents_ja/Exastro-ITA_&#12471;&#12473;&#12486;&#12512;&#27083;&#25104;&#65295;&#29872;&#22659;&#27083;&#31689;&#12460;&#12452;&#12489;_Ansible-driver&#32232;.pdf" TargetMode="External"/><Relationship Id="rId7" Type="http://schemas.openxmlformats.org/officeDocument/2006/relationships/hyperlink" Target="https://exastro-suite.github.io/it-automation-docs/asset/Learn_ja/&#12304;&#21029;&#32025;&#12305;ITA-&#12469;&#12540;&#12496;&#20998;&#25955;&#22411;HA&#27083;&#25104;&#12452;&#12531;&#12473;&#12488;&#12540;&#12523;&#12510;&#12491;&#12517;&#12450;&#12523;_3_(backyard).pdf" TargetMode="External"/><Relationship Id="rId12" Type="http://schemas.openxmlformats.org/officeDocument/2006/relationships/hyperlink" Target="https://exastro-suite.github.io/it-automation-docs/asset/Learn_ja/&#12304;&#21029;&#32025;&#12305;ITA-&#12469;&#12540;&#12496;&#20998;&#25955;&#22411;HA&#27083;&#25104;&#12452;&#12531;&#12473;&#12488;&#12540;&#12523;&#12510;&#12491;&#12517;&#12450;&#12523;_8_(Web&#12539;AP).pdf" TargetMode="External"/><Relationship Id="rId2" Type="http://schemas.openxmlformats.org/officeDocument/2006/relationships/hyperlink" Target="https://exastro-suite.github.io/it-automation-docs/asset/Documents_ja/Exastro-ITA_&#12471;&#12473;&#12486;&#12512;&#27083;&#25104;&#65295;&#29872;&#22659;&#27083;&#31689;&#12460;&#12452;&#12489;_&#22522;&#26412;&#32232;.pdf" TargetMode="External"/><Relationship Id="rId1" Type="http://schemas.openxmlformats.org/officeDocument/2006/relationships/hyperlink" Target="https://exastro-suite.github.io/it-automation-docs/learn_ja.html" TargetMode="External"/><Relationship Id="rId6" Type="http://schemas.openxmlformats.org/officeDocument/2006/relationships/hyperlink" Target="https://exastro-suite.github.io/it-automation-docs/asset/Learn_ja/&#12304;&#21029;&#32025;&#12305;ITA-&#12469;&#12540;&#12496;&#20998;&#25955;&#22411;HA&#27083;&#25104;&#12452;&#12531;&#12473;&#12488;&#12540;&#12523;&#12510;&#12491;&#12517;&#12450;&#12523;_1_(&#22806;&#37096;&#12473;&#12488;&#12524;&#12540;&#12472;).pdf" TargetMode="External"/><Relationship Id="rId11" Type="http://schemas.openxmlformats.org/officeDocument/2006/relationships/hyperlink" Target="https://exastro-suite.github.io/it-automation-docs/asset/Learn_ja/&#12304;&#21029;&#32025;&#12305;ITA-&#12469;&#12540;&#12496;&#20998;&#25955;&#22411;HA&#27083;&#25104;&#12452;&#12531;&#12473;&#12488;&#12540;&#12523;&#12510;&#12491;&#12517;&#12450;&#12523;_7_(Terraform).pdf" TargetMode="External"/><Relationship Id="rId5" Type="http://schemas.openxmlformats.org/officeDocument/2006/relationships/hyperlink" Target="https://exastro-suite.github.io/it-automation-docs/asset/Documents_ja/Exastro-ITA_&#12471;&#12473;&#12486;&#12512;&#27083;&#25104;&#65295;&#29872;&#22659;&#27083;&#31689;&#12460;&#12452;&#12489;_&#22522;&#26412;&#32232;.pdf" TargetMode="External"/><Relationship Id="rId15" Type="http://schemas.openxmlformats.org/officeDocument/2006/relationships/drawing" Target="../drawings/drawing1.xml"/><Relationship Id="rId10" Type="http://schemas.openxmlformats.org/officeDocument/2006/relationships/hyperlink" Target="https://exastro-suite.github.io/it-automation-docs/asset/Learn_ja/&#12304;&#21029;&#32025;&#12305;ITA-&#12469;&#12540;&#12496;&#20998;&#25955;&#22411;HA&#27083;&#25104;&#12452;&#12531;&#12473;&#12488;&#12540;&#12523;&#12510;&#12491;&#12517;&#12450;&#12523;_6_(Cobbler).pdf" TargetMode="External"/><Relationship Id="rId4" Type="http://schemas.openxmlformats.org/officeDocument/2006/relationships/hyperlink" Target="https://exastro-suite.github.io/it-automation-docs/asset/Documents_ja/Exastro-ITA_&#12471;&#12473;&#12486;&#12512;&#27083;&#25104;&#65295;&#29872;&#22659;&#27083;&#31689;&#12460;&#12452;&#12489;_Cobbler-driver&#32232;.pdf" TargetMode="External"/><Relationship Id="rId9" Type="http://schemas.openxmlformats.org/officeDocument/2006/relationships/hyperlink" Target="https://exastro-suite.github.io/it-automation-docs/asset/Learn_ja/&#12304;&#21029;&#32025;&#12305;ITA-&#12469;&#12540;&#12496;&#20998;&#25955;&#22411;HA&#27083;&#25104;&#12452;&#12531;&#12473;&#12488;&#12540;&#12523;&#12510;&#12491;&#12517;&#12450;&#12523;_5_(Ansible%20Tower).pdf"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xastro-suite.github.io/it-automation-docs/asset/Learn_ja/ITA-online-install_ja.pdf"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xastro-suite.github.io/it-automation-docs/asset/Learn_ja/ITA-online-install_ja.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exastro-suite.github.io/it-automation-docs/asset/Learn_ja/ITA-online-install_ja.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65288;Web&#12539;AP&#12469;&#12540;&#12496;&#12398;&#12507;&#12473;&#12488;&#21517;&#65289;" TargetMode="External"/><Relationship Id="rId2" Type="http://schemas.openxmlformats.org/officeDocument/2006/relationships/hyperlink" Target="https://exastro-suite.github.io/it-automation-docs/asset/Learn_ja/ITA-online-install_ja.pdf" TargetMode="External"/><Relationship Id="rId1" Type="http://schemas.openxmlformats.org/officeDocument/2006/relationships/hyperlink" Target="http://&#65288;Web/AP&#12469;&#12540;&#12496;&#12398;IP&#12450;&#12489;&#12524;&#12473;&#65289;"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B71:AB123"/>
  <sheetViews>
    <sheetView tabSelected="1" view="pageBreakPreview" zoomScale="55" zoomScaleNormal="55" zoomScaleSheetLayoutView="55" workbookViewId="0"/>
  </sheetViews>
  <sheetFormatPr defaultRowHeight="13.2" x14ac:dyDescent="0.2"/>
  <cols>
    <col min="1" max="1" width="1.6640625" customWidth="1"/>
    <col min="2" max="2" width="4.44140625" bestFit="1" customWidth="1"/>
    <col min="3" max="3" width="4.44140625" customWidth="1"/>
    <col min="4" max="4" width="16.6640625" customWidth="1"/>
    <col min="5" max="5" width="84.21875" style="11" customWidth="1"/>
    <col min="6" max="9" width="4.6640625" customWidth="1"/>
    <col min="10" max="11" width="4.109375" customWidth="1"/>
    <col min="12" max="12" width="8.6640625" customWidth="1"/>
    <col min="13" max="13" width="8.88671875" customWidth="1"/>
    <col min="14" max="14" width="9.109375" customWidth="1"/>
    <col min="15" max="15" width="9" customWidth="1"/>
  </cols>
  <sheetData>
    <row r="71" spans="2:28" ht="33" customHeight="1" x14ac:dyDescent="0.2">
      <c r="B71" s="123" t="s">
        <v>180</v>
      </c>
      <c r="C71" s="122"/>
      <c r="D71" s="122"/>
      <c r="E71" s="121"/>
      <c r="F71" s="66"/>
      <c r="G71" s="66"/>
      <c r="H71" s="66"/>
      <c r="I71" s="66"/>
      <c r="J71" s="66"/>
      <c r="K71" s="66"/>
      <c r="L71" s="66"/>
      <c r="M71" s="112"/>
      <c r="N71" s="118"/>
      <c r="O71" s="118"/>
      <c r="P71" s="118"/>
      <c r="Q71" s="118"/>
      <c r="R71" s="118"/>
      <c r="S71" s="118"/>
      <c r="T71" s="118"/>
      <c r="U71" s="118"/>
      <c r="V71" s="118"/>
    </row>
    <row r="72" spans="2:28" x14ac:dyDescent="0.2">
      <c r="F72" s="17"/>
      <c r="G72" s="17"/>
      <c r="H72" s="17"/>
      <c r="I72" s="17"/>
      <c r="J72" s="17"/>
      <c r="K72" s="17"/>
      <c r="L72" s="17"/>
      <c r="M72" s="19"/>
      <c r="N72" s="19"/>
    </row>
    <row r="73" spans="2:28" s="104" customFormat="1" ht="25.5" customHeight="1" x14ac:dyDescent="0.2">
      <c r="B73" s="101" t="s">
        <v>176</v>
      </c>
      <c r="C73" s="102" t="s">
        <v>186</v>
      </c>
      <c r="D73" s="102"/>
      <c r="E73" s="103"/>
      <c r="F73" s="102"/>
      <c r="G73" s="102"/>
      <c r="H73" s="102"/>
      <c r="I73" s="102"/>
      <c r="J73" s="102"/>
      <c r="K73" s="102"/>
      <c r="L73" s="102"/>
      <c r="M73" s="188"/>
      <c r="N73" s="189"/>
      <c r="O73" s="189"/>
      <c r="P73" s="189"/>
      <c r="Q73" s="189"/>
      <c r="R73" s="189"/>
      <c r="S73" s="189"/>
      <c r="T73" s="189"/>
      <c r="U73" s="188"/>
      <c r="V73" s="189"/>
      <c r="W73" s="189"/>
      <c r="X73" s="189"/>
      <c r="Y73" s="189"/>
      <c r="Z73" s="189"/>
      <c r="AA73" s="189"/>
      <c r="AB73" s="189"/>
    </row>
    <row r="74" spans="2:28" x14ac:dyDescent="0.2">
      <c r="F74" s="17"/>
      <c r="G74" s="17"/>
      <c r="H74" s="17"/>
      <c r="I74" s="17"/>
      <c r="J74" s="17"/>
      <c r="K74" s="17"/>
      <c r="L74" s="17"/>
      <c r="M74" s="19"/>
      <c r="N74" s="19"/>
    </row>
    <row r="75" spans="2:28" ht="14.4" x14ac:dyDescent="0.2">
      <c r="B75" s="110" t="s">
        <v>174</v>
      </c>
      <c r="C75" s="94" t="s">
        <v>175</v>
      </c>
      <c r="D75" s="94"/>
      <c r="E75" s="17"/>
      <c r="F75" s="17"/>
      <c r="G75" s="17"/>
      <c r="H75" s="17"/>
      <c r="I75" s="17"/>
      <c r="J75" s="17"/>
      <c r="K75" s="17"/>
      <c r="L75" s="19"/>
      <c r="M75" s="19"/>
      <c r="N75" s="67"/>
    </row>
    <row r="76" spans="2:28" ht="14.4" x14ac:dyDescent="0.2">
      <c r="B76" s="111"/>
      <c r="C76" s="95"/>
      <c r="D76" s="95"/>
      <c r="E76" s="17"/>
      <c r="F76" s="17"/>
      <c r="G76" s="17"/>
      <c r="H76" s="17"/>
      <c r="I76" s="17"/>
      <c r="J76" s="17"/>
      <c r="K76" s="17"/>
      <c r="L76" s="19"/>
      <c r="M76" s="19"/>
      <c r="N76" s="67"/>
    </row>
    <row r="77" spans="2:28" ht="14.4" x14ac:dyDescent="0.2">
      <c r="B77" s="111" t="s">
        <v>182</v>
      </c>
      <c r="C77" s="95" t="s">
        <v>189</v>
      </c>
      <c r="D77" s="95"/>
      <c r="E77" s="17"/>
      <c r="F77" s="17"/>
      <c r="G77" s="17"/>
      <c r="H77" s="17"/>
      <c r="I77" s="17"/>
      <c r="J77" s="17"/>
      <c r="K77" s="17"/>
      <c r="L77" s="19"/>
      <c r="M77" s="19"/>
      <c r="N77" s="67"/>
    </row>
    <row r="78" spans="2:28" ht="14.4" x14ac:dyDescent="0.2">
      <c r="B78" s="111"/>
      <c r="C78" s="95"/>
      <c r="D78" s="95"/>
      <c r="E78" s="17"/>
      <c r="F78" s="17"/>
      <c r="G78" s="17"/>
      <c r="H78" s="17"/>
      <c r="I78" s="17"/>
      <c r="J78" s="17"/>
      <c r="K78" s="17"/>
      <c r="L78" s="19"/>
      <c r="M78" s="19"/>
      <c r="N78" s="67"/>
    </row>
    <row r="79" spans="2:28" ht="14.4" x14ac:dyDescent="0.2">
      <c r="B79" s="111"/>
      <c r="C79" s="96" t="s">
        <v>191</v>
      </c>
      <c r="D79" s="96"/>
      <c r="E79" s="17"/>
      <c r="F79" s="17"/>
      <c r="G79" s="17"/>
      <c r="H79" s="17"/>
      <c r="I79" s="17"/>
      <c r="J79" s="17"/>
      <c r="K79" s="17"/>
      <c r="L79" s="19"/>
      <c r="M79" s="19"/>
      <c r="N79" s="67"/>
    </row>
    <row r="80" spans="2:28" ht="14.4" x14ac:dyDescent="0.2">
      <c r="B80" s="111"/>
      <c r="C80" s="95" t="s">
        <v>190</v>
      </c>
      <c r="D80" s="95"/>
      <c r="E80" s="17"/>
      <c r="F80" s="17"/>
      <c r="G80" s="17"/>
      <c r="H80" s="17"/>
      <c r="I80" s="17"/>
      <c r="J80" s="17"/>
      <c r="K80" s="17"/>
      <c r="L80" s="19"/>
      <c r="M80" s="19"/>
      <c r="N80" s="67"/>
    </row>
    <row r="81" spans="2:14" ht="14.4" x14ac:dyDescent="0.2">
      <c r="B81" s="111"/>
      <c r="C81" s="95"/>
      <c r="D81" s="95"/>
      <c r="E81" s="17"/>
      <c r="F81" s="17"/>
      <c r="G81" s="17"/>
      <c r="H81" s="17"/>
      <c r="I81" s="17"/>
      <c r="J81" s="17"/>
      <c r="K81" s="17"/>
      <c r="L81" s="19"/>
      <c r="M81" s="19"/>
      <c r="N81" s="67"/>
    </row>
    <row r="82" spans="2:14" ht="14.4" x14ac:dyDescent="0.2">
      <c r="B82" s="111" t="s">
        <v>192</v>
      </c>
      <c r="C82" s="95" t="s">
        <v>291</v>
      </c>
      <c r="D82" s="95"/>
      <c r="E82" s="17"/>
      <c r="F82" s="17"/>
      <c r="G82" s="17"/>
      <c r="H82" s="17"/>
      <c r="I82" s="17"/>
      <c r="J82" s="17"/>
      <c r="K82" s="17"/>
      <c r="L82" s="19"/>
      <c r="M82" s="19"/>
      <c r="N82" s="67"/>
    </row>
    <row r="83" spans="2:14" ht="14.4" x14ac:dyDescent="0.2">
      <c r="B83" s="59"/>
      <c r="C83" s="95" t="s">
        <v>292</v>
      </c>
      <c r="D83" s="95"/>
      <c r="E83" s="17"/>
      <c r="F83" s="17"/>
      <c r="G83" s="17"/>
      <c r="H83" s="17"/>
      <c r="I83" s="17"/>
      <c r="J83" s="17"/>
      <c r="K83" s="17"/>
      <c r="L83" s="19"/>
      <c r="M83" s="19"/>
      <c r="N83" s="67"/>
    </row>
    <row r="84" spans="2:14" x14ac:dyDescent="0.2">
      <c r="C84" s="38" t="s">
        <v>342</v>
      </c>
      <c r="D84" s="38"/>
      <c r="E84" s="17"/>
      <c r="F84" s="17"/>
      <c r="G84" s="17"/>
      <c r="H84" s="17"/>
      <c r="I84" s="17"/>
      <c r="J84" s="17"/>
      <c r="K84" s="17"/>
      <c r="L84" s="19"/>
      <c r="M84" s="19"/>
      <c r="N84" s="67"/>
    </row>
    <row r="85" spans="2:14" x14ac:dyDescent="0.2">
      <c r="B85" s="59"/>
      <c r="C85" s="60"/>
      <c r="D85" s="60"/>
      <c r="E85" s="17"/>
      <c r="F85" s="17"/>
      <c r="G85" s="17"/>
      <c r="H85" s="17"/>
      <c r="I85" s="17"/>
      <c r="J85" s="17"/>
      <c r="K85" s="17"/>
      <c r="L85" s="19"/>
      <c r="M85" s="19"/>
      <c r="N85" s="67"/>
    </row>
    <row r="86" spans="2:14" ht="20.25" customHeight="1" x14ac:dyDescent="0.2">
      <c r="B86" s="64"/>
      <c r="C86" s="192" t="s">
        <v>245</v>
      </c>
      <c r="D86" s="196" t="s">
        <v>294</v>
      </c>
      <c r="E86" s="190" t="s">
        <v>293</v>
      </c>
      <c r="F86" s="193" t="s">
        <v>193</v>
      </c>
      <c r="G86" s="194"/>
      <c r="H86" s="194"/>
      <c r="I86" s="194"/>
      <c r="J86" s="195"/>
      <c r="K86" s="19"/>
    </row>
    <row r="87" spans="2:14" ht="90.75" customHeight="1" x14ac:dyDescent="0.2">
      <c r="B87" s="64"/>
      <c r="C87" s="192"/>
      <c r="D87" s="197"/>
      <c r="E87" s="191"/>
      <c r="F87" s="97" t="s">
        <v>198</v>
      </c>
      <c r="G87" s="97" t="s">
        <v>195</v>
      </c>
      <c r="H87" s="97" t="s">
        <v>194</v>
      </c>
      <c r="I87" s="120" t="s">
        <v>196</v>
      </c>
      <c r="J87" s="119" t="s">
        <v>345</v>
      </c>
      <c r="K87" s="19"/>
    </row>
    <row r="88" spans="2:14" ht="18" customHeight="1" x14ac:dyDescent="0.2">
      <c r="B88" s="64"/>
      <c r="C88" s="98">
        <v>1</v>
      </c>
      <c r="D88" s="98" t="s">
        <v>295</v>
      </c>
      <c r="E88" s="125" t="s">
        <v>400</v>
      </c>
      <c r="F88" s="99" t="s">
        <v>197</v>
      </c>
      <c r="G88" s="99" t="s">
        <v>197</v>
      </c>
      <c r="H88" s="99" t="s">
        <v>197</v>
      </c>
      <c r="I88" s="99" t="s">
        <v>197</v>
      </c>
      <c r="J88" s="99" t="s">
        <v>197</v>
      </c>
      <c r="K88" s="19"/>
    </row>
    <row r="89" spans="2:14" ht="18" customHeight="1" x14ac:dyDescent="0.2">
      <c r="B89" s="64"/>
      <c r="C89" s="98">
        <v>2</v>
      </c>
      <c r="D89" s="98" t="s">
        <v>296</v>
      </c>
      <c r="E89" s="126" t="s">
        <v>401</v>
      </c>
      <c r="F89" s="99" t="s">
        <v>197</v>
      </c>
      <c r="G89" s="99" t="s">
        <v>197</v>
      </c>
      <c r="H89" s="99" t="s">
        <v>197</v>
      </c>
      <c r="I89" s="99" t="s">
        <v>197</v>
      </c>
      <c r="J89" s="99" t="s">
        <v>197</v>
      </c>
      <c r="K89" s="19"/>
    </row>
    <row r="90" spans="2:14" ht="18" customHeight="1" x14ac:dyDescent="0.2">
      <c r="B90" s="64"/>
      <c r="C90" s="98">
        <v>3</v>
      </c>
      <c r="D90" s="98" t="s">
        <v>297</v>
      </c>
      <c r="E90" s="126" t="s">
        <v>402</v>
      </c>
      <c r="F90" s="99" t="s">
        <v>197</v>
      </c>
      <c r="G90" s="99" t="s">
        <v>197</v>
      </c>
      <c r="H90" s="99" t="s">
        <v>197</v>
      </c>
      <c r="I90" s="99" t="s">
        <v>197</v>
      </c>
      <c r="J90" s="99" t="s">
        <v>197</v>
      </c>
      <c r="K90" s="19"/>
    </row>
    <row r="91" spans="2:14" ht="18" customHeight="1" x14ac:dyDescent="0.2">
      <c r="B91" s="64"/>
      <c r="C91" s="98">
        <v>4</v>
      </c>
      <c r="D91" s="98" t="s">
        <v>298</v>
      </c>
      <c r="E91" s="126" t="s">
        <v>403</v>
      </c>
      <c r="F91" s="99"/>
      <c r="G91" s="99" t="s">
        <v>197</v>
      </c>
      <c r="H91" s="99" t="s">
        <v>197</v>
      </c>
      <c r="I91" s="99"/>
      <c r="J91" s="100"/>
      <c r="K91" s="19"/>
    </row>
    <row r="92" spans="2:14" ht="18" customHeight="1" x14ac:dyDescent="0.2">
      <c r="B92" s="64"/>
      <c r="C92" s="98">
        <v>5</v>
      </c>
      <c r="D92" s="98" t="s">
        <v>299</v>
      </c>
      <c r="E92" s="126" t="s">
        <v>404</v>
      </c>
      <c r="F92" s="99"/>
      <c r="G92" s="99"/>
      <c r="H92" s="99" t="s">
        <v>197</v>
      </c>
      <c r="I92" s="99"/>
      <c r="J92" s="100"/>
      <c r="K92" s="19"/>
    </row>
    <row r="93" spans="2:14" ht="18" customHeight="1" x14ac:dyDescent="0.2">
      <c r="B93" s="64"/>
      <c r="C93" s="98">
        <v>6</v>
      </c>
      <c r="D93" s="98" t="s">
        <v>300</v>
      </c>
      <c r="E93" s="126" t="s">
        <v>405</v>
      </c>
      <c r="F93" s="99"/>
      <c r="G93" s="99"/>
      <c r="H93" s="99"/>
      <c r="I93" s="99" t="s">
        <v>197</v>
      </c>
      <c r="J93" s="100"/>
      <c r="K93" s="19"/>
    </row>
    <row r="94" spans="2:14" ht="18" customHeight="1" x14ac:dyDescent="0.2">
      <c r="B94" s="64"/>
      <c r="C94" s="98">
        <v>7</v>
      </c>
      <c r="D94" s="98" t="s">
        <v>345</v>
      </c>
      <c r="E94" s="126" t="s">
        <v>406</v>
      </c>
      <c r="F94" s="99"/>
      <c r="G94" s="99"/>
      <c r="H94" s="99"/>
      <c r="I94" s="99"/>
      <c r="J94" s="99" t="s">
        <v>197</v>
      </c>
      <c r="K94" s="19"/>
    </row>
    <row r="95" spans="2:14" ht="18" customHeight="1" x14ac:dyDescent="0.2">
      <c r="B95" s="64"/>
      <c r="C95" s="98">
        <v>8</v>
      </c>
      <c r="D95" s="98" t="s">
        <v>301</v>
      </c>
      <c r="E95" s="126" t="s">
        <v>407</v>
      </c>
      <c r="F95" s="99" t="s">
        <v>197</v>
      </c>
      <c r="G95" s="99" t="s">
        <v>197</v>
      </c>
      <c r="H95" s="99" t="s">
        <v>197</v>
      </c>
      <c r="I95" s="99" t="s">
        <v>197</v>
      </c>
      <c r="J95" s="99" t="s">
        <v>197</v>
      </c>
      <c r="K95" s="19"/>
    </row>
    <row r="96" spans="2:14" x14ac:dyDescent="0.2">
      <c r="B96" s="59"/>
      <c r="C96" s="59"/>
      <c r="D96" s="59"/>
      <c r="E96" s="60"/>
      <c r="F96" s="17"/>
      <c r="G96" s="17"/>
      <c r="H96" s="17"/>
      <c r="I96" s="17"/>
      <c r="J96" s="17"/>
      <c r="K96" s="17"/>
      <c r="L96" s="17"/>
      <c r="M96" s="19"/>
      <c r="N96" s="19"/>
    </row>
    <row r="97" spans="2:22" x14ac:dyDescent="0.2">
      <c r="B97" s="59"/>
      <c r="C97" s="59"/>
      <c r="D97" s="59"/>
      <c r="E97" s="60"/>
      <c r="F97" s="17"/>
      <c r="G97" s="17"/>
      <c r="H97" s="17"/>
      <c r="I97" s="17"/>
      <c r="J97" s="17"/>
      <c r="K97" s="17"/>
      <c r="L97" s="17"/>
      <c r="M97" s="19"/>
      <c r="N97" s="19"/>
    </row>
    <row r="98" spans="2:22" x14ac:dyDescent="0.2">
      <c r="B98" s="59"/>
      <c r="C98" s="59"/>
      <c r="D98" s="59"/>
      <c r="E98" s="60"/>
      <c r="F98" s="17"/>
      <c r="G98" s="17"/>
      <c r="H98" s="17"/>
      <c r="I98" s="17"/>
      <c r="J98" s="17"/>
      <c r="K98" s="17"/>
      <c r="L98" s="17"/>
      <c r="M98" s="19"/>
      <c r="N98" s="19"/>
    </row>
    <row r="99" spans="2:22" s="104" customFormat="1" ht="25.5" customHeight="1" x14ac:dyDescent="0.2">
      <c r="B99" s="113" t="s">
        <v>187</v>
      </c>
      <c r="C99" s="114" t="s">
        <v>177</v>
      </c>
      <c r="D99" s="114"/>
      <c r="E99" s="114"/>
      <c r="F99" s="102"/>
      <c r="G99" s="102"/>
      <c r="H99" s="102"/>
      <c r="I99" s="102"/>
      <c r="J99" s="102"/>
      <c r="K99" s="102"/>
      <c r="L99" s="102"/>
      <c r="M99" s="143"/>
      <c r="N99" s="144"/>
      <c r="O99" s="144"/>
      <c r="P99" s="144"/>
      <c r="Q99" s="144"/>
      <c r="R99" s="144"/>
      <c r="S99" s="144"/>
      <c r="T99" s="144"/>
      <c r="U99" s="102"/>
      <c r="V99" s="102"/>
    </row>
    <row r="100" spans="2:22" x14ac:dyDescent="0.2">
      <c r="B100" s="17"/>
      <c r="C100" s="17"/>
      <c r="D100" s="17"/>
      <c r="E100" s="18"/>
      <c r="F100" s="17"/>
      <c r="G100" s="17"/>
      <c r="H100" s="17"/>
      <c r="I100" s="17"/>
      <c r="J100" s="17"/>
      <c r="K100" s="17"/>
      <c r="L100" s="17"/>
      <c r="M100" s="19"/>
      <c r="N100" s="19"/>
    </row>
    <row r="101" spans="2:22" ht="14.4" x14ac:dyDescent="0.2">
      <c r="B101" s="110" t="s">
        <v>174</v>
      </c>
      <c r="C101" s="105" t="s">
        <v>178</v>
      </c>
      <c r="D101" s="105"/>
      <c r="E101" s="17"/>
      <c r="F101" s="17"/>
      <c r="G101" s="17"/>
      <c r="H101" s="17"/>
      <c r="I101" s="17"/>
      <c r="J101" s="17"/>
      <c r="K101" s="17"/>
      <c r="L101" s="19"/>
      <c r="M101" s="19"/>
      <c r="N101" s="67"/>
    </row>
    <row r="102" spans="2:22" ht="14.4" x14ac:dyDescent="0.2">
      <c r="B102" s="111"/>
      <c r="C102" s="106"/>
      <c r="D102" s="106"/>
      <c r="E102" s="17"/>
      <c r="F102" s="17"/>
      <c r="G102" s="17"/>
      <c r="H102" s="17"/>
      <c r="I102" s="17"/>
      <c r="J102" s="17"/>
      <c r="K102" s="17"/>
      <c r="L102" s="19"/>
      <c r="M102" s="19"/>
      <c r="N102" s="67"/>
    </row>
    <row r="103" spans="2:22" ht="14.4" x14ac:dyDescent="0.2">
      <c r="B103" s="106"/>
      <c r="C103" s="124" t="s">
        <v>302</v>
      </c>
      <c r="D103" s="60"/>
      <c r="E103" s="60"/>
      <c r="F103" s="60"/>
      <c r="G103" s="60"/>
      <c r="H103" s="60"/>
      <c r="I103" s="60"/>
      <c r="J103" s="60"/>
      <c r="K103" s="60"/>
      <c r="L103" s="60"/>
      <c r="M103" s="19"/>
      <c r="N103" s="67"/>
    </row>
    <row r="104" spans="2:22" ht="14.4" x14ac:dyDescent="0.2">
      <c r="B104" s="106"/>
      <c r="C104" s="106" t="s">
        <v>179</v>
      </c>
      <c r="D104" s="106"/>
      <c r="E104" s="17"/>
      <c r="F104" s="17"/>
      <c r="G104" s="17"/>
      <c r="H104" s="17"/>
      <c r="I104" s="17"/>
      <c r="J104" s="17"/>
      <c r="K104" s="17"/>
      <c r="L104" s="19"/>
      <c r="M104" s="19"/>
      <c r="N104" s="67"/>
    </row>
    <row r="105" spans="2:22" ht="14.4" x14ac:dyDescent="0.2">
      <c r="B105" s="106"/>
      <c r="C105" s="106" t="s">
        <v>184</v>
      </c>
      <c r="D105" s="106"/>
      <c r="E105" s="17"/>
      <c r="F105" s="17"/>
      <c r="G105" s="17"/>
      <c r="H105" s="17"/>
      <c r="I105" s="17"/>
      <c r="J105" s="17"/>
      <c r="K105" s="17"/>
      <c r="L105" s="19"/>
      <c r="M105" s="19"/>
      <c r="N105" s="67"/>
    </row>
    <row r="106" spans="2:22" ht="14.4" x14ac:dyDescent="0.2">
      <c r="B106" s="106"/>
      <c r="C106" s="106"/>
      <c r="D106" s="106"/>
      <c r="E106" s="17"/>
      <c r="F106" s="17"/>
      <c r="G106" s="17"/>
      <c r="H106" s="17"/>
      <c r="I106" s="17"/>
      <c r="J106" s="17"/>
      <c r="K106" s="17"/>
      <c r="L106" s="19"/>
      <c r="M106" s="19"/>
      <c r="N106" s="67"/>
    </row>
    <row r="107" spans="2:22" ht="14.4" x14ac:dyDescent="0.2">
      <c r="B107" s="111" t="s">
        <v>174</v>
      </c>
      <c r="C107" s="106" t="s">
        <v>243</v>
      </c>
      <c r="D107" s="106"/>
      <c r="E107" s="17"/>
      <c r="F107" s="17"/>
      <c r="G107" s="17"/>
      <c r="H107" s="17"/>
      <c r="I107" s="17"/>
      <c r="J107" s="17"/>
      <c r="K107" s="17"/>
      <c r="L107" s="19"/>
      <c r="M107" s="19"/>
      <c r="N107" s="67"/>
    </row>
    <row r="108" spans="2:22" ht="14.4" x14ac:dyDescent="0.2">
      <c r="B108" s="111"/>
      <c r="C108" s="106"/>
      <c r="D108" s="106"/>
      <c r="E108" s="17"/>
      <c r="F108" s="17"/>
      <c r="G108" s="17"/>
      <c r="H108" s="17"/>
      <c r="I108" s="17"/>
      <c r="J108" s="17"/>
      <c r="K108" s="17"/>
      <c r="L108" s="19"/>
      <c r="M108" s="19"/>
      <c r="N108" s="67"/>
    </row>
    <row r="109" spans="2:22" ht="14.4" x14ac:dyDescent="0.2">
      <c r="B109" s="111"/>
      <c r="C109" s="124" t="s">
        <v>303</v>
      </c>
      <c r="D109" s="60"/>
      <c r="E109" s="60"/>
      <c r="F109" s="60"/>
      <c r="G109" s="60"/>
      <c r="H109" s="60"/>
      <c r="I109" s="60"/>
      <c r="J109" s="60"/>
      <c r="K109" s="60"/>
      <c r="L109" s="60"/>
      <c r="M109" s="60"/>
      <c r="N109" s="67"/>
    </row>
    <row r="110" spans="2:22" ht="14.4" x14ac:dyDescent="0.2">
      <c r="B110" s="111"/>
      <c r="C110" s="106" t="s">
        <v>241</v>
      </c>
      <c r="D110" s="106"/>
      <c r="E110" s="17"/>
      <c r="F110" s="17"/>
      <c r="G110" s="17"/>
      <c r="H110" s="17"/>
      <c r="I110" s="17"/>
      <c r="J110" s="17"/>
      <c r="K110" s="17"/>
      <c r="L110" s="19"/>
      <c r="M110" s="19"/>
      <c r="N110" s="67"/>
    </row>
    <row r="111" spans="2:22" ht="14.4" x14ac:dyDescent="0.2">
      <c r="B111" s="111"/>
      <c r="C111" s="106" t="s">
        <v>244</v>
      </c>
      <c r="D111" s="106"/>
      <c r="E111" s="17"/>
      <c r="F111" s="17"/>
      <c r="G111" s="17"/>
      <c r="H111" s="17"/>
      <c r="I111" s="17"/>
      <c r="J111" s="17"/>
      <c r="K111" s="17"/>
      <c r="L111" s="19"/>
      <c r="M111" s="19"/>
      <c r="N111" s="67"/>
    </row>
    <row r="112" spans="2:22" ht="14.4" x14ac:dyDescent="0.2">
      <c r="B112" s="111"/>
      <c r="C112" s="124" t="s">
        <v>304</v>
      </c>
      <c r="D112" s="60"/>
      <c r="E112" s="60"/>
      <c r="F112" s="60"/>
      <c r="G112" s="60"/>
      <c r="H112" s="60"/>
      <c r="I112" s="60"/>
      <c r="J112" s="60"/>
      <c r="K112" s="60"/>
      <c r="L112" s="60"/>
      <c r="M112" s="60"/>
      <c r="N112" s="67"/>
    </row>
    <row r="113" spans="2:22" ht="14.4" x14ac:dyDescent="0.2">
      <c r="B113" s="111"/>
      <c r="C113" s="106" t="s">
        <v>242</v>
      </c>
      <c r="D113" s="106"/>
      <c r="E113" s="17"/>
      <c r="F113" s="17"/>
      <c r="G113" s="17"/>
      <c r="H113" s="17"/>
      <c r="I113" s="17"/>
      <c r="J113" s="17"/>
      <c r="K113" s="17"/>
      <c r="L113" s="19"/>
      <c r="M113" s="19"/>
      <c r="N113" s="67"/>
    </row>
    <row r="114" spans="2:22" ht="14.4" x14ac:dyDescent="0.2">
      <c r="B114" s="111"/>
      <c r="C114" s="106" t="s">
        <v>244</v>
      </c>
      <c r="D114" s="106"/>
      <c r="E114" s="17"/>
      <c r="F114" s="17"/>
      <c r="G114" s="17"/>
      <c r="H114" s="17"/>
      <c r="I114" s="17"/>
      <c r="J114" s="17"/>
      <c r="K114" s="17"/>
      <c r="L114" s="19"/>
      <c r="M114" s="19"/>
      <c r="N114" s="67"/>
    </row>
    <row r="115" spans="2:22" x14ac:dyDescent="0.2">
      <c r="B115" s="17"/>
      <c r="C115" s="17"/>
      <c r="D115" s="17"/>
      <c r="E115" s="18"/>
      <c r="F115" s="17"/>
      <c r="G115" s="17"/>
      <c r="H115" s="17"/>
      <c r="I115" s="17"/>
      <c r="J115" s="17"/>
      <c r="K115" s="17"/>
      <c r="L115" s="17"/>
      <c r="M115" s="19"/>
      <c r="N115" s="19"/>
    </row>
    <row r="116" spans="2:22" x14ac:dyDescent="0.2">
      <c r="B116" s="17"/>
      <c r="C116" s="17"/>
      <c r="D116" s="17"/>
      <c r="E116" s="18"/>
      <c r="F116" s="17"/>
      <c r="G116" s="17"/>
      <c r="H116" s="17"/>
      <c r="I116" s="17"/>
      <c r="J116" s="17"/>
      <c r="K116" s="17"/>
      <c r="L116" s="17"/>
      <c r="M116" s="19"/>
      <c r="N116" s="19"/>
    </row>
    <row r="117" spans="2:22" ht="25.5" customHeight="1" x14ac:dyDescent="0.2">
      <c r="B117" s="115" t="s">
        <v>188</v>
      </c>
      <c r="C117" s="114" t="s">
        <v>181</v>
      </c>
      <c r="D117" s="114"/>
      <c r="E117" s="114"/>
      <c r="F117" s="66"/>
      <c r="G117" s="66"/>
      <c r="H117" s="66"/>
      <c r="I117" s="66"/>
      <c r="J117" s="66"/>
      <c r="K117" s="66"/>
      <c r="L117" s="66"/>
      <c r="M117" s="145"/>
      <c r="N117" s="144"/>
      <c r="O117" s="144"/>
      <c r="P117" s="144"/>
      <c r="Q117" s="144"/>
      <c r="R117" s="144"/>
      <c r="S117" s="144"/>
      <c r="T117" s="144"/>
      <c r="U117" s="102"/>
      <c r="V117" s="102"/>
    </row>
    <row r="118" spans="2:22" x14ac:dyDescent="0.2">
      <c r="B118" s="17"/>
      <c r="C118" s="17"/>
      <c r="D118" s="17"/>
      <c r="E118" s="18"/>
      <c r="F118" s="17"/>
      <c r="G118" s="17"/>
      <c r="H118" s="17"/>
      <c r="I118" s="17"/>
      <c r="J118" s="17"/>
      <c r="K118" s="17"/>
      <c r="L118" s="17"/>
      <c r="M118" s="19"/>
      <c r="N118" s="19"/>
    </row>
    <row r="119" spans="2:22" ht="14.4" x14ac:dyDescent="0.2">
      <c r="B119" s="109" t="s">
        <v>182</v>
      </c>
      <c r="C119" s="107" t="s">
        <v>183</v>
      </c>
      <c r="D119" s="107"/>
      <c r="E119" s="62"/>
      <c r="F119" s="62"/>
      <c r="G119" s="62"/>
      <c r="H119" s="62"/>
      <c r="I119" s="62"/>
      <c r="J119" s="62"/>
      <c r="K119" s="62"/>
      <c r="L119" s="63"/>
      <c r="M119" s="19"/>
      <c r="N119" s="67"/>
    </row>
    <row r="120" spans="2:22" ht="14.4" x14ac:dyDescent="0.2">
      <c r="B120" s="61"/>
      <c r="C120" s="107"/>
      <c r="D120" s="107"/>
      <c r="E120" s="62"/>
      <c r="F120" s="62"/>
      <c r="G120" s="62"/>
      <c r="H120" s="62"/>
      <c r="I120" s="62"/>
      <c r="J120" s="62"/>
      <c r="K120" s="62"/>
      <c r="L120" s="63"/>
      <c r="M120" s="19"/>
      <c r="N120" s="67"/>
    </row>
    <row r="121" spans="2:22" ht="14.4" x14ac:dyDescent="0.2">
      <c r="B121" s="61"/>
      <c r="C121" s="124" t="s">
        <v>302</v>
      </c>
      <c r="D121" s="60"/>
      <c r="E121" s="60"/>
      <c r="F121" s="60"/>
      <c r="G121" s="60"/>
      <c r="H121" s="60"/>
      <c r="I121" s="60"/>
      <c r="J121" s="60"/>
      <c r="K121" s="60"/>
      <c r="L121" s="60"/>
      <c r="M121" s="19"/>
      <c r="N121" s="67"/>
    </row>
    <row r="122" spans="2:22" ht="14.4" x14ac:dyDescent="0.2">
      <c r="B122" s="61"/>
      <c r="C122" s="106" t="s">
        <v>179</v>
      </c>
      <c r="D122" s="106"/>
      <c r="E122" s="62"/>
      <c r="F122" s="62"/>
      <c r="G122" s="62"/>
      <c r="H122" s="62"/>
      <c r="I122" s="62"/>
      <c r="J122" s="62"/>
      <c r="K122" s="62"/>
      <c r="L122" s="63"/>
      <c r="M122" s="19"/>
      <c r="N122" s="67"/>
    </row>
    <row r="123" spans="2:22" ht="15" customHeight="1" x14ac:dyDescent="0.2">
      <c r="B123" s="64"/>
      <c r="C123" s="108" t="s">
        <v>185</v>
      </c>
      <c r="D123" s="108"/>
      <c r="E123" s="64"/>
      <c r="F123" s="64"/>
      <c r="G123" s="64"/>
      <c r="H123" s="64"/>
      <c r="I123" s="64"/>
      <c r="J123" s="64"/>
      <c r="K123" s="64"/>
      <c r="L123" s="63"/>
      <c r="M123" s="19"/>
      <c r="N123" s="67"/>
    </row>
  </sheetData>
  <mergeCells count="6">
    <mergeCell ref="U73:AB73"/>
    <mergeCell ref="M73:T73"/>
    <mergeCell ref="E86:E87"/>
    <mergeCell ref="C86:C87"/>
    <mergeCell ref="F86:J86"/>
    <mergeCell ref="D86:D87"/>
  </mergeCells>
  <phoneticPr fontId="2"/>
  <hyperlinks>
    <hyperlink ref="C79" r:id="rId1" location="deploy" xr:uid="{00000000-0004-0000-0000-000000000000}"/>
    <hyperlink ref="C103" r:id="rId2" xr:uid="{00000000-0004-0000-0000-000001000000}"/>
    <hyperlink ref="C109" r:id="rId3" xr:uid="{00000000-0004-0000-0000-000002000000}"/>
    <hyperlink ref="C112" r:id="rId4" xr:uid="{00000000-0004-0000-0000-000003000000}"/>
    <hyperlink ref="C121" r:id="rId5" xr:uid="{00000000-0004-0000-0000-000004000000}"/>
    <hyperlink ref="E88" r:id="rId6" xr:uid="{00000000-0004-0000-0000-000005000000}"/>
    <hyperlink ref="E90" r:id="rId7" xr:uid="{00000000-0004-0000-0000-000006000000}"/>
    <hyperlink ref="E91" r:id="rId8" xr:uid="{00000000-0004-0000-0000-000007000000}"/>
    <hyperlink ref="E92" r:id="rId9" xr:uid="{00000000-0004-0000-0000-000008000000}"/>
    <hyperlink ref="E93" r:id="rId10" xr:uid="{00000000-0004-0000-0000-000009000000}"/>
    <hyperlink ref="E94" r:id="rId11" xr:uid="{00000000-0004-0000-0000-00000A000000}"/>
    <hyperlink ref="E95" r:id="rId12" xr:uid="{00000000-0004-0000-0000-00000B000000}"/>
    <hyperlink ref="E89" r:id="rId13" xr:uid="{00000000-0004-0000-0000-00000C000000}"/>
  </hyperlinks>
  <pageMargins left="0" right="0" top="0" bottom="0" header="0.31496062992125984" footer="0.31496062992125984"/>
  <pageSetup paperSize="8" scale="88" fitToHeight="0" orientation="landscape" r:id="rId14"/>
  <headerFooter>
    <oddFooter>&amp;CIT Automation HA構成インストールマニュアル 1 / 1</oddFooter>
  </headerFooter>
  <rowBreaks count="1" manualBreakCount="1">
    <brk id="68" max="23" man="1"/>
  </rowBreaks>
  <ignoredErrors>
    <ignoredError sqref="B73 B99 B117" numberStoredAsText="1"/>
  </ignoredErrors>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B1:M25"/>
  <sheetViews>
    <sheetView zoomScale="85" zoomScaleNormal="85" zoomScaleSheetLayoutView="80" workbookViewId="0"/>
  </sheetViews>
  <sheetFormatPr defaultRowHeight="13.2" x14ac:dyDescent="0.2"/>
  <cols>
    <col min="1" max="1" width="1.6640625" customWidth="1"/>
    <col min="2" max="2" width="4.88671875" style="11" customWidth="1"/>
    <col min="3" max="3" width="26.6640625" style="11" customWidth="1"/>
    <col min="4" max="4" width="30.6640625" style="11" customWidth="1"/>
    <col min="5" max="5" width="7.44140625" customWidth="1"/>
    <col min="6" max="6" width="3.21875" customWidth="1"/>
    <col min="7" max="12" width="3.6640625" customWidth="1"/>
    <col min="13" max="13" width="110.44140625" customWidth="1"/>
  </cols>
  <sheetData>
    <row r="1" spans="2:13" x14ac:dyDescent="0.2">
      <c r="B1" s="18"/>
      <c r="C1" s="18"/>
      <c r="D1" s="18"/>
      <c r="E1" s="17"/>
      <c r="F1" s="17"/>
      <c r="G1" s="17"/>
      <c r="H1" s="17"/>
      <c r="I1" s="17"/>
      <c r="J1" s="17"/>
      <c r="K1" s="17"/>
      <c r="L1" s="17"/>
      <c r="M1" s="19"/>
    </row>
    <row r="2" spans="2:13" x14ac:dyDescent="0.2">
      <c r="B2" s="203" t="s">
        <v>0</v>
      </c>
      <c r="C2" s="204"/>
      <c r="D2" s="204"/>
      <c r="E2" s="204"/>
      <c r="F2" s="204"/>
      <c r="G2" s="204"/>
      <c r="H2" s="204"/>
      <c r="I2" s="204"/>
      <c r="J2" s="204"/>
      <c r="K2" s="204"/>
      <c r="L2" s="204"/>
      <c r="M2" s="204"/>
    </row>
    <row r="3" spans="2:13" x14ac:dyDescent="0.2">
      <c r="B3" s="205" t="str">
        <f ca="1">RIGHT(CELL("filename",A1),LEN(CELL("filename",A1))-FIND("]",CELL("filename",A1)))</f>
        <v>HA構成(外部ストレージ)</v>
      </c>
      <c r="C3" s="206"/>
      <c r="D3" s="206"/>
      <c r="E3" s="206"/>
      <c r="F3" s="206"/>
      <c r="G3" s="206"/>
      <c r="H3" s="206"/>
      <c r="I3" s="206"/>
      <c r="J3" s="206"/>
      <c r="K3" s="206"/>
      <c r="L3" s="206"/>
      <c r="M3" s="207"/>
    </row>
    <row r="4" spans="2:13" x14ac:dyDescent="0.2">
      <c r="B4"/>
      <c r="C4"/>
      <c r="D4"/>
      <c r="E4" s="11"/>
      <c r="F4" s="17"/>
      <c r="G4" s="17"/>
      <c r="H4" s="17"/>
      <c r="I4" s="17"/>
      <c r="J4" s="17"/>
      <c r="K4" s="17"/>
      <c r="L4" s="17"/>
      <c r="M4" s="17"/>
    </row>
    <row r="5" spans="2:13" x14ac:dyDescent="0.2">
      <c r="B5" s="17"/>
      <c r="C5" s="17"/>
      <c r="D5" s="17"/>
      <c r="E5" s="18"/>
      <c r="F5" s="17"/>
      <c r="G5" s="17"/>
      <c r="H5" s="17"/>
      <c r="I5" s="17"/>
      <c r="J5" s="17"/>
      <c r="K5" s="17"/>
      <c r="L5" s="17"/>
      <c r="M5" s="17"/>
    </row>
    <row r="6" spans="2:13" x14ac:dyDescent="0.2">
      <c r="B6" s="37" t="s">
        <v>171</v>
      </c>
      <c r="C6" s="40" t="s">
        <v>172</v>
      </c>
      <c r="F6" s="19"/>
      <c r="G6" s="19"/>
      <c r="H6" s="19"/>
      <c r="I6" s="19"/>
      <c r="J6" s="19"/>
      <c r="K6" s="19"/>
      <c r="L6" s="19"/>
      <c r="M6" s="19"/>
    </row>
    <row r="7" spans="2:13" x14ac:dyDescent="0.2">
      <c r="B7" s="37"/>
      <c r="C7" s="40" t="s">
        <v>246</v>
      </c>
      <c r="F7" s="19"/>
      <c r="G7" s="19"/>
      <c r="H7" s="19"/>
      <c r="I7" s="19"/>
      <c r="J7" s="19"/>
      <c r="K7" s="19"/>
      <c r="L7" s="19"/>
      <c r="M7" s="19"/>
    </row>
    <row r="8" spans="2:13" x14ac:dyDescent="0.2">
      <c r="B8" s="40"/>
      <c r="C8" s="40"/>
      <c r="D8" s="40"/>
      <c r="E8" s="40"/>
      <c r="F8" s="19"/>
      <c r="G8" s="19"/>
      <c r="H8" s="19"/>
      <c r="I8" s="19"/>
      <c r="J8" s="19"/>
      <c r="K8" s="19"/>
      <c r="L8" s="19"/>
      <c r="M8" s="19"/>
    </row>
    <row r="9" spans="2:13" ht="18" customHeight="1" x14ac:dyDescent="0.2">
      <c r="B9" s="211" t="s">
        <v>170</v>
      </c>
      <c r="C9" s="212"/>
      <c r="D9" s="213"/>
      <c r="E9" s="209" t="s">
        <v>169</v>
      </c>
      <c r="F9" s="208" t="s">
        <v>227</v>
      </c>
      <c r="G9" s="208"/>
      <c r="H9" s="208"/>
      <c r="I9" s="208"/>
      <c r="J9" s="208"/>
      <c r="K9" s="208"/>
      <c r="L9" s="208"/>
      <c r="M9" s="201" t="s">
        <v>202</v>
      </c>
    </row>
    <row r="10" spans="2:13" ht="84.75" customHeight="1" x14ac:dyDescent="0.2">
      <c r="B10" s="214"/>
      <c r="C10" s="215"/>
      <c r="D10" s="216"/>
      <c r="E10" s="210"/>
      <c r="F10" s="75" t="s">
        <v>228</v>
      </c>
      <c r="G10" s="65" t="s">
        <v>229</v>
      </c>
      <c r="H10" s="65" t="s">
        <v>230</v>
      </c>
      <c r="I10" s="65" t="s">
        <v>231</v>
      </c>
      <c r="J10" s="65" t="s">
        <v>232</v>
      </c>
      <c r="K10" s="65" t="s">
        <v>345</v>
      </c>
      <c r="L10" s="65" t="s">
        <v>233</v>
      </c>
      <c r="M10" s="202"/>
    </row>
    <row r="11" spans="2:13" ht="20.100000000000001" customHeight="1" x14ac:dyDescent="0.2">
      <c r="B11" s="198" t="s">
        <v>250</v>
      </c>
      <c r="C11" s="199"/>
      <c r="D11" s="200"/>
      <c r="E11" s="58">
        <v>777</v>
      </c>
      <c r="F11" s="78"/>
      <c r="G11" s="79" t="s">
        <v>235</v>
      </c>
      <c r="H11" s="79" t="s">
        <v>235</v>
      </c>
      <c r="I11" s="79" t="s">
        <v>235</v>
      </c>
      <c r="J11" s="79"/>
      <c r="K11" s="79"/>
      <c r="L11" s="79" t="s">
        <v>235</v>
      </c>
      <c r="M11" s="70" t="s">
        <v>435</v>
      </c>
    </row>
    <row r="12" spans="2:13" ht="20.100000000000001" customHeight="1" x14ac:dyDescent="0.2">
      <c r="B12" s="198" t="s">
        <v>366</v>
      </c>
      <c r="C12" s="199"/>
      <c r="D12" s="200"/>
      <c r="E12" s="58">
        <v>777</v>
      </c>
      <c r="F12" s="78"/>
      <c r="G12" s="79" t="s">
        <v>8</v>
      </c>
      <c r="H12" s="79" t="s">
        <v>8</v>
      </c>
      <c r="I12" s="79" t="s">
        <v>8</v>
      </c>
      <c r="J12" s="79"/>
      <c r="K12" s="79"/>
      <c r="L12" s="79" t="s">
        <v>8</v>
      </c>
      <c r="M12" s="70" t="s">
        <v>435</v>
      </c>
    </row>
    <row r="13" spans="2:13" ht="20.100000000000001" customHeight="1" x14ac:dyDescent="0.2">
      <c r="B13" s="198" t="s">
        <v>217</v>
      </c>
      <c r="C13" s="199"/>
      <c r="D13" s="200"/>
      <c r="E13" s="58">
        <v>777</v>
      </c>
      <c r="F13" s="78"/>
      <c r="G13" s="79" t="s">
        <v>235</v>
      </c>
      <c r="H13" s="79" t="s">
        <v>235</v>
      </c>
      <c r="I13" s="79" t="s">
        <v>235</v>
      </c>
      <c r="J13" s="79"/>
      <c r="K13" s="79"/>
      <c r="L13" s="79" t="s">
        <v>235</v>
      </c>
      <c r="M13" s="70" t="s">
        <v>436</v>
      </c>
    </row>
    <row r="14" spans="2:13" ht="20.100000000000001" customHeight="1" x14ac:dyDescent="0.2">
      <c r="B14" s="198" t="s">
        <v>218</v>
      </c>
      <c r="C14" s="199"/>
      <c r="D14" s="200"/>
      <c r="E14" s="58">
        <v>777</v>
      </c>
      <c r="F14" s="78"/>
      <c r="G14" s="79" t="s">
        <v>235</v>
      </c>
      <c r="H14" s="79"/>
      <c r="I14" s="79"/>
      <c r="J14" s="79" t="s">
        <v>235</v>
      </c>
      <c r="K14" s="79"/>
      <c r="L14" s="79" t="s">
        <v>235</v>
      </c>
      <c r="M14" s="70" t="s">
        <v>437</v>
      </c>
    </row>
    <row r="15" spans="2:13" ht="20.100000000000001" customHeight="1" x14ac:dyDescent="0.2">
      <c r="B15" s="198" t="s">
        <v>219</v>
      </c>
      <c r="C15" s="199"/>
      <c r="D15" s="200"/>
      <c r="E15" s="58">
        <v>777</v>
      </c>
      <c r="F15" s="78"/>
      <c r="G15" s="79"/>
      <c r="H15" s="79"/>
      <c r="I15" s="79"/>
      <c r="J15" s="79"/>
      <c r="K15" s="79"/>
      <c r="L15" s="79" t="s">
        <v>235</v>
      </c>
      <c r="M15" s="70" t="s">
        <v>435</v>
      </c>
    </row>
    <row r="16" spans="2:13" ht="20.100000000000001" customHeight="1" x14ac:dyDescent="0.2">
      <c r="B16" s="198" t="s">
        <v>220</v>
      </c>
      <c r="C16" s="199"/>
      <c r="D16" s="200"/>
      <c r="E16" s="58">
        <v>777</v>
      </c>
      <c r="F16" s="78"/>
      <c r="G16" s="79" t="s">
        <v>235</v>
      </c>
      <c r="H16" s="79"/>
      <c r="I16" s="79"/>
      <c r="J16" s="79"/>
      <c r="K16" s="79"/>
      <c r="L16" s="79" t="s">
        <v>235</v>
      </c>
      <c r="M16" s="70" t="s">
        <v>435</v>
      </c>
    </row>
    <row r="17" spans="2:13" ht="20.100000000000001" customHeight="1" x14ac:dyDescent="0.2">
      <c r="B17" s="198" t="s">
        <v>221</v>
      </c>
      <c r="C17" s="199"/>
      <c r="D17" s="200"/>
      <c r="E17" s="58">
        <v>777</v>
      </c>
      <c r="F17" s="78"/>
      <c r="G17" s="79" t="s">
        <v>235</v>
      </c>
      <c r="H17" s="79"/>
      <c r="I17" s="79"/>
      <c r="J17" s="79"/>
      <c r="K17" s="79"/>
      <c r="L17" s="79" t="s">
        <v>235</v>
      </c>
      <c r="M17" s="70" t="s">
        <v>435</v>
      </c>
    </row>
    <row r="18" spans="2:13" ht="20.100000000000001" customHeight="1" x14ac:dyDescent="0.2">
      <c r="B18" s="198" t="s">
        <v>222</v>
      </c>
      <c r="C18" s="199"/>
      <c r="D18" s="200"/>
      <c r="E18" s="58">
        <v>777</v>
      </c>
      <c r="F18" s="78"/>
      <c r="G18" s="79" t="s">
        <v>235</v>
      </c>
      <c r="H18" s="79"/>
      <c r="I18" s="79"/>
      <c r="J18" s="79"/>
      <c r="K18" s="79"/>
      <c r="L18" s="79" t="s">
        <v>235</v>
      </c>
      <c r="M18" s="70" t="s">
        <v>435</v>
      </c>
    </row>
    <row r="19" spans="2:13" ht="20.100000000000001" customHeight="1" x14ac:dyDescent="0.2">
      <c r="B19" s="198" t="s">
        <v>223</v>
      </c>
      <c r="C19" s="199"/>
      <c r="D19" s="200"/>
      <c r="E19" s="58">
        <v>755</v>
      </c>
      <c r="F19" s="78"/>
      <c r="G19" s="79" t="s">
        <v>235</v>
      </c>
      <c r="H19" s="79"/>
      <c r="I19" s="79"/>
      <c r="J19" s="79"/>
      <c r="K19" s="79"/>
      <c r="L19" s="79" t="s">
        <v>235</v>
      </c>
      <c r="M19" s="70" t="s">
        <v>435</v>
      </c>
    </row>
    <row r="20" spans="2:13" ht="20.100000000000001" customHeight="1" x14ac:dyDescent="0.2">
      <c r="B20" s="198" t="s">
        <v>224</v>
      </c>
      <c r="C20" s="199"/>
      <c r="D20" s="200"/>
      <c r="E20" s="58">
        <v>755</v>
      </c>
      <c r="F20" s="78"/>
      <c r="G20" s="79" t="s">
        <v>235</v>
      </c>
      <c r="H20" s="79"/>
      <c r="I20" s="79"/>
      <c r="J20" s="79"/>
      <c r="K20" s="79"/>
      <c r="L20" s="79" t="s">
        <v>235</v>
      </c>
      <c r="M20" s="70" t="s">
        <v>435</v>
      </c>
    </row>
    <row r="21" spans="2:13" ht="20.100000000000001" customHeight="1" x14ac:dyDescent="0.2">
      <c r="B21" s="198" t="s">
        <v>225</v>
      </c>
      <c r="C21" s="199"/>
      <c r="D21" s="200"/>
      <c r="E21" s="58">
        <v>755</v>
      </c>
      <c r="F21" s="78"/>
      <c r="G21" s="79" t="s">
        <v>235</v>
      </c>
      <c r="H21" s="79"/>
      <c r="I21" s="79"/>
      <c r="J21" s="79"/>
      <c r="K21" s="79"/>
      <c r="L21" s="79" t="s">
        <v>235</v>
      </c>
      <c r="M21" s="70" t="s">
        <v>435</v>
      </c>
    </row>
    <row r="22" spans="2:13" ht="20.100000000000001" customHeight="1" x14ac:dyDescent="0.2">
      <c r="B22" s="198" t="s">
        <v>226</v>
      </c>
      <c r="C22" s="199"/>
      <c r="D22" s="200"/>
      <c r="E22" s="58">
        <v>755</v>
      </c>
      <c r="F22" s="78"/>
      <c r="G22" s="79" t="s">
        <v>8</v>
      </c>
      <c r="H22" s="79"/>
      <c r="I22" s="79"/>
      <c r="J22" s="79"/>
      <c r="K22" s="79"/>
      <c r="L22" s="79" t="s">
        <v>8</v>
      </c>
      <c r="M22" s="70" t="s">
        <v>435</v>
      </c>
    </row>
    <row r="23" spans="2:13" ht="20.100000000000001" customHeight="1" x14ac:dyDescent="0.2">
      <c r="B23" s="198" t="s">
        <v>440</v>
      </c>
      <c r="C23" s="199"/>
      <c r="D23" s="200"/>
      <c r="E23" s="58">
        <v>755</v>
      </c>
      <c r="F23" s="78"/>
      <c r="G23" s="79" t="s">
        <v>235</v>
      </c>
      <c r="H23" s="79"/>
      <c r="I23" s="79"/>
      <c r="J23" s="79"/>
      <c r="K23" s="79"/>
      <c r="L23" s="79"/>
      <c r="M23" s="70" t="s">
        <v>438</v>
      </c>
    </row>
    <row r="24" spans="2:13" ht="20.100000000000001" customHeight="1" x14ac:dyDescent="0.2">
      <c r="B24" s="198" t="s">
        <v>173</v>
      </c>
      <c r="C24" s="199"/>
      <c r="D24" s="200"/>
      <c r="E24" s="58">
        <v>777</v>
      </c>
      <c r="F24" s="78" t="s">
        <v>234</v>
      </c>
      <c r="G24" s="79"/>
      <c r="H24" s="79"/>
      <c r="I24" s="79"/>
      <c r="J24" s="79"/>
      <c r="K24" s="79"/>
      <c r="L24" s="79"/>
      <c r="M24" s="70" t="s">
        <v>203</v>
      </c>
    </row>
    <row r="25" spans="2:13" x14ac:dyDescent="0.2">
      <c r="B25" s="57"/>
      <c r="C25" s="57"/>
      <c r="D25" s="57"/>
      <c r="E25" s="19"/>
      <c r="F25" s="80"/>
      <c r="G25" s="80"/>
      <c r="H25" s="80"/>
      <c r="I25" s="80"/>
      <c r="J25" s="80"/>
      <c r="K25" s="80"/>
      <c r="L25" s="80"/>
      <c r="M25" s="19"/>
    </row>
  </sheetData>
  <mergeCells count="20">
    <mergeCell ref="M9:M10"/>
    <mergeCell ref="B2:M2"/>
    <mergeCell ref="B3:M3"/>
    <mergeCell ref="F9:L9"/>
    <mergeCell ref="E9:E10"/>
    <mergeCell ref="B9:D10"/>
    <mergeCell ref="B11:D11"/>
    <mergeCell ref="B13:D13"/>
    <mergeCell ref="B14:D14"/>
    <mergeCell ref="B15:D15"/>
    <mergeCell ref="B12:D12"/>
    <mergeCell ref="B21:D21"/>
    <mergeCell ref="B23:D23"/>
    <mergeCell ref="B24:D24"/>
    <mergeCell ref="B16:D16"/>
    <mergeCell ref="B17:D17"/>
    <mergeCell ref="B18:D18"/>
    <mergeCell ref="B19:D19"/>
    <mergeCell ref="B20:D20"/>
    <mergeCell ref="B22:D22"/>
  </mergeCells>
  <phoneticPr fontId="2"/>
  <pageMargins left="0.43307086614173229" right="0.23622047244094491" top="0.55118110236220474" bottom="0.74803149606299213" header="0.31496062992125984" footer="0.31496062992125984"/>
  <pageSetup paperSize="8" scale="99" fitToHeight="0" orientation="landscape" r:id="rId1"/>
  <headerFooter>
    <oddFooter>&amp;C【別紙】IT Automation HA構成インストールマニュアル_1_(外部ストレージ) &amp;P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pageSetUpPr fitToPage="1"/>
  </sheetPr>
  <dimension ref="B1:M46"/>
  <sheetViews>
    <sheetView view="pageBreakPreview" zoomScale="70" zoomScaleNormal="70" zoomScaleSheetLayoutView="70" workbookViewId="0">
      <pane ySplit="11" topLeftCell="A12" activePane="bottomLeft" state="frozen"/>
      <selection activeCell="B1" sqref="B1"/>
      <selection pane="bottomLeft"/>
    </sheetView>
  </sheetViews>
  <sheetFormatPr defaultRowHeight="13.2" x14ac:dyDescent="0.2"/>
  <cols>
    <col min="1" max="1" width="1.6640625" customWidth="1"/>
    <col min="2" max="2" width="4.44140625" bestFit="1" customWidth="1"/>
    <col min="3" max="3" width="78.33203125" style="11" bestFit="1" customWidth="1"/>
    <col min="4" max="10" width="3.6640625" customWidth="1"/>
    <col min="11" max="12" width="52.6640625" customWidth="1"/>
    <col min="13" max="13" width="63.21875" customWidth="1"/>
  </cols>
  <sheetData>
    <row r="1" spans="2:13" x14ac:dyDescent="0.2">
      <c r="B1" s="17"/>
      <c r="C1" s="18"/>
      <c r="D1" s="17"/>
      <c r="E1" s="17"/>
      <c r="F1" s="17"/>
      <c r="G1" s="17"/>
      <c r="H1" s="17"/>
      <c r="I1" s="17"/>
      <c r="J1" s="17"/>
      <c r="K1" s="19"/>
      <c r="L1" s="19"/>
      <c r="M1" s="19"/>
    </row>
    <row r="2" spans="2:13" x14ac:dyDescent="0.2">
      <c r="B2" s="203" t="s">
        <v>0</v>
      </c>
      <c r="C2" s="204"/>
      <c r="D2" s="204"/>
      <c r="E2" s="204"/>
      <c r="F2" s="204"/>
      <c r="G2" s="204"/>
      <c r="H2" s="204"/>
      <c r="I2" s="204"/>
      <c r="J2" s="204"/>
      <c r="K2" s="19" t="s">
        <v>161</v>
      </c>
      <c r="L2" s="19"/>
      <c r="M2" s="19"/>
    </row>
    <row r="3" spans="2:13" x14ac:dyDescent="0.2">
      <c r="B3" s="205" t="str">
        <f ca="1">RIGHT(CELL("filename",A1),LEN(CELL("filename",A1))-FIND("]",CELL("filename",A1)))</f>
        <v>HA構成(DBMS)</v>
      </c>
      <c r="C3" s="206"/>
      <c r="D3" s="206"/>
      <c r="E3" s="206"/>
      <c r="F3" s="206"/>
      <c r="G3" s="206"/>
      <c r="H3" s="206"/>
      <c r="I3" s="206"/>
      <c r="J3" s="207"/>
      <c r="K3" s="54" t="s">
        <v>162</v>
      </c>
      <c r="L3" s="54"/>
      <c r="M3" s="19"/>
    </row>
    <row r="4" spans="2:13" x14ac:dyDescent="0.2">
      <c r="B4" s="17"/>
      <c r="C4" s="18"/>
      <c r="D4" s="17"/>
      <c r="E4" s="17"/>
      <c r="F4" s="17"/>
      <c r="G4" s="17"/>
      <c r="H4" s="17"/>
      <c r="I4" s="17"/>
      <c r="J4" s="17"/>
      <c r="K4" s="19"/>
      <c r="L4" s="19"/>
      <c r="M4" s="19"/>
    </row>
    <row r="5" spans="2:13" x14ac:dyDescent="0.2">
      <c r="B5" s="17"/>
      <c r="C5" s="18"/>
      <c r="D5" s="17"/>
      <c r="E5" s="17"/>
      <c r="F5" s="17"/>
      <c r="G5" s="17"/>
      <c r="H5" s="17"/>
      <c r="I5" s="17"/>
      <c r="J5" s="17"/>
      <c r="K5" s="6"/>
      <c r="L5" s="6"/>
      <c r="M5" s="19"/>
    </row>
    <row r="6" spans="2:13" x14ac:dyDescent="0.2">
      <c r="B6" s="39" t="s">
        <v>104</v>
      </c>
      <c r="C6" s="40" t="s">
        <v>105</v>
      </c>
      <c r="D6" s="21"/>
      <c r="E6" s="21"/>
      <c r="F6" s="21"/>
      <c r="G6" s="21"/>
      <c r="H6" s="21"/>
      <c r="I6" s="21"/>
      <c r="J6" s="21"/>
      <c r="K6" s="6"/>
      <c r="L6" s="6"/>
      <c r="M6" s="19"/>
    </row>
    <row r="7" spans="2:13" x14ac:dyDescent="0.2">
      <c r="B7" s="40"/>
      <c r="C7" s="40" t="s">
        <v>160</v>
      </c>
      <c r="D7" s="21"/>
      <c r="E7" s="21"/>
      <c r="F7" s="21"/>
      <c r="G7" s="21"/>
      <c r="H7" s="21"/>
      <c r="I7" s="21"/>
      <c r="J7" s="21"/>
      <c r="K7" s="6"/>
      <c r="L7" s="6"/>
      <c r="M7" s="19"/>
    </row>
    <row r="8" spans="2:13" x14ac:dyDescent="0.2">
      <c r="B8" s="40"/>
      <c r="C8" s="40"/>
      <c r="D8" s="21"/>
      <c r="E8" s="21"/>
      <c r="F8" s="21"/>
      <c r="G8" s="21"/>
      <c r="H8" s="21"/>
      <c r="I8" s="21"/>
      <c r="J8" s="21"/>
      <c r="K8" s="6"/>
      <c r="L8" s="6"/>
      <c r="M8" s="19"/>
    </row>
    <row r="9" spans="2:13" x14ac:dyDescent="0.2">
      <c r="B9" s="19"/>
      <c r="C9" s="22"/>
      <c r="D9" s="19"/>
      <c r="E9" s="19"/>
      <c r="F9" s="19"/>
      <c r="G9" s="19"/>
      <c r="H9" s="19"/>
      <c r="I9" s="19"/>
      <c r="J9" s="19"/>
      <c r="K9" s="19"/>
      <c r="L9" s="19"/>
      <c r="M9" s="19"/>
    </row>
    <row r="10" spans="2:13" ht="15" customHeight="1" x14ac:dyDescent="0.2">
      <c r="B10" s="233" t="s">
        <v>1</v>
      </c>
      <c r="C10" s="235" t="s">
        <v>2</v>
      </c>
      <c r="D10" s="237" t="s">
        <v>2</v>
      </c>
      <c r="E10" s="238"/>
      <c r="F10" s="238"/>
      <c r="G10" s="238"/>
      <c r="H10" s="238"/>
      <c r="I10" s="238"/>
      <c r="J10" s="238"/>
      <c r="K10" s="225" t="s">
        <v>3</v>
      </c>
      <c r="L10" s="226"/>
      <c r="M10" s="220" t="s">
        <v>4</v>
      </c>
    </row>
    <row r="11" spans="2:13" ht="84.9" customHeight="1" x14ac:dyDescent="0.2">
      <c r="B11" s="234"/>
      <c r="C11" s="236"/>
      <c r="D11" s="4" t="s">
        <v>7</v>
      </c>
      <c r="E11" s="5" t="s">
        <v>36</v>
      </c>
      <c r="F11" s="5" t="s">
        <v>14</v>
      </c>
      <c r="G11" s="3" t="s">
        <v>5</v>
      </c>
      <c r="H11" s="3" t="s">
        <v>6</v>
      </c>
      <c r="I11" s="4" t="s">
        <v>345</v>
      </c>
      <c r="J11" s="5" t="s">
        <v>428</v>
      </c>
      <c r="K11" s="227"/>
      <c r="L11" s="228"/>
      <c r="M11" s="221"/>
    </row>
    <row r="12" spans="2:13" ht="19.2" x14ac:dyDescent="0.2">
      <c r="B12" s="1"/>
      <c r="C12" s="13" t="s">
        <v>40</v>
      </c>
      <c r="D12" s="9"/>
      <c r="E12" s="9"/>
      <c r="F12" s="9"/>
      <c r="G12" s="9"/>
      <c r="H12" s="9"/>
      <c r="I12" s="9"/>
      <c r="J12" s="9"/>
      <c r="K12" s="229"/>
      <c r="L12" s="230"/>
      <c r="M12" s="10"/>
    </row>
    <row r="13" spans="2:13" ht="118.8" x14ac:dyDescent="0.2">
      <c r="B13" s="1">
        <f>MAX(B$12:B12)+1</f>
        <v>1</v>
      </c>
      <c r="C13" s="217" t="s">
        <v>41</v>
      </c>
      <c r="D13" s="222" t="s">
        <v>8</v>
      </c>
      <c r="E13" s="222"/>
      <c r="F13" s="222"/>
      <c r="G13" s="222"/>
      <c r="H13" s="222"/>
      <c r="I13" s="222"/>
      <c r="J13" s="222"/>
      <c r="K13" s="231" t="s">
        <v>459</v>
      </c>
      <c r="L13" s="232"/>
      <c r="M13" s="16" t="s">
        <v>454</v>
      </c>
    </row>
    <row r="14" spans="2:13" ht="35.1" customHeight="1" x14ac:dyDescent="0.2">
      <c r="B14" s="1">
        <f>MAX(B$12:B13)+1</f>
        <v>2</v>
      </c>
      <c r="C14" s="218"/>
      <c r="D14" s="223"/>
      <c r="E14" s="223"/>
      <c r="F14" s="223"/>
      <c r="G14" s="223"/>
      <c r="H14" s="223"/>
      <c r="I14" s="223"/>
      <c r="J14" s="223"/>
      <c r="K14" s="231" t="s">
        <v>455</v>
      </c>
      <c r="L14" s="232"/>
      <c r="M14" s="26"/>
    </row>
    <row r="15" spans="2:13" ht="34.5" customHeight="1" x14ac:dyDescent="0.2">
      <c r="B15" s="1">
        <f>MAX(B$10:B14)+1</f>
        <v>3</v>
      </c>
      <c r="C15" s="219"/>
      <c r="D15" s="224"/>
      <c r="E15" s="224"/>
      <c r="F15" s="224"/>
      <c r="G15" s="224"/>
      <c r="H15" s="224"/>
      <c r="I15" s="224"/>
      <c r="J15" s="224"/>
      <c r="K15" s="231" t="s">
        <v>135</v>
      </c>
      <c r="L15" s="232"/>
      <c r="M15" s="27"/>
    </row>
    <row r="16" spans="2:13" ht="19.2" x14ac:dyDescent="0.2">
      <c r="B16" s="1"/>
      <c r="C16" s="12" t="s">
        <v>19</v>
      </c>
      <c r="D16" s="7"/>
      <c r="E16" s="7"/>
      <c r="F16" s="7"/>
      <c r="G16" s="7"/>
      <c r="H16" s="7"/>
      <c r="I16" s="147"/>
      <c r="J16" s="147"/>
      <c r="K16" s="229"/>
      <c r="L16" s="230"/>
      <c r="M16" s="8"/>
    </row>
    <row r="17" spans="2:13" ht="32.25" customHeight="1" x14ac:dyDescent="0.2">
      <c r="B17" s="1">
        <f>MAX(B$10:B16)+1</f>
        <v>4</v>
      </c>
      <c r="C17" s="71" t="s">
        <v>17</v>
      </c>
      <c r="D17" s="73" t="s">
        <v>8</v>
      </c>
      <c r="E17" s="25"/>
      <c r="F17" s="25"/>
      <c r="G17" s="73"/>
      <c r="H17" s="73"/>
      <c r="I17" s="25"/>
      <c r="J17" s="25"/>
      <c r="K17" s="231" t="s">
        <v>94</v>
      </c>
      <c r="L17" s="232"/>
      <c r="M17" s="27" t="s">
        <v>96</v>
      </c>
    </row>
    <row r="18" spans="2:13" ht="19.2" x14ac:dyDescent="0.2">
      <c r="B18" s="1"/>
      <c r="C18" s="14" t="s">
        <v>106</v>
      </c>
      <c r="D18" s="7"/>
      <c r="E18" s="7"/>
      <c r="F18" s="7"/>
      <c r="G18" s="7"/>
      <c r="H18" s="7"/>
      <c r="I18" s="147"/>
      <c r="J18" s="147"/>
      <c r="K18" s="229"/>
      <c r="L18" s="230"/>
      <c r="M18" s="8"/>
    </row>
    <row r="19" spans="2:13" ht="44.25" customHeight="1" x14ac:dyDescent="0.2">
      <c r="B19" s="1">
        <f>MAX(B$10:B18)+1</f>
        <v>5</v>
      </c>
      <c r="C19" s="71" t="s">
        <v>200</v>
      </c>
      <c r="D19" s="73" t="s">
        <v>8</v>
      </c>
      <c r="E19" s="43"/>
      <c r="F19" s="43"/>
      <c r="G19" s="43"/>
      <c r="H19" s="43"/>
      <c r="I19" s="43"/>
      <c r="J19" s="43"/>
      <c r="K19" s="248" t="s">
        <v>132</v>
      </c>
      <c r="L19" s="232"/>
      <c r="M19" s="29" t="s">
        <v>111</v>
      </c>
    </row>
    <row r="20" spans="2:13" ht="27.9" customHeight="1" x14ac:dyDescent="0.2">
      <c r="B20" s="239">
        <f>MAX(B$10:B19)+1</f>
        <v>6</v>
      </c>
      <c r="C20" s="217" t="s">
        <v>199</v>
      </c>
      <c r="D20" s="222" t="s">
        <v>8</v>
      </c>
      <c r="E20" s="222"/>
      <c r="F20" s="222"/>
      <c r="G20" s="222"/>
      <c r="H20" s="222"/>
      <c r="I20" s="222"/>
      <c r="J20" s="222"/>
      <c r="K20" s="231" t="s">
        <v>265</v>
      </c>
      <c r="L20" s="232"/>
      <c r="M20" s="245"/>
    </row>
    <row r="21" spans="2:13" ht="27" customHeight="1" x14ac:dyDescent="0.2">
      <c r="B21" s="240">
        <f>MAX(B$10:B20)+1</f>
        <v>7</v>
      </c>
      <c r="C21" s="241"/>
      <c r="D21" s="243"/>
      <c r="E21" s="243"/>
      <c r="F21" s="243"/>
      <c r="G21" s="243"/>
      <c r="H21" s="243"/>
      <c r="I21" s="243"/>
      <c r="J21" s="243"/>
      <c r="K21" s="84" t="s">
        <v>266</v>
      </c>
      <c r="L21" s="85" t="s">
        <v>267</v>
      </c>
      <c r="M21" s="246"/>
    </row>
    <row r="22" spans="2:13" ht="27" customHeight="1" x14ac:dyDescent="0.2">
      <c r="B22" s="240">
        <f>MAX(B$10:B21)+1</f>
        <v>8</v>
      </c>
      <c r="C22" s="241"/>
      <c r="D22" s="243"/>
      <c r="E22" s="243"/>
      <c r="F22" s="243"/>
      <c r="G22" s="243"/>
      <c r="H22" s="243"/>
      <c r="I22" s="243"/>
      <c r="J22" s="243"/>
      <c r="K22" s="86" t="s">
        <v>173</v>
      </c>
      <c r="L22" s="87" t="s">
        <v>173</v>
      </c>
      <c r="M22" s="246"/>
    </row>
    <row r="23" spans="2:13" ht="9.75" customHeight="1" x14ac:dyDescent="0.2">
      <c r="B23" s="240">
        <f>MAX(B$10:B22)+1</f>
        <v>9</v>
      </c>
      <c r="C23" s="242"/>
      <c r="D23" s="244"/>
      <c r="E23" s="244"/>
      <c r="F23" s="244"/>
      <c r="G23" s="244"/>
      <c r="H23" s="244"/>
      <c r="I23" s="244"/>
      <c r="J23" s="244"/>
      <c r="K23" s="248"/>
      <c r="L23" s="232"/>
      <c r="M23" s="247"/>
    </row>
    <row r="24" spans="2:13" ht="19.2" x14ac:dyDescent="0.2">
      <c r="B24" s="1"/>
      <c r="C24" s="12" t="s">
        <v>20</v>
      </c>
      <c r="D24" s="7"/>
      <c r="E24" s="7"/>
      <c r="F24" s="7"/>
      <c r="G24" s="7"/>
      <c r="H24" s="7"/>
      <c r="I24" s="147"/>
      <c r="J24" s="147"/>
      <c r="K24" s="15"/>
      <c r="L24" s="82"/>
      <c r="M24" s="8"/>
    </row>
    <row r="25" spans="2:13" ht="166.5" customHeight="1" x14ac:dyDescent="0.2">
      <c r="B25" s="1">
        <f>MAX(B$10:B20)+1</f>
        <v>7</v>
      </c>
      <c r="C25" s="71" t="s">
        <v>16</v>
      </c>
      <c r="D25" s="73" t="s">
        <v>8</v>
      </c>
      <c r="E25" s="25"/>
      <c r="F25" s="25"/>
      <c r="G25" s="73"/>
      <c r="H25" s="73"/>
      <c r="I25" s="25"/>
      <c r="J25" s="25"/>
      <c r="K25" s="231" t="s">
        <v>417</v>
      </c>
      <c r="L25" s="249"/>
      <c r="M25" s="27" t="s">
        <v>418</v>
      </c>
    </row>
    <row r="26" spans="2:13" ht="30" customHeight="1" x14ac:dyDescent="0.2">
      <c r="B26" s="1">
        <f>MAX(B$10:B21)+1</f>
        <v>8</v>
      </c>
      <c r="C26" s="217" t="s">
        <v>201</v>
      </c>
      <c r="D26" s="73" t="s">
        <v>8</v>
      </c>
      <c r="E26" s="25"/>
      <c r="F26" s="25"/>
      <c r="G26" s="73"/>
      <c r="H26" s="73"/>
      <c r="I26" s="25"/>
      <c r="J26" s="25"/>
      <c r="K26" s="231" t="s">
        <v>133</v>
      </c>
      <c r="L26" s="249"/>
      <c r="M26" s="27" t="s">
        <v>112</v>
      </c>
    </row>
    <row r="27" spans="2:13" ht="30" customHeight="1" x14ac:dyDescent="0.2">
      <c r="B27" s="1">
        <f>MAX(B$10:B22)+1</f>
        <v>9</v>
      </c>
      <c r="C27" s="218"/>
      <c r="D27" s="73" t="s">
        <v>8</v>
      </c>
      <c r="E27" s="25"/>
      <c r="F27" s="25"/>
      <c r="G27" s="73"/>
      <c r="H27" s="73"/>
      <c r="I27" s="25"/>
      <c r="J27" s="25"/>
      <c r="K27" s="231" t="s">
        <v>113</v>
      </c>
      <c r="L27" s="249"/>
      <c r="M27" s="27"/>
    </row>
    <row r="28" spans="2:13" ht="30" customHeight="1" x14ac:dyDescent="0.2">
      <c r="B28" s="1">
        <f>MAX(B$10:B23)+1</f>
        <v>10</v>
      </c>
      <c r="C28" s="219"/>
      <c r="D28" s="73" t="s">
        <v>8</v>
      </c>
      <c r="E28" s="25"/>
      <c r="F28" s="25"/>
      <c r="G28" s="73"/>
      <c r="H28" s="73"/>
      <c r="I28" s="25"/>
      <c r="J28" s="25"/>
      <c r="K28" s="231" t="s">
        <v>134</v>
      </c>
      <c r="L28" s="249"/>
      <c r="M28" s="27" t="s">
        <v>114</v>
      </c>
    </row>
    <row r="29" spans="2:13" ht="35.1" customHeight="1" x14ac:dyDescent="0.2">
      <c r="B29" s="32">
        <f>MAX(B$10:B28)+1</f>
        <v>11</v>
      </c>
      <c r="C29" s="183" t="s">
        <v>22</v>
      </c>
      <c r="D29" s="35" t="s">
        <v>8</v>
      </c>
      <c r="E29" s="34"/>
      <c r="F29" s="34"/>
      <c r="G29" s="35"/>
      <c r="H29" s="35"/>
      <c r="I29" s="34"/>
      <c r="J29" s="34"/>
      <c r="K29" s="231" t="s">
        <v>119</v>
      </c>
      <c r="L29" s="249"/>
      <c r="M29" s="183"/>
    </row>
    <row r="30" spans="2:13" ht="35.1" customHeight="1" x14ac:dyDescent="0.2">
      <c r="B30" s="184">
        <f>MAX(B$10:B29)+1</f>
        <v>12</v>
      </c>
      <c r="C30" s="181" t="s">
        <v>23</v>
      </c>
      <c r="D30" s="182" t="s">
        <v>8</v>
      </c>
      <c r="E30" s="186"/>
      <c r="F30" s="186"/>
      <c r="G30" s="182"/>
      <c r="H30" s="182"/>
      <c r="I30" s="186"/>
      <c r="J30" s="186"/>
      <c r="K30" s="251" t="s">
        <v>98</v>
      </c>
      <c r="L30" s="252"/>
      <c r="M30" s="187" t="s">
        <v>368</v>
      </c>
    </row>
    <row r="31" spans="2:13" ht="110.25" customHeight="1" x14ac:dyDescent="0.2">
      <c r="B31" s="1">
        <f>MAX(B$10:B30)+1</f>
        <v>13</v>
      </c>
      <c r="C31" s="175" t="s">
        <v>24</v>
      </c>
      <c r="D31" s="172" t="s">
        <v>8</v>
      </c>
      <c r="E31" s="31"/>
      <c r="F31" s="31"/>
      <c r="G31" s="172"/>
      <c r="H31" s="172"/>
      <c r="I31" s="31"/>
      <c r="J31" s="31"/>
      <c r="K31" s="251" t="s">
        <v>419</v>
      </c>
      <c r="L31" s="252"/>
      <c r="M31" s="176"/>
    </row>
    <row r="32" spans="2:13" ht="30" customHeight="1" x14ac:dyDescent="0.2">
      <c r="B32" s="1">
        <f>MAX(B$10:B31)+1</f>
        <v>14</v>
      </c>
      <c r="C32" s="27" t="s">
        <v>115</v>
      </c>
      <c r="D32" s="35" t="s">
        <v>8</v>
      </c>
      <c r="E32" s="34"/>
      <c r="F32" s="34"/>
      <c r="G32" s="35"/>
      <c r="H32" s="35"/>
      <c r="I32" s="34"/>
      <c r="J32" s="34"/>
      <c r="K32" s="231" t="s">
        <v>120</v>
      </c>
      <c r="L32" s="249"/>
      <c r="M32" s="27"/>
    </row>
    <row r="33" spans="2:13" ht="19.2" x14ac:dyDescent="0.2">
      <c r="B33" s="1"/>
      <c r="C33" s="12" t="s">
        <v>43</v>
      </c>
      <c r="D33" s="7"/>
      <c r="E33" s="7"/>
      <c r="F33" s="7"/>
      <c r="G33" s="7"/>
      <c r="H33" s="7"/>
      <c r="I33" s="147"/>
      <c r="J33" s="147"/>
      <c r="K33" s="229"/>
      <c r="L33" s="230"/>
      <c r="M33" s="8"/>
    </row>
    <row r="34" spans="2:13" ht="30" customHeight="1" x14ac:dyDescent="0.2">
      <c r="B34" s="1">
        <f>MAX(B$10:B33)+1</f>
        <v>15</v>
      </c>
      <c r="C34" s="71" t="s">
        <v>44</v>
      </c>
      <c r="D34" s="28" t="s">
        <v>8</v>
      </c>
      <c r="E34" s="25"/>
      <c r="F34" s="25"/>
      <c r="G34" s="28"/>
      <c r="H34" s="73"/>
      <c r="I34" s="25"/>
      <c r="J34" s="25"/>
      <c r="K34" s="250" t="s">
        <v>236</v>
      </c>
      <c r="L34" s="232"/>
      <c r="M34" s="29"/>
    </row>
    <row r="35" spans="2:13" ht="35.25" customHeight="1" x14ac:dyDescent="0.2">
      <c r="B35" s="1">
        <f>MAX(B$10:B34)+1</f>
        <v>16</v>
      </c>
      <c r="C35" s="71" t="s">
        <v>45</v>
      </c>
      <c r="D35" s="28" t="s">
        <v>8</v>
      </c>
      <c r="E35" s="25"/>
      <c r="F35" s="25"/>
      <c r="G35" s="28"/>
      <c r="H35" s="73"/>
      <c r="I35" s="25"/>
      <c r="J35" s="25"/>
      <c r="K35" s="250" t="s">
        <v>237</v>
      </c>
      <c r="L35" s="232"/>
      <c r="M35" s="129" t="s">
        <v>369</v>
      </c>
    </row>
    <row r="36" spans="2:13" ht="35.1" customHeight="1" x14ac:dyDescent="0.2">
      <c r="B36" s="1">
        <f>MAX(B$10:B35)+1</f>
        <v>17</v>
      </c>
      <c r="C36" s="71" t="s">
        <v>46</v>
      </c>
      <c r="D36" s="28" t="s">
        <v>8</v>
      </c>
      <c r="E36" s="25"/>
      <c r="F36" s="25"/>
      <c r="G36" s="28"/>
      <c r="H36" s="73"/>
      <c r="I36" s="25"/>
      <c r="J36" s="25"/>
      <c r="K36" s="250" t="s">
        <v>238</v>
      </c>
      <c r="L36" s="232"/>
      <c r="M36" s="29"/>
    </row>
    <row r="37" spans="2:13" ht="35.1" customHeight="1" x14ac:dyDescent="0.2">
      <c r="B37" s="1">
        <f>MAX(B$10:B36)+1</f>
        <v>18</v>
      </c>
      <c r="C37" s="71" t="s">
        <v>47</v>
      </c>
      <c r="D37" s="28" t="s">
        <v>8</v>
      </c>
      <c r="E37" s="25"/>
      <c r="F37" s="25"/>
      <c r="G37" s="28"/>
      <c r="H37" s="73"/>
      <c r="I37" s="25"/>
      <c r="J37" s="25"/>
      <c r="K37" s="250" t="s">
        <v>239</v>
      </c>
      <c r="L37" s="232"/>
      <c r="M37" s="29"/>
    </row>
    <row r="38" spans="2:13" ht="30" customHeight="1" x14ac:dyDescent="0.2">
      <c r="B38" s="1">
        <f>MAX(B$10:B37)+1</f>
        <v>19</v>
      </c>
      <c r="C38" s="71" t="s">
        <v>48</v>
      </c>
      <c r="D38" s="28" t="s">
        <v>8</v>
      </c>
      <c r="E38" s="25"/>
      <c r="F38" s="25"/>
      <c r="G38" s="28"/>
      <c r="H38" s="73"/>
      <c r="I38" s="25"/>
      <c r="J38" s="25"/>
      <c r="K38" s="231" t="s">
        <v>49</v>
      </c>
      <c r="L38" s="232"/>
      <c r="M38" s="29"/>
    </row>
    <row r="39" spans="2:13" ht="37.5" customHeight="1" x14ac:dyDescent="0.2">
      <c r="B39" s="1">
        <f>MAX(B$10:B38)+1</f>
        <v>20</v>
      </c>
      <c r="C39" s="71" t="s">
        <v>50</v>
      </c>
      <c r="D39" s="28" t="s">
        <v>8</v>
      </c>
      <c r="E39" s="25"/>
      <c r="F39" s="25"/>
      <c r="G39" s="28"/>
      <c r="H39" s="73"/>
      <c r="I39" s="25"/>
      <c r="J39" s="25"/>
      <c r="K39" s="231" t="s">
        <v>393</v>
      </c>
      <c r="L39" s="232"/>
      <c r="M39" s="29"/>
    </row>
    <row r="40" spans="2:13" ht="45" customHeight="1" x14ac:dyDescent="0.2">
      <c r="B40" s="1">
        <f>MAX(B$10:B39)+1</f>
        <v>21</v>
      </c>
      <c r="C40" s="71" t="s">
        <v>51</v>
      </c>
      <c r="D40" s="28"/>
      <c r="E40" s="28" t="s">
        <v>8</v>
      </c>
      <c r="F40" s="25"/>
      <c r="G40" s="28"/>
      <c r="H40" s="73"/>
      <c r="I40" s="25"/>
      <c r="J40" s="28"/>
      <c r="K40" s="231" t="s">
        <v>394</v>
      </c>
      <c r="L40" s="249"/>
      <c r="M40" s="29"/>
    </row>
    <row r="41" spans="2:13" ht="39.9" customHeight="1" x14ac:dyDescent="0.2">
      <c r="B41" s="1">
        <f>MAX(B$10:B40)+1</f>
        <v>22</v>
      </c>
      <c r="C41" s="27" t="s">
        <v>52</v>
      </c>
      <c r="D41" s="33"/>
      <c r="E41" s="34"/>
      <c r="F41" s="33" t="s">
        <v>8</v>
      </c>
      <c r="G41" s="33"/>
      <c r="H41" s="35"/>
      <c r="I41" s="34"/>
      <c r="J41" s="33"/>
      <c r="K41" s="231" t="s">
        <v>395</v>
      </c>
      <c r="L41" s="249"/>
      <c r="M41" s="29"/>
    </row>
    <row r="42" spans="2:13" ht="39.9" customHeight="1" x14ac:dyDescent="0.2">
      <c r="B42" s="1">
        <f>MAX(B$10:B41)+1</f>
        <v>23</v>
      </c>
      <c r="C42" s="72" t="s">
        <v>53</v>
      </c>
      <c r="D42" s="30"/>
      <c r="E42" s="31"/>
      <c r="F42" s="31"/>
      <c r="G42" s="30" t="s">
        <v>8</v>
      </c>
      <c r="H42" s="74"/>
      <c r="I42" s="31"/>
      <c r="J42" s="31"/>
      <c r="K42" s="253" t="s">
        <v>396</v>
      </c>
      <c r="L42" s="254"/>
      <c r="M42" s="36"/>
    </row>
    <row r="43" spans="2:13" ht="59.25" customHeight="1" x14ac:dyDescent="0.2">
      <c r="B43" s="1">
        <f>MAX(B$10:B42)+1</f>
        <v>24</v>
      </c>
      <c r="C43" s="135" t="s">
        <v>383</v>
      </c>
      <c r="D43" s="33"/>
      <c r="E43" s="33" t="s">
        <v>8</v>
      </c>
      <c r="F43" s="34"/>
      <c r="G43" s="33" t="s">
        <v>8</v>
      </c>
      <c r="H43" s="33"/>
      <c r="I43" s="34"/>
      <c r="J43" s="34"/>
      <c r="K43" s="231" t="s">
        <v>397</v>
      </c>
      <c r="L43" s="249"/>
      <c r="M43" s="36"/>
    </row>
    <row r="44" spans="2:13" ht="39.9" customHeight="1" x14ac:dyDescent="0.2">
      <c r="B44" s="1">
        <f>MAX(B$10:B43)+1</f>
        <v>25</v>
      </c>
      <c r="C44" s="71" t="s">
        <v>54</v>
      </c>
      <c r="D44" s="28"/>
      <c r="E44" s="25"/>
      <c r="F44" s="25"/>
      <c r="G44" s="28"/>
      <c r="H44" s="28" t="s">
        <v>8</v>
      </c>
      <c r="I44" s="25"/>
      <c r="J44" s="25"/>
      <c r="K44" s="231" t="s">
        <v>398</v>
      </c>
      <c r="L44" s="249"/>
      <c r="M44" s="29"/>
    </row>
    <row r="45" spans="2:13" ht="39.9" customHeight="1" x14ac:dyDescent="0.2">
      <c r="B45" s="1">
        <f>MAX(B$10:B44)+1</f>
        <v>26</v>
      </c>
      <c r="C45" s="148" t="s">
        <v>365</v>
      </c>
      <c r="D45" s="33"/>
      <c r="E45" s="34"/>
      <c r="F45" s="34"/>
      <c r="G45" s="33"/>
      <c r="H45" s="35"/>
      <c r="I45" s="33" t="s">
        <v>8</v>
      </c>
      <c r="J45" s="34"/>
      <c r="K45" s="231" t="s">
        <v>399</v>
      </c>
      <c r="L45" s="249"/>
      <c r="M45" s="29"/>
    </row>
    <row r="46" spans="2:13" ht="39.9" customHeight="1" x14ac:dyDescent="0.2">
      <c r="B46" s="32">
        <f>MAX(B$10:B45)+1</f>
        <v>27</v>
      </c>
      <c r="C46" s="183" t="s">
        <v>429</v>
      </c>
      <c r="D46" s="33"/>
      <c r="E46" s="34"/>
      <c r="F46" s="34"/>
      <c r="G46" s="33"/>
      <c r="H46" s="35"/>
      <c r="I46" s="33"/>
      <c r="J46" s="33" t="s">
        <v>8</v>
      </c>
      <c r="K46" s="231" t="s">
        <v>430</v>
      </c>
      <c r="L46" s="249"/>
      <c r="M46" s="29"/>
    </row>
  </sheetData>
  <autoFilter ref="B11:M46" xr:uid="{00000000-0009-0000-0000-000002000000}"/>
  <mergeCells count="58">
    <mergeCell ref="I13:I15"/>
    <mergeCell ref="I20:I23"/>
    <mergeCell ref="K45:L45"/>
    <mergeCell ref="K44:L44"/>
    <mergeCell ref="K46:L46"/>
    <mergeCell ref="K19:L19"/>
    <mergeCell ref="K40:L40"/>
    <mergeCell ref="K41:L41"/>
    <mergeCell ref="K42:L42"/>
    <mergeCell ref="K38:L38"/>
    <mergeCell ref="K39:L39"/>
    <mergeCell ref="K33:L33"/>
    <mergeCell ref="K34:L34"/>
    <mergeCell ref="K35:L35"/>
    <mergeCell ref="K43:L43"/>
    <mergeCell ref="K36:L36"/>
    <mergeCell ref="K37:L37"/>
    <mergeCell ref="K28:L28"/>
    <mergeCell ref="K29:L29"/>
    <mergeCell ref="K30:L30"/>
    <mergeCell ref="K31:L31"/>
    <mergeCell ref="K32:L32"/>
    <mergeCell ref="M20:M23"/>
    <mergeCell ref="K23:L23"/>
    <mergeCell ref="K25:L25"/>
    <mergeCell ref="K26:L26"/>
    <mergeCell ref="K27:L27"/>
    <mergeCell ref="K18:L18"/>
    <mergeCell ref="K20:L20"/>
    <mergeCell ref="B20:B23"/>
    <mergeCell ref="C20:C23"/>
    <mergeCell ref="D20:D23"/>
    <mergeCell ref="E20:E23"/>
    <mergeCell ref="F20:F23"/>
    <mergeCell ref="G20:G23"/>
    <mergeCell ref="H20:H23"/>
    <mergeCell ref="J20:J23"/>
    <mergeCell ref="B2:J2"/>
    <mergeCell ref="B3:J3"/>
    <mergeCell ref="B10:B11"/>
    <mergeCell ref="C10:C11"/>
    <mergeCell ref="D10:J10"/>
    <mergeCell ref="C26:C28"/>
    <mergeCell ref="M10:M11"/>
    <mergeCell ref="C13:C15"/>
    <mergeCell ref="D13:D15"/>
    <mergeCell ref="E13:E15"/>
    <mergeCell ref="F13:F15"/>
    <mergeCell ref="G13:G15"/>
    <mergeCell ref="H13:H15"/>
    <mergeCell ref="J13:J15"/>
    <mergeCell ref="K10:L11"/>
    <mergeCell ref="K12:L12"/>
    <mergeCell ref="K13:L13"/>
    <mergeCell ref="K14:L14"/>
    <mergeCell ref="K15:L15"/>
    <mergeCell ref="K16:L16"/>
    <mergeCell ref="K17:L17"/>
  </mergeCells>
  <phoneticPr fontId="2"/>
  <pageMargins left="0.23622047244094491" right="0.23622047244094491" top="0.55118110236220474" bottom="0.74803149606299213" header="0.31496062992125984" footer="0.31496062992125984"/>
  <pageSetup paperSize="8" scale="75" fitToHeight="0" orientation="landscape" r:id="rId1"/>
  <headerFooter>
    <oddFooter>&amp;C【別紙】IT Automation HA構成インストールマニュアル_2_(DBMS) &amp;P / &amp;N ページ</oddFooter>
  </headerFooter>
  <rowBreaks count="1" manualBreakCount="1">
    <brk id="29"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B1:M80"/>
  <sheetViews>
    <sheetView view="pageBreakPreview" zoomScale="70" zoomScaleNormal="85" zoomScaleSheetLayoutView="70" workbookViewId="0">
      <pane ySplit="12" topLeftCell="A79" activePane="bottomLeft" state="frozen"/>
      <selection activeCell="B1" sqref="B1"/>
      <selection pane="bottomLeft"/>
    </sheetView>
  </sheetViews>
  <sheetFormatPr defaultRowHeight="13.2" x14ac:dyDescent="0.2"/>
  <cols>
    <col min="1" max="1" width="1.6640625" customWidth="1"/>
    <col min="2" max="2" width="4.44140625" bestFit="1" customWidth="1"/>
    <col min="3" max="3" width="78.33203125" style="11" bestFit="1" customWidth="1"/>
    <col min="4" max="10" width="3.6640625" customWidth="1"/>
    <col min="11" max="11" width="57.77734375" customWidth="1"/>
    <col min="12" max="12" width="56.6640625" customWidth="1"/>
    <col min="13" max="13" width="63.21875" customWidth="1"/>
  </cols>
  <sheetData>
    <row r="1" spans="2:13" x14ac:dyDescent="0.2">
      <c r="B1" s="17"/>
      <c r="C1" s="18"/>
      <c r="D1" s="17"/>
      <c r="E1" s="17"/>
      <c r="F1" s="17"/>
      <c r="G1" s="17"/>
      <c r="H1" s="17"/>
      <c r="I1" s="17"/>
      <c r="J1" s="17"/>
      <c r="K1" s="19"/>
      <c r="L1" s="19"/>
      <c r="M1" s="19"/>
    </row>
    <row r="2" spans="2:13" x14ac:dyDescent="0.2">
      <c r="B2" s="203" t="s">
        <v>0</v>
      </c>
      <c r="C2" s="204"/>
      <c r="D2" s="204"/>
      <c r="E2" s="204"/>
      <c r="F2" s="204"/>
      <c r="G2" s="204"/>
      <c r="H2" s="204"/>
      <c r="I2" s="204"/>
      <c r="J2" s="204"/>
      <c r="K2" s="19" t="s">
        <v>91</v>
      </c>
      <c r="L2" s="19"/>
      <c r="M2" s="19"/>
    </row>
    <row r="3" spans="2:13" x14ac:dyDescent="0.2">
      <c r="B3" s="205" t="str">
        <f ca="1">RIGHT(CELL("filename",A1),LEN(CELL("filename",A1))-FIND("]",CELL("filename",A1)))</f>
        <v>HA構成(backyard)</v>
      </c>
      <c r="C3" s="206"/>
      <c r="D3" s="206"/>
      <c r="E3" s="206"/>
      <c r="F3" s="206"/>
      <c r="G3" s="206"/>
      <c r="H3" s="206"/>
      <c r="I3" s="206"/>
      <c r="J3" s="207"/>
      <c r="K3" s="20" t="s">
        <v>92</v>
      </c>
      <c r="L3" s="20"/>
      <c r="M3" s="19"/>
    </row>
    <row r="4" spans="2:13" x14ac:dyDescent="0.2">
      <c r="B4" s="17"/>
      <c r="C4" s="18"/>
      <c r="D4" s="17"/>
      <c r="E4" s="17"/>
      <c r="F4" s="17"/>
      <c r="G4" s="17"/>
      <c r="H4" s="17"/>
      <c r="I4" s="17"/>
      <c r="J4" s="17"/>
      <c r="K4" s="19" t="s">
        <v>456</v>
      </c>
      <c r="L4" s="19"/>
      <c r="M4" s="19"/>
    </row>
    <row r="5" spans="2:13" x14ac:dyDescent="0.2">
      <c r="B5" s="17"/>
      <c r="C5" s="18"/>
      <c r="D5" s="17"/>
      <c r="E5" s="17"/>
      <c r="F5" s="17"/>
      <c r="G5" s="17"/>
      <c r="H5" s="17"/>
      <c r="I5" s="17"/>
      <c r="J5" s="17"/>
      <c r="K5" s="19"/>
      <c r="L5" s="19"/>
      <c r="M5" s="19"/>
    </row>
    <row r="6" spans="2:13" x14ac:dyDescent="0.2">
      <c r="B6" s="17"/>
      <c r="C6" s="18"/>
      <c r="D6" s="17"/>
      <c r="E6" s="17"/>
      <c r="F6" s="17"/>
      <c r="G6" s="17"/>
      <c r="H6" s="17"/>
      <c r="I6" s="17"/>
      <c r="J6" s="17"/>
      <c r="K6" s="19"/>
      <c r="L6" s="19"/>
      <c r="M6" s="19"/>
    </row>
    <row r="7" spans="2:13" x14ac:dyDescent="0.2">
      <c r="B7" s="39" t="s">
        <v>104</v>
      </c>
      <c r="C7" s="40" t="s">
        <v>105</v>
      </c>
      <c r="D7" s="17"/>
      <c r="E7" s="17"/>
      <c r="F7" s="17"/>
      <c r="G7" s="17"/>
      <c r="H7" s="17"/>
      <c r="I7" s="17"/>
      <c r="J7" s="17"/>
      <c r="K7" s="6"/>
      <c r="L7" s="6"/>
      <c r="M7" s="19"/>
    </row>
    <row r="8" spans="2:13" x14ac:dyDescent="0.2">
      <c r="B8" s="40"/>
      <c r="C8" s="40" t="s">
        <v>165</v>
      </c>
      <c r="D8" s="21"/>
      <c r="E8" s="21"/>
      <c r="F8" s="21"/>
      <c r="G8" s="21"/>
      <c r="H8" s="21"/>
      <c r="I8" s="21"/>
      <c r="J8" s="21"/>
      <c r="K8" s="6"/>
      <c r="L8" s="6"/>
      <c r="M8" s="19"/>
    </row>
    <row r="9" spans="2:13" x14ac:dyDescent="0.2">
      <c r="B9" s="21"/>
      <c r="C9" s="21"/>
      <c r="D9" s="21"/>
      <c r="E9" s="21"/>
      <c r="F9" s="21"/>
      <c r="G9" s="21"/>
      <c r="H9" s="21"/>
      <c r="I9" s="21"/>
      <c r="J9" s="21"/>
      <c r="K9" s="6"/>
      <c r="L9" s="6"/>
      <c r="M9" s="19"/>
    </row>
    <row r="10" spans="2:13" x14ac:dyDescent="0.2">
      <c r="B10" s="19"/>
      <c r="C10" s="22"/>
      <c r="D10" s="19"/>
      <c r="E10" s="19"/>
      <c r="F10" s="19"/>
      <c r="G10" s="19"/>
      <c r="H10" s="19"/>
      <c r="I10" s="19"/>
      <c r="J10" s="19"/>
      <c r="K10" s="19"/>
      <c r="L10" s="19"/>
      <c r="M10" s="19"/>
    </row>
    <row r="11" spans="2:13" ht="15" customHeight="1" x14ac:dyDescent="0.2">
      <c r="B11" s="233" t="s">
        <v>1</v>
      </c>
      <c r="C11" s="235" t="s">
        <v>2</v>
      </c>
      <c r="D11" s="237" t="s">
        <v>2</v>
      </c>
      <c r="E11" s="238"/>
      <c r="F11" s="238"/>
      <c r="G11" s="238"/>
      <c r="H11" s="238"/>
      <c r="I11" s="238"/>
      <c r="J11" s="238"/>
      <c r="K11" s="225" t="s">
        <v>3</v>
      </c>
      <c r="L11" s="226"/>
      <c r="M11" s="220" t="s">
        <v>4</v>
      </c>
    </row>
    <row r="12" spans="2:13" ht="84.9" customHeight="1" x14ac:dyDescent="0.2">
      <c r="B12" s="234"/>
      <c r="C12" s="236"/>
      <c r="D12" s="4" t="s">
        <v>7</v>
      </c>
      <c r="E12" s="5" t="s">
        <v>36</v>
      </c>
      <c r="F12" s="5" t="s">
        <v>14</v>
      </c>
      <c r="G12" s="3" t="s">
        <v>5</v>
      </c>
      <c r="H12" s="3" t="s">
        <v>6</v>
      </c>
      <c r="I12" s="4" t="s">
        <v>345</v>
      </c>
      <c r="J12" s="5" t="s">
        <v>428</v>
      </c>
      <c r="K12" s="227"/>
      <c r="L12" s="228"/>
      <c r="M12" s="221"/>
    </row>
    <row r="13" spans="2:13" ht="19.2" x14ac:dyDescent="0.2">
      <c r="B13" s="2"/>
      <c r="C13" s="13" t="s">
        <v>40</v>
      </c>
      <c r="D13" s="9"/>
      <c r="E13" s="9"/>
      <c r="F13" s="9"/>
      <c r="G13" s="9"/>
      <c r="H13" s="9"/>
      <c r="I13" s="9"/>
      <c r="J13" s="9"/>
      <c r="K13" s="229"/>
      <c r="L13" s="230"/>
      <c r="M13" s="10"/>
    </row>
    <row r="14" spans="2:13" ht="118.8" x14ac:dyDescent="0.2">
      <c r="B14" s="1">
        <f>MAX(B$11:B13)+1</f>
        <v>1</v>
      </c>
      <c r="C14" s="217" t="s">
        <v>41</v>
      </c>
      <c r="D14" s="222" t="s">
        <v>8</v>
      </c>
      <c r="E14" s="222"/>
      <c r="F14" s="222"/>
      <c r="G14" s="222"/>
      <c r="H14" s="222"/>
      <c r="I14" s="222"/>
      <c r="J14" s="222"/>
      <c r="K14" s="231" t="s">
        <v>459</v>
      </c>
      <c r="L14" s="232"/>
      <c r="M14" s="16" t="s">
        <v>454</v>
      </c>
    </row>
    <row r="15" spans="2:13" ht="40.5" customHeight="1" x14ac:dyDescent="0.2">
      <c r="B15" s="1">
        <f>MAX(B$11:B14)+1</f>
        <v>2</v>
      </c>
      <c r="C15" s="218"/>
      <c r="D15" s="223"/>
      <c r="E15" s="223"/>
      <c r="F15" s="223"/>
      <c r="G15" s="223"/>
      <c r="H15" s="223"/>
      <c r="I15" s="223"/>
      <c r="J15" s="223"/>
      <c r="K15" s="231" t="s">
        <v>455</v>
      </c>
      <c r="L15" s="232"/>
      <c r="M15" s="26"/>
    </row>
    <row r="16" spans="2:13" ht="39.9" customHeight="1" x14ac:dyDescent="0.2">
      <c r="B16" s="1">
        <f>MAX(B$11:B15)+1</f>
        <v>3</v>
      </c>
      <c r="C16" s="219"/>
      <c r="D16" s="224"/>
      <c r="E16" s="224"/>
      <c r="F16" s="224"/>
      <c r="G16" s="224"/>
      <c r="H16" s="224"/>
      <c r="I16" s="224"/>
      <c r="J16" s="224"/>
      <c r="K16" s="231" t="s">
        <v>135</v>
      </c>
      <c r="L16" s="249"/>
      <c r="M16" s="27"/>
    </row>
    <row r="17" spans="2:13" ht="19.2" x14ac:dyDescent="0.2">
      <c r="B17" s="1"/>
      <c r="C17" s="12" t="s">
        <v>19</v>
      </c>
      <c r="D17" s="7"/>
      <c r="E17" s="7"/>
      <c r="F17" s="7"/>
      <c r="G17" s="7"/>
      <c r="H17" s="7"/>
      <c r="I17" s="147"/>
      <c r="J17" s="147"/>
      <c r="K17" s="15"/>
      <c r="L17" s="15"/>
      <c r="M17" s="8"/>
    </row>
    <row r="18" spans="2:13" ht="32.25" customHeight="1" x14ac:dyDescent="0.2">
      <c r="B18" s="1">
        <f>MAX(B$11:B17)+1</f>
        <v>4</v>
      </c>
      <c r="C18" s="23" t="s">
        <v>17</v>
      </c>
      <c r="D18" s="24" t="s">
        <v>8</v>
      </c>
      <c r="E18" s="25"/>
      <c r="F18" s="25"/>
      <c r="G18" s="24"/>
      <c r="H18" s="24"/>
      <c r="I18" s="25"/>
      <c r="J18" s="25"/>
      <c r="K18" s="231" t="s">
        <v>94</v>
      </c>
      <c r="L18" s="249"/>
      <c r="M18" s="27" t="s">
        <v>96</v>
      </c>
    </row>
    <row r="19" spans="2:13" ht="19.2" x14ac:dyDescent="0.2">
      <c r="B19" s="1"/>
      <c r="C19" s="12" t="s">
        <v>20</v>
      </c>
      <c r="D19" s="153"/>
      <c r="E19" s="153"/>
      <c r="F19" s="153"/>
      <c r="G19" s="153"/>
      <c r="H19" s="153"/>
      <c r="I19" s="153"/>
      <c r="J19" s="153"/>
      <c r="K19" s="151"/>
      <c r="L19" s="151"/>
      <c r="M19" s="8"/>
    </row>
    <row r="20" spans="2:13" ht="166.5" customHeight="1" x14ac:dyDescent="0.2">
      <c r="B20" s="1">
        <f>MAX(B$11:B19)+1</f>
        <v>5</v>
      </c>
      <c r="C20" s="152" t="s">
        <v>16</v>
      </c>
      <c r="D20" s="150" t="s">
        <v>8</v>
      </c>
      <c r="E20" s="25"/>
      <c r="F20" s="25"/>
      <c r="G20" s="150"/>
      <c r="H20" s="150"/>
      <c r="I20" s="25"/>
      <c r="J20" s="25"/>
      <c r="K20" s="231" t="s">
        <v>444</v>
      </c>
      <c r="L20" s="249"/>
      <c r="M20" s="154" t="s">
        <v>445</v>
      </c>
    </row>
    <row r="21" spans="2:13" ht="18.75" customHeight="1" x14ac:dyDescent="0.2">
      <c r="B21" s="1"/>
      <c r="C21" s="12" t="s">
        <v>9</v>
      </c>
      <c r="D21" s="7"/>
      <c r="E21" s="7"/>
      <c r="F21" s="7"/>
      <c r="G21" s="7"/>
      <c r="H21" s="7"/>
      <c r="I21" s="147"/>
      <c r="J21" s="147"/>
      <c r="K21" s="15"/>
      <c r="L21" s="15"/>
      <c r="M21" s="8"/>
    </row>
    <row r="22" spans="2:13" ht="189" customHeight="1" x14ac:dyDescent="0.2">
      <c r="B22" s="1">
        <f>MAX(B$11:B21)+1</f>
        <v>6</v>
      </c>
      <c r="C22" s="23" t="s">
        <v>453</v>
      </c>
      <c r="D22" s="24" t="s">
        <v>8</v>
      </c>
      <c r="E22" s="25"/>
      <c r="F22" s="25"/>
      <c r="G22" s="24"/>
      <c r="H22" s="24"/>
      <c r="I22" s="25"/>
      <c r="J22" s="25"/>
      <c r="K22" s="231" t="s">
        <v>347</v>
      </c>
      <c r="L22" s="232"/>
      <c r="M22" s="27" t="s">
        <v>420</v>
      </c>
    </row>
    <row r="23" spans="2:13" ht="31.5" customHeight="1" x14ac:dyDescent="0.2">
      <c r="B23" s="1">
        <f>MAX(B$11:B22)+1</f>
        <v>7</v>
      </c>
      <c r="C23" s="23" t="s">
        <v>26</v>
      </c>
      <c r="D23" s="24" t="s">
        <v>8</v>
      </c>
      <c r="E23" s="25"/>
      <c r="F23" s="25"/>
      <c r="G23" s="24"/>
      <c r="H23" s="24"/>
      <c r="I23" s="25"/>
      <c r="J23" s="25"/>
      <c r="K23" s="231" t="s">
        <v>446</v>
      </c>
      <c r="L23" s="249"/>
      <c r="M23" s="27"/>
    </row>
    <row r="24" spans="2:13" ht="25.5" customHeight="1" x14ac:dyDescent="0.2">
      <c r="B24" s="1">
        <f>MAX(B$11:B23)+1</f>
        <v>8</v>
      </c>
      <c r="C24" s="23" t="s">
        <v>28</v>
      </c>
      <c r="D24" s="24" t="s">
        <v>8</v>
      </c>
      <c r="E24" s="25"/>
      <c r="F24" s="25"/>
      <c r="G24" s="24"/>
      <c r="H24" s="24"/>
      <c r="I24" s="25"/>
      <c r="J24" s="25"/>
      <c r="K24" s="231" t="s">
        <v>27</v>
      </c>
      <c r="L24" s="232"/>
      <c r="M24" s="27"/>
    </row>
    <row r="25" spans="2:13" ht="45.75" customHeight="1" x14ac:dyDescent="0.2">
      <c r="B25" s="32">
        <f>MAX(B$11:B24)+1</f>
        <v>9</v>
      </c>
      <c r="C25" s="177" t="s">
        <v>348</v>
      </c>
      <c r="D25" s="35" t="s">
        <v>8</v>
      </c>
      <c r="E25" s="34"/>
      <c r="F25" s="34"/>
      <c r="G25" s="35"/>
      <c r="H25" s="35"/>
      <c r="I25" s="34"/>
      <c r="J25" s="34"/>
      <c r="K25" s="231" t="s">
        <v>349</v>
      </c>
      <c r="L25" s="232"/>
      <c r="M25" s="177" t="s">
        <v>350</v>
      </c>
    </row>
    <row r="26" spans="2:13" ht="45" customHeight="1" x14ac:dyDescent="0.2">
      <c r="B26" s="180">
        <f>MAX(B$11:B25)+1</f>
        <v>10</v>
      </c>
      <c r="C26" s="218" t="s">
        <v>448</v>
      </c>
      <c r="D26" s="223" t="s">
        <v>8</v>
      </c>
      <c r="E26" s="223"/>
      <c r="F26" s="223"/>
      <c r="G26" s="223"/>
      <c r="H26" s="223"/>
      <c r="I26" s="223"/>
      <c r="J26" s="223"/>
      <c r="K26" s="251" t="s">
        <v>95</v>
      </c>
      <c r="L26" s="259"/>
      <c r="M26" s="176"/>
    </row>
    <row r="27" spans="2:13" ht="92.4" x14ac:dyDescent="0.2">
      <c r="B27" s="1">
        <f>MAX(B$11:B26)+1</f>
        <v>11</v>
      </c>
      <c r="C27" s="219"/>
      <c r="D27" s="224"/>
      <c r="E27" s="224"/>
      <c r="F27" s="224"/>
      <c r="G27" s="224"/>
      <c r="H27" s="224"/>
      <c r="I27" s="224"/>
      <c r="J27" s="224"/>
      <c r="K27" s="231" t="s">
        <v>447</v>
      </c>
      <c r="L27" s="260"/>
      <c r="M27" s="167" t="s">
        <v>449</v>
      </c>
    </row>
    <row r="28" spans="2:13" ht="45.75" customHeight="1" x14ac:dyDescent="0.2">
      <c r="B28" s="1">
        <f>MAX(B$11:B27)+1</f>
        <v>12</v>
      </c>
      <c r="C28" s="168" t="s">
        <v>451</v>
      </c>
      <c r="D28" s="169"/>
      <c r="E28" s="25"/>
      <c r="F28" s="25"/>
      <c r="G28" s="169"/>
      <c r="H28" s="169"/>
      <c r="I28" s="169" t="s">
        <v>8</v>
      </c>
      <c r="J28" s="25"/>
      <c r="K28" s="231" t="s">
        <v>450</v>
      </c>
      <c r="L28" s="232"/>
      <c r="M28" s="170" t="s">
        <v>452</v>
      </c>
    </row>
    <row r="29" spans="2:13" ht="19.2" x14ac:dyDescent="0.2">
      <c r="B29" s="1"/>
      <c r="C29" s="14" t="s">
        <v>76</v>
      </c>
      <c r="D29" s="7"/>
      <c r="E29" s="7"/>
      <c r="F29" s="7"/>
      <c r="G29" s="7"/>
      <c r="H29" s="7"/>
      <c r="I29" s="147"/>
      <c r="J29" s="147"/>
      <c r="K29" s="229"/>
      <c r="L29" s="230"/>
      <c r="M29" s="8"/>
    </row>
    <row r="30" spans="2:13" ht="31.5" customHeight="1" x14ac:dyDescent="0.2">
      <c r="B30" s="1">
        <f>MAX(B$11:B29)+1</f>
        <v>13</v>
      </c>
      <c r="C30" s="23" t="s">
        <v>77</v>
      </c>
      <c r="D30" s="24" t="s">
        <v>8</v>
      </c>
      <c r="E30" s="25"/>
      <c r="F30" s="25"/>
      <c r="G30" s="24"/>
      <c r="H30" s="24"/>
      <c r="I30" s="25"/>
      <c r="J30" s="146"/>
      <c r="K30" s="231" t="s">
        <v>305</v>
      </c>
      <c r="L30" s="249"/>
      <c r="M30" s="27"/>
    </row>
    <row r="31" spans="2:13" ht="32.1" customHeight="1" x14ac:dyDescent="0.2">
      <c r="B31" s="1">
        <f>MAX(B$11:B30)+1</f>
        <v>14</v>
      </c>
      <c r="C31" s="23" t="s">
        <v>421</v>
      </c>
      <c r="D31" s="24" t="s">
        <v>8</v>
      </c>
      <c r="E31" s="25"/>
      <c r="F31" s="25"/>
      <c r="G31" s="24"/>
      <c r="H31" s="24"/>
      <c r="I31" s="25"/>
      <c r="J31" s="146"/>
      <c r="K31" s="231" t="s">
        <v>306</v>
      </c>
      <c r="L31" s="249"/>
      <c r="M31" s="27"/>
    </row>
    <row r="32" spans="2:13" ht="32.1" customHeight="1" x14ac:dyDescent="0.2">
      <c r="B32" s="1">
        <f>MAX(B$11:B31)+1</f>
        <v>15</v>
      </c>
      <c r="C32" s="27" t="s">
        <v>422</v>
      </c>
      <c r="D32" s="35" t="s">
        <v>8</v>
      </c>
      <c r="E32" s="34"/>
      <c r="F32" s="34"/>
      <c r="G32" s="35"/>
      <c r="H32" s="35"/>
      <c r="I32" s="34"/>
      <c r="J32" s="35"/>
      <c r="K32" s="231" t="s">
        <v>307</v>
      </c>
      <c r="L32" s="249"/>
      <c r="M32" s="27"/>
    </row>
    <row r="33" spans="2:13" ht="19.2" x14ac:dyDescent="0.2">
      <c r="B33" s="1"/>
      <c r="C33" s="12" t="s">
        <v>37</v>
      </c>
      <c r="D33" s="7"/>
      <c r="E33" s="7"/>
      <c r="F33" s="7"/>
      <c r="G33" s="7"/>
      <c r="H33" s="7"/>
      <c r="I33" s="147"/>
      <c r="J33" s="147"/>
      <c r="K33" s="229"/>
      <c r="L33" s="230"/>
      <c r="M33" s="8"/>
    </row>
    <row r="34" spans="2:13" ht="38.25" customHeight="1" x14ac:dyDescent="0.2">
      <c r="B34" s="1">
        <f>MAX(B$11:B33)+1</f>
        <v>16</v>
      </c>
      <c r="C34" s="23" t="s">
        <v>38</v>
      </c>
      <c r="D34" s="28" t="s">
        <v>8</v>
      </c>
      <c r="E34" s="25"/>
      <c r="F34" s="25"/>
      <c r="G34" s="28"/>
      <c r="H34" s="24"/>
      <c r="I34" s="25"/>
      <c r="J34" s="25"/>
      <c r="K34" s="250" t="s">
        <v>248</v>
      </c>
      <c r="L34" s="232"/>
      <c r="M34" s="129" t="s">
        <v>370</v>
      </c>
    </row>
    <row r="35" spans="2:13" ht="156" customHeight="1" x14ac:dyDescent="0.2">
      <c r="B35" s="1">
        <f>MAX(B$11:B34)+1</f>
        <v>17</v>
      </c>
      <c r="C35" s="76" t="s">
        <v>247</v>
      </c>
      <c r="D35" s="28" t="s">
        <v>8</v>
      </c>
      <c r="E35" s="25"/>
      <c r="F35" s="25"/>
      <c r="G35" s="28"/>
      <c r="H35" s="77"/>
      <c r="I35" s="25"/>
      <c r="J35" s="25"/>
      <c r="K35" s="250" t="s">
        <v>439</v>
      </c>
      <c r="L35" s="232"/>
      <c r="M35" s="29"/>
    </row>
    <row r="36" spans="2:13" ht="24" customHeight="1" x14ac:dyDescent="0.2">
      <c r="B36" s="255">
        <f>MAX(B$11:B35)+1</f>
        <v>18</v>
      </c>
      <c r="C36" s="217" t="s">
        <v>168</v>
      </c>
      <c r="D36" s="158"/>
      <c r="E36" s="159"/>
      <c r="F36" s="159"/>
      <c r="G36" s="159"/>
      <c r="H36" s="159"/>
      <c r="I36" s="159"/>
      <c r="J36" s="160"/>
      <c r="K36" s="231" t="s">
        <v>265</v>
      </c>
      <c r="L36" s="232"/>
      <c r="M36" s="245"/>
    </row>
    <row r="37" spans="2:13" ht="24" customHeight="1" x14ac:dyDescent="0.2">
      <c r="B37" s="243"/>
      <c r="C37" s="241"/>
      <c r="D37" s="179"/>
      <c r="E37" s="161"/>
      <c r="F37" s="161"/>
      <c r="G37" s="161"/>
      <c r="H37" s="161"/>
      <c r="I37" s="161"/>
      <c r="J37" s="162"/>
      <c r="K37" s="84" t="s">
        <v>268</v>
      </c>
      <c r="L37" s="85" t="s">
        <v>277</v>
      </c>
      <c r="M37" s="246"/>
    </row>
    <row r="38" spans="2:13" ht="24" customHeight="1" x14ac:dyDescent="0.2">
      <c r="B38" s="243"/>
      <c r="C38" s="241"/>
      <c r="D38" s="28" t="s">
        <v>8</v>
      </c>
      <c r="E38" s="178"/>
      <c r="F38" s="178"/>
      <c r="G38" s="178"/>
      <c r="H38" s="178"/>
      <c r="I38" s="178"/>
      <c r="J38" s="178"/>
      <c r="K38" s="86" t="s">
        <v>269</v>
      </c>
      <c r="L38" s="91" t="s">
        <v>251</v>
      </c>
      <c r="M38" s="246"/>
    </row>
    <row r="39" spans="2:13" ht="24" customHeight="1" x14ac:dyDescent="0.2">
      <c r="B39" s="243"/>
      <c r="C39" s="241"/>
      <c r="D39" s="28" t="s">
        <v>8</v>
      </c>
      <c r="E39" s="178"/>
      <c r="F39" s="178"/>
      <c r="G39" s="178"/>
      <c r="H39" s="178"/>
      <c r="I39" s="178"/>
      <c r="J39" s="178"/>
      <c r="K39" s="86" t="s">
        <v>270</v>
      </c>
      <c r="L39" s="91" t="s">
        <v>252</v>
      </c>
      <c r="M39" s="246"/>
    </row>
    <row r="40" spans="2:13" ht="24" customHeight="1" x14ac:dyDescent="0.2">
      <c r="B40" s="243"/>
      <c r="C40" s="241"/>
      <c r="D40" s="28" t="s">
        <v>8</v>
      </c>
      <c r="E40" s="178"/>
      <c r="F40" s="178"/>
      <c r="G40" s="178"/>
      <c r="H40" s="178"/>
      <c r="I40" s="178"/>
      <c r="J40" s="178"/>
      <c r="K40" s="86" t="s">
        <v>271</v>
      </c>
      <c r="L40" s="91" t="s">
        <v>253</v>
      </c>
      <c r="M40" s="246"/>
    </row>
    <row r="41" spans="2:13" ht="24" customHeight="1" x14ac:dyDescent="0.2">
      <c r="B41" s="243"/>
      <c r="C41" s="241"/>
      <c r="D41" s="28" t="s">
        <v>8</v>
      </c>
      <c r="E41" s="178"/>
      <c r="F41" s="178"/>
      <c r="G41" s="178"/>
      <c r="H41" s="178"/>
      <c r="I41" s="178"/>
      <c r="J41" s="178"/>
      <c r="K41" s="86" t="s">
        <v>272</v>
      </c>
      <c r="L41" s="91" t="s">
        <v>254</v>
      </c>
      <c r="M41" s="246"/>
    </row>
    <row r="42" spans="2:13" ht="27.9" customHeight="1" x14ac:dyDescent="0.2">
      <c r="B42" s="243"/>
      <c r="C42" s="241"/>
      <c r="D42" s="28" t="s">
        <v>8</v>
      </c>
      <c r="E42" s="178"/>
      <c r="F42" s="178"/>
      <c r="G42" s="178"/>
      <c r="H42" s="178"/>
      <c r="I42" s="178"/>
      <c r="J42" s="178"/>
      <c r="K42" s="86" t="s">
        <v>273</v>
      </c>
      <c r="L42" s="91" t="s">
        <v>255</v>
      </c>
      <c r="M42" s="246"/>
    </row>
    <row r="43" spans="2:13" ht="27.9" customHeight="1" x14ac:dyDescent="0.2">
      <c r="B43" s="243"/>
      <c r="C43" s="241"/>
      <c r="D43" s="28" t="s">
        <v>8</v>
      </c>
      <c r="E43" s="178"/>
      <c r="F43" s="178"/>
      <c r="G43" s="178"/>
      <c r="H43" s="178"/>
      <c r="I43" s="178"/>
      <c r="J43" s="178"/>
      <c r="K43" s="86" t="s">
        <v>274</v>
      </c>
      <c r="L43" s="91" t="s">
        <v>256</v>
      </c>
      <c r="M43" s="246"/>
    </row>
    <row r="44" spans="2:13" ht="24" customHeight="1" x14ac:dyDescent="0.2">
      <c r="B44" s="243"/>
      <c r="C44" s="241"/>
      <c r="D44" s="28" t="s">
        <v>8</v>
      </c>
      <c r="E44" s="28"/>
      <c r="F44" s="178"/>
      <c r="G44" s="178"/>
      <c r="H44" s="178"/>
      <c r="I44" s="178"/>
      <c r="J44" s="178"/>
      <c r="K44" s="86" t="s">
        <v>275</v>
      </c>
      <c r="L44" s="91" t="s">
        <v>257</v>
      </c>
      <c r="M44" s="246"/>
    </row>
    <row r="45" spans="2:13" ht="24" customHeight="1" x14ac:dyDescent="0.2">
      <c r="B45" s="243"/>
      <c r="C45" s="241"/>
      <c r="D45" s="28" t="s">
        <v>8</v>
      </c>
      <c r="E45" s="28"/>
      <c r="F45" s="178"/>
      <c r="G45" s="178"/>
      <c r="H45" s="178"/>
      <c r="I45" s="178"/>
      <c r="J45" s="178"/>
      <c r="K45" s="86" t="s">
        <v>276</v>
      </c>
      <c r="L45" s="91" t="s">
        <v>258</v>
      </c>
      <c r="M45" s="246"/>
    </row>
    <row r="46" spans="2:13" ht="24" customHeight="1" x14ac:dyDescent="0.2">
      <c r="B46" s="243"/>
      <c r="C46" s="241"/>
      <c r="D46" s="178"/>
      <c r="E46" s="178"/>
      <c r="F46" s="178"/>
      <c r="G46" s="178"/>
      <c r="H46" s="178"/>
      <c r="I46" s="178"/>
      <c r="J46" s="35" t="s">
        <v>8</v>
      </c>
      <c r="K46" s="86" t="s">
        <v>441</v>
      </c>
      <c r="L46" s="91" t="s">
        <v>442</v>
      </c>
      <c r="M46" s="246"/>
    </row>
    <row r="47" spans="2:13" ht="11.25" customHeight="1" x14ac:dyDescent="0.2">
      <c r="B47" s="244"/>
      <c r="C47" s="242"/>
      <c r="D47" s="163"/>
      <c r="E47" s="174"/>
      <c r="F47" s="174"/>
      <c r="G47" s="174"/>
      <c r="H47" s="174"/>
      <c r="I47" s="174"/>
      <c r="J47" s="173"/>
      <c r="K47" s="231"/>
      <c r="L47" s="232"/>
      <c r="M47" s="247"/>
    </row>
    <row r="48" spans="2:13" ht="30" customHeight="1" x14ac:dyDescent="0.2">
      <c r="B48" s="180">
        <f>MAX(B$11:B36)+1</f>
        <v>19</v>
      </c>
      <c r="C48" s="175" t="s">
        <v>39</v>
      </c>
      <c r="D48" s="30" t="s">
        <v>8</v>
      </c>
      <c r="E48" s="31"/>
      <c r="F48" s="31"/>
      <c r="G48" s="30"/>
      <c r="H48" s="172"/>
      <c r="I48" s="31"/>
      <c r="J48" s="31"/>
      <c r="K48" s="251" t="s">
        <v>308</v>
      </c>
      <c r="L48" s="252"/>
      <c r="M48" s="36"/>
    </row>
    <row r="49" spans="2:13" ht="30" customHeight="1" x14ac:dyDescent="0.2">
      <c r="B49" s="1">
        <f>MAX(B$11:B48)+1</f>
        <v>20</v>
      </c>
      <c r="C49" s="23" t="s">
        <v>42</v>
      </c>
      <c r="D49" s="28" t="s">
        <v>8</v>
      </c>
      <c r="E49" s="25"/>
      <c r="F49" s="25"/>
      <c r="G49" s="28"/>
      <c r="H49" s="24"/>
      <c r="I49" s="25"/>
      <c r="J49" s="25"/>
      <c r="K49" s="231" t="s">
        <v>309</v>
      </c>
      <c r="L49" s="249"/>
      <c r="M49" s="29"/>
    </row>
    <row r="50" spans="2:13" ht="70.5" customHeight="1" x14ac:dyDescent="0.2">
      <c r="B50" s="1">
        <f>MAX(B$11:B49)+1</f>
        <v>21</v>
      </c>
      <c r="C50" s="23" t="s">
        <v>60</v>
      </c>
      <c r="D50" s="28" t="s">
        <v>8</v>
      </c>
      <c r="E50" s="25"/>
      <c r="F50" s="25"/>
      <c r="G50" s="28"/>
      <c r="H50" s="28"/>
      <c r="I50" s="25"/>
      <c r="J50" s="25"/>
      <c r="K50" s="231" t="s">
        <v>339</v>
      </c>
      <c r="L50" s="249"/>
      <c r="M50" s="29"/>
    </row>
    <row r="51" spans="2:13" ht="70.5" customHeight="1" x14ac:dyDescent="0.2">
      <c r="B51" s="1">
        <f>MAX(B$11:B50)+1</f>
        <v>22</v>
      </c>
      <c r="C51" s="23" t="s">
        <v>58</v>
      </c>
      <c r="D51" s="28" t="s">
        <v>8</v>
      </c>
      <c r="E51" s="25"/>
      <c r="F51" s="25"/>
      <c r="G51" s="28"/>
      <c r="H51" s="28"/>
      <c r="I51" s="25"/>
      <c r="J51" s="25"/>
      <c r="K51" s="231" t="s">
        <v>340</v>
      </c>
      <c r="L51" s="249"/>
      <c r="M51" s="29"/>
    </row>
    <row r="52" spans="2:13" ht="71.25" customHeight="1" x14ac:dyDescent="0.2">
      <c r="B52" s="1">
        <f>MAX(B$11:B51)+1</f>
        <v>23</v>
      </c>
      <c r="C52" s="23" t="s">
        <v>59</v>
      </c>
      <c r="D52" s="28" t="s">
        <v>8</v>
      </c>
      <c r="E52" s="25"/>
      <c r="F52" s="25"/>
      <c r="G52" s="28"/>
      <c r="H52" s="28"/>
      <c r="I52" s="25"/>
      <c r="J52" s="25"/>
      <c r="K52" s="231" t="s">
        <v>341</v>
      </c>
      <c r="L52" s="249"/>
      <c r="M52" s="29"/>
    </row>
    <row r="53" spans="2:13" ht="33.75" customHeight="1" x14ac:dyDescent="0.2">
      <c r="B53" s="1">
        <f>MAX(B$13:B52)+1</f>
        <v>24</v>
      </c>
      <c r="C53" s="44" t="s">
        <v>63</v>
      </c>
      <c r="D53" s="45" t="s">
        <v>8</v>
      </c>
      <c r="E53" s="25"/>
      <c r="F53" s="25"/>
      <c r="G53" s="45"/>
      <c r="H53" s="25"/>
      <c r="I53" s="25"/>
      <c r="J53" s="25"/>
      <c r="K53" s="256" t="s">
        <v>310</v>
      </c>
      <c r="L53" s="249"/>
      <c r="M53" s="46"/>
    </row>
    <row r="54" spans="2:13" ht="34.5" customHeight="1" x14ac:dyDescent="0.2">
      <c r="B54" s="1">
        <f>MAX(B$13:B53)+1</f>
        <v>25</v>
      </c>
      <c r="C54" s="44" t="s">
        <v>64</v>
      </c>
      <c r="D54" s="45"/>
      <c r="E54" s="45" t="s">
        <v>8</v>
      </c>
      <c r="F54" s="25"/>
      <c r="G54" s="45"/>
      <c r="H54" s="25"/>
      <c r="I54" s="25"/>
      <c r="J54" s="45"/>
      <c r="K54" s="256" t="s">
        <v>311</v>
      </c>
      <c r="L54" s="249"/>
      <c r="M54" s="46"/>
    </row>
    <row r="55" spans="2:13" ht="35.25" customHeight="1" x14ac:dyDescent="0.2">
      <c r="B55" s="1">
        <f>MAX(B$13:B54)+1</f>
        <v>26</v>
      </c>
      <c r="C55" s="44" t="s">
        <v>65</v>
      </c>
      <c r="D55" s="45"/>
      <c r="E55" s="25"/>
      <c r="F55" s="45" t="s">
        <v>8</v>
      </c>
      <c r="G55" s="45"/>
      <c r="H55" s="25"/>
      <c r="I55" s="25"/>
      <c r="J55" s="45"/>
      <c r="K55" s="256" t="s">
        <v>312</v>
      </c>
      <c r="L55" s="249"/>
      <c r="M55" s="46"/>
    </row>
    <row r="56" spans="2:13" ht="33.9" customHeight="1" x14ac:dyDescent="0.2">
      <c r="B56" s="1">
        <f>MAX(B$13:B55)+1</f>
        <v>27</v>
      </c>
      <c r="C56" s="116" t="s">
        <v>66</v>
      </c>
      <c r="D56" s="117"/>
      <c r="E56" s="34"/>
      <c r="F56" s="34"/>
      <c r="G56" s="117" t="s">
        <v>8</v>
      </c>
      <c r="H56" s="34"/>
      <c r="I56" s="34"/>
      <c r="J56" s="34"/>
      <c r="K56" s="256" t="s">
        <v>313</v>
      </c>
      <c r="L56" s="249"/>
      <c r="M56" s="46"/>
    </row>
    <row r="57" spans="2:13" ht="33.9" customHeight="1" x14ac:dyDescent="0.2">
      <c r="B57" s="1">
        <f>MAX(B$13:B56)+1</f>
        <v>28</v>
      </c>
      <c r="C57" s="44" t="s">
        <v>67</v>
      </c>
      <c r="D57" s="45"/>
      <c r="E57" s="25"/>
      <c r="F57" s="25"/>
      <c r="G57" s="45"/>
      <c r="H57" s="45" t="s">
        <v>8</v>
      </c>
      <c r="I57" s="25"/>
      <c r="J57" s="25"/>
      <c r="K57" s="256" t="s">
        <v>314</v>
      </c>
      <c r="L57" s="249"/>
      <c r="M57" s="46"/>
    </row>
    <row r="58" spans="2:13" ht="33.9" customHeight="1" x14ac:dyDescent="0.2">
      <c r="B58" s="1">
        <f>MAX(B$13:B56)+1</f>
        <v>28</v>
      </c>
      <c r="C58" s="44" t="s">
        <v>364</v>
      </c>
      <c r="D58" s="45"/>
      <c r="E58" s="25"/>
      <c r="F58" s="25"/>
      <c r="G58" s="45"/>
      <c r="H58" s="25"/>
      <c r="I58" s="45" t="s">
        <v>8</v>
      </c>
      <c r="J58" s="25"/>
      <c r="K58" s="256" t="s">
        <v>346</v>
      </c>
      <c r="L58" s="249"/>
      <c r="M58" s="46"/>
    </row>
    <row r="59" spans="2:13" ht="33.9" customHeight="1" x14ac:dyDescent="0.2">
      <c r="B59" s="1">
        <f>MAX(B$13:B57)+1</f>
        <v>29</v>
      </c>
      <c r="C59" s="44" t="s">
        <v>431</v>
      </c>
      <c r="D59" s="45"/>
      <c r="E59" s="25"/>
      <c r="F59" s="25"/>
      <c r="G59" s="45"/>
      <c r="H59" s="25"/>
      <c r="I59" s="45"/>
      <c r="J59" s="45" t="s">
        <v>8</v>
      </c>
      <c r="K59" s="256" t="s">
        <v>432</v>
      </c>
      <c r="L59" s="249"/>
      <c r="M59" s="46"/>
    </row>
    <row r="60" spans="2:13" ht="79.2" x14ac:dyDescent="0.2">
      <c r="B60" s="1">
        <f>MAX(B$13:B59)+1</f>
        <v>30</v>
      </c>
      <c r="C60" s="23" t="s">
        <v>57</v>
      </c>
      <c r="D60" s="28" t="s">
        <v>8</v>
      </c>
      <c r="E60" s="25"/>
      <c r="F60" s="25"/>
      <c r="G60" s="28"/>
      <c r="H60" s="24"/>
      <c r="I60" s="25"/>
      <c r="J60" s="25"/>
      <c r="K60" s="231" t="s">
        <v>136</v>
      </c>
      <c r="L60" s="249"/>
      <c r="M60" s="29" t="s">
        <v>107</v>
      </c>
    </row>
    <row r="61" spans="2:13" ht="72" customHeight="1" x14ac:dyDescent="0.2">
      <c r="B61" s="1">
        <f>MAX(B$13:B60)+1</f>
        <v>31</v>
      </c>
      <c r="C61" s="23" t="s">
        <v>61</v>
      </c>
      <c r="D61" s="28" t="s">
        <v>8</v>
      </c>
      <c r="E61" s="25"/>
      <c r="F61" s="25"/>
      <c r="G61" s="28"/>
      <c r="H61" s="24"/>
      <c r="I61" s="25"/>
      <c r="J61" s="25"/>
      <c r="K61" s="231" t="s">
        <v>137</v>
      </c>
      <c r="L61" s="249"/>
      <c r="M61" s="29" t="s">
        <v>97</v>
      </c>
    </row>
    <row r="62" spans="2:13" ht="72" customHeight="1" x14ac:dyDescent="0.2">
      <c r="B62" s="32">
        <f>MAX(B$13:B61)+1</f>
        <v>32</v>
      </c>
      <c r="C62" s="177" t="s">
        <v>62</v>
      </c>
      <c r="D62" s="33" t="s">
        <v>8</v>
      </c>
      <c r="E62" s="34"/>
      <c r="F62" s="34"/>
      <c r="G62" s="33"/>
      <c r="H62" s="35"/>
      <c r="I62" s="34"/>
      <c r="J62" s="34"/>
      <c r="K62" s="231" t="s">
        <v>138</v>
      </c>
      <c r="L62" s="249"/>
      <c r="M62" s="29" t="s">
        <v>351</v>
      </c>
    </row>
    <row r="63" spans="2:13" ht="19.2" x14ac:dyDescent="0.2">
      <c r="B63" s="180"/>
      <c r="C63" s="185" t="s">
        <v>78</v>
      </c>
      <c r="D63" s="9"/>
      <c r="E63" s="9"/>
      <c r="F63" s="9"/>
      <c r="G63" s="9"/>
      <c r="H63" s="9"/>
      <c r="I63" s="9"/>
      <c r="J63" s="9"/>
      <c r="K63" s="257"/>
      <c r="L63" s="258"/>
      <c r="M63" s="10"/>
    </row>
    <row r="64" spans="2:13" ht="25.5" customHeight="1" x14ac:dyDescent="0.2">
      <c r="B64" s="1">
        <f>MAX(B$11:B63)+1</f>
        <v>33</v>
      </c>
      <c r="C64" s="23" t="s">
        <v>68</v>
      </c>
      <c r="D64" s="28" t="s">
        <v>8</v>
      </c>
      <c r="E64" s="25"/>
      <c r="F64" s="25"/>
      <c r="G64" s="28"/>
      <c r="H64" s="24"/>
      <c r="I64" s="25"/>
      <c r="J64" s="25"/>
      <c r="K64" s="231" t="s">
        <v>139</v>
      </c>
      <c r="L64" s="232"/>
      <c r="M64" s="29"/>
    </row>
    <row r="65" spans="2:13" ht="60" customHeight="1" x14ac:dyDescent="0.2">
      <c r="B65" s="1">
        <f>MAX(B$11:B64)+1</f>
        <v>34</v>
      </c>
      <c r="C65" s="23" t="s">
        <v>392</v>
      </c>
      <c r="D65" s="28" t="s">
        <v>8</v>
      </c>
      <c r="E65" s="25"/>
      <c r="F65" s="25"/>
      <c r="G65" s="28"/>
      <c r="H65" s="24"/>
      <c r="I65" s="25"/>
      <c r="J65" s="25"/>
      <c r="K65" s="231" t="s">
        <v>410</v>
      </c>
      <c r="L65" s="232"/>
      <c r="M65" s="29"/>
    </row>
    <row r="66" spans="2:13" ht="60" customHeight="1" x14ac:dyDescent="0.2">
      <c r="B66" s="1">
        <f>MAX(B$11:B65)+1</f>
        <v>35</v>
      </c>
      <c r="C66" s="23" t="s">
        <v>69</v>
      </c>
      <c r="D66" s="28"/>
      <c r="E66" s="28" t="s">
        <v>8</v>
      </c>
      <c r="F66" s="25"/>
      <c r="G66" s="28"/>
      <c r="H66" s="24"/>
      <c r="I66" s="25"/>
      <c r="J66" s="28"/>
      <c r="K66" s="231" t="s">
        <v>411</v>
      </c>
      <c r="L66" s="232"/>
      <c r="M66" s="29"/>
    </row>
    <row r="67" spans="2:13" ht="60" customHeight="1" x14ac:dyDescent="0.2">
      <c r="B67" s="1">
        <f>MAX(B$11:B66)+1</f>
        <v>36</v>
      </c>
      <c r="C67" s="23" t="s">
        <v>70</v>
      </c>
      <c r="D67" s="28"/>
      <c r="E67" s="25"/>
      <c r="F67" s="28" t="s">
        <v>8</v>
      </c>
      <c r="G67" s="28"/>
      <c r="H67" s="24"/>
      <c r="I67" s="25"/>
      <c r="J67" s="28"/>
      <c r="K67" s="231" t="s">
        <v>412</v>
      </c>
      <c r="L67" s="232"/>
      <c r="M67" s="29"/>
    </row>
    <row r="68" spans="2:13" ht="60" customHeight="1" x14ac:dyDescent="0.2">
      <c r="B68" s="1">
        <f>MAX(B$11:B67)+1</f>
        <v>37</v>
      </c>
      <c r="C68" s="23" t="s">
        <v>71</v>
      </c>
      <c r="D68" s="28"/>
      <c r="E68" s="25"/>
      <c r="F68" s="25"/>
      <c r="G68" s="28" t="s">
        <v>8</v>
      </c>
      <c r="H68" s="24"/>
      <c r="I68" s="25"/>
      <c r="J68" s="25"/>
      <c r="K68" s="231" t="s">
        <v>413</v>
      </c>
      <c r="L68" s="249"/>
      <c r="M68" s="29"/>
    </row>
    <row r="69" spans="2:13" ht="60" customHeight="1" x14ac:dyDescent="0.2">
      <c r="B69" s="1">
        <f>MAX(B$11:B68)+1</f>
        <v>38</v>
      </c>
      <c r="C69" s="135" t="s">
        <v>389</v>
      </c>
      <c r="D69" s="28"/>
      <c r="E69" s="28" t="s">
        <v>8</v>
      </c>
      <c r="F69" s="25"/>
      <c r="G69" s="28" t="s">
        <v>8</v>
      </c>
      <c r="H69" s="28"/>
      <c r="I69" s="25"/>
      <c r="J69" s="25"/>
      <c r="K69" s="231" t="s">
        <v>414</v>
      </c>
      <c r="L69" s="249"/>
      <c r="M69" s="29"/>
    </row>
    <row r="70" spans="2:13" ht="60" customHeight="1" x14ac:dyDescent="0.2">
      <c r="B70" s="1">
        <f>MAX(B$11:B69)+1</f>
        <v>39</v>
      </c>
      <c r="C70" s="23" t="s">
        <v>72</v>
      </c>
      <c r="D70" s="28"/>
      <c r="E70" s="25"/>
      <c r="F70" s="25"/>
      <c r="G70" s="28"/>
      <c r="H70" s="28" t="s">
        <v>8</v>
      </c>
      <c r="I70" s="25"/>
      <c r="J70" s="25"/>
      <c r="K70" s="231" t="s">
        <v>415</v>
      </c>
      <c r="L70" s="249"/>
      <c r="M70" s="29"/>
    </row>
    <row r="71" spans="2:13" ht="60" customHeight="1" x14ac:dyDescent="0.2">
      <c r="B71" s="1">
        <f>MAX(B$11:B70)+1</f>
        <v>40</v>
      </c>
      <c r="C71" s="148" t="s">
        <v>363</v>
      </c>
      <c r="D71" s="33"/>
      <c r="E71" s="34"/>
      <c r="F71" s="34"/>
      <c r="G71" s="33"/>
      <c r="H71" s="35"/>
      <c r="I71" s="33" t="s">
        <v>8</v>
      </c>
      <c r="J71" s="34"/>
      <c r="K71" s="231" t="s">
        <v>416</v>
      </c>
      <c r="L71" s="249"/>
      <c r="M71" s="29"/>
    </row>
    <row r="72" spans="2:13" ht="60" customHeight="1" x14ac:dyDescent="0.2">
      <c r="B72" s="1">
        <f>MAX(B$11:B71)+1</f>
        <v>41</v>
      </c>
      <c r="C72" s="138" t="s">
        <v>433</v>
      </c>
      <c r="D72" s="33"/>
      <c r="E72" s="34"/>
      <c r="F72" s="34"/>
      <c r="G72" s="33"/>
      <c r="H72" s="35"/>
      <c r="I72" s="33"/>
      <c r="J72" s="33" t="s">
        <v>8</v>
      </c>
      <c r="K72" s="231" t="s">
        <v>434</v>
      </c>
      <c r="L72" s="249"/>
      <c r="M72" s="29"/>
    </row>
    <row r="73" spans="2:13" ht="27" customHeight="1" x14ac:dyDescent="0.2">
      <c r="B73" s="139">
        <f>MAX(B$11:B72)+1</f>
        <v>42</v>
      </c>
      <c r="C73" s="136" t="s">
        <v>73</v>
      </c>
      <c r="D73" s="30" t="s">
        <v>8</v>
      </c>
      <c r="E73" s="31"/>
      <c r="F73" s="31"/>
      <c r="G73" s="30"/>
      <c r="H73" s="137"/>
      <c r="I73" s="31"/>
      <c r="J73" s="31"/>
      <c r="K73" s="251" t="s">
        <v>118</v>
      </c>
      <c r="L73" s="252"/>
      <c r="M73" s="36"/>
    </row>
    <row r="74" spans="2:13" ht="27" customHeight="1" x14ac:dyDescent="0.2">
      <c r="B74" s="1">
        <f>MAX(B$11:B73)+1</f>
        <v>43</v>
      </c>
      <c r="C74" s="27" t="s">
        <v>74</v>
      </c>
      <c r="D74" s="33" t="s">
        <v>8</v>
      </c>
      <c r="E74" s="34"/>
      <c r="F74" s="34"/>
      <c r="G74" s="33"/>
      <c r="H74" s="35"/>
      <c r="I74" s="34"/>
      <c r="J74" s="34"/>
      <c r="K74" s="231" t="s">
        <v>264</v>
      </c>
      <c r="L74" s="249"/>
      <c r="M74" s="29"/>
    </row>
    <row r="75" spans="2:13" ht="19.2" x14ac:dyDescent="0.2">
      <c r="B75" s="1"/>
      <c r="C75" s="14" t="s">
        <v>79</v>
      </c>
      <c r="D75" s="7"/>
      <c r="E75" s="7"/>
      <c r="F75" s="7"/>
      <c r="G75" s="7"/>
      <c r="H75" s="7"/>
      <c r="I75" s="147"/>
      <c r="J75" s="147"/>
      <c r="K75" s="229"/>
      <c r="L75" s="230"/>
      <c r="M75" s="8"/>
    </row>
    <row r="76" spans="2:13" ht="86.25" customHeight="1" x14ac:dyDescent="0.2">
      <c r="B76" s="1">
        <f>MAX(B$11:B75)+1</f>
        <v>44</v>
      </c>
      <c r="C76" s="23" t="s">
        <v>75</v>
      </c>
      <c r="D76" s="28" t="s">
        <v>8</v>
      </c>
      <c r="E76" s="25"/>
      <c r="F76" s="25"/>
      <c r="G76" s="28"/>
      <c r="H76" s="24"/>
      <c r="I76" s="25"/>
      <c r="J76" s="25"/>
      <c r="K76" s="231" t="s">
        <v>140</v>
      </c>
      <c r="L76" s="232"/>
      <c r="M76" s="29"/>
    </row>
    <row r="77" spans="2:13" ht="19.2" x14ac:dyDescent="0.2">
      <c r="B77" s="1"/>
      <c r="C77" s="14" t="s">
        <v>103</v>
      </c>
      <c r="D77" s="7"/>
      <c r="E77" s="7"/>
      <c r="F77" s="7"/>
      <c r="G77" s="7"/>
      <c r="H77" s="7"/>
      <c r="I77" s="147"/>
      <c r="J77" s="147"/>
      <c r="K77" s="229"/>
      <c r="L77" s="230"/>
      <c r="M77" s="8"/>
    </row>
    <row r="78" spans="2:13" ht="110.25" customHeight="1" x14ac:dyDescent="0.2">
      <c r="B78" s="1">
        <f>MAX(B$11:B77)+1</f>
        <v>45</v>
      </c>
      <c r="C78" s="27" t="s">
        <v>81</v>
      </c>
      <c r="D78" s="33" t="s">
        <v>8</v>
      </c>
      <c r="E78" s="34"/>
      <c r="F78" s="34"/>
      <c r="G78" s="33"/>
      <c r="H78" s="35"/>
      <c r="I78" s="34"/>
      <c r="J78" s="34"/>
      <c r="K78" s="231" t="s">
        <v>158</v>
      </c>
      <c r="L78" s="232"/>
      <c r="M78" s="29"/>
    </row>
    <row r="79" spans="2:13" ht="19.2" x14ac:dyDescent="0.2">
      <c r="B79" s="1"/>
      <c r="C79" s="12" t="s">
        <v>29</v>
      </c>
      <c r="D79" s="7"/>
      <c r="E79" s="7"/>
      <c r="F79" s="7"/>
      <c r="G79" s="7"/>
      <c r="H79" s="7"/>
      <c r="I79" s="147"/>
      <c r="J79" s="147"/>
      <c r="K79" s="229"/>
      <c r="L79" s="230"/>
      <c r="M79" s="8"/>
    </row>
    <row r="80" spans="2:13" ht="39.6" x14ac:dyDescent="0.2">
      <c r="B80" s="32">
        <f>MAX(B$11:B79)+1</f>
        <v>46</v>
      </c>
      <c r="C80" s="27" t="s">
        <v>30</v>
      </c>
      <c r="D80" s="35"/>
      <c r="E80" s="34"/>
      <c r="F80" s="34"/>
      <c r="G80" s="35" t="s">
        <v>8</v>
      </c>
      <c r="H80" s="35"/>
      <c r="I80" s="34"/>
      <c r="J80" s="35" t="s">
        <v>8</v>
      </c>
      <c r="K80" s="231" t="s">
        <v>31</v>
      </c>
      <c r="L80" s="232"/>
      <c r="M80" s="27" t="s">
        <v>99</v>
      </c>
    </row>
  </sheetData>
  <autoFilter ref="B12:M80" xr:uid="{00000000-0009-0000-0000-000003000000}"/>
  <mergeCells count="81">
    <mergeCell ref="K71:L71"/>
    <mergeCell ref="M11:M12"/>
    <mergeCell ref="C14:C16"/>
    <mergeCell ref="D14:D16"/>
    <mergeCell ref="E14:E16"/>
    <mergeCell ref="F14:F16"/>
    <mergeCell ref="G14:G16"/>
    <mergeCell ref="H14:H16"/>
    <mergeCell ref="J14:J16"/>
    <mergeCell ref="K11:L12"/>
    <mergeCell ref="K13:L13"/>
    <mergeCell ref="K14:L14"/>
    <mergeCell ref="K15:L15"/>
    <mergeCell ref="K16:L16"/>
    <mergeCell ref="K20:L20"/>
    <mergeCell ref="I14:I16"/>
    <mergeCell ref="B2:J2"/>
    <mergeCell ref="B3:J3"/>
    <mergeCell ref="B11:B12"/>
    <mergeCell ref="C11:C12"/>
    <mergeCell ref="D11:J11"/>
    <mergeCell ref="C26:C27"/>
    <mergeCell ref="D26:D27"/>
    <mergeCell ref="E26:E27"/>
    <mergeCell ref="F26:F27"/>
    <mergeCell ref="K29:L29"/>
    <mergeCell ref="H26:H27"/>
    <mergeCell ref="J26:J27"/>
    <mergeCell ref="G26:G27"/>
    <mergeCell ref="K26:L26"/>
    <mergeCell ref="K27:L27"/>
    <mergeCell ref="I26:I27"/>
    <mergeCell ref="K18:L18"/>
    <mergeCell ref="K22:L22"/>
    <mergeCell ref="K23:L23"/>
    <mergeCell ref="K24:L24"/>
    <mergeCell ref="K47:L47"/>
    <mergeCell ref="K25:L25"/>
    <mergeCell ref="K30:L30"/>
    <mergeCell ref="K31:L31"/>
    <mergeCell ref="K32:L32"/>
    <mergeCell ref="K34:L34"/>
    <mergeCell ref="K35:L35"/>
    <mergeCell ref="K33:L33"/>
    <mergeCell ref="K28:L28"/>
    <mergeCell ref="K64:L64"/>
    <mergeCell ref="K52:L52"/>
    <mergeCell ref="K53:L53"/>
    <mergeCell ref="K48:L48"/>
    <mergeCell ref="K49:L49"/>
    <mergeCell ref="K50:L50"/>
    <mergeCell ref="K51:L51"/>
    <mergeCell ref="K58:L58"/>
    <mergeCell ref="K59:L59"/>
    <mergeCell ref="K60:L60"/>
    <mergeCell ref="K61:L61"/>
    <mergeCell ref="K62:L62"/>
    <mergeCell ref="K63:L63"/>
    <mergeCell ref="K79:L79"/>
    <mergeCell ref="K80:L80"/>
    <mergeCell ref="K73:L73"/>
    <mergeCell ref="K74:L74"/>
    <mergeCell ref="K75:L75"/>
    <mergeCell ref="K76:L76"/>
    <mergeCell ref="K77:L77"/>
    <mergeCell ref="M36:M47"/>
    <mergeCell ref="B36:B47"/>
    <mergeCell ref="C36:C47"/>
    <mergeCell ref="K36:L36"/>
    <mergeCell ref="K78:L78"/>
    <mergeCell ref="K68:L68"/>
    <mergeCell ref="K70:L70"/>
    <mergeCell ref="K72:L72"/>
    <mergeCell ref="K66:L66"/>
    <mergeCell ref="K67:L67"/>
    <mergeCell ref="K69:L69"/>
    <mergeCell ref="K54:L54"/>
    <mergeCell ref="K55:L55"/>
    <mergeCell ref="K56:L56"/>
    <mergeCell ref="K57:L57"/>
    <mergeCell ref="K65:L65"/>
  </mergeCells>
  <phoneticPr fontId="2"/>
  <hyperlinks>
    <hyperlink ref="K3" r:id="rId1" xr:uid="{00000000-0004-0000-0300-000000000000}"/>
  </hyperlinks>
  <pageMargins left="0.23622047244094491" right="0.23622047244094491" top="0.55118110236220474" bottom="0.74803149606299213" header="0.31496062992125984" footer="0.31496062992125984"/>
  <pageSetup paperSize="8" scale="72" fitToHeight="0" orientation="landscape" r:id="rId2"/>
  <headerFooter>
    <oddFooter>&amp;C【別紙】IT Automation HA構成インストールマニュアル_3_(backyard) &amp;P / &amp;N ページ</oddFooter>
  </headerFooter>
  <rowBreaks count="3" manualBreakCount="3">
    <brk id="25" max="12" man="1"/>
    <brk id="47" max="12" man="1"/>
    <brk id="62"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B1:M62"/>
  <sheetViews>
    <sheetView view="pageBreakPreview" zoomScale="55" zoomScaleNormal="70" zoomScaleSheetLayoutView="55" workbookViewId="0">
      <pane ySplit="12" topLeftCell="A13" activePane="bottomLeft" state="frozen"/>
      <selection activeCell="B1" sqref="B1"/>
      <selection pane="bottomLeft"/>
    </sheetView>
  </sheetViews>
  <sheetFormatPr defaultRowHeight="13.2" x14ac:dyDescent="0.2"/>
  <cols>
    <col min="1" max="1" width="1.6640625" customWidth="1"/>
    <col min="2" max="2" width="4.44140625" bestFit="1" customWidth="1"/>
    <col min="3" max="3" width="78.33203125" style="11" bestFit="1" customWidth="1"/>
    <col min="4" max="10" width="3.6640625" customWidth="1"/>
    <col min="11" max="12" width="70.6640625" customWidth="1"/>
    <col min="13" max="13" width="63.21875" customWidth="1"/>
  </cols>
  <sheetData>
    <row r="1" spans="2:13" x14ac:dyDescent="0.2">
      <c r="B1" s="17"/>
      <c r="C1" s="18"/>
      <c r="D1" s="17"/>
      <c r="E1" s="17"/>
      <c r="F1" s="17"/>
      <c r="G1" s="17"/>
      <c r="H1" s="17"/>
      <c r="I1" s="17"/>
      <c r="J1" s="17"/>
      <c r="K1" s="19"/>
      <c r="L1" s="19"/>
      <c r="M1" s="19"/>
    </row>
    <row r="2" spans="2:13" x14ac:dyDescent="0.2">
      <c r="B2" s="203" t="s">
        <v>0</v>
      </c>
      <c r="C2" s="204"/>
      <c r="D2" s="204"/>
      <c r="E2" s="204"/>
      <c r="F2" s="204"/>
      <c r="G2" s="204"/>
      <c r="H2" s="204"/>
      <c r="I2" s="204"/>
      <c r="J2" s="204"/>
      <c r="K2" s="19" t="s">
        <v>91</v>
      </c>
      <c r="L2" s="19"/>
      <c r="M2" s="19"/>
    </row>
    <row r="3" spans="2:13" x14ac:dyDescent="0.2">
      <c r="B3" s="205" t="str">
        <f ca="1">RIGHT(CELL("filename",A1),LEN(CELL("filename",A1))-FIND("]",CELL("filename",A1)))</f>
        <v>HA構成(Ansible)</v>
      </c>
      <c r="C3" s="206"/>
      <c r="D3" s="206"/>
      <c r="E3" s="206"/>
      <c r="F3" s="206"/>
      <c r="G3" s="206"/>
      <c r="H3" s="206"/>
      <c r="I3" s="206"/>
      <c r="J3" s="207"/>
      <c r="K3" s="20" t="s">
        <v>92</v>
      </c>
      <c r="L3" s="20"/>
      <c r="M3" s="19"/>
    </row>
    <row r="4" spans="2:13" x14ac:dyDescent="0.2">
      <c r="B4" s="17"/>
      <c r="C4" s="18"/>
      <c r="D4" s="17"/>
      <c r="E4" s="17"/>
      <c r="F4" s="17"/>
      <c r="G4" s="17"/>
      <c r="H4" s="17"/>
      <c r="I4" s="17"/>
      <c r="J4" s="17"/>
      <c r="K4" s="19" t="s">
        <v>457</v>
      </c>
      <c r="L4" s="19"/>
      <c r="M4" s="19"/>
    </row>
    <row r="5" spans="2:13" x14ac:dyDescent="0.2">
      <c r="B5" s="17"/>
      <c r="C5" s="18"/>
      <c r="D5" s="17"/>
      <c r="E5" s="17"/>
      <c r="F5" s="17"/>
      <c r="G5" s="17"/>
      <c r="H5" s="17"/>
      <c r="I5" s="17"/>
      <c r="J5" s="17"/>
      <c r="K5" s="19"/>
      <c r="L5" s="19"/>
      <c r="M5" s="19"/>
    </row>
    <row r="6" spans="2:13" x14ac:dyDescent="0.2">
      <c r="B6" s="17"/>
      <c r="C6" s="18"/>
      <c r="D6" s="17"/>
      <c r="E6" s="17"/>
      <c r="F6" s="17"/>
      <c r="G6" s="17"/>
      <c r="H6" s="17"/>
      <c r="I6" s="17"/>
      <c r="J6" s="17"/>
      <c r="K6" s="19"/>
      <c r="L6" s="19"/>
      <c r="M6" s="19"/>
    </row>
    <row r="7" spans="2:13" x14ac:dyDescent="0.2">
      <c r="B7" s="39" t="s">
        <v>104</v>
      </c>
      <c r="C7" s="40" t="s">
        <v>105</v>
      </c>
      <c r="D7" s="21"/>
      <c r="E7" s="21"/>
      <c r="F7" s="21"/>
      <c r="G7" s="21"/>
      <c r="H7" s="21"/>
      <c r="I7" s="21"/>
      <c r="J7" s="21"/>
      <c r="K7" s="6"/>
      <c r="L7" s="6"/>
      <c r="M7" s="19"/>
    </row>
    <row r="8" spans="2:13" x14ac:dyDescent="0.2">
      <c r="B8" s="40"/>
      <c r="C8" s="40" t="s">
        <v>165</v>
      </c>
      <c r="D8" s="21"/>
      <c r="E8" s="21"/>
      <c r="F8" s="21"/>
      <c r="G8" s="21"/>
      <c r="H8" s="21"/>
      <c r="I8" s="21"/>
      <c r="J8" s="21"/>
      <c r="K8" s="6"/>
      <c r="L8" s="6"/>
      <c r="M8" s="19"/>
    </row>
    <row r="9" spans="2:13" x14ac:dyDescent="0.2">
      <c r="B9" s="21"/>
      <c r="C9" s="21"/>
      <c r="D9" s="21"/>
      <c r="E9" s="21"/>
      <c r="F9" s="21"/>
      <c r="G9" s="21"/>
      <c r="H9" s="21"/>
      <c r="I9" s="21"/>
      <c r="J9" s="21"/>
      <c r="K9" s="6"/>
      <c r="L9" s="6"/>
      <c r="M9" s="19"/>
    </row>
    <row r="10" spans="2:13" x14ac:dyDescent="0.2">
      <c r="B10" s="19"/>
      <c r="C10" s="22"/>
      <c r="D10" s="19"/>
      <c r="E10" s="19"/>
      <c r="F10" s="19"/>
      <c r="G10" s="19"/>
      <c r="H10" s="19"/>
      <c r="I10" s="19"/>
      <c r="J10" s="19"/>
      <c r="K10" s="19"/>
      <c r="L10" s="19"/>
      <c r="M10" s="19"/>
    </row>
    <row r="11" spans="2:13" ht="15" customHeight="1" x14ac:dyDescent="0.2">
      <c r="B11" s="233" t="s">
        <v>1</v>
      </c>
      <c r="C11" s="235" t="s">
        <v>2</v>
      </c>
      <c r="D11" s="237" t="s">
        <v>2</v>
      </c>
      <c r="E11" s="238"/>
      <c r="F11" s="238"/>
      <c r="G11" s="238"/>
      <c r="H11" s="238"/>
      <c r="I11" s="238"/>
      <c r="J11" s="238"/>
      <c r="K11" s="225" t="s">
        <v>3</v>
      </c>
      <c r="L11" s="226"/>
      <c r="M11" s="220" t="s">
        <v>4</v>
      </c>
    </row>
    <row r="12" spans="2:13" ht="84.9" customHeight="1" x14ac:dyDescent="0.2">
      <c r="B12" s="234"/>
      <c r="C12" s="236"/>
      <c r="D12" s="4" t="s">
        <v>7</v>
      </c>
      <c r="E12" s="5" t="s">
        <v>36</v>
      </c>
      <c r="F12" s="5" t="s">
        <v>14</v>
      </c>
      <c r="G12" s="3" t="s">
        <v>5</v>
      </c>
      <c r="H12" s="3" t="s">
        <v>6</v>
      </c>
      <c r="I12" s="4" t="s">
        <v>345</v>
      </c>
      <c r="J12" s="4" t="s">
        <v>428</v>
      </c>
      <c r="K12" s="227"/>
      <c r="L12" s="228"/>
      <c r="M12" s="221"/>
    </row>
    <row r="13" spans="2:13" ht="19.2" x14ac:dyDescent="0.2">
      <c r="B13" s="2"/>
      <c r="C13" s="13" t="s">
        <v>40</v>
      </c>
      <c r="D13" s="9"/>
      <c r="E13" s="9"/>
      <c r="F13" s="9"/>
      <c r="G13" s="9"/>
      <c r="H13" s="9"/>
      <c r="I13" s="9"/>
      <c r="J13" s="9"/>
      <c r="K13" s="264"/>
      <c r="L13" s="230"/>
      <c r="M13" s="10"/>
    </row>
    <row r="14" spans="2:13" ht="118.8" x14ac:dyDescent="0.2">
      <c r="B14" s="1">
        <f>MAX(B$10:B13)+1</f>
        <v>1</v>
      </c>
      <c r="C14" s="217" t="s">
        <v>41</v>
      </c>
      <c r="D14" s="222"/>
      <c r="E14" s="222"/>
      <c r="F14" s="222"/>
      <c r="G14" s="222" t="s">
        <v>8</v>
      </c>
      <c r="H14" s="222"/>
      <c r="I14" s="222"/>
      <c r="J14" s="222"/>
      <c r="K14" s="231" t="s">
        <v>459</v>
      </c>
      <c r="L14" s="232"/>
      <c r="M14" s="16" t="s">
        <v>454</v>
      </c>
    </row>
    <row r="15" spans="2:13" ht="36.9" customHeight="1" x14ac:dyDescent="0.2">
      <c r="B15" s="1">
        <f>MAX(B$10:B14)+1</f>
        <v>2</v>
      </c>
      <c r="C15" s="218"/>
      <c r="D15" s="223"/>
      <c r="E15" s="223"/>
      <c r="F15" s="223"/>
      <c r="G15" s="223"/>
      <c r="H15" s="223"/>
      <c r="I15" s="223"/>
      <c r="J15" s="223"/>
      <c r="K15" s="231" t="s">
        <v>455</v>
      </c>
      <c r="L15" s="232"/>
      <c r="M15" s="26"/>
    </row>
    <row r="16" spans="2:13" ht="36.9" customHeight="1" x14ac:dyDescent="0.2">
      <c r="B16" s="1">
        <f>MAX(B$10:B15)+1</f>
        <v>3</v>
      </c>
      <c r="C16" s="219"/>
      <c r="D16" s="224"/>
      <c r="E16" s="224"/>
      <c r="F16" s="224"/>
      <c r="G16" s="224"/>
      <c r="H16" s="224"/>
      <c r="I16" s="224"/>
      <c r="J16" s="224"/>
      <c r="K16" s="262" t="s">
        <v>141</v>
      </c>
      <c r="L16" s="232"/>
      <c r="M16" s="27"/>
    </row>
    <row r="17" spans="2:13" ht="19.2" x14ac:dyDescent="0.2">
      <c r="B17" s="1"/>
      <c r="C17" s="12" t="s">
        <v>19</v>
      </c>
      <c r="D17" s="7"/>
      <c r="E17" s="7"/>
      <c r="F17" s="7"/>
      <c r="G17" s="7"/>
      <c r="H17" s="7"/>
      <c r="I17" s="147"/>
      <c r="J17" s="7"/>
      <c r="K17" s="264"/>
      <c r="L17" s="230"/>
      <c r="M17" s="8"/>
    </row>
    <row r="18" spans="2:13" ht="33.75" customHeight="1" x14ac:dyDescent="0.2">
      <c r="B18" s="1">
        <f>MAX(B$11:B17)+1</f>
        <v>4</v>
      </c>
      <c r="C18" s="23" t="s">
        <v>17</v>
      </c>
      <c r="D18" s="24"/>
      <c r="E18" s="25"/>
      <c r="F18" s="25"/>
      <c r="G18" s="56" t="s">
        <v>8</v>
      </c>
      <c r="H18" s="24"/>
      <c r="I18" s="25"/>
      <c r="J18" s="25"/>
      <c r="K18" s="262" t="s">
        <v>94</v>
      </c>
      <c r="L18" s="232"/>
      <c r="M18" s="27" t="s">
        <v>96</v>
      </c>
    </row>
    <row r="19" spans="2:13" ht="19.2" x14ac:dyDescent="0.2">
      <c r="B19" s="1"/>
      <c r="C19" s="12" t="s">
        <v>21</v>
      </c>
      <c r="D19" s="7"/>
      <c r="E19" s="7"/>
      <c r="F19" s="7"/>
      <c r="G19" s="7"/>
      <c r="H19" s="7"/>
      <c r="I19" s="147"/>
      <c r="J19" s="7"/>
      <c r="K19" s="264"/>
      <c r="L19" s="230"/>
      <c r="M19" s="8"/>
    </row>
    <row r="20" spans="2:13" ht="36.75" customHeight="1" x14ac:dyDescent="0.2">
      <c r="B20" s="1">
        <f>MAX(B$11:B19)+1</f>
        <v>5</v>
      </c>
      <c r="C20" s="23" t="s">
        <v>15</v>
      </c>
      <c r="D20" s="24"/>
      <c r="E20" s="25"/>
      <c r="F20" s="25"/>
      <c r="G20" s="56" t="s">
        <v>8</v>
      </c>
      <c r="H20" s="24"/>
      <c r="I20" s="25"/>
      <c r="J20" s="25"/>
      <c r="K20" s="262" t="s">
        <v>86</v>
      </c>
      <c r="L20" s="232"/>
      <c r="M20" s="27" t="s">
        <v>100</v>
      </c>
    </row>
    <row r="21" spans="2:13" ht="27" customHeight="1" x14ac:dyDescent="0.2">
      <c r="B21" s="1">
        <f>MAX(B$11:B20)+1</f>
        <v>6</v>
      </c>
      <c r="C21" s="23" t="s">
        <v>25</v>
      </c>
      <c r="D21" s="24"/>
      <c r="E21" s="25"/>
      <c r="F21" s="25"/>
      <c r="G21" s="56" t="s">
        <v>8</v>
      </c>
      <c r="H21" s="24"/>
      <c r="I21" s="25"/>
      <c r="J21" s="25"/>
      <c r="K21" s="262" t="s">
        <v>116</v>
      </c>
      <c r="L21" s="232"/>
      <c r="M21" s="27"/>
    </row>
    <row r="22" spans="2:13" ht="19.2" x14ac:dyDescent="0.2">
      <c r="B22" s="1"/>
      <c r="C22" s="12" t="s">
        <v>9</v>
      </c>
      <c r="D22" s="7"/>
      <c r="E22" s="7"/>
      <c r="F22" s="7"/>
      <c r="G22" s="7"/>
      <c r="H22" s="7"/>
      <c r="I22" s="147"/>
      <c r="J22" s="7"/>
      <c r="K22" s="264"/>
      <c r="L22" s="230"/>
      <c r="M22" s="8"/>
    </row>
    <row r="23" spans="2:13" ht="184.8" x14ac:dyDescent="0.2">
      <c r="B23" s="1">
        <f>MAX(B$11:B22)+1</f>
        <v>7</v>
      </c>
      <c r="C23" s="171" t="s">
        <v>453</v>
      </c>
      <c r="D23" s="24"/>
      <c r="E23" s="25"/>
      <c r="F23" s="25"/>
      <c r="G23" s="56" t="s">
        <v>8</v>
      </c>
      <c r="H23" s="24"/>
      <c r="I23" s="25"/>
      <c r="J23" s="25"/>
      <c r="K23" s="262" t="s">
        <v>352</v>
      </c>
      <c r="L23" s="232"/>
      <c r="M23" s="27" t="s">
        <v>423</v>
      </c>
    </row>
    <row r="24" spans="2:13" ht="30" customHeight="1" x14ac:dyDescent="0.2">
      <c r="B24" s="1">
        <f>MAX(B$11:B23)+1</f>
        <v>8</v>
      </c>
      <c r="C24" s="164" t="s">
        <v>26</v>
      </c>
      <c r="D24" s="165"/>
      <c r="E24" s="25"/>
      <c r="F24" s="25"/>
      <c r="G24" s="165" t="s">
        <v>8</v>
      </c>
      <c r="H24" s="165"/>
      <c r="I24" s="25"/>
      <c r="J24" s="25"/>
      <c r="K24" s="231" t="s">
        <v>446</v>
      </c>
      <c r="L24" s="249"/>
      <c r="M24" s="27"/>
    </row>
    <row r="25" spans="2:13" ht="27" customHeight="1" x14ac:dyDescent="0.2">
      <c r="B25" s="1">
        <f>MAX(B$11:B24)+1</f>
        <v>9</v>
      </c>
      <c r="C25" s="23" t="s">
        <v>28</v>
      </c>
      <c r="D25" s="24"/>
      <c r="E25" s="25"/>
      <c r="F25" s="25"/>
      <c r="G25" s="56" t="s">
        <v>8</v>
      </c>
      <c r="H25" s="24"/>
      <c r="I25" s="25"/>
      <c r="J25" s="25"/>
      <c r="K25" s="262" t="s">
        <v>117</v>
      </c>
      <c r="L25" s="232"/>
      <c r="M25" s="27"/>
    </row>
    <row r="26" spans="2:13" ht="45" customHeight="1" x14ac:dyDescent="0.2">
      <c r="B26" s="1">
        <f>MAX(B$11:B25)+1</f>
        <v>10</v>
      </c>
      <c r="C26" s="127" t="s">
        <v>348</v>
      </c>
      <c r="D26" s="128"/>
      <c r="E26" s="25"/>
      <c r="F26" s="25"/>
      <c r="G26" s="128" t="s">
        <v>8</v>
      </c>
      <c r="H26" s="128"/>
      <c r="I26" s="25"/>
      <c r="J26" s="25"/>
      <c r="K26" s="231" t="s">
        <v>349</v>
      </c>
      <c r="L26" s="232"/>
      <c r="M26" s="27" t="s">
        <v>350</v>
      </c>
    </row>
    <row r="27" spans="2:13" ht="42" customHeight="1" x14ac:dyDescent="0.2">
      <c r="B27" s="1">
        <f>MAX(B$11:B26)+1</f>
        <v>11</v>
      </c>
      <c r="C27" s="217" t="s">
        <v>448</v>
      </c>
      <c r="D27" s="222"/>
      <c r="E27" s="222"/>
      <c r="F27" s="222"/>
      <c r="G27" s="222" t="s">
        <v>167</v>
      </c>
      <c r="H27" s="222"/>
      <c r="I27" s="222"/>
      <c r="J27" s="222"/>
      <c r="K27" s="231" t="s">
        <v>95</v>
      </c>
      <c r="L27" s="260"/>
      <c r="M27" s="27"/>
    </row>
    <row r="28" spans="2:13" ht="92.4" x14ac:dyDescent="0.2">
      <c r="B28" s="1">
        <f>MAX(B$11:B27)+1</f>
        <v>12</v>
      </c>
      <c r="C28" s="219"/>
      <c r="D28" s="223"/>
      <c r="E28" s="223"/>
      <c r="F28" s="223"/>
      <c r="G28" s="223"/>
      <c r="H28" s="223"/>
      <c r="I28" s="223"/>
      <c r="J28" s="223"/>
      <c r="K28" s="231" t="s">
        <v>447</v>
      </c>
      <c r="L28" s="260"/>
      <c r="M28" s="167" t="s">
        <v>449</v>
      </c>
    </row>
    <row r="29" spans="2:13" ht="19.2" x14ac:dyDescent="0.2">
      <c r="B29" s="1"/>
      <c r="C29" s="14" t="s">
        <v>76</v>
      </c>
      <c r="D29" s="7"/>
      <c r="E29" s="7"/>
      <c r="F29" s="7"/>
      <c r="G29" s="7"/>
      <c r="H29" s="7"/>
      <c r="I29" s="147"/>
      <c r="J29" s="7"/>
      <c r="K29" s="264"/>
      <c r="L29" s="230"/>
      <c r="M29" s="8"/>
    </row>
    <row r="30" spans="2:13" ht="33.75" customHeight="1" x14ac:dyDescent="0.2">
      <c r="B30" s="1">
        <f>MAX(B$11:B29)+1</f>
        <v>13</v>
      </c>
      <c r="C30" s="23" t="s">
        <v>77</v>
      </c>
      <c r="D30" s="24"/>
      <c r="E30" s="25"/>
      <c r="F30" s="25"/>
      <c r="G30" s="56" t="s">
        <v>8</v>
      </c>
      <c r="H30" s="24"/>
      <c r="I30" s="25"/>
      <c r="J30" s="25"/>
      <c r="K30" s="262" t="s">
        <v>317</v>
      </c>
      <c r="L30" s="232"/>
      <c r="M30" s="27"/>
    </row>
    <row r="31" spans="2:13" ht="33.75" customHeight="1" x14ac:dyDescent="0.2">
      <c r="B31" s="1">
        <f>MAX(B$11:B30)+1</f>
        <v>14</v>
      </c>
      <c r="C31" s="23" t="s">
        <v>421</v>
      </c>
      <c r="D31" s="24"/>
      <c r="E31" s="25"/>
      <c r="F31" s="25"/>
      <c r="G31" s="56" t="s">
        <v>8</v>
      </c>
      <c r="H31" s="24"/>
      <c r="I31" s="25"/>
      <c r="J31" s="25"/>
      <c r="K31" s="262" t="s">
        <v>316</v>
      </c>
      <c r="L31" s="232"/>
      <c r="M31" s="27"/>
    </row>
    <row r="32" spans="2:13" ht="32.25" customHeight="1" x14ac:dyDescent="0.2">
      <c r="B32" s="1">
        <f>MAX(B$11:B31)+1</f>
        <v>15</v>
      </c>
      <c r="C32" s="177" t="s">
        <v>422</v>
      </c>
      <c r="D32" s="35"/>
      <c r="E32" s="34"/>
      <c r="F32" s="34"/>
      <c r="G32" s="35" t="s">
        <v>8</v>
      </c>
      <c r="H32" s="35"/>
      <c r="I32" s="34"/>
      <c r="J32" s="34"/>
      <c r="K32" s="262" t="s">
        <v>315</v>
      </c>
      <c r="L32" s="232"/>
      <c r="M32" s="177"/>
    </row>
    <row r="33" spans="2:13" ht="19.2" x14ac:dyDescent="0.2">
      <c r="B33" s="180"/>
      <c r="C33" s="13" t="s">
        <v>355</v>
      </c>
      <c r="D33" s="9"/>
      <c r="E33" s="9"/>
      <c r="F33" s="9"/>
      <c r="G33" s="9"/>
      <c r="H33" s="9"/>
      <c r="I33" s="9"/>
      <c r="J33" s="9"/>
      <c r="K33" s="265"/>
      <c r="L33" s="258"/>
      <c r="M33" s="10"/>
    </row>
    <row r="34" spans="2:13" ht="82.5" customHeight="1" x14ac:dyDescent="0.2">
      <c r="B34" s="1">
        <f>MAX(B$11:B33)+1</f>
        <v>16</v>
      </c>
      <c r="C34" s="27" t="s">
        <v>356</v>
      </c>
      <c r="D34" s="33"/>
      <c r="E34" s="34"/>
      <c r="F34" s="34"/>
      <c r="G34" s="35" t="s">
        <v>8</v>
      </c>
      <c r="H34" s="35"/>
      <c r="I34" s="34"/>
      <c r="J34" s="34"/>
      <c r="K34" s="262" t="s">
        <v>362</v>
      </c>
      <c r="L34" s="232"/>
      <c r="M34" s="29" t="s">
        <v>357</v>
      </c>
    </row>
    <row r="35" spans="2:13" ht="37.5" customHeight="1" x14ac:dyDescent="0.2">
      <c r="B35" s="1">
        <f>MAX(B$11:B34)+1</f>
        <v>17</v>
      </c>
      <c r="C35" s="27" t="s">
        <v>358</v>
      </c>
      <c r="D35" s="35"/>
      <c r="E35" s="34"/>
      <c r="F35" s="34"/>
      <c r="G35" s="35" t="s">
        <v>8</v>
      </c>
      <c r="H35" s="35"/>
      <c r="I35" s="34"/>
      <c r="J35" s="34"/>
      <c r="K35" s="262" t="s">
        <v>359</v>
      </c>
      <c r="L35" s="232"/>
      <c r="M35" s="29"/>
    </row>
    <row r="36" spans="2:13" ht="59.25" customHeight="1" x14ac:dyDescent="0.2">
      <c r="B36" s="1">
        <f>MAX(B$11:B35)+1</f>
        <v>18</v>
      </c>
      <c r="C36" s="27" t="s">
        <v>360</v>
      </c>
      <c r="D36" s="35"/>
      <c r="E36" s="34"/>
      <c r="F36" s="34"/>
      <c r="G36" s="35" t="s">
        <v>8</v>
      </c>
      <c r="H36" s="35"/>
      <c r="I36" s="34"/>
      <c r="J36" s="34"/>
      <c r="K36" s="266" t="s">
        <v>361</v>
      </c>
      <c r="L36" s="267"/>
      <c r="M36" s="29"/>
    </row>
    <row r="37" spans="2:13" ht="19.2" x14ac:dyDescent="0.2">
      <c r="B37" s="1"/>
      <c r="C37" s="12" t="s">
        <v>37</v>
      </c>
      <c r="D37" s="7"/>
      <c r="E37" s="7"/>
      <c r="F37" s="7"/>
      <c r="G37" s="7"/>
      <c r="H37" s="7"/>
      <c r="I37" s="147"/>
      <c r="J37" s="7"/>
      <c r="K37" s="264"/>
      <c r="L37" s="230"/>
      <c r="M37" s="8"/>
    </row>
    <row r="38" spans="2:13" ht="33" customHeight="1" x14ac:dyDescent="0.2">
      <c r="B38" s="1">
        <f>MAX(B$11:B37)+1</f>
        <v>19</v>
      </c>
      <c r="C38" s="23" t="s">
        <v>38</v>
      </c>
      <c r="D38" s="28"/>
      <c r="E38" s="25"/>
      <c r="F38" s="25"/>
      <c r="G38" s="56" t="s">
        <v>8</v>
      </c>
      <c r="H38" s="24"/>
      <c r="I38" s="25"/>
      <c r="J38" s="25"/>
      <c r="K38" s="262" t="s">
        <v>144</v>
      </c>
      <c r="L38" s="232"/>
      <c r="M38" s="129" t="s">
        <v>370</v>
      </c>
    </row>
    <row r="39" spans="2:13" ht="26.25" customHeight="1" x14ac:dyDescent="0.2">
      <c r="B39" s="1">
        <f>MAX(B$11:B38)+1</f>
        <v>20</v>
      </c>
      <c r="C39" s="23" t="s">
        <v>56</v>
      </c>
      <c r="D39" s="28"/>
      <c r="E39" s="25"/>
      <c r="F39" s="25"/>
      <c r="G39" s="56" t="s">
        <v>8</v>
      </c>
      <c r="H39" s="24"/>
      <c r="I39" s="25"/>
      <c r="J39" s="25"/>
      <c r="K39" s="262" t="s">
        <v>143</v>
      </c>
      <c r="L39" s="232"/>
      <c r="M39" s="29"/>
    </row>
    <row r="40" spans="2:13" ht="27" customHeight="1" x14ac:dyDescent="0.2">
      <c r="B40" s="255">
        <f>MAX(B$11:B39)+1</f>
        <v>21</v>
      </c>
      <c r="C40" s="217" t="s">
        <v>259</v>
      </c>
      <c r="D40" s="222"/>
      <c r="E40" s="222"/>
      <c r="F40" s="222"/>
      <c r="G40" s="222" t="s">
        <v>167</v>
      </c>
      <c r="H40" s="222"/>
      <c r="I40" s="222"/>
      <c r="J40" s="222"/>
      <c r="K40" s="231" t="s">
        <v>265</v>
      </c>
      <c r="L40" s="232"/>
      <c r="M40" s="245"/>
    </row>
    <row r="41" spans="2:13" ht="24.9" customHeight="1" x14ac:dyDescent="0.2">
      <c r="B41" s="243"/>
      <c r="C41" s="241"/>
      <c r="D41" s="243"/>
      <c r="E41" s="243"/>
      <c r="F41" s="243"/>
      <c r="G41" s="243"/>
      <c r="H41" s="243"/>
      <c r="I41" s="243"/>
      <c r="J41" s="243"/>
      <c r="K41" s="84" t="s">
        <v>260</v>
      </c>
      <c r="L41" s="85" t="s">
        <v>249</v>
      </c>
      <c r="M41" s="246"/>
    </row>
    <row r="42" spans="2:13" ht="24.9" customHeight="1" x14ac:dyDescent="0.2">
      <c r="B42" s="243"/>
      <c r="C42" s="241"/>
      <c r="D42" s="243"/>
      <c r="E42" s="243"/>
      <c r="F42" s="243"/>
      <c r="G42" s="243"/>
      <c r="H42" s="243"/>
      <c r="I42" s="243"/>
      <c r="J42" s="243"/>
      <c r="K42" s="86" t="s">
        <v>278</v>
      </c>
      <c r="L42" s="91" t="s">
        <v>251</v>
      </c>
      <c r="M42" s="246"/>
    </row>
    <row r="43" spans="2:13" ht="12" customHeight="1" x14ac:dyDescent="0.2">
      <c r="B43" s="261"/>
      <c r="C43" s="242"/>
      <c r="D43" s="244"/>
      <c r="E43" s="244"/>
      <c r="F43" s="244"/>
      <c r="G43" s="244"/>
      <c r="H43" s="244"/>
      <c r="I43" s="244"/>
      <c r="J43" s="244"/>
      <c r="K43" s="81"/>
      <c r="L43" s="83"/>
      <c r="M43" s="247"/>
    </row>
    <row r="44" spans="2:13" ht="27" customHeight="1" x14ac:dyDescent="0.2">
      <c r="B44" s="1">
        <f>MAX(B$11:B40)+1</f>
        <v>22</v>
      </c>
      <c r="C44" s="23" t="s">
        <v>39</v>
      </c>
      <c r="D44" s="28"/>
      <c r="E44" s="25"/>
      <c r="F44" s="25"/>
      <c r="G44" s="56" t="s">
        <v>8</v>
      </c>
      <c r="H44" s="24"/>
      <c r="I44" s="25"/>
      <c r="J44" s="25"/>
      <c r="K44" s="262" t="s">
        <v>318</v>
      </c>
      <c r="L44" s="232"/>
      <c r="M44" s="29"/>
    </row>
    <row r="45" spans="2:13" ht="25.5" customHeight="1" x14ac:dyDescent="0.2">
      <c r="B45" s="1">
        <f>MAX(B$11:B44)+1</f>
        <v>23</v>
      </c>
      <c r="C45" s="23" t="s">
        <v>42</v>
      </c>
      <c r="D45" s="28"/>
      <c r="E45" s="25"/>
      <c r="F45" s="25"/>
      <c r="G45" s="56" t="s">
        <v>8</v>
      </c>
      <c r="H45" s="24"/>
      <c r="I45" s="25"/>
      <c r="J45" s="25"/>
      <c r="K45" s="262" t="s">
        <v>319</v>
      </c>
      <c r="L45" s="232"/>
      <c r="M45" s="29"/>
    </row>
    <row r="46" spans="2:13" ht="66" customHeight="1" x14ac:dyDescent="0.2">
      <c r="B46" s="1">
        <f>MAX(B$11:B45)+1</f>
        <v>24</v>
      </c>
      <c r="C46" s="23" t="s">
        <v>60</v>
      </c>
      <c r="D46" s="28"/>
      <c r="E46" s="25"/>
      <c r="F46" s="25"/>
      <c r="G46" s="56" t="s">
        <v>8</v>
      </c>
      <c r="H46" s="28"/>
      <c r="I46" s="25"/>
      <c r="J46" s="25"/>
      <c r="K46" s="262" t="s">
        <v>320</v>
      </c>
      <c r="L46" s="232"/>
      <c r="M46" s="29"/>
    </row>
    <row r="47" spans="2:13" ht="63.75" customHeight="1" x14ac:dyDescent="0.2">
      <c r="B47" s="1">
        <f>MAX(B$11:B46)+1</f>
        <v>25</v>
      </c>
      <c r="C47" s="23" t="s">
        <v>58</v>
      </c>
      <c r="D47" s="28"/>
      <c r="E47" s="25"/>
      <c r="F47" s="25"/>
      <c r="G47" s="56" t="s">
        <v>8</v>
      </c>
      <c r="H47" s="28"/>
      <c r="I47" s="25"/>
      <c r="J47" s="25"/>
      <c r="K47" s="262" t="s">
        <v>321</v>
      </c>
      <c r="L47" s="232"/>
      <c r="M47" s="29"/>
    </row>
    <row r="48" spans="2:13" ht="62.25" customHeight="1" x14ac:dyDescent="0.2">
      <c r="B48" s="1">
        <f>MAX(B$11:B47)+1</f>
        <v>26</v>
      </c>
      <c r="C48" s="23" t="s">
        <v>59</v>
      </c>
      <c r="D48" s="28"/>
      <c r="E48" s="25"/>
      <c r="F48" s="25"/>
      <c r="G48" s="56" t="s">
        <v>8</v>
      </c>
      <c r="H48" s="28"/>
      <c r="I48" s="25"/>
      <c r="J48" s="25"/>
      <c r="K48" s="262" t="s">
        <v>322</v>
      </c>
      <c r="L48" s="249"/>
      <c r="M48" s="29"/>
    </row>
    <row r="49" spans="2:13" ht="19.2" x14ac:dyDescent="0.2">
      <c r="B49" s="1"/>
      <c r="C49" s="14" t="s">
        <v>80</v>
      </c>
      <c r="D49" s="7"/>
      <c r="E49" s="7"/>
      <c r="F49" s="7"/>
      <c r="G49" s="7"/>
      <c r="H49" s="7"/>
      <c r="I49" s="147"/>
      <c r="J49" s="7"/>
      <c r="K49" s="264"/>
      <c r="L49" s="230"/>
      <c r="M49" s="8"/>
    </row>
    <row r="50" spans="2:13" ht="87.75" customHeight="1" x14ac:dyDescent="0.2">
      <c r="B50" s="1">
        <f>MAX(B$11:B49)+1</f>
        <v>27</v>
      </c>
      <c r="C50" s="23" t="s">
        <v>81</v>
      </c>
      <c r="D50" s="28"/>
      <c r="E50" s="25"/>
      <c r="F50" s="25"/>
      <c r="G50" s="56" t="s">
        <v>8</v>
      </c>
      <c r="H50" s="24"/>
      <c r="I50" s="25"/>
      <c r="J50" s="25"/>
      <c r="K50" s="262" t="s">
        <v>373</v>
      </c>
      <c r="L50" s="232"/>
      <c r="M50" s="29"/>
    </row>
    <row r="51" spans="2:13" ht="290.25" customHeight="1" x14ac:dyDescent="0.2">
      <c r="B51" s="1">
        <f>MAX(B$11:B50)+1</f>
        <v>28</v>
      </c>
      <c r="C51" s="177" t="s">
        <v>371</v>
      </c>
      <c r="D51" s="33"/>
      <c r="E51" s="34"/>
      <c r="F51" s="34"/>
      <c r="G51" s="35" t="s">
        <v>8</v>
      </c>
      <c r="H51" s="35"/>
      <c r="I51" s="34"/>
      <c r="J51" s="34"/>
      <c r="K51" s="262" t="s">
        <v>374</v>
      </c>
      <c r="L51" s="232"/>
      <c r="M51" s="29" t="s">
        <v>378</v>
      </c>
    </row>
    <row r="52" spans="2:13" ht="33" customHeight="1" x14ac:dyDescent="0.2">
      <c r="B52" s="180">
        <f>MAX(B$11:B51)+1</f>
        <v>29</v>
      </c>
      <c r="C52" s="175" t="s">
        <v>82</v>
      </c>
      <c r="D52" s="30"/>
      <c r="E52" s="31"/>
      <c r="F52" s="31"/>
      <c r="G52" s="172" t="s">
        <v>8</v>
      </c>
      <c r="H52" s="172"/>
      <c r="I52" s="31"/>
      <c r="J52" s="31"/>
      <c r="K52" s="263" t="s">
        <v>343</v>
      </c>
      <c r="L52" s="252"/>
      <c r="M52" s="36"/>
    </row>
    <row r="53" spans="2:13" ht="45" customHeight="1" x14ac:dyDescent="0.2">
      <c r="B53" s="1">
        <f>MAX(B$11:B52)+1</f>
        <v>30</v>
      </c>
      <c r="C53" s="23" t="s">
        <v>424</v>
      </c>
      <c r="D53" s="28"/>
      <c r="E53" s="25"/>
      <c r="F53" s="25"/>
      <c r="G53" s="56" t="s">
        <v>8</v>
      </c>
      <c r="H53" s="24"/>
      <c r="I53" s="25"/>
      <c r="J53" s="25"/>
      <c r="K53" s="262" t="s">
        <v>344</v>
      </c>
      <c r="L53" s="249"/>
      <c r="M53" s="29"/>
    </row>
    <row r="54" spans="2:13" ht="125.25" customHeight="1" x14ac:dyDescent="0.2">
      <c r="B54" s="1">
        <f>MAX(B$11:B53)+1</f>
        <v>31</v>
      </c>
      <c r="C54" s="23" t="s">
        <v>89</v>
      </c>
      <c r="D54" s="28"/>
      <c r="E54" s="25"/>
      <c r="F54" s="25"/>
      <c r="G54" s="56" t="s">
        <v>8</v>
      </c>
      <c r="H54" s="24"/>
      <c r="I54" s="25"/>
      <c r="J54" s="25"/>
      <c r="K54" s="262" t="s">
        <v>372</v>
      </c>
      <c r="L54" s="249"/>
      <c r="M54" s="29"/>
    </row>
    <row r="55" spans="2:13" ht="27" customHeight="1" x14ac:dyDescent="0.2">
      <c r="B55" s="1">
        <f>MAX(B$11:B54)+1</f>
        <v>32</v>
      </c>
      <c r="C55" s="27" t="s">
        <v>83</v>
      </c>
      <c r="D55" s="33"/>
      <c r="E55" s="34"/>
      <c r="F55" s="34"/>
      <c r="G55" s="35" t="s">
        <v>8</v>
      </c>
      <c r="H55" s="35"/>
      <c r="I55" s="34"/>
      <c r="J55" s="34"/>
      <c r="K55" s="262" t="s">
        <v>84</v>
      </c>
      <c r="L55" s="249"/>
      <c r="M55" s="29"/>
    </row>
    <row r="56" spans="2:13" ht="19.2" x14ac:dyDescent="0.2">
      <c r="B56" s="1"/>
      <c r="C56" s="12" t="s">
        <v>10</v>
      </c>
      <c r="D56" s="7"/>
      <c r="E56" s="7"/>
      <c r="F56" s="7"/>
      <c r="G56" s="7"/>
      <c r="H56" s="7"/>
      <c r="I56" s="147"/>
      <c r="J56" s="7"/>
      <c r="K56" s="264"/>
      <c r="L56" s="230"/>
      <c r="M56" s="8"/>
    </row>
    <row r="57" spans="2:13" ht="39.6" x14ac:dyDescent="0.2">
      <c r="B57" s="1">
        <f>MAX(B$11:B56)+1</f>
        <v>33</v>
      </c>
      <c r="C57" s="27" t="s">
        <v>32</v>
      </c>
      <c r="D57" s="35"/>
      <c r="E57" s="34"/>
      <c r="F57" s="34"/>
      <c r="G57" s="35" t="s">
        <v>8</v>
      </c>
      <c r="H57" s="35"/>
      <c r="I57" s="34"/>
      <c r="J57" s="34"/>
      <c r="K57" s="262" t="s">
        <v>408</v>
      </c>
      <c r="L57" s="232"/>
      <c r="M57" s="27" t="s">
        <v>409</v>
      </c>
    </row>
    <row r="58" spans="2:13" ht="30" customHeight="1" x14ac:dyDescent="0.2">
      <c r="B58" s="1">
        <f>MAX(B$11:B57)+1</f>
        <v>34</v>
      </c>
      <c r="C58" s="23" t="s">
        <v>34</v>
      </c>
      <c r="D58" s="24"/>
      <c r="E58" s="25"/>
      <c r="F58" s="25"/>
      <c r="G58" s="24" t="s">
        <v>8</v>
      </c>
      <c r="H58" s="24"/>
      <c r="I58" s="25"/>
      <c r="J58" s="25"/>
      <c r="K58" s="262" t="s">
        <v>35</v>
      </c>
      <c r="L58" s="232"/>
      <c r="M58" s="27"/>
    </row>
    <row r="59" spans="2:13" ht="31.5" customHeight="1" x14ac:dyDescent="0.2">
      <c r="B59" s="1">
        <f>MAX(B$11:B58)+1</f>
        <v>35</v>
      </c>
      <c r="C59" s="23" t="s">
        <v>85</v>
      </c>
      <c r="D59" s="24"/>
      <c r="E59" s="25"/>
      <c r="F59" s="25"/>
      <c r="G59" s="24" t="s">
        <v>8</v>
      </c>
      <c r="H59" s="24"/>
      <c r="I59" s="25"/>
      <c r="J59" s="25"/>
      <c r="K59" s="262" t="s">
        <v>323</v>
      </c>
      <c r="L59" s="232"/>
      <c r="M59" s="27"/>
    </row>
    <row r="60" spans="2:13" ht="30" customHeight="1" x14ac:dyDescent="0.2">
      <c r="B60" s="1">
        <f>MAX(B$11:B59)+1</f>
        <v>36</v>
      </c>
      <c r="C60" s="23" t="s">
        <v>425</v>
      </c>
      <c r="D60" s="24"/>
      <c r="E60" s="25"/>
      <c r="F60" s="25"/>
      <c r="G60" s="24" t="s">
        <v>8</v>
      </c>
      <c r="H60" s="24"/>
      <c r="I60" s="25"/>
      <c r="J60" s="25"/>
      <c r="K60" s="262" t="s">
        <v>324</v>
      </c>
      <c r="L60" s="232"/>
      <c r="M60" s="27"/>
    </row>
    <row r="61" spans="2:13" ht="39.6" x14ac:dyDescent="0.2">
      <c r="B61" s="1">
        <f>MAX(B$11:B60)+1</f>
        <v>37</v>
      </c>
      <c r="C61" s="23" t="s">
        <v>33</v>
      </c>
      <c r="D61" s="24"/>
      <c r="E61" s="25"/>
      <c r="F61" s="25"/>
      <c r="G61" s="24" t="s">
        <v>8</v>
      </c>
      <c r="H61" s="24"/>
      <c r="I61" s="25"/>
      <c r="J61" s="25"/>
      <c r="K61" s="262" t="s">
        <v>353</v>
      </c>
      <c r="L61" s="249"/>
      <c r="M61" s="27" t="s">
        <v>354</v>
      </c>
    </row>
    <row r="62" spans="2:13" ht="79.2" x14ac:dyDescent="0.2">
      <c r="B62" s="32">
        <f>MAX(B$11:B61)+1</f>
        <v>38</v>
      </c>
      <c r="C62" s="177" t="s">
        <v>93</v>
      </c>
      <c r="D62" s="35"/>
      <c r="E62" s="34"/>
      <c r="F62" s="34"/>
      <c r="G62" s="35" t="s">
        <v>8</v>
      </c>
      <c r="H62" s="35"/>
      <c r="I62" s="34"/>
      <c r="J62" s="34"/>
      <c r="K62" s="262" t="s">
        <v>145</v>
      </c>
      <c r="L62" s="249"/>
      <c r="M62" s="177" t="s">
        <v>101</v>
      </c>
    </row>
  </sheetData>
  <autoFilter ref="B12:M62" xr:uid="{00000000-0009-0000-0000-000004000000}"/>
  <mergeCells count="80">
    <mergeCell ref="I14:I16"/>
    <mergeCell ref="I27:I28"/>
    <mergeCell ref="I40:I43"/>
    <mergeCell ref="M11:M12"/>
    <mergeCell ref="B2:J2"/>
    <mergeCell ref="B3:J3"/>
    <mergeCell ref="B11:B12"/>
    <mergeCell ref="C11:C12"/>
    <mergeCell ref="D11:J11"/>
    <mergeCell ref="K11:L12"/>
    <mergeCell ref="G27:G28"/>
    <mergeCell ref="C14:C16"/>
    <mergeCell ref="D14:D16"/>
    <mergeCell ref="E14:E16"/>
    <mergeCell ref="F14:F16"/>
    <mergeCell ref="G14:G16"/>
    <mergeCell ref="C27:C28"/>
    <mergeCell ref="D27:D28"/>
    <mergeCell ref="E27:E28"/>
    <mergeCell ref="F27:F28"/>
    <mergeCell ref="K13:L13"/>
    <mergeCell ref="K14:L14"/>
    <mergeCell ref="K15:L15"/>
    <mergeCell ref="K16:L16"/>
    <mergeCell ref="H27:H28"/>
    <mergeCell ref="J27:J28"/>
    <mergeCell ref="H14:H16"/>
    <mergeCell ref="J14:J16"/>
    <mergeCell ref="K22:L22"/>
    <mergeCell ref="K23:L23"/>
    <mergeCell ref="K24:L24"/>
    <mergeCell ref="K25:L25"/>
    <mergeCell ref="K17:L17"/>
    <mergeCell ref="K18:L18"/>
    <mergeCell ref="K19:L19"/>
    <mergeCell ref="K20:L20"/>
    <mergeCell ref="K21:L21"/>
    <mergeCell ref="K27:L27"/>
    <mergeCell ref="K28:L28"/>
    <mergeCell ref="K30:L30"/>
    <mergeCell ref="K31:L31"/>
    <mergeCell ref="K26:L26"/>
    <mergeCell ref="K32:L32"/>
    <mergeCell ref="K29:L29"/>
    <mergeCell ref="K33:L33"/>
    <mergeCell ref="K34:L34"/>
    <mergeCell ref="K37:L37"/>
    <mergeCell ref="K35:L35"/>
    <mergeCell ref="K36:L36"/>
    <mergeCell ref="K38:L38"/>
    <mergeCell ref="K39:L39"/>
    <mergeCell ref="K40:L40"/>
    <mergeCell ref="K44:L44"/>
    <mergeCell ref="K45:L45"/>
    <mergeCell ref="K62:L62"/>
    <mergeCell ref="C40:C43"/>
    <mergeCell ref="D40:D43"/>
    <mergeCell ref="E40:E43"/>
    <mergeCell ref="F40:F43"/>
    <mergeCell ref="G40:G43"/>
    <mergeCell ref="H40:H43"/>
    <mergeCell ref="J40:J43"/>
    <mergeCell ref="K54:L54"/>
    <mergeCell ref="K55:L55"/>
    <mergeCell ref="K56:L56"/>
    <mergeCell ref="K57:L57"/>
    <mergeCell ref="K58:L58"/>
    <mergeCell ref="K49:L49"/>
    <mergeCell ref="B40:B43"/>
    <mergeCell ref="M40:M43"/>
    <mergeCell ref="K59:L59"/>
    <mergeCell ref="K60:L60"/>
    <mergeCell ref="K61:L61"/>
    <mergeCell ref="K50:L50"/>
    <mergeCell ref="K51:L51"/>
    <mergeCell ref="K52:L52"/>
    <mergeCell ref="K53:L53"/>
    <mergeCell ref="K46:L46"/>
    <mergeCell ref="K47:L47"/>
    <mergeCell ref="K48:L48"/>
  </mergeCells>
  <phoneticPr fontId="2"/>
  <hyperlinks>
    <hyperlink ref="K3" r:id="rId1" xr:uid="{00000000-0004-0000-0400-000000000000}"/>
  </hyperlinks>
  <pageMargins left="0.23622047244094491" right="0.23622047244094491" top="0.55118110236220474" bottom="0.74803149606299213" header="0.31496062992125984" footer="0.31496062992125984"/>
  <pageSetup paperSize="8" scale="66" fitToHeight="0" orientation="landscape" r:id="rId2"/>
  <headerFooter>
    <oddFooter>&amp;C【別紙】IT Automation HA構成インストールマニュアル_4_(Ansible) &amp;P / &amp;N ページ</oddFooter>
  </headerFooter>
  <rowBreaks count="2" manualBreakCount="2">
    <brk id="32" max="16383" man="1"/>
    <brk id="5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B1:M22"/>
  <sheetViews>
    <sheetView zoomScale="85" zoomScaleNormal="85" zoomScaleSheetLayoutView="70" workbookViewId="0"/>
  </sheetViews>
  <sheetFormatPr defaultRowHeight="13.2" x14ac:dyDescent="0.2"/>
  <cols>
    <col min="1" max="1" width="1.6640625" customWidth="1"/>
    <col min="2" max="2" width="4.44140625" bestFit="1" customWidth="1"/>
    <col min="3" max="3" width="78.33203125" style="11" bestFit="1" customWidth="1"/>
    <col min="4" max="10" width="3.6640625" customWidth="1"/>
    <col min="11" max="12" width="50.6640625" customWidth="1"/>
    <col min="13" max="13" width="63.21875" customWidth="1"/>
  </cols>
  <sheetData>
    <row r="1" spans="2:13" x14ac:dyDescent="0.2">
      <c r="B1" s="17"/>
      <c r="C1" s="18"/>
      <c r="D1" s="17"/>
      <c r="E1" s="17"/>
      <c r="F1" s="17"/>
      <c r="G1" s="17"/>
      <c r="H1" s="17"/>
      <c r="I1" s="17"/>
      <c r="J1" s="17"/>
      <c r="K1" s="19"/>
      <c r="L1" s="19"/>
      <c r="M1" s="19"/>
    </row>
    <row r="2" spans="2:13" x14ac:dyDescent="0.2">
      <c r="B2" s="203" t="s">
        <v>0</v>
      </c>
      <c r="C2" s="204"/>
      <c r="D2" s="204"/>
      <c r="E2" s="204"/>
      <c r="F2" s="204"/>
      <c r="G2" s="204"/>
      <c r="H2" s="204"/>
      <c r="I2" s="204"/>
      <c r="J2" s="204"/>
      <c r="K2" s="19"/>
      <c r="L2" s="19"/>
      <c r="M2" s="19"/>
    </row>
    <row r="3" spans="2:13" x14ac:dyDescent="0.2">
      <c r="B3" s="205" t="str">
        <f ca="1">RIGHT(CELL("filename",A1),LEN(CELL("filename",A1))-FIND("]",CELL("filename",A1)))</f>
        <v>HA構成(Ansible Tower)</v>
      </c>
      <c r="C3" s="206"/>
      <c r="D3" s="206"/>
      <c r="E3" s="206"/>
      <c r="F3" s="206"/>
      <c r="G3" s="206"/>
      <c r="H3" s="206"/>
      <c r="I3" s="206"/>
      <c r="J3" s="207"/>
      <c r="K3" s="55"/>
      <c r="L3" s="55"/>
      <c r="M3" s="19"/>
    </row>
    <row r="4" spans="2:13" x14ac:dyDescent="0.2">
      <c r="B4" s="17"/>
      <c r="C4" s="18"/>
      <c r="D4" s="17"/>
      <c r="E4" s="17"/>
      <c r="F4" s="17"/>
      <c r="G4" s="17"/>
      <c r="H4" s="17"/>
      <c r="I4" s="17"/>
      <c r="J4" s="17"/>
      <c r="K4" s="19"/>
      <c r="L4" s="19"/>
      <c r="M4" s="19"/>
    </row>
    <row r="5" spans="2:13" x14ac:dyDescent="0.2">
      <c r="B5" s="17"/>
      <c r="C5" s="18"/>
      <c r="D5" s="17"/>
      <c r="E5" s="17"/>
      <c r="F5" s="17"/>
      <c r="G5" s="17"/>
      <c r="H5" s="17"/>
      <c r="I5" s="17"/>
      <c r="J5" s="17"/>
      <c r="K5" s="19"/>
      <c r="L5" s="19"/>
      <c r="M5" s="19"/>
    </row>
    <row r="6" spans="2:13" x14ac:dyDescent="0.2">
      <c r="B6" s="39" t="s">
        <v>104</v>
      </c>
      <c r="C6" s="38" t="s">
        <v>130</v>
      </c>
      <c r="D6" s="17"/>
      <c r="E6" s="17"/>
      <c r="F6" s="17"/>
      <c r="G6" s="17"/>
      <c r="H6" s="17"/>
      <c r="I6" s="17"/>
      <c r="J6" s="17"/>
      <c r="K6" s="19"/>
      <c r="L6" s="19"/>
      <c r="M6" s="19"/>
    </row>
    <row r="7" spans="2:13" x14ac:dyDescent="0.2">
      <c r="B7" s="39"/>
      <c r="C7" s="53" t="s">
        <v>131</v>
      </c>
      <c r="D7" s="17"/>
      <c r="E7" s="17"/>
      <c r="F7" s="17"/>
      <c r="G7" s="17"/>
      <c r="H7" s="17"/>
      <c r="I7" s="17"/>
      <c r="J7" s="17"/>
      <c r="K7" s="19"/>
      <c r="L7" s="19"/>
      <c r="M7" s="19"/>
    </row>
    <row r="8" spans="2:13" x14ac:dyDescent="0.2">
      <c r="B8" s="40"/>
      <c r="C8" s="40"/>
      <c r="D8" s="17"/>
      <c r="E8" s="17"/>
      <c r="F8" s="17"/>
      <c r="G8" s="17"/>
      <c r="H8" s="17"/>
      <c r="I8" s="17"/>
      <c r="J8" s="17"/>
      <c r="K8" s="19"/>
      <c r="L8" s="19"/>
      <c r="M8" s="19"/>
    </row>
    <row r="9" spans="2:13" x14ac:dyDescent="0.2">
      <c r="B9" s="39" t="s">
        <v>104</v>
      </c>
      <c r="C9" s="40" t="s">
        <v>163</v>
      </c>
      <c r="D9" s="17"/>
      <c r="E9" s="17"/>
      <c r="F9" s="17"/>
      <c r="G9" s="17"/>
      <c r="H9" s="17"/>
      <c r="I9" s="17"/>
      <c r="J9" s="17"/>
      <c r="K9" s="19"/>
      <c r="L9" s="19"/>
      <c r="M9" s="19"/>
    </row>
    <row r="10" spans="2:13" x14ac:dyDescent="0.2">
      <c r="B10" s="40"/>
      <c r="C10" s="40"/>
      <c r="D10" s="21"/>
      <c r="E10" s="21"/>
      <c r="F10" s="21"/>
      <c r="G10" s="21"/>
      <c r="H10" s="21"/>
      <c r="I10" s="21"/>
      <c r="J10" s="21"/>
      <c r="K10" s="6"/>
      <c r="L10" s="6"/>
      <c r="M10" s="19"/>
    </row>
    <row r="11" spans="2:13" x14ac:dyDescent="0.2">
      <c r="B11" s="19"/>
      <c r="C11" s="22"/>
      <c r="D11" s="19"/>
      <c r="E11" s="19"/>
      <c r="F11" s="19"/>
      <c r="G11" s="19"/>
      <c r="H11" s="19"/>
      <c r="I11" s="19"/>
      <c r="J11" s="19"/>
      <c r="K11" s="19"/>
      <c r="L11" s="19"/>
      <c r="M11" s="19"/>
    </row>
    <row r="12" spans="2:13" ht="15" customHeight="1" x14ac:dyDescent="0.2">
      <c r="B12" s="233" t="s">
        <v>1</v>
      </c>
      <c r="C12" s="235" t="s">
        <v>2</v>
      </c>
      <c r="D12" s="237" t="s">
        <v>2</v>
      </c>
      <c r="E12" s="238"/>
      <c r="F12" s="238"/>
      <c r="G12" s="238"/>
      <c r="H12" s="238"/>
      <c r="I12" s="238"/>
      <c r="J12" s="238"/>
      <c r="K12" s="225" t="s">
        <v>3</v>
      </c>
      <c r="L12" s="274"/>
      <c r="M12" s="220" t="s">
        <v>4</v>
      </c>
    </row>
    <row r="13" spans="2:13" ht="84.9" customHeight="1" x14ac:dyDescent="0.2">
      <c r="B13" s="234"/>
      <c r="C13" s="236"/>
      <c r="D13" s="4" t="s">
        <v>7</v>
      </c>
      <c r="E13" s="5" t="s">
        <v>36</v>
      </c>
      <c r="F13" s="5" t="s">
        <v>14</v>
      </c>
      <c r="G13" s="3" t="s">
        <v>5</v>
      </c>
      <c r="H13" s="3" t="s">
        <v>6</v>
      </c>
      <c r="I13" s="4" t="s">
        <v>345</v>
      </c>
      <c r="J13" s="4" t="s">
        <v>428</v>
      </c>
      <c r="K13" s="227"/>
      <c r="L13" s="275"/>
      <c r="M13" s="221"/>
    </row>
    <row r="14" spans="2:13" ht="19.2" x14ac:dyDescent="0.2">
      <c r="B14" s="1"/>
      <c r="C14" s="14" t="s">
        <v>88</v>
      </c>
      <c r="D14" s="7"/>
      <c r="E14" s="7"/>
      <c r="F14" s="7"/>
      <c r="G14" s="7"/>
      <c r="H14" s="7"/>
      <c r="I14" s="147"/>
      <c r="J14" s="7"/>
      <c r="K14" s="264"/>
      <c r="L14" s="269"/>
      <c r="M14" s="8"/>
    </row>
    <row r="15" spans="2:13" ht="30.75" customHeight="1" x14ac:dyDescent="0.2">
      <c r="B15" s="1">
        <f>MAX(B$12:B14)+1</f>
        <v>1</v>
      </c>
      <c r="C15" s="51" t="s">
        <v>56</v>
      </c>
      <c r="D15" s="28"/>
      <c r="E15" s="25"/>
      <c r="F15" s="25"/>
      <c r="G15" s="28" t="s">
        <v>8</v>
      </c>
      <c r="H15" s="50"/>
      <c r="I15" s="25"/>
      <c r="J15" s="25"/>
      <c r="K15" s="262" t="s">
        <v>240</v>
      </c>
      <c r="L15" s="249"/>
      <c r="M15" s="29"/>
    </row>
    <row r="16" spans="2:13" ht="27" customHeight="1" x14ac:dyDescent="0.2">
      <c r="B16" s="255">
        <f>MAX(B$12:B15)+1</f>
        <v>2</v>
      </c>
      <c r="C16" s="271" t="s">
        <v>168</v>
      </c>
      <c r="D16" s="222"/>
      <c r="E16" s="222"/>
      <c r="F16" s="222"/>
      <c r="G16" s="222" t="s">
        <v>8</v>
      </c>
      <c r="H16" s="222"/>
      <c r="I16" s="222"/>
      <c r="J16" s="222"/>
      <c r="K16" s="231" t="s">
        <v>265</v>
      </c>
      <c r="L16" s="232"/>
      <c r="M16" s="245"/>
    </row>
    <row r="17" spans="2:13" ht="21.75" customHeight="1" x14ac:dyDescent="0.2">
      <c r="B17" s="243"/>
      <c r="C17" s="272"/>
      <c r="D17" s="243"/>
      <c r="E17" s="243"/>
      <c r="F17" s="243"/>
      <c r="G17" s="243"/>
      <c r="H17" s="243"/>
      <c r="I17" s="243"/>
      <c r="J17" s="243"/>
      <c r="K17" s="88" t="s">
        <v>261</v>
      </c>
      <c r="L17" s="88" t="s">
        <v>267</v>
      </c>
      <c r="M17" s="246"/>
    </row>
    <row r="18" spans="2:13" ht="21.75" customHeight="1" x14ac:dyDescent="0.2">
      <c r="B18" s="243"/>
      <c r="C18" s="272"/>
      <c r="D18" s="243"/>
      <c r="E18" s="243"/>
      <c r="F18" s="243"/>
      <c r="G18" s="243"/>
      <c r="H18" s="243"/>
      <c r="I18" s="243"/>
      <c r="J18" s="243"/>
      <c r="K18" s="86" t="s">
        <v>251</v>
      </c>
      <c r="L18" s="89" t="s">
        <v>251</v>
      </c>
      <c r="M18" s="246"/>
    </row>
    <row r="19" spans="2:13" ht="12" customHeight="1" x14ac:dyDescent="0.2">
      <c r="B19" s="270"/>
      <c r="C19" s="273"/>
      <c r="D19" s="244"/>
      <c r="E19" s="244"/>
      <c r="F19" s="244"/>
      <c r="G19" s="244"/>
      <c r="H19" s="244"/>
      <c r="I19" s="244"/>
      <c r="J19" s="244"/>
      <c r="K19" s="231"/>
      <c r="L19" s="268"/>
      <c r="M19" s="247"/>
    </row>
    <row r="20" spans="2:13" ht="19.2" x14ac:dyDescent="0.2">
      <c r="B20" s="1"/>
      <c r="C20" s="12" t="s">
        <v>127</v>
      </c>
      <c r="D20" s="7"/>
      <c r="E20" s="7"/>
      <c r="F20" s="7"/>
      <c r="G20" s="7"/>
      <c r="H20" s="7"/>
      <c r="I20" s="147"/>
      <c r="J20" s="7"/>
      <c r="K20" s="7"/>
      <c r="L20" s="7"/>
      <c r="M20" s="8"/>
    </row>
    <row r="21" spans="2:13" ht="39" customHeight="1" x14ac:dyDescent="0.2">
      <c r="B21" s="1">
        <f>MAX(B$12:B20)+1</f>
        <v>3</v>
      </c>
      <c r="C21" s="27" t="s">
        <v>128</v>
      </c>
      <c r="D21" s="35"/>
      <c r="E21" s="34"/>
      <c r="F21" s="34"/>
      <c r="G21" s="35" t="s">
        <v>8</v>
      </c>
      <c r="H21" s="35"/>
      <c r="I21" s="34"/>
      <c r="J21" s="34"/>
      <c r="K21" s="262" t="s">
        <v>216</v>
      </c>
      <c r="L21" s="249"/>
      <c r="M21" s="27"/>
    </row>
    <row r="22" spans="2:13" ht="63.75" customHeight="1" x14ac:dyDescent="0.2">
      <c r="B22" s="32">
        <f>MAX(B$12:B21)+1</f>
        <v>4</v>
      </c>
      <c r="C22" s="27" t="s">
        <v>129</v>
      </c>
      <c r="D22" s="35"/>
      <c r="E22" s="34"/>
      <c r="F22" s="34"/>
      <c r="G22" s="35" t="s">
        <v>8</v>
      </c>
      <c r="H22" s="35"/>
      <c r="I22" s="34"/>
      <c r="J22" s="34"/>
      <c r="K22" s="262" t="s">
        <v>338</v>
      </c>
      <c r="L22" s="249"/>
      <c r="M22" s="27"/>
    </row>
  </sheetData>
  <autoFilter ref="B13:M22" xr:uid="{00000000-0009-0000-0000-000005000000}"/>
  <mergeCells count="23">
    <mergeCell ref="M12:M13"/>
    <mergeCell ref="B2:J2"/>
    <mergeCell ref="B3:J3"/>
    <mergeCell ref="B12:B13"/>
    <mergeCell ref="C12:C13"/>
    <mergeCell ref="D12:J12"/>
    <mergeCell ref="K12:L13"/>
    <mergeCell ref="K14:L14"/>
    <mergeCell ref="K15:L15"/>
    <mergeCell ref="K16:L16"/>
    <mergeCell ref="B16:B19"/>
    <mergeCell ref="C16:C19"/>
    <mergeCell ref="D16:D19"/>
    <mergeCell ref="E16:E19"/>
    <mergeCell ref="F16:F19"/>
    <mergeCell ref="G16:G19"/>
    <mergeCell ref="H16:H19"/>
    <mergeCell ref="I16:I19"/>
    <mergeCell ref="K21:L21"/>
    <mergeCell ref="K22:L22"/>
    <mergeCell ref="J16:J19"/>
    <mergeCell ref="K19:L19"/>
    <mergeCell ref="M16:M19"/>
  </mergeCells>
  <phoneticPr fontId="2"/>
  <pageMargins left="0.23622047244094491"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HA構成インストールマニュアル_5_(Ansible Tower) &amp;P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fitToPage="1"/>
  </sheetPr>
  <dimension ref="B1:M48"/>
  <sheetViews>
    <sheetView view="pageBreakPreview" zoomScale="70" zoomScaleNormal="70" zoomScaleSheetLayoutView="70" workbookViewId="0">
      <pane ySplit="12" topLeftCell="A13" activePane="bottomLeft" state="frozen"/>
      <selection activeCell="L77" sqref="L77"/>
      <selection pane="bottomLeft"/>
    </sheetView>
  </sheetViews>
  <sheetFormatPr defaultRowHeight="13.2" x14ac:dyDescent="0.2"/>
  <cols>
    <col min="1" max="1" width="1.6640625" customWidth="1"/>
    <col min="2" max="2" width="4.44140625" bestFit="1" customWidth="1"/>
    <col min="3" max="3" width="78.33203125" style="11" bestFit="1" customWidth="1"/>
    <col min="4" max="10" width="3.6640625" customWidth="1"/>
    <col min="11" max="12" width="65.6640625" customWidth="1"/>
    <col min="13" max="13" width="63.21875" customWidth="1"/>
  </cols>
  <sheetData>
    <row r="1" spans="2:13" x14ac:dyDescent="0.2">
      <c r="B1" s="17"/>
      <c r="C1" s="18"/>
      <c r="D1" s="17"/>
      <c r="E1" s="17"/>
      <c r="F1" s="17"/>
      <c r="G1" s="17"/>
      <c r="H1" s="17"/>
      <c r="I1" s="17"/>
      <c r="J1" s="17"/>
      <c r="K1" s="19"/>
      <c r="L1" s="19"/>
      <c r="M1" s="19"/>
    </row>
    <row r="2" spans="2:13" x14ac:dyDescent="0.2">
      <c r="B2" s="203" t="s">
        <v>0</v>
      </c>
      <c r="C2" s="204"/>
      <c r="D2" s="204"/>
      <c r="E2" s="204"/>
      <c r="F2" s="204"/>
      <c r="G2" s="204"/>
      <c r="H2" s="204"/>
      <c r="I2" s="204"/>
      <c r="J2" s="204"/>
      <c r="K2" s="19" t="s">
        <v>164</v>
      </c>
      <c r="L2" s="19"/>
      <c r="M2" s="19"/>
    </row>
    <row r="3" spans="2:13" x14ac:dyDescent="0.2">
      <c r="B3" s="205" t="str">
        <f ca="1">RIGHT(CELL("filename",A1),LEN(CELL("filename",A1))-FIND("]",CELL("filename",A1)))</f>
        <v>HA構成(Cobbler)</v>
      </c>
      <c r="C3" s="206"/>
      <c r="D3" s="206"/>
      <c r="E3" s="206"/>
      <c r="F3" s="206"/>
      <c r="G3" s="206"/>
      <c r="H3" s="206"/>
      <c r="I3" s="206"/>
      <c r="J3" s="207"/>
      <c r="K3" s="20" t="s">
        <v>92</v>
      </c>
      <c r="L3" s="20"/>
      <c r="M3" s="19"/>
    </row>
    <row r="4" spans="2:13" x14ac:dyDescent="0.2">
      <c r="B4" s="17"/>
      <c r="C4" s="18"/>
      <c r="D4" s="17"/>
      <c r="E4" s="17"/>
      <c r="F4" s="17"/>
      <c r="G4" s="17"/>
      <c r="H4" s="17"/>
      <c r="I4" s="17"/>
      <c r="J4" s="17"/>
      <c r="K4" s="19" t="s">
        <v>458</v>
      </c>
      <c r="L4" s="19"/>
      <c r="M4" s="19"/>
    </row>
    <row r="5" spans="2:13" x14ac:dyDescent="0.2">
      <c r="B5" s="17"/>
      <c r="C5" s="18"/>
      <c r="D5" s="17"/>
      <c r="E5" s="17"/>
      <c r="F5" s="17"/>
      <c r="G5" s="17"/>
      <c r="H5" s="17"/>
      <c r="I5" s="17"/>
      <c r="J5" s="17"/>
      <c r="K5" s="19" t="s">
        <v>204</v>
      </c>
      <c r="L5" s="19"/>
      <c r="M5" s="19"/>
    </row>
    <row r="6" spans="2:13" x14ac:dyDescent="0.2">
      <c r="B6" s="52"/>
      <c r="C6" s="52"/>
      <c r="D6" s="52"/>
      <c r="E6" s="52"/>
      <c r="F6" s="52"/>
      <c r="G6" s="52"/>
      <c r="H6" s="52"/>
      <c r="I6" s="52"/>
      <c r="J6" s="52"/>
      <c r="K6" s="19"/>
      <c r="L6" s="19"/>
      <c r="M6" s="19"/>
    </row>
    <row r="7" spans="2:13" x14ac:dyDescent="0.2">
      <c r="B7" s="39" t="s">
        <v>104</v>
      </c>
      <c r="C7" s="40" t="s">
        <v>105</v>
      </c>
      <c r="D7" s="21"/>
      <c r="E7" s="21"/>
      <c r="F7" s="21"/>
      <c r="G7" s="21"/>
      <c r="H7" s="21"/>
      <c r="I7" s="21"/>
      <c r="J7" s="21"/>
      <c r="K7" s="6"/>
      <c r="L7" s="6"/>
      <c r="M7" s="19"/>
    </row>
    <row r="8" spans="2:13" x14ac:dyDescent="0.2">
      <c r="B8" s="40"/>
      <c r="C8" s="40" t="s">
        <v>166</v>
      </c>
      <c r="D8" s="21"/>
      <c r="E8" s="21"/>
      <c r="F8" s="21"/>
      <c r="G8" s="21"/>
      <c r="H8" s="21"/>
      <c r="I8" s="21"/>
      <c r="J8" s="21"/>
      <c r="K8" s="6"/>
      <c r="L8" s="6"/>
      <c r="M8" s="19"/>
    </row>
    <row r="9" spans="2:13" x14ac:dyDescent="0.2">
      <c r="B9" s="21"/>
      <c r="C9" s="21"/>
      <c r="D9" s="21"/>
      <c r="E9" s="21"/>
      <c r="F9" s="21"/>
      <c r="G9" s="21"/>
      <c r="H9" s="21"/>
      <c r="I9" s="21"/>
      <c r="J9" s="21"/>
      <c r="K9" s="6"/>
      <c r="L9" s="6"/>
      <c r="M9" s="19"/>
    </row>
    <row r="10" spans="2:13" x14ac:dyDescent="0.2">
      <c r="B10" s="19"/>
      <c r="C10" s="22"/>
      <c r="D10" s="19"/>
      <c r="E10" s="19"/>
      <c r="F10" s="19"/>
      <c r="G10" s="19"/>
      <c r="H10" s="19"/>
      <c r="I10" s="19"/>
      <c r="J10" s="19"/>
      <c r="K10" s="19"/>
      <c r="L10" s="19"/>
      <c r="M10" s="19"/>
    </row>
    <row r="11" spans="2:13" ht="15" customHeight="1" x14ac:dyDescent="0.2">
      <c r="B11" s="233" t="s">
        <v>1</v>
      </c>
      <c r="C11" s="235" t="s">
        <v>2</v>
      </c>
      <c r="D11" s="237" t="s">
        <v>2</v>
      </c>
      <c r="E11" s="238"/>
      <c r="F11" s="238"/>
      <c r="G11" s="238"/>
      <c r="H11" s="238"/>
      <c r="I11" s="238"/>
      <c r="J11" s="238"/>
      <c r="K11" s="225" t="s">
        <v>3</v>
      </c>
      <c r="L11" s="226"/>
      <c r="M11" s="220" t="s">
        <v>4</v>
      </c>
    </row>
    <row r="12" spans="2:13" ht="84.9" customHeight="1" x14ac:dyDescent="0.2">
      <c r="B12" s="234"/>
      <c r="C12" s="236"/>
      <c r="D12" s="4" t="s">
        <v>7</v>
      </c>
      <c r="E12" s="5" t="s">
        <v>36</v>
      </c>
      <c r="F12" s="5" t="s">
        <v>14</v>
      </c>
      <c r="G12" s="3" t="s">
        <v>5</v>
      </c>
      <c r="H12" s="3" t="s">
        <v>6</v>
      </c>
      <c r="I12" s="4" t="s">
        <v>345</v>
      </c>
      <c r="J12" s="4" t="s">
        <v>428</v>
      </c>
      <c r="K12" s="227"/>
      <c r="L12" s="228"/>
      <c r="M12" s="221"/>
    </row>
    <row r="13" spans="2:13" ht="19.2" x14ac:dyDescent="0.2">
      <c r="B13" s="2"/>
      <c r="C13" s="13" t="s">
        <v>40</v>
      </c>
      <c r="D13" s="9"/>
      <c r="E13" s="9"/>
      <c r="F13" s="9"/>
      <c r="G13" s="9"/>
      <c r="H13" s="9"/>
      <c r="I13" s="9"/>
      <c r="J13" s="9"/>
      <c r="K13" s="264"/>
      <c r="L13" s="230"/>
      <c r="M13" s="10"/>
    </row>
    <row r="14" spans="2:13" ht="118.8" x14ac:dyDescent="0.2">
      <c r="B14" s="1">
        <f>MAX(B$10:B13)+1</f>
        <v>1</v>
      </c>
      <c r="C14" s="217" t="s">
        <v>41</v>
      </c>
      <c r="D14" s="222"/>
      <c r="E14" s="222"/>
      <c r="F14" s="222"/>
      <c r="G14" s="222"/>
      <c r="H14" s="222" t="s">
        <v>8</v>
      </c>
      <c r="I14" s="222"/>
      <c r="J14" s="222"/>
      <c r="K14" s="231" t="s">
        <v>459</v>
      </c>
      <c r="L14" s="232"/>
      <c r="M14" s="16" t="s">
        <v>454</v>
      </c>
    </row>
    <row r="15" spans="2:13" ht="39.9" customHeight="1" x14ac:dyDescent="0.2">
      <c r="B15" s="1">
        <f>MAX(B$10:B14)+1</f>
        <v>2</v>
      </c>
      <c r="C15" s="218"/>
      <c r="D15" s="223"/>
      <c r="E15" s="223"/>
      <c r="F15" s="223"/>
      <c r="G15" s="223"/>
      <c r="H15" s="223"/>
      <c r="I15" s="223"/>
      <c r="J15" s="223"/>
      <c r="K15" s="231" t="s">
        <v>455</v>
      </c>
      <c r="L15" s="232"/>
      <c r="M15" s="26"/>
    </row>
    <row r="16" spans="2:13" ht="41.25" customHeight="1" x14ac:dyDescent="0.2">
      <c r="B16" s="1">
        <f>MAX(B$10:B15)+1</f>
        <v>3</v>
      </c>
      <c r="C16" s="219"/>
      <c r="D16" s="224"/>
      <c r="E16" s="224"/>
      <c r="F16" s="224"/>
      <c r="G16" s="224"/>
      <c r="H16" s="224"/>
      <c r="I16" s="224"/>
      <c r="J16" s="224"/>
      <c r="K16" s="262" t="s">
        <v>146</v>
      </c>
      <c r="L16" s="232"/>
      <c r="M16" s="27"/>
    </row>
    <row r="17" spans="2:13" ht="19.2" x14ac:dyDescent="0.2">
      <c r="B17" s="1"/>
      <c r="C17" s="12" t="s">
        <v>19</v>
      </c>
      <c r="D17" s="7"/>
      <c r="E17" s="7"/>
      <c r="F17" s="7"/>
      <c r="G17" s="7"/>
      <c r="H17" s="7"/>
      <c r="I17" s="147"/>
      <c r="J17" s="7"/>
      <c r="K17" s="264"/>
      <c r="L17" s="230"/>
      <c r="M17" s="8"/>
    </row>
    <row r="18" spans="2:13" ht="33.75" customHeight="1" x14ac:dyDescent="0.2">
      <c r="B18" s="1">
        <f>MAX(B$11:B17)+1</f>
        <v>4</v>
      </c>
      <c r="C18" s="42" t="s">
        <v>17</v>
      </c>
      <c r="D18" s="41"/>
      <c r="E18" s="25"/>
      <c r="F18" s="25"/>
      <c r="G18" s="41"/>
      <c r="H18" s="56" t="s">
        <v>8</v>
      </c>
      <c r="I18" s="25"/>
      <c r="J18" s="25"/>
      <c r="K18" s="262" t="s">
        <v>94</v>
      </c>
      <c r="L18" s="232"/>
      <c r="M18" s="27" t="s">
        <v>96</v>
      </c>
    </row>
    <row r="19" spans="2:13" ht="19.2" x14ac:dyDescent="0.2">
      <c r="B19" s="1"/>
      <c r="C19" s="12" t="s">
        <v>9</v>
      </c>
      <c r="D19" s="7"/>
      <c r="E19" s="7"/>
      <c r="F19" s="7"/>
      <c r="G19" s="7"/>
      <c r="H19" s="7"/>
      <c r="I19" s="147"/>
      <c r="J19" s="7"/>
      <c r="K19" s="264"/>
      <c r="L19" s="230"/>
      <c r="M19" s="8"/>
    </row>
    <row r="20" spans="2:13" ht="211.2" x14ac:dyDescent="0.2">
      <c r="B20" s="1">
        <f>MAX(B$11:B19)+1</f>
        <v>5</v>
      </c>
      <c r="C20" s="42" t="s">
        <v>18</v>
      </c>
      <c r="D20" s="41"/>
      <c r="E20" s="25"/>
      <c r="F20" s="25"/>
      <c r="G20" s="41"/>
      <c r="H20" s="56" t="s">
        <v>8</v>
      </c>
      <c r="I20" s="25"/>
      <c r="J20" s="25"/>
      <c r="K20" s="262" t="s">
        <v>352</v>
      </c>
      <c r="L20" s="232"/>
      <c r="M20" s="27" t="s">
        <v>426</v>
      </c>
    </row>
    <row r="21" spans="2:13" ht="30" customHeight="1" x14ac:dyDescent="0.2">
      <c r="B21" s="1">
        <f>MAX(B$11:B20)+1</f>
        <v>6</v>
      </c>
      <c r="C21" s="164" t="s">
        <v>26</v>
      </c>
      <c r="D21" s="165"/>
      <c r="E21" s="25"/>
      <c r="F21" s="25"/>
      <c r="G21" s="165"/>
      <c r="H21" s="165" t="s">
        <v>8</v>
      </c>
      <c r="I21" s="25"/>
      <c r="J21" s="25"/>
      <c r="K21" s="231" t="s">
        <v>446</v>
      </c>
      <c r="L21" s="249"/>
      <c r="M21" s="166"/>
    </row>
    <row r="22" spans="2:13" ht="27" customHeight="1" x14ac:dyDescent="0.2">
      <c r="B22" s="1">
        <f>MAX(B$11:B21)+1</f>
        <v>7</v>
      </c>
      <c r="C22" s="42" t="s">
        <v>28</v>
      </c>
      <c r="D22" s="41"/>
      <c r="E22" s="25"/>
      <c r="F22" s="25"/>
      <c r="G22" s="41"/>
      <c r="H22" s="56" t="s">
        <v>8</v>
      </c>
      <c r="I22" s="25"/>
      <c r="J22" s="25"/>
      <c r="K22" s="262" t="s">
        <v>27</v>
      </c>
      <c r="L22" s="249"/>
      <c r="M22" s="27"/>
    </row>
    <row r="23" spans="2:13" ht="46.5" customHeight="1" x14ac:dyDescent="0.2">
      <c r="B23" s="1">
        <f>MAX(B$11:B22)+1</f>
        <v>8</v>
      </c>
      <c r="C23" s="127" t="s">
        <v>348</v>
      </c>
      <c r="D23" s="128"/>
      <c r="E23" s="25"/>
      <c r="F23" s="25"/>
      <c r="G23" s="128"/>
      <c r="H23" s="165" t="s">
        <v>8</v>
      </c>
      <c r="I23" s="25"/>
      <c r="J23" s="25"/>
      <c r="K23" s="231" t="s">
        <v>349</v>
      </c>
      <c r="L23" s="232"/>
      <c r="M23" s="27" t="s">
        <v>350</v>
      </c>
    </row>
    <row r="24" spans="2:13" ht="39.75" customHeight="1" x14ac:dyDescent="0.2">
      <c r="B24" s="1">
        <f>MAX(B$11:B23)+1</f>
        <v>9</v>
      </c>
      <c r="C24" s="217" t="s">
        <v>448</v>
      </c>
      <c r="D24" s="222"/>
      <c r="E24" s="222"/>
      <c r="F24" s="222"/>
      <c r="G24" s="222"/>
      <c r="H24" s="222" t="s">
        <v>8</v>
      </c>
      <c r="I24" s="222"/>
      <c r="J24" s="222"/>
      <c r="K24" s="231" t="s">
        <v>95</v>
      </c>
      <c r="L24" s="260"/>
      <c r="M24" s="27"/>
    </row>
    <row r="25" spans="2:13" ht="92.4" x14ac:dyDescent="0.2">
      <c r="B25" s="1">
        <f>MAX(B$11:B24)+1</f>
        <v>10</v>
      </c>
      <c r="C25" s="219"/>
      <c r="D25" s="223"/>
      <c r="E25" s="223"/>
      <c r="F25" s="223"/>
      <c r="G25" s="223"/>
      <c r="H25" s="223"/>
      <c r="I25" s="223"/>
      <c r="J25" s="223"/>
      <c r="K25" s="231" t="s">
        <v>447</v>
      </c>
      <c r="L25" s="260"/>
      <c r="M25" s="167" t="s">
        <v>449</v>
      </c>
    </row>
    <row r="26" spans="2:13" ht="19.2" x14ac:dyDescent="0.2">
      <c r="B26" s="1"/>
      <c r="C26" s="14" t="s">
        <v>76</v>
      </c>
      <c r="D26" s="7"/>
      <c r="E26" s="7"/>
      <c r="F26" s="7"/>
      <c r="G26" s="7"/>
      <c r="H26" s="7"/>
      <c r="I26" s="147"/>
      <c r="J26" s="7"/>
      <c r="K26" s="264"/>
      <c r="L26" s="230"/>
      <c r="M26" s="8"/>
    </row>
    <row r="27" spans="2:13" ht="33.75" customHeight="1" x14ac:dyDescent="0.2">
      <c r="B27" s="1">
        <f>MAX(B$11:B26)+1</f>
        <v>11</v>
      </c>
      <c r="C27" s="42" t="s">
        <v>77</v>
      </c>
      <c r="D27" s="41"/>
      <c r="E27" s="25"/>
      <c r="F27" s="25"/>
      <c r="G27" s="41"/>
      <c r="H27" s="56" t="s">
        <v>8</v>
      </c>
      <c r="I27" s="25"/>
      <c r="J27" s="25"/>
      <c r="K27" s="262" t="s">
        <v>317</v>
      </c>
      <c r="L27" s="249"/>
      <c r="M27" s="27"/>
    </row>
    <row r="28" spans="2:13" ht="33.75" customHeight="1" x14ac:dyDescent="0.2">
      <c r="B28" s="1">
        <f>MAX(B$11:B27)+1</f>
        <v>12</v>
      </c>
      <c r="C28" s="42" t="s">
        <v>421</v>
      </c>
      <c r="D28" s="41"/>
      <c r="E28" s="25"/>
      <c r="F28" s="25"/>
      <c r="G28" s="41"/>
      <c r="H28" s="56" t="s">
        <v>8</v>
      </c>
      <c r="I28" s="25"/>
      <c r="J28" s="25"/>
      <c r="K28" s="262" t="s">
        <v>316</v>
      </c>
      <c r="L28" s="249"/>
      <c r="M28" s="27"/>
    </row>
    <row r="29" spans="2:13" ht="32.25" customHeight="1" x14ac:dyDescent="0.2">
      <c r="B29" s="1">
        <f>MAX(B$11:B28)+1</f>
        <v>13</v>
      </c>
      <c r="C29" s="177" t="s">
        <v>422</v>
      </c>
      <c r="D29" s="35"/>
      <c r="E29" s="34"/>
      <c r="F29" s="34"/>
      <c r="G29" s="35"/>
      <c r="H29" s="35" t="s">
        <v>8</v>
      </c>
      <c r="I29" s="34"/>
      <c r="J29" s="34"/>
      <c r="K29" s="262" t="s">
        <v>315</v>
      </c>
      <c r="L29" s="249"/>
      <c r="M29" s="177"/>
    </row>
    <row r="30" spans="2:13" ht="19.2" x14ac:dyDescent="0.2">
      <c r="B30" s="1"/>
      <c r="C30" s="12" t="s">
        <v>37</v>
      </c>
      <c r="D30" s="7"/>
      <c r="E30" s="7"/>
      <c r="F30" s="7"/>
      <c r="G30" s="7"/>
      <c r="H30" s="7"/>
      <c r="I30" s="147"/>
      <c r="J30" s="7"/>
      <c r="K30" s="264"/>
      <c r="L30" s="230"/>
      <c r="M30" s="8"/>
    </row>
    <row r="31" spans="2:13" ht="32.25" customHeight="1" x14ac:dyDescent="0.2">
      <c r="B31" s="1">
        <f>MAX(B$11:B30)+1</f>
        <v>14</v>
      </c>
      <c r="C31" s="42" t="s">
        <v>38</v>
      </c>
      <c r="D31" s="28"/>
      <c r="E31" s="25"/>
      <c r="F31" s="25"/>
      <c r="G31" s="28"/>
      <c r="H31" s="28" t="s">
        <v>8</v>
      </c>
      <c r="I31" s="25"/>
      <c r="J31" s="25"/>
      <c r="K31" s="262" t="s">
        <v>144</v>
      </c>
      <c r="L31" s="232"/>
      <c r="M31" s="129" t="s">
        <v>370</v>
      </c>
    </row>
    <row r="32" spans="2:13" ht="27" customHeight="1" x14ac:dyDescent="0.2">
      <c r="B32" s="1">
        <f>MAX(B$11:B31)+1</f>
        <v>15</v>
      </c>
      <c r="C32" s="27" t="s">
        <v>56</v>
      </c>
      <c r="D32" s="33"/>
      <c r="E32" s="34"/>
      <c r="F32" s="34"/>
      <c r="G32" s="33"/>
      <c r="H32" s="33" t="s">
        <v>8</v>
      </c>
      <c r="I32" s="34"/>
      <c r="J32" s="34"/>
      <c r="K32" s="262" t="s">
        <v>143</v>
      </c>
      <c r="L32" s="232"/>
      <c r="M32" s="29"/>
    </row>
    <row r="33" spans="2:13" ht="26.25" customHeight="1" x14ac:dyDescent="0.2">
      <c r="B33" s="255">
        <f>MAX(B$11:B32)+1</f>
        <v>16</v>
      </c>
      <c r="C33" s="217" t="s">
        <v>168</v>
      </c>
      <c r="D33" s="222"/>
      <c r="E33" s="222"/>
      <c r="F33" s="222"/>
      <c r="G33" s="222"/>
      <c r="H33" s="222" t="s">
        <v>8</v>
      </c>
      <c r="I33" s="222"/>
      <c r="J33" s="222"/>
      <c r="K33" s="231" t="s">
        <v>265</v>
      </c>
      <c r="L33" s="232"/>
      <c r="M33" s="245"/>
    </row>
    <row r="34" spans="2:13" ht="24.75" customHeight="1" x14ac:dyDescent="0.2">
      <c r="B34" s="276"/>
      <c r="C34" s="241"/>
      <c r="D34" s="243"/>
      <c r="E34" s="243"/>
      <c r="F34" s="243"/>
      <c r="G34" s="243"/>
      <c r="H34" s="243"/>
      <c r="I34" s="243"/>
      <c r="J34" s="243"/>
      <c r="K34" s="84" t="s">
        <v>262</v>
      </c>
      <c r="L34" s="84" t="s">
        <v>249</v>
      </c>
      <c r="M34" s="246"/>
    </row>
    <row r="35" spans="2:13" ht="24.75" customHeight="1" x14ac:dyDescent="0.2">
      <c r="B35" s="276"/>
      <c r="C35" s="241"/>
      <c r="D35" s="243"/>
      <c r="E35" s="243"/>
      <c r="F35" s="243"/>
      <c r="G35" s="243"/>
      <c r="H35" s="243"/>
      <c r="I35" s="243"/>
      <c r="J35" s="243"/>
      <c r="K35" s="86" t="s">
        <v>279</v>
      </c>
      <c r="L35" s="91" t="s">
        <v>251</v>
      </c>
      <c r="M35" s="246"/>
    </row>
    <row r="36" spans="2:13" ht="12.75" customHeight="1" x14ac:dyDescent="0.2">
      <c r="B36" s="277"/>
      <c r="C36" s="242"/>
      <c r="D36" s="244"/>
      <c r="E36" s="244"/>
      <c r="F36" s="244"/>
      <c r="G36" s="244"/>
      <c r="H36" s="244"/>
      <c r="I36" s="244"/>
      <c r="J36" s="244"/>
      <c r="K36" s="231"/>
      <c r="L36" s="249"/>
      <c r="M36" s="247"/>
    </row>
    <row r="37" spans="2:13" ht="27" customHeight="1" x14ac:dyDescent="0.2">
      <c r="B37" s="1">
        <f>MAX(B$11:B33)+1</f>
        <v>17</v>
      </c>
      <c r="C37" s="42" t="s">
        <v>39</v>
      </c>
      <c r="D37" s="28"/>
      <c r="E37" s="25"/>
      <c r="F37" s="25"/>
      <c r="G37" s="28"/>
      <c r="H37" s="28" t="s">
        <v>8</v>
      </c>
      <c r="I37" s="25"/>
      <c r="J37" s="25"/>
      <c r="K37" s="262" t="s">
        <v>318</v>
      </c>
      <c r="L37" s="249"/>
      <c r="M37" s="29"/>
    </row>
    <row r="38" spans="2:13" ht="27" customHeight="1" x14ac:dyDescent="0.2">
      <c r="B38" s="1">
        <f>MAX(B$11:B37)+1</f>
        <v>18</v>
      </c>
      <c r="C38" s="42" t="s">
        <v>42</v>
      </c>
      <c r="D38" s="28"/>
      <c r="E38" s="25"/>
      <c r="F38" s="25"/>
      <c r="G38" s="28"/>
      <c r="H38" s="28" t="s">
        <v>8</v>
      </c>
      <c r="I38" s="25"/>
      <c r="J38" s="25"/>
      <c r="K38" s="262" t="s">
        <v>319</v>
      </c>
      <c r="L38" s="249"/>
      <c r="M38" s="29"/>
    </row>
    <row r="39" spans="2:13" ht="63.75" customHeight="1" x14ac:dyDescent="0.2">
      <c r="B39" s="1">
        <f>MAX(B$11:B38)+1</f>
        <v>19</v>
      </c>
      <c r="C39" s="42" t="s">
        <v>60</v>
      </c>
      <c r="D39" s="28"/>
      <c r="E39" s="25"/>
      <c r="F39" s="25"/>
      <c r="G39" s="28"/>
      <c r="H39" s="28" t="s">
        <v>8</v>
      </c>
      <c r="I39" s="25"/>
      <c r="J39" s="25"/>
      <c r="K39" s="262" t="s">
        <v>320</v>
      </c>
      <c r="L39" s="249"/>
      <c r="M39" s="29"/>
    </row>
    <row r="40" spans="2:13" ht="63.75" customHeight="1" x14ac:dyDescent="0.2">
      <c r="B40" s="1">
        <f>MAX(B$11:B39)+1</f>
        <v>20</v>
      </c>
      <c r="C40" s="42" t="s">
        <v>58</v>
      </c>
      <c r="D40" s="28"/>
      <c r="E40" s="25"/>
      <c r="F40" s="25"/>
      <c r="G40" s="28"/>
      <c r="H40" s="28" t="s">
        <v>8</v>
      </c>
      <c r="I40" s="25"/>
      <c r="J40" s="25"/>
      <c r="K40" s="262" t="s">
        <v>321</v>
      </c>
      <c r="L40" s="249"/>
      <c r="M40" s="29"/>
    </row>
    <row r="41" spans="2:13" ht="62.25" customHeight="1" x14ac:dyDescent="0.2">
      <c r="B41" s="1">
        <f>MAX(B$11:B40)+1</f>
        <v>21</v>
      </c>
      <c r="C41" s="42" t="s">
        <v>59</v>
      </c>
      <c r="D41" s="28"/>
      <c r="E41" s="25"/>
      <c r="F41" s="25"/>
      <c r="G41" s="28"/>
      <c r="H41" s="28" t="s">
        <v>8</v>
      </c>
      <c r="I41" s="25"/>
      <c r="J41" s="25"/>
      <c r="K41" s="262" t="s">
        <v>322</v>
      </c>
      <c r="L41" s="249"/>
      <c r="M41" s="29"/>
    </row>
    <row r="42" spans="2:13" ht="27" customHeight="1" x14ac:dyDescent="0.2">
      <c r="B42" s="1">
        <f>MAX(B$11:B41)+1</f>
        <v>22</v>
      </c>
      <c r="C42" s="48" t="s">
        <v>68</v>
      </c>
      <c r="D42" s="28"/>
      <c r="E42" s="25"/>
      <c r="F42" s="25"/>
      <c r="G42" s="28"/>
      <c r="H42" s="28" t="s">
        <v>8</v>
      </c>
      <c r="I42" s="25"/>
      <c r="J42" s="25"/>
      <c r="K42" s="231" t="s">
        <v>147</v>
      </c>
      <c r="L42" s="249"/>
      <c r="M42" s="29"/>
    </row>
    <row r="43" spans="2:13" ht="24.9" customHeight="1" x14ac:dyDescent="0.2">
      <c r="B43" s="1">
        <f>MAX(B$11:B42)+1</f>
        <v>23</v>
      </c>
      <c r="C43" s="48" t="s">
        <v>121</v>
      </c>
      <c r="D43" s="28"/>
      <c r="E43" s="25"/>
      <c r="F43" s="25"/>
      <c r="G43" s="28"/>
      <c r="H43" s="28" t="s">
        <v>8</v>
      </c>
      <c r="I43" s="25"/>
      <c r="J43" s="25"/>
      <c r="K43" s="231" t="s">
        <v>148</v>
      </c>
      <c r="L43" s="249"/>
      <c r="M43" s="29"/>
    </row>
    <row r="44" spans="2:13" ht="74.25" customHeight="1" x14ac:dyDescent="0.2">
      <c r="B44" s="1">
        <f>MAX(B$11:B43)+1</f>
        <v>24</v>
      </c>
      <c r="C44" s="48" t="s">
        <v>126</v>
      </c>
      <c r="D44" s="28"/>
      <c r="E44" s="25"/>
      <c r="F44" s="25"/>
      <c r="G44" s="28"/>
      <c r="H44" s="28" t="s">
        <v>8</v>
      </c>
      <c r="I44" s="25"/>
      <c r="J44" s="25"/>
      <c r="K44" s="231" t="s">
        <v>289</v>
      </c>
      <c r="L44" s="249"/>
      <c r="M44" s="29"/>
    </row>
    <row r="45" spans="2:13" ht="19.2" x14ac:dyDescent="0.2">
      <c r="B45" s="1"/>
      <c r="C45" s="14" t="s">
        <v>103</v>
      </c>
      <c r="D45" s="7"/>
      <c r="E45" s="7"/>
      <c r="F45" s="7"/>
      <c r="G45" s="7"/>
      <c r="H45" s="7"/>
      <c r="I45" s="147"/>
      <c r="J45" s="7"/>
      <c r="K45" s="264"/>
      <c r="L45" s="230"/>
      <c r="M45" s="8"/>
    </row>
    <row r="46" spans="2:13" ht="69.75" customHeight="1" x14ac:dyDescent="0.2">
      <c r="B46" s="1">
        <f>MAX(B$11:B45)+1</f>
        <v>25</v>
      </c>
      <c r="C46" s="42" t="s">
        <v>81</v>
      </c>
      <c r="D46" s="28"/>
      <c r="E46" s="25"/>
      <c r="F46" s="25"/>
      <c r="G46" s="28"/>
      <c r="H46" s="28" t="s">
        <v>8</v>
      </c>
      <c r="I46" s="25"/>
      <c r="J46" s="25"/>
      <c r="K46" s="262" t="s">
        <v>290</v>
      </c>
      <c r="L46" s="232"/>
      <c r="M46" s="29"/>
    </row>
    <row r="47" spans="2:13" ht="19.2" x14ac:dyDescent="0.2">
      <c r="B47" s="1"/>
      <c r="C47" s="12" t="s">
        <v>109</v>
      </c>
      <c r="D47" s="7"/>
      <c r="E47" s="7"/>
      <c r="F47" s="7"/>
      <c r="G47" s="7"/>
      <c r="H47" s="7"/>
      <c r="I47" s="147"/>
      <c r="J47" s="7"/>
      <c r="K47" s="264"/>
      <c r="L47" s="230"/>
      <c r="M47" s="8"/>
    </row>
    <row r="48" spans="2:13" ht="56.25" customHeight="1" x14ac:dyDescent="0.2">
      <c r="B48" s="32">
        <f>MAX(B$11:B47)+1</f>
        <v>26</v>
      </c>
      <c r="C48" s="27" t="s">
        <v>110</v>
      </c>
      <c r="D48" s="35"/>
      <c r="E48" s="34"/>
      <c r="F48" s="34"/>
      <c r="G48" s="35"/>
      <c r="H48" s="35" t="s">
        <v>8</v>
      </c>
      <c r="I48" s="34"/>
      <c r="J48" s="34"/>
      <c r="K48" s="262" t="s">
        <v>215</v>
      </c>
      <c r="L48" s="232"/>
      <c r="M48" s="27"/>
    </row>
  </sheetData>
  <autoFilter ref="B12:M48" xr:uid="{00000000-0009-0000-0000-000006000000}"/>
  <mergeCells count="67">
    <mergeCell ref="I33:I36"/>
    <mergeCell ref="B2:J2"/>
    <mergeCell ref="B3:J3"/>
    <mergeCell ref="B11:B12"/>
    <mergeCell ref="C11:C12"/>
    <mergeCell ref="D11:J11"/>
    <mergeCell ref="C14:C16"/>
    <mergeCell ref="D14:D16"/>
    <mergeCell ref="E14:E16"/>
    <mergeCell ref="F14:F16"/>
    <mergeCell ref="H24:H25"/>
    <mergeCell ref="J24:J25"/>
    <mergeCell ref="G24:G25"/>
    <mergeCell ref="I24:I25"/>
    <mergeCell ref="C24:C25"/>
    <mergeCell ref="D24:D25"/>
    <mergeCell ref="M11:M12"/>
    <mergeCell ref="G14:G16"/>
    <mergeCell ref="H14:H16"/>
    <mergeCell ref="J14:J16"/>
    <mergeCell ref="I14:I16"/>
    <mergeCell ref="E24:E25"/>
    <mergeCell ref="F24:F25"/>
    <mergeCell ref="B33:B36"/>
    <mergeCell ref="C33:C36"/>
    <mergeCell ref="H33:H36"/>
    <mergeCell ref="D33:D36"/>
    <mergeCell ref="E33:E36"/>
    <mergeCell ref="F33:F36"/>
    <mergeCell ref="G33:G36"/>
    <mergeCell ref="J33:J36"/>
    <mergeCell ref="K11:L12"/>
    <mergeCell ref="K13:L13"/>
    <mergeCell ref="K14:L14"/>
    <mergeCell ref="K15:L15"/>
    <mergeCell ref="K16:L16"/>
    <mergeCell ref="K17:L17"/>
    <mergeCell ref="K18:L18"/>
    <mergeCell ref="K19:L19"/>
    <mergeCell ref="K20:L20"/>
    <mergeCell ref="K21:L21"/>
    <mergeCell ref="K22:L22"/>
    <mergeCell ref="K23:L23"/>
    <mergeCell ref="K24:L24"/>
    <mergeCell ref="K25:L25"/>
    <mergeCell ref="K27:L27"/>
    <mergeCell ref="K28:L28"/>
    <mergeCell ref="K29:L29"/>
    <mergeCell ref="K26:L26"/>
    <mergeCell ref="K30:L30"/>
    <mergeCell ref="K31:L31"/>
    <mergeCell ref="K32:L32"/>
    <mergeCell ref="K33:L33"/>
    <mergeCell ref="K36:L36"/>
    <mergeCell ref="M33:M36"/>
    <mergeCell ref="K48:L48"/>
    <mergeCell ref="K38:L38"/>
    <mergeCell ref="K39:L39"/>
    <mergeCell ref="K40:L40"/>
    <mergeCell ref="K41:L41"/>
    <mergeCell ref="K42:L42"/>
    <mergeCell ref="K47:L47"/>
    <mergeCell ref="K37:L37"/>
    <mergeCell ref="K43:L43"/>
    <mergeCell ref="K44:L44"/>
    <mergeCell ref="K45:L45"/>
    <mergeCell ref="K46:L46"/>
  </mergeCells>
  <phoneticPr fontId="2"/>
  <hyperlinks>
    <hyperlink ref="K3" r:id="rId1" xr:uid="{00000000-0004-0000-0600-000000000000}"/>
  </hyperlinks>
  <pageMargins left="0.23622047244094491" right="0.23622047244094491" top="0.55118110236220474" bottom="0.74803149606299213" header="0.31496062992125984" footer="0.31496062992125984"/>
  <pageSetup paperSize="8" scale="68" fitToHeight="0" orientation="landscape" r:id="rId2"/>
  <headerFooter>
    <oddFooter>&amp;C【別紙】IT Automation HA構成インストールマニュアル_6_(Cobbler) &amp;P / &amp;N ページ</oddFooter>
  </headerFooter>
  <rowBreaks count="1" manualBreakCount="1">
    <brk id="29"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M15"/>
  <sheetViews>
    <sheetView zoomScale="85" zoomScaleNormal="85" zoomScaleSheetLayoutView="70" workbookViewId="0">
      <pane ySplit="12" topLeftCell="A13" activePane="bottomLeft" state="frozen"/>
      <selection pane="bottomLeft"/>
    </sheetView>
  </sheetViews>
  <sheetFormatPr defaultRowHeight="13.2" x14ac:dyDescent="0.2"/>
  <cols>
    <col min="1" max="1" width="1.6640625" customWidth="1"/>
    <col min="2" max="2" width="4.44140625" bestFit="1" customWidth="1"/>
    <col min="3" max="3" width="78.33203125" style="11" bestFit="1" customWidth="1"/>
    <col min="4" max="10" width="3.6640625" customWidth="1"/>
    <col min="11" max="12" width="50.6640625" customWidth="1"/>
    <col min="13" max="13" width="60.77734375" customWidth="1"/>
  </cols>
  <sheetData>
    <row r="1" spans="2:13" x14ac:dyDescent="0.2">
      <c r="B1" s="17"/>
      <c r="C1" s="18"/>
      <c r="D1" s="17"/>
      <c r="E1" s="17"/>
      <c r="F1" s="17"/>
      <c r="G1" s="17"/>
      <c r="H1" s="17"/>
      <c r="I1" s="17"/>
      <c r="J1" s="17"/>
      <c r="K1" s="19"/>
      <c r="L1" s="19"/>
      <c r="M1" s="19"/>
    </row>
    <row r="2" spans="2:13" x14ac:dyDescent="0.2">
      <c r="B2" s="203" t="s">
        <v>0</v>
      </c>
      <c r="C2" s="204"/>
      <c r="D2" s="204"/>
      <c r="E2" s="204"/>
      <c r="F2" s="204"/>
      <c r="G2" s="204"/>
      <c r="H2" s="204"/>
      <c r="I2" s="204"/>
      <c r="J2" s="204"/>
      <c r="K2" s="19"/>
      <c r="L2" s="19"/>
      <c r="M2" s="19"/>
    </row>
    <row r="3" spans="2:13" x14ac:dyDescent="0.2">
      <c r="B3" s="205" t="str">
        <f ca="1">RIGHT(CELL("filename",A1),LEN(CELL("filename",A1))-FIND("]",CELL("filename",A1)))</f>
        <v>HA構成(Terraform)</v>
      </c>
      <c r="C3" s="206"/>
      <c r="D3" s="206"/>
      <c r="E3" s="206"/>
      <c r="F3" s="206"/>
      <c r="G3" s="206"/>
      <c r="H3" s="206"/>
      <c r="I3" s="206"/>
      <c r="J3" s="207"/>
      <c r="K3" s="20"/>
      <c r="L3" s="20"/>
      <c r="M3" s="19"/>
    </row>
    <row r="4" spans="2:13" x14ac:dyDescent="0.2">
      <c r="B4" s="17"/>
      <c r="C4" s="18"/>
      <c r="D4" s="17"/>
      <c r="E4" s="17"/>
      <c r="F4" s="17"/>
      <c r="G4" s="17"/>
      <c r="H4" s="17"/>
      <c r="I4" s="17"/>
      <c r="J4" s="17"/>
      <c r="K4" s="19"/>
      <c r="L4" s="19"/>
      <c r="M4" s="19"/>
    </row>
    <row r="5" spans="2:13" x14ac:dyDescent="0.2">
      <c r="B5" s="17"/>
      <c r="C5" s="18"/>
      <c r="D5" s="17"/>
      <c r="E5" s="17"/>
      <c r="F5" s="17"/>
      <c r="G5" s="17"/>
      <c r="H5" s="17"/>
      <c r="I5" s="17"/>
      <c r="J5" s="17"/>
      <c r="K5" s="19"/>
      <c r="L5" s="19"/>
      <c r="M5" s="19"/>
    </row>
    <row r="6" spans="2:13" x14ac:dyDescent="0.2">
      <c r="B6" s="52"/>
      <c r="C6" s="52"/>
      <c r="D6" s="52"/>
      <c r="E6" s="52"/>
      <c r="F6" s="52"/>
      <c r="G6" s="52"/>
      <c r="H6" s="52"/>
      <c r="I6" s="52"/>
      <c r="J6" s="52"/>
      <c r="K6" s="19"/>
      <c r="L6" s="19"/>
      <c r="M6" s="19"/>
    </row>
    <row r="7" spans="2:13" x14ac:dyDescent="0.2">
      <c r="B7" s="39"/>
      <c r="C7" s="40"/>
      <c r="D7" s="21"/>
      <c r="E7" s="21"/>
      <c r="F7" s="21"/>
      <c r="G7" s="21"/>
      <c r="H7" s="21"/>
      <c r="I7" s="21"/>
      <c r="J7" s="21"/>
      <c r="K7" s="6"/>
      <c r="L7" s="6"/>
      <c r="M7" s="19"/>
    </row>
    <row r="8" spans="2:13" x14ac:dyDescent="0.2">
      <c r="B8" s="40"/>
      <c r="C8" s="40"/>
      <c r="D8" s="21"/>
      <c r="E8" s="21"/>
      <c r="F8" s="21"/>
      <c r="G8" s="21"/>
      <c r="H8" s="21"/>
      <c r="I8" s="21"/>
      <c r="J8" s="21"/>
      <c r="K8" s="6"/>
      <c r="L8" s="6"/>
      <c r="M8" s="19"/>
    </row>
    <row r="9" spans="2:13" x14ac:dyDescent="0.2">
      <c r="B9" s="21"/>
      <c r="C9" s="21"/>
      <c r="D9" s="21"/>
      <c r="E9" s="21"/>
      <c r="F9" s="21"/>
      <c r="G9" s="21"/>
      <c r="H9" s="21"/>
      <c r="I9" s="21"/>
      <c r="J9" s="21"/>
      <c r="K9" s="6"/>
      <c r="L9" s="6"/>
      <c r="M9" s="19"/>
    </row>
    <row r="10" spans="2:13" x14ac:dyDescent="0.2">
      <c r="B10" s="19"/>
      <c r="C10" s="22"/>
      <c r="D10" s="19"/>
      <c r="E10" s="19"/>
      <c r="F10" s="19"/>
      <c r="G10" s="19"/>
      <c r="H10" s="19"/>
      <c r="I10" s="19"/>
      <c r="J10" s="19"/>
      <c r="K10" s="19"/>
      <c r="L10" s="19"/>
      <c r="M10" s="19"/>
    </row>
    <row r="11" spans="2:13" ht="15" customHeight="1" x14ac:dyDescent="0.2">
      <c r="B11" s="233" t="s">
        <v>1</v>
      </c>
      <c r="C11" s="235" t="s">
        <v>2</v>
      </c>
      <c r="D11" s="237" t="s">
        <v>2</v>
      </c>
      <c r="E11" s="238"/>
      <c r="F11" s="238"/>
      <c r="G11" s="238"/>
      <c r="H11" s="238"/>
      <c r="I11" s="238"/>
      <c r="J11" s="238"/>
      <c r="K11" s="225" t="s">
        <v>3</v>
      </c>
      <c r="L11" s="226"/>
      <c r="M11" s="220" t="s">
        <v>4</v>
      </c>
    </row>
    <row r="12" spans="2:13" ht="84.9" customHeight="1" x14ac:dyDescent="0.2">
      <c r="B12" s="234"/>
      <c r="C12" s="236"/>
      <c r="D12" s="4" t="s">
        <v>7</v>
      </c>
      <c r="E12" s="5" t="s">
        <v>36</v>
      </c>
      <c r="F12" s="5" t="s">
        <v>14</v>
      </c>
      <c r="G12" s="3" t="s">
        <v>5</v>
      </c>
      <c r="H12" s="3" t="s">
        <v>6</v>
      </c>
      <c r="I12" s="4" t="s">
        <v>345</v>
      </c>
      <c r="J12" s="4" t="s">
        <v>428</v>
      </c>
      <c r="K12" s="227"/>
      <c r="L12" s="228"/>
      <c r="M12" s="221"/>
    </row>
    <row r="13" spans="2:13" ht="21.75" customHeight="1" x14ac:dyDescent="0.2">
      <c r="B13" s="140"/>
      <c r="C13" s="141" t="s">
        <v>384</v>
      </c>
      <c r="D13" s="134"/>
      <c r="E13" s="134"/>
      <c r="F13" s="134"/>
      <c r="G13" s="134"/>
      <c r="H13" s="134"/>
      <c r="I13" s="147"/>
      <c r="J13" s="134"/>
      <c r="K13" s="264"/>
      <c r="L13" s="230"/>
      <c r="M13" s="8"/>
    </row>
    <row r="14" spans="2:13" ht="56.25" customHeight="1" x14ac:dyDescent="0.2">
      <c r="B14" s="1">
        <f>MAX(B$10:B12)+1</f>
        <v>1</v>
      </c>
      <c r="C14" s="135" t="s">
        <v>385</v>
      </c>
      <c r="D14" s="35"/>
      <c r="E14" s="34"/>
      <c r="F14" s="34"/>
      <c r="G14" s="35"/>
      <c r="H14" s="35"/>
      <c r="I14" s="35" t="s">
        <v>8</v>
      </c>
      <c r="J14" s="35"/>
      <c r="K14" s="262" t="s">
        <v>386</v>
      </c>
      <c r="L14" s="232"/>
      <c r="M14" s="135"/>
    </row>
    <row r="15" spans="2:13" ht="62.25" customHeight="1" x14ac:dyDescent="0.2">
      <c r="B15" s="142">
        <f>MAX(B$10:B14)+1</f>
        <v>2</v>
      </c>
      <c r="C15" s="135" t="s">
        <v>387</v>
      </c>
      <c r="D15" s="35"/>
      <c r="E15" s="34"/>
      <c r="F15" s="34"/>
      <c r="G15" s="35"/>
      <c r="H15" s="35"/>
      <c r="I15" s="35" t="s">
        <v>8</v>
      </c>
      <c r="J15" s="35"/>
      <c r="K15" s="262" t="s">
        <v>388</v>
      </c>
      <c r="L15" s="249"/>
      <c r="M15" s="135"/>
    </row>
  </sheetData>
  <autoFilter ref="B12:M14" xr:uid="{00000000-0009-0000-0000-000007000000}"/>
  <mergeCells count="10">
    <mergeCell ref="K15:L15"/>
    <mergeCell ref="M11:M12"/>
    <mergeCell ref="B2:J2"/>
    <mergeCell ref="B3:J3"/>
    <mergeCell ref="B11:B12"/>
    <mergeCell ref="C11:C12"/>
    <mergeCell ref="D11:J11"/>
    <mergeCell ref="K11:L12"/>
    <mergeCell ref="K13:L13"/>
    <mergeCell ref="K14:L14"/>
  </mergeCells>
  <phoneticPr fontId="2"/>
  <pageMargins left="0.23622047244094491"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HA構成インストールマニュアル_7_(Terraform) &amp;P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pageSetUpPr fitToPage="1"/>
  </sheetPr>
  <dimension ref="B1:M88"/>
  <sheetViews>
    <sheetView view="pageBreakPreview" zoomScale="70" zoomScaleNormal="80" zoomScaleSheetLayoutView="70" workbookViewId="0">
      <pane ySplit="12" topLeftCell="A13" activePane="bottomLeft" state="frozen"/>
      <selection pane="bottomLeft"/>
    </sheetView>
  </sheetViews>
  <sheetFormatPr defaultRowHeight="13.2" x14ac:dyDescent="0.2"/>
  <cols>
    <col min="1" max="1" width="1.6640625" customWidth="1"/>
    <col min="2" max="2" width="4.44140625" bestFit="1" customWidth="1"/>
    <col min="3" max="3" width="78.33203125" style="11" bestFit="1" customWidth="1"/>
    <col min="4" max="10" width="3.6640625" customWidth="1"/>
    <col min="11" max="12" width="70.6640625" customWidth="1"/>
    <col min="13" max="13" width="63.21875" customWidth="1"/>
  </cols>
  <sheetData>
    <row r="1" spans="2:13" x14ac:dyDescent="0.2">
      <c r="B1" s="17"/>
      <c r="C1" s="18"/>
      <c r="D1" s="17"/>
      <c r="E1" s="17"/>
      <c r="F1" s="17"/>
      <c r="G1" s="17"/>
      <c r="H1" s="17"/>
      <c r="I1" s="17"/>
      <c r="J1" s="17"/>
      <c r="K1" s="19"/>
      <c r="L1" s="19"/>
      <c r="M1" s="19"/>
    </row>
    <row r="2" spans="2:13" x14ac:dyDescent="0.2">
      <c r="B2" s="203" t="s">
        <v>0</v>
      </c>
      <c r="C2" s="204"/>
      <c r="D2" s="204"/>
      <c r="E2" s="204"/>
      <c r="F2" s="204"/>
      <c r="G2" s="204"/>
      <c r="H2" s="204"/>
      <c r="I2" s="204"/>
      <c r="J2" s="204"/>
      <c r="K2" s="19" t="s">
        <v>91</v>
      </c>
      <c r="L2" s="19"/>
      <c r="M2" s="19"/>
    </row>
    <row r="3" spans="2:13" x14ac:dyDescent="0.2">
      <c r="B3" s="205" t="str">
        <f ca="1">RIGHT(CELL("filename",A1),LEN(CELL("filename",A1))-FIND("]",CELL("filename",A1)))</f>
        <v>HA構成(Web・AP)</v>
      </c>
      <c r="C3" s="206"/>
      <c r="D3" s="206"/>
      <c r="E3" s="206"/>
      <c r="F3" s="206"/>
      <c r="G3" s="206"/>
      <c r="H3" s="206"/>
      <c r="I3" s="206"/>
      <c r="J3" s="207"/>
      <c r="K3" s="55" t="s">
        <v>208</v>
      </c>
      <c r="L3" s="55"/>
      <c r="M3" s="19"/>
    </row>
    <row r="4" spans="2:13" x14ac:dyDescent="0.2">
      <c r="B4" s="17"/>
      <c r="C4" s="18"/>
      <c r="D4" s="17"/>
      <c r="E4" s="17"/>
      <c r="F4" s="17"/>
      <c r="G4" s="17"/>
      <c r="H4" s="17"/>
      <c r="I4" s="17"/>
      <c r="J4" s="17"/>
      <c r="K4" s="19" t="s">
        <v>458</v>
      </c>
      <c r="L4" s="19"/>
      <c r="M4" s="19"/>
    </row>
    <row r="5" spans="2:13" x14ac:dyDescent="0.2">
      <c r="B5" s="17"/>
      <c r="C5" s="18"/>
      <c r="D5" s="17"/>
      <c r="E5" s="17"/>
      <c r="F5" s="17"/>
      <c r="G5" s="17"/>
      <c r="H5" s="17"/>
      <c r="I5" s="17"/>
      <c r="J5" s="17"/>
      <c r="K5" s="19"/>
      <c r="L5" s="19"/>
      <c r="M5" s="19"/>
    </row>
    <row r="6" spans="2:13" x14ac:dyDescent="0.2">
      <c r="B6" s="17"/>
      <c r="C6" s="18"/>
      <c r="D6" s="17"/>
      <c r="E6" s="17"/>
      <c r="F6" s="17"/>
      <c r="G6" s="17"/>
      <c r="H6" s="17"/>
      <c r="I6" s="17"/>
      <c r="J6" s="17"/>
      <c r="K6" s="19"/>
      <c r="L6" s="19"/>
      <c r="M6" s="19"/>
    </row>
    <row r="7" spans="2:13" x14ac:dyDescent="0.2">
      <c r="B7" s="39" t="s">
        <v>104</v>
      </c>
      <c r="C7" s="40" t="s">
        <v>105</v>
      </c>
      <c r="D7" s="21"/>
      <c r="E7" s="21"/>
      <c r="F7" s="21"/>
      <c r="G7" s="21"/>
      <c r="H7" s="21"/>
      <c r="I7" s="21"/>
      <c r="J7" s="21"/>
      <c r="K7" s="6"/>
      <c r="L7" s="6"/>
      <c r="M7" s="19"/>
    </row>
    <row r="8" spans="2:13" x14ac:dyDescent="0.2">
      <c r="B8" s="40"/>
      <c r="C8" s="40" t="s">
        <v>160</v>
      </c>
      <c r="D8" s="21"/>
      <c r="E8" s="21"/>
      <c r="F8" s="21"/>
      <c r="G8" s="21"/>
      <c r="H8" s="21"/>
      <c r="I8" s="21"/>
      <c r="J8" s="21"/>
      <c r="K8" s="6"/>
      <c r="L8" s="6"/>
      <c r="M8" s="19"/>
    </row>
    <row r="9" spans="2:13" x14ac:dyDescent="0.2">
      <c r="B9" s="21"/>
      <c r="C9" s="21"/>
      <c r="D9" s="21"/>
      <c r="E9" s="21"/>
      <c r="F9" s="21"/>
      <c r="G9" s="21"/>
      <c r="H9" s="21"/>
      <c r="I9" s="21"/>
      <c r="J9" s="21"/>
      <c r="K9" s="6"/>
      <c r="L9" s="6"/>
      <c r="M9" s="19"/>
    </row>
    <row r="10" spans="2:13" x14ac:dyDescent="0.2">
      <c r="B10" s="19"/>
      <c r="C10" s="22"/>
      <c r="D10" s="19"/>
      <c r="E10" s="19"/>
      <c r="F10" s="19"/>
      <c r="G10" s="19"/>
      <c r="H10" s="19"/>
      <c r="I10" s="19"/>
      <c r="J10" s="19"/>
      <c r="K10" s="19"/>
      <c r="L10" s="19"/>
      <c r="M10" s="19"/>
    </row>
    <row r="11" spans="2:13" ht="15" customHeight="1" x14ac:dyDescent="0.2">
      <c r="B11" s="233" t="s">
        <v>1</v>
      </c>
      <c r="C11" s="235" t="s">
        <v>2</v>
      </c>
      <c r="D11" s="237" t="s">
        <v>2</v>
      </c>
      <c r="E11" s="238"/>
      <c r="F11" s="238"/>
      <c r="G11" s="238"/>
      <c r="H11" s="238"/>
      <c r="I11" s="238"/>
      <c r="J11" s="238"/>
      <c r="K11" s="225" t="s">
        <v>3</v>
      </c>
      <c r="L11" s="226"/>
      <c r="M11" s="220" t="s">
        <v>4</v>
      </c>
    </row>
    <row r="12" spans="2:13" ht="84.9" customHeight="1" x14ac:dyDescent="0.2">
      <c r="B12" s="234"/>
      <c r="C12" s="236"/>
      <c r="D12" s="4" t="s">
        <v>7</v>
      </c>
      <c r="E12" s="5" t="s">
        <v>36</v>
      </c>
      <c r="F12" s="5" t="s">
        <v>14</v>
      </c>
      <c r="G12" s="3" t="s">
        <v>5</v>
      </c>
      <c r="H12" s="3" t="s">
        <v>6</v>
      </c>
      <c r="I12" s="4" t="s">
        <v>345</v>
      </c>
      <c r="J12" s="5" t="s">
        <v>428</v>
      </c>
      <c r="K12" s="227"/>
      <c r="L12" s="228"/>
      <c r="M12" s="221"/>
    </row>
    <row r="13" spans="2:13" ht="19.2" x14ac:dyDescent="0.2">
      <c r="B13" s="2"/>
      <c r="C13" s="13" t="s">
        <v>40</v>
      </c>
      <c r="D13" s="9"/>
      <c r="E13" s="9"/>
      <c r="F13" s="9"/>
      <c r="G13" s="9"/>
      <c r="H13" s="9"/>
      <c r="I13" s="9"/>
      <c r="J13" s="9"/>
      <c r="K13" s="264"/>
      <c r="L13" s="230"/>
      <c r="M13" s="10"/>
    </row>
    <row r="14" spans="2:13" ht="118.8" x14ac:dyDescent="0.2">
      <c r="B14" s="1">
        <f>MAX(B$11:B13)+1</f>
        <v>1</v>
      </c>
      <c r="C14" s="217" t="s">
        <v>41</v>
      </c>
      <c r="D14" s="222" t="s">
        <v>8</v>
      </c>
      <c r="E14" s="222"/>
      <c r="F14" s="222"/>
      <c r="G14" s="222"/>
      <c r="H14" s="222"/>
      <c r="I14" s="222"/>
      <c r="J14" s="222"/>
      <c r="K14" s="231" t="s">
        <v>459</v>
      </c>
      <c r="L14" s="232"/>
      <c r="M14" s="16" t="s">
        <v>454</v>
      </c>
    </row>
    <row r="15" spans="2:13" ht="32.1" customHeight="1" x14ac:dyDescent="0.2">
      <c r="B15" s="1">
        <f>MAX(B$11:B14)+1</f>
        <v>2</v>
      </c>
      <c r="C15" s="218"/>
      <c r="D15" s="223"/>
      <c r="E15" s="223"/>
      <c r="F15" s="223"/>
      <c r="G15" s="223"/>
      <c r="H15" s="223"/>
      <c r="I15" s="223"/>
      <c r="J15" s="223"/>
      <c r="K15" s="231" t="s">
        <v>455</v>
      </c>
      <c r="L15" s="232"/>
      <c r="M15" s="26"/>
    </row>
    <row r="16" spans="2:13" ht="33" customHeight="1" x14ac:dyDescent="0.2">
      <c r="B16" s="1">
        <f>MAX(B$11:B15)+1</f>
        <v>3</v>
      </c>
      <c r="C16" s="219"/>
      <c r="D16" s="224"/>
      <c r="E16" s="224"/>
      <c r="F16" s="224"/>
      <c r="G16" s="224"/>
      <c r="H16" s="224"/>
      <c r="I16" s="224"/>
      <c r="J16" s="224"/>
      <c r="K16" s="262" t="s">
        <v>149</v>
      </c>
      <c r="L16" s="232"/>
      <c r="M16" s="27"/>
    </row>
    <row r="17" spans="2:13" ht="19.2" x14ac:dyDescent="0.2">
      <c r="B17" s="1"/>
      <c r="C17" s="12" t="s">
        <v>19</v>
      </c>
      <c r="D17" s="7"/>
      <c r="E17" s="7"/>
      <c r="F17" s="7"/>
      <c r="G17" s="7"/>
      <c r="H17" s="7"/>
      <c r="I17" s="147"/>
      <c r="J17" s="147"/>
      <c r="K17" s="264"/>
      <c r="L17" s="230"/>
      <c r="M17" s="8"/>
    </row>
    <row r="18" spans="2:13" ht="30" customHeight="1" x14ac:dyDescent="0.2">
      <c r="B18" s="1">
        <f>MAX(B$11:B17)+1</f>
        <v>4</v>
      </c>
      <c r="C18" s="23" t="s">
        <v>17</v>
      </c>
      <c r="D18" s="24" t="s">
        <v>8</v>
      </c>
      <c r="E18" s="25"/>
      <c r="F18" s="25"/>
      <c r="G18" s="24"/>
      <c r="H18" s="24"/>
      <c r="I18" s="25"/>
      <c r="J18" s="25"/>
      <c r="K18" s="262" t="s">
        <v>94</v>
      </c>
      <c r="L18" s="232"/>
      <c r="M18" s="27" t="s">
        <v>96</v>
      </c>
    </row>
    <row r="19" spans="2:13" ht="19.2" x14ac:dyDescent="0.2">
      <c r="B19" s="1"/>
      <c r="C19" s="12" t="s">
        <v>21</v>
      </c>
      <c r="D19" s="7"/>
      <c r="E19" s="7"/>
      <c r="F19" s="7"/>
      <c r="G19" s="7"/>
      <c r="H19" s="7"/>
      <c r="I19" s="147"/>
      <c r="J19" s="147"/>
      <c r="K19" s="264"/>
      <c r="L19" s="230"/>
      <c r="M19" s="8"/>
    </row>
    <row r="20" spans="2:13" ht="33" customHeight="1" x14ac:dyDescent="0.2">
      <c r="B20" s="1">
        <f>MAX(B$11:B19)+1</f>
        <v>5</v>
      </c>
      <c r="C20" s="23" t="s">
        <v>15</v>
      </c>
      <c r="D20" s="24" t="s">
        <v>8</v>
      </c>
      <c r="E20" s="25"/>
      <c r="F20" s="25"/>
      <c r="G20" s="24"/>
      <c r="H20" s="24"/>
      <c r="I20" s="25"/>
      <c r="J20" s="25"/>
      <c r="K20" s="262" t="s">
        <v>150</v>
      </c>
      <c r="L20" s="232"/>
      <c r="M20" s="27" t="s">
        <v>87</v>
      </c>
    </row>
    <row r="21" spans="2:13" ht="27.75" customHeight="1" x14ac:dyDescent="0.2">
      <c r="B21" s="1">
        <f>MAX(B$11:B20)+1</f>
        <v>6</v>
      </c>
      <c r="C21" s="23" t="s">
        <v>25</v>
      </c>
      <c r="D21" s="24" t="s">
        <v>8</v>
      </c>
      <c r="E21" s="25"/>
      <c r="F21" s="25"/>
      <c r="G21" s="24"/>
      <c r="H21" s="24"/>
      <c r="I21" s="25"/>
      <c r="J21" s="25"/>
      <c r="K21" s="262" t="s">
        <v>151</v>
      </c>
      <c r="L21" s="232"/>
      <c r="M21" s="27"/>
    </row>
    <row r="22" spans="2:13" ht="19.2" x14ac:dyDescent="0.2">
      <c r="B22" s="1"/>
      <c r="C22" s="12" t="s">
        <v>9</v>
      </c>
      <c r="D22" s="7"/>
      <c r="E22" s="7"/>
      <c r="F22" s="7"/>
      <c r="G22" s="7"/>
      <c r="H22" s="7"/>
      <c r="I22" s="147"/>
      <c r="J22" s="147"/>
      <c r="K22" s="264"/>
      <c r="L22" s="230"/>
      <c r="M22" s="8"/>
    </row>
    <row r="23" spans="2:13" ht="198" x14ac:dyDescent="0.2">
      <c r="B23" s="1">
        <f>MAX(B$11:B22)+1</f>
        <v>7</v>
      </c>
      <c r="C23" s="171" t="s">
        <v>453</v>
      </c>
      <c r="D23" s="24" t="s">
        <v>8</v>
      </c>
      <c r="E23" s="25"/>
      <c r="F23" s="25"/>
      <c r="G23" s="24"/>
      <c r="H23" s="24"/>
      <c r="I23" s="25"/>
      <c r="J23" s="25"/>
      <c r="K23" s="262" t="s">
        <v>352</v>
      </c>
      <c r="L23" s="232"/>
      <c r="M23" s="27" t="s">
        <v>427</v>
      </c>
    </row>
    <row r="24" spans="2:13" ht="24.75" customHeight="1" x14ac:dyDescent="0.2">
      <c r="B24" s="1">
        <f>MAX(B$11:B23)+1</f>
        <v>8</v>
      </c>
      <c r="C24" s="164" t="s">
        <v>26</v>
      </c>
      <c r="D24" s="165" t="s">
        <v>8</v>
      </c>
      <c r="E24" s="25"/>
      <c r="F24" s="25"/>
      <c r="G24" s="165"/>
      <c r="H24" s="165"/>
      <c r="I24" s="25"/>
      <c r="J24" s="25"/>
      <c r="K24" s="231" t="s">
        <v>446</v>
      </c>
      <c r="L24" s="249"/>
      <c r="M24" s="166"/>
    </row>
    <row r="25" spans="2:13" ht="27" customHeight="1" x14ac:dyDescent="0.2">
      <c r="B25" s="1">
        <f>MAX(B$11:B24)+1</f>
        <v>9</v>
      </c>
      <c r="C25" s="23" t="s">
        <v>28</v>
      </c>
      <c r="D25" s="24" t="s">
        <v>8</v>
      </c>
      <c r="E25" s="25"/>
      <c r="F25" s="25"/>
      <c r="G25" s="24"/>
      <c r="H25" s="24"/>
      <c r="I25" s="25"/>
      <c r="J25" s="25"/>
      <c r="K25" s="262" t="s">
        <v>27</v>
      </c>
      <c r="L25" s="249"/>
      <c r="M25" s="27"/>
    </row>
    <row r="26" spans="2:13" ht="45" customHeight="1" x14ac:dyDescent="0.2">
      <c r="B26" s="1">
        <f>MAX(B$11:B25)+1</f>
        <v>10</v>
      </c>
      <c r="C26" s="127" t="s">
        <v>348</v>
      </c>
      <c r="D26" s="128" t="s">
        <v>8</v>
      </c>
      <c r="E26" s="25"/>
      <c r="F26" s="25"/>
      <c r="G26" s="128"/>
      <c r="H26" s="128"/>
      <c r="I26" s="25"/>
      <c r="J26" s="25"/>
      <c r="K26" s="231" t="s">
        <v>349</v>
      </c>
      <c r="L26" s="232"/>
      <c r="M26" s="27" t="s">
        <v>350</v>
      </c>
    </row>
    <row r="27" spans="2:13" ht="32.1" customHeight="1" x14ac:dyDescent="0.2">
      <c r="B27" s="1">
        <f>MAX(B$11:B26)+1</f>
        <v>11</v>
      </c>
      <c r="C27" s="217" t="s">
        <v>448</v>
      </c>
      <c r="D27" s="222" t="s">
        <v>8</v>
      </c>
      <c r="E27" s="222"/>
      <c r="F27" s="222"/>
      <c r="G27" s="222"/>
      <c r="H27" s="222"/>
      <c r="I27" s="222"/>
      <c r="J27" s="222"/>
      <c r="K27" s="231" t="s">
        <v>95</v>
      </c>
      <c r="L27" s="260"/>
      <c r="M27" s="27"/>
    </row>
    <row r="28" spans="2:13" ht="92.4" x14ac:dyDescent="0.2">
      <c r="B28" s="1">
        <f>MAX(B$11:B27)+1</f>
        <v>12</v>
      </c>
      <c r="C28" s="219"/>
      <c r="D28" s="223"/>
      <c r="E28" s="223"/>
      <c r="F28" s="223"/>
      <c r="G28" s="223"/>
      <c r="H28" s="223"/>
      <c r="I28" s="223"/>
      <c r="J28" s="223"/>
      <c r="K28" s="231" t="s">
        <v>447</v>
      </c>
      <c r="L28" s="260"/>
      <c r="M28" s="167" t="s">
        <v>449</v>
      </c>
    </row>
    <row r="29" spans="2:13" ht="45.75" customHeight="1" x14ac:dyDescent="0.2">
      <c r="B29" s="1">
        <f>MAX(B$11:B28)+1</f>
        <v>13</v>
      </c>
      <c r="C29" s="168" t="s">
        <v>451</v>
      </c>
      <c r="D29" s="169"/>
      <c r="E29" s="25"/>
      <c r="F29" s="25"/>
      <c r="G29" s="169"/>
      <c r="H29" s="169"/>
      <c r="I29" s="169" t="s">
        <v>8</v>
      </c>
      <c r="J29" s="25"/>
      <c r="K29" s="231" t="s">
        <v>450</v>
      </c>
      <c r="L29" s="232"/>
      <c r="M29" s="170" t="s">
        <v>452</v>
      </c>
    </row>
    <row r="30" spans="2:13" ht="19.2" x14ac:dyDescent="0.2">
      <c r="B30" s="1"/>
      <c r="C30" s="14" t="s">
        <v>76</v>
      </c>
      <c r="D30" s="7"/>
      <c r="E30" s="7"/>
      <c r="F30" s="7"/>
      <c r="G30" s="7"/>
      <c r="H30" s="7"/>
      <c r="I30" s="147"/>
      <c r="J30" s="147"/>
      <c r="K30" s="264"/>
      <c r="L30" s="230"/>
      <c r="M30" s="8"/>
    </row>
    <row r="31" spans="2:13" ht="30" customHeight="1" x14ac:dyDescent="0.2">
      <c r="B31" s="1">
        <f>MAX(B$11:B30)+1</f>
        <v>14</v>
      </c>
      <c r="C31" s="23" t="s">
        <v>77</v>
      </c>
      <c r="D31" s="24" t="s">
        <v>8</v>
      </c>
      <c r="E31" s="25"/>
      <c r="F31" s="25"/>
      <c r="G31" s="24"/>
      <c r="H31" s="24"/>
      <c r="I31" s="25"/>
      <c r="J31" s="146"/>
      <c r="K31" s="262" t="s">
        <v>317</v>
      </c>
      <c r="L31" s="232"/>
      <c r="M31" s="27"/>
    </row>
    <row r="32" spans="2:13" ht="30" customHeight="1" x14ac:dyDescent="0.2">
      <c r="B32" s="1">
        <f>MAX(B$11:B31)+1</f>
        <v>15</v>
      </c>
      <c r="C32" s="23" t="s">
        <v>421</v>
      </c>
      <c r="D32" s="24" t="s">
        <v>8</v>
      </c>
      <c r="E32" s="25"/>
      <c r="F32" s="25"/>
      <c r="G32" s="24"/>
      <c r="H32" s="24"/>
      <c r="I32" s="25"/>
      <c r="J32" s="146"/>
      <c r="K32" s="262" t="s">
        <v>316</v>
      </c>
      <c r="L32" s="232"/>
      <c r="M32" s="27"/>
    </row>
    <row r="33" spans="2:13" ht="30" customHeight="1" x14ac:dyDescent="0.2">
      <c r="B33" s="1">
        <f>MAX(B$11:B32)+1</f>
        <v>16</v>
      </c>
      <c r="C33" s="177" t="s">
        <v>422</v>
      </c>
      <c r="D33" s="35" t="s">
        <v>8</v>
      </c>
      <c r="E33" s="34"/>
      <c r="F33" s="34"/>
      <c r="G33" s="35"/>
      <c r="H33" s="35"/>
      <c r="I33" s="34"/>
      <c r="J33" s="35"/>
      <c r="K33" s="262" t="s">
        <v>325</v>
      </c>
      <c r="L33" s="232"/>
      <c r="M33" s="177"/>
    </row>
    <row r="34" spans="2:13" ht="19.2" x14ac:dyDescent="0.2">
      <c r="B34" s="1"/>
      <c r="C34" s="13" t="s">
        <v>11</v>
      </c>
      <c r="D34" s="9"/>
      <c r="E34" s="9"/>
      <c r="F34" s="9"/>
      <c r="G34" s="9"/>
      <c r="H34" s="9"/>
      <c r="I34" s="9"/>
      <c r="J34" s="9"/>
      <c r="K34" s="265"/>
      <c r="L34" s="258"/>
      <c r="M34" s="10"/>
    </row>
    <row r="35" spans="2:13" ht="78" customHeight="1" x14ac:dyDescent="0.2">
      <c r="B35" s="1">
        <f>MAX(B$11:B34)+1</f>
        <v>17</v>
      </c>
      <c r="C35" s="27" t="s">
        <v>356</v>
      </c>
      <c r="D35" s="35" t="s">
        <v>8</v>
      </c>
      <c r="E35" s="34"/>
      <c r="F35" s="34"/>
      <c r="G35" s="35"/>
      <c r="H35" s="35"/>
      <c r="I35" s="34"/>
      <c r="J35" s="34"/>
      <c r="K35" s="262" t="s">
        <v>362</v>
      </c>
      <c r="L35" s="232"/>
      <c r="M35" s="29" t="s">
        <v>357</v>
      </c>
    </row>
    <row r="36" spans="2:13" ht="35.25" customHeight="1" x14ac:dyDescent="0.2">
      <c r="B36" s="1">
        <f>MAX(B$11:B35)+1</f>
        <v>18</v>
      </c>
      <c r="C36" s="27" t="s">
        <v>358</v>
      </c>
      <c r="D36" s="35" t="s">
        <v>8</v>
      </c>
      <c r="E36" s="34"/>
      <c r="F36" s="34"/>
      <c r="G36" s="35"/>
      <c r="H36" s="35"/>
      <c r="I36" s="34"/>
      <c r="J36" s="34"/>
      <c r="K36" s="262" t="s">
        <v>359</v>
      </c>
      <c r="L36" s="232"/>
      <c r="M36" s="29"/>
    </row>
    <row r="37" spans="2:13" ht="61.5" customHeight="1" x14ac:dyDescent="0.2">
      <c r="B37" s="1">
        <f>MAX(B$11:B36)+1</f>
        <v>19</v>
      </c>
      <c r="C37" s="27" t="s">
        <v>360</v>
      </c>
      <c r="D37" s="35" t="s">
        <v>8</v>
      </c>
      <c r="E37" s="34"/>
      <c r="F37" s="34"/>
      <c r="G37" s="35"/>
      <c r="H37" s="35"/>
      <c r="I37" s="34"/>
      <c r="J37" s="34"/>
      <c r="K37" s="266" t="s">
        <v>361</v>
      </c>
      <c r="L37" s="267"/>
      <c r="M37" s="29"/>
    </row>
    <row r="38" spans="2:13" ht="19.2" x14ac:dyDescent="0.2">
      <c r="B38" s="1"/>
      <c r="C38" s="12" t="s">
        <v>37</v>
      </c>
      <c r="D38" s="7"/>
      <c r="E38" s="7"/>
      <c r="F38" s="7"/>
      <c r="G38" s="7"/>
      <c r="H38" s="7"/>
      <c r="I38" s="147"/>
      <c r="J38" s="147"/>
      <c r="K38" s="264"/>
      <c r="L38" s="230"/>
      <c r="M38" s="8"/>
    </row>
    <row r="39" spans="2:13" ht="33" customHeight="1" x14ac:dyDescent="0.2">
      <c r="B39" s="1">
        <f>MAX(B$11:B38)+1</f>
        <v>20</v>
      </c>
      <c r="C39" s="23" t="s">
        <v>38</v>
      </c>
      <c r="D39" s="28" t="s">
        <v>8</v>
      </c>
      <c r="E39" s="25"/>
      <c r="F39" s="25"/>
      <c r="G39" s="28"/>
      <c r="H39" s="24"/>
      <c r="I39" s="25"/>
      <c r="J39" s="25"/>
      <c r="K39" s="262" t="s">
        <v>142</v>
      </c>
      <c r="L39" s="232"/>
      <c r="M39" s="129" t="s">
        <v>370</v>
      </c>
    </row>
    <row r="40" spans="2:13" ht="27" customHeight="1" x14ac:dyDescent="0.2">
      <c r="B40" s="1">
        <f>MAX(B$11:B39)+1</f>
        <v>21</v>
      </c>
      <c r="C40" s="23" t="s">
        <v>39</v>
      </c>
      <c r="D40" s="28" t="s">
        <v>8</v>
      </c>
      <c r="E40" s="25"/>
      <c r="F40" s="25"/>
      <c r="G40" s="28"/>
      <c r="H40" s="24"/>
      <c r="I40" s="25"/>
      <c r="J40" s="25"/>
      <c r="K40" s="262" t="s">
        <v>326</v>
      </c>
      <c r="L40" s="232"/>
      <c r="M40" s="29"/>
    </row>
    <row r="41" spans="2:13" ht="27" customHeight="1" x14ac:dyDescent="0.2">
      <c r="B41" s="1">
        <f>MAX(B$11:B40)+1</f>
        <v>22</v>
      </c>
      <c r="C41" s="23" t="s">
        <v>42</v>
      </c>
      <c r="D41" s="28" t="s">
        <v>8</v>
      </c>
      <c r="E41" s="25"/>
      <c r="F41" s="25"/>
      <c r="G41" s="28"/>
      <c r="H41" s="24"/>
      <c r="I41" s="25"/>
      <c r="J41" s="25"/>
      <c r="K41" s="262" t="s">
        <v>327</v>
      </c>
      <c r="L41" s="232"/>
      <c r="M41" s="29"/>
    </row>
    <row r="42" spans="2:13" ht="27" customHeight="1" x14ac:dyDescent="0.2">
      <c r="B42" s="1">
        <f>MAX(B$11:B41)+1</f>
        <v>23</v>
      </c>
      <c r="C42" s="23" t="s">
        <v>55</v>
      </c>
      <c r="D42" s="28" t="s">
        <v>8</v>
      </c>
      <c r="E42" s="25"/>
      <c r="F42" s="25"/>
      <c r="G42" s="28"/>
      <c r="H42" s="24"/>
      <c r="I42" s="25"/>
      <c r="J42" s="25"/>
      <c r="K42" s="262" t="s">
        <v>152</v>
      </c>
      <c r="L42" s="232"/>
      <c r="M42" s="29"/>
    </row>
    <row r="43" spans="2:13" ht="31.5" customHeight="1" x14ac:dyDescent="0.2">
      <c r="B43" s="1">
        <f>MAX(B$11:B42)+1</f>
        <v>24</v>
      </c>
      <c r="C43" s="23" t="s">
        <v>56</v>
      </c>
      <c r="D43" s="28" t="s">
        <v>8</v>
      </c>
      <c r="E43" s="25"/>
      <c r="F43" s="25"/>
      <c r="G43" s="28"/>
      <c r="H43" s="24"/>
      <c r="I43" s="25"/>
      <c r="J43" s="25"/>
      <c r="K43" s="262" t="s">
        <v>153</v>
      </c>
      <c r="L43" s="249"/>
      <c r="M43" s="29"/>
    </row>
    <row r="44" spans="2:13" ht="72" customHeight="1" x14ac:dyDescent="0.2">
      <c r="B44" s="1">
        <f>MAX(B$11:B43)+1</f>
        <v>25</v>
      </c>
      <c r="C44" s="23" t="s">
        <v>60</v>
      </c>
      <c r="D44" s="28" t="s">
        <v>8</v>
      </c>
      <c r="E44" s="25"/>
      <c r="F44" s="25"/>
      <c r="G44" s="28"/>
      <c r="H44" s="28"/>
      <c r="I44" s="25"/>
      <c r="J44" s="25"/>
      <c r="K44" s="262" t="s">
        <v>328</v>
      </c>
      <c r="L44" s="249"/>
      <c r="M44" s="29"/>
    </row>
    <row r="45" spans="2:13" ht="72" customHeight="1" x14ac:dyDescent="0.2">
      <c r="B45" s="1">
        <f>MAX(B$11:B44)+1</f>
        <v>26</v>
      </c>
      <c r="C45" s="23" t="s">
        <v>58</v>
      </c>
      <c r="D45" s="28" t="s">
        <v>8</v>
      </c>
      <c r="E45" s="25"/>
      <c r="F45" s="25"/>
      <c r="G45" s="28"/>
      <c r="H45" s="28"/>
      <c r="I45" s="25"/>
      <c r="J45" s="25"/>
      <c r="K45" s="262" t="s">
        <v>329</v>
      </c>
      <c r="L45" s="249"/>
      <c r="M45" s="29"/>
    </row>
    <row r="46" spans="2:13" ht="72" customHeight="1" x14ac:dyDescent="0.2">
      <c r="B46" s="1">
        <f>MAX(B$11:B45)+1</f>
        <v>27</v>
      </c>
      <c r="C46" s="23" t="s">
        <v>59</v>
      </c>
      <c r="D46" s="28" t="s">
        <v>8</v>
      </c>
      <c r="E46" s="25"/>
      <c r="F46" s="25"/>
      <c r="G46" s="28"/>
      <c r="H46" s="28"/>
      <c r="I46" s="25"/>
      <c r="J46" s="25"/>
      <c r="K46" s="262" t="s">
        <v>330</v>
      </c>
      <c r="L46" s="249"/>
      <c r="M46" s="29"/>
    </row>
    <row r="47" spans="2:13" ht="33.9" customHeight="1" x14ac:dyDescent="0.2">
      <c r="B47" s="1">
        <f>MAX(B$11:B46)+1</f>
        <v>28</v>
      </c>
      <c r="C47" s="44" t="s">
        <v>63</v>
      </c>
      <c r="D47" s="45" t="s">
        <v>8</v>
      </c>
      <c r="E47" s="25"/>
      <c r="F47" s="25"/>
      <c r="G47" s="45"/>
      <c r="H47" s="25"/>
      <c r="I47" s="25"/>
      <c r="J47" s="25"/>
      <c r="K47" s="256" t="s">
        <v>310</v>
      </c>
      <c r="L47" s="249"/>
      <c r="M47" s="46"/>
    </row>
    <row r="48" spans="2:13" ht="33.9" customHeight="1" x14ac:dyDescent="0.2">
      <c r="B48" s="1">
        <f>MAX(B$11:B47)+1</f>
        <v>29</v>
      </c>
      <c r="C48" s="44" t="s">
        <v>64</v>
      </c>
      <c r="D48" s="45"/>
      <c r="E48" s="45" t="s">
        <v>8</v>
      </c>
      <c r="F48" s="25"/>
      <c r="G48" s="45"/>
      <c r="H48" s="25"/>
      <c r="I48" s="25"/>
      <c r="J48" s="45"/>
      <c r="K48" s="256" t="s">
        <v>331</v>
      </c>
      <c r="L48" s="289"/>
      <c r="M48" s="46"/>
    </row>
    <row r="49" spans="2:13" ht="33.9" customHeight="1" x14ac:dyDescent="0.2">
      <c r="B49" s="1">
        <f>MAX(B$11:B48)+1</f>
        <v>30</v>
      </c>
      <c r="C49" s="44" t="s">
        <v>65</v>
      </c>
      <c r="D49" s="45"/>
      <c r="E49" s="25"/>
      <c r="F49" s="45" t="s">
        <v>8</v>
      </c>
      <c r="G49" s="45"/>
      <c r="H49" s="25"/>
      <c r="I49" s="25"/>
      <c r="J49" s="45"/>
      <c r="K49" s="256" t="s">
        <v>332</v>
      </c>
      <c r="L49" s="249"/>
      <c r="M49" s="46"/>
    </row>
    <row r="50" spans="2:13" ht="33.9" customHeight="1" x14ac:dyDescent="0.2">
      <c r="B50" s="1">
        <f>MAX(B$11:B49)+1</f>
        <v>31</v>
      </c>
      <c r="C50" s="44" t="s">
        <v>66</v>
      </c>
      <c r="D50" s="45"/>
      <c r="E50" s="25"/>
      <c r="F50" s="25"/>
      <c r="G50" s="45" t="s">
        <v>8</v>
      </c>
      <c r="H50" s="25"/>
      <c r="I50" s="25"/>
      <c r="J50" s="25"/>
      <c r="K50" s="256" t="s">
        <v>333</v>
      </c>
      <c r="L50" s="249"/>
      <c r="M50" s="46"/>
    </row>
    <row r="51" spans="2:13" ht="33.9" customHeight="1" x14ac:dyDescent="0.2">
      <c r="B51" s="1">
        <f>MAX(B$11:B50)+1</f>
        <v>32</v>
      </c>
      <c r="C51" s="44" t="s">
        <v>67</v>
      </c>
      <c r="D51" s="45"/>
      <c r="E51" s="25"/>
      <c r="F51" s="25"/>
      <c r="G51" s="45"/>
      <c r="H51" s="45" t="s">
        <v>8</v>
      </c>
      <c r="I51" s="25"/>
      <c r="J51" s="25"/>
      <c r="K51" s="256" t="s">
        <v>334</v>
      </c>
      <c r="L51" s="249"/>
      <c r="M51" s="46"/>
    </row>
    <row r="52" spans="2:13" ht="33.9" customHeight="1" x14ac:dyDescent="0.2">
      <c r="B52" s="1">
        <f>MAX(B$11:B50)+1</f>
        <v>32</v>
      </c>
      <c r="C52" s="44" t="s">
        <v>367</v>
      </c>
      <c r="D52" s="45"/>
      <c r="E52" s="25"/>
      <c r="F52" s="25"/>
      <c r="G52" s="45"/>
      <c r="H52" s="25"/>
      <c r="I52" s="45" t="s">
        <v>8</v>
      </c>
      <c r="J52" s="25"/>
      <c r="K52" s="256" t="s">
        <v>346</v>
      </c>
      <c r="L52" s="249"/>
      <c r="M52" s="46"/>
    </row>
    <row r="53" spans="2:13" ht="33.9" customHeight="1" x14ac:dyDescent="0.2">
      <c r="B53" s="1">
        <f>MAX(B$11:B51)+1</f>
        <v>33</v>
      </c>
      <c r="C53" s="44" t="s">
        <v>431</v>
      </c>
      <c r="D53" s="45"/>
      <c r="E53" s="25"/>
      <c r="F53" s="25"/>
      <c r="G53" s="45"/>
      <c r="H53" s="25"/>
      <c r="I53" s="25"/>
      <c r="J53" s="45" t="s">
        <v>8</v>
      </c>
      <c r="K53" s="256" t="s">
        <v>432</v>
      </c>
      <c r="L53" s="249"/>
      <c r="M53" s="46"/>
    </row>
    <row r="54" spans="2:13" ht="84" customHeight="1" x14ac:dyDescent="0.2">
      <c r="B54" s="1">
        <f>MAX(B$11:B53)+1</f>
        <v>34</v>
      </c>
      <c r="C54" s="23" t="s">
        <v>57</v>
      </c>
      <c r="D54" s="28" t="s">
        <v>8</v>
      </c>
      <c r="E54" s="25"/>
      <c r="F54" s="25"/>
      <c r="G54" s="28"/>
      <c r="H54" s="24"/>
      <c r="I54" s="25"/>
      <c r="J54" s="25"/>
      <c r="K54" s="231" t="s">
        <v>154</v>
      </c>
      <c r="L54" s="249"/>
      <c r="M54" s="29" t="s">
        <v>108</v>
      </c>
    </row>
    <row r="55" spans="2:13" ht="66" x14ac:dyDescent="0.2">
      <c r="B55" s="1">
        <f>MAX(B$11:B54)+1</f>
        <v>35</v>
      </c>
      <c r="C55" s="23" t="s">
        <v>61</v>
      </c>
      <c r="D55" s="28" t="s">
        <v>8</v>
      </c>
      <c r="E55" s="25"/>
      <c r="F55" s="25"/>
      <c r="G55" s="28"/>
      <c r="H55" s="24"/>
      <c r="I55" s="25"/>
      <c r="J55" s="25"/>
      <c r="K55" s="262" t="s">
        <v>155</v>
      </c>
      <c r="L55" s="249"/>
      <c r="M55" s="29" t="s">
        <v>97</v>
      </c>
    </row>
    <row r="56" spans="2:13" ht="66" x14ac:dyDescent="0.2">
      <c r="B56" s="1">
        <f>MAX(B$11:B55)+1</f>
        <v>36</v>
      </c>
      <c r="C56" s="177" t="s">
        <v>62</v>
      </c>
      <c r="D56" s="33" t="s">
        <v>8</v>
      </c>
      <c r="E56" s="34"/>
      <c r="F56" s="34"/>
      <c r="G56" s="33"/>
      <c r="H56" s="35"/>
      <c r="I56" s="34"/>
      <c r="J56" s="34"/>
      <c r="K56" s="262" t="s">
        <v>156</v>
      </c>
      <c r="L56" s="249"/>
      <c r="M56" s="29" t="s">
        <v>102</v>
      </c>
    </row>
    <row r="57" spans="2:13" ht="19.2" x14ac:dyDescent="0.2">
      <c r="B57" s="1"/>
      <c r="C57" s="185" t="s">
        <v>88</v>
      </c>
      <c r="D57" s="9"/>
      <c r="E57" s="9"/>
      <c r="F57" s="9"/>
      <c r="G57" s="9"/>
      <c r="H57" s="9"/>
      <c r="I57" s="9"/>
      <c r="J57" s="9"/>
      <c r="K57" s="265"/>
      <c r="L57" s="258"/>
      <c r="M57" s="10"/>
    </row>
    <row r="58" spans="2:13" ht="27" customHeight="1" x14ac:dyDescent="0.2">
      <c r="B58" s="255">
        <f>MAX(B$11:B57)+1</f>
        <v>37</v>
      </c>
      <c r="C58" s="271" t="s">
        <v>168</v>
      </c>
      <c r="D58" s="155"/>
      <c r="E58" s="155"/>
      <c r="F58" s="155"/>
      <c r="G58" s="155"/>
      <c r="H58" s="155"/>
      <c r="I58" s="155"/>
      <c r="J58" s="155"/>
      <c r="K58" s="231" t="s">
        <v>265</v>
      </c>
      <c r="L58" s="232"/>
      <c r="M58" s="245"/>
    </row>
    <row r="59" spans="2:13" ht="20.25" customHeight="1" x14ac:dyDescent="0.2">
      <c r="B59" s="243"/>
      <c r="C59" s="272"/>
      <c r="D59" s="156"/>
      <c r="E59" s="156"/>
      <c r="F59" s="156"/>
      <c r="G59" s="156"/>
      <c r="H59" s="156"/>
      <c r="I59" s="156"/>
      <c r="J59" s="156"/>
      <c r="K59" s="93" t="s">
        <v>263</v>
      </c>
      <c r="L59" s="85" t="s">
        <v>249</v>
      </c>
      <c r="M59" s="246"/>
    </row>
    <row r="60" spans="2:13" ht="20.25" customHeight="1" x14ac:dyDescent="0.2">
      <c r="B60" s="243"/>
      <c r="C60" s="272"/>
      <c r="D60" s="149" t="s">
        <v>443</v>
      </c>
      <c r="E60" s="149"/>
      <c r="F60" s="149"/>
      <c r="G60" s="149"/>
      <c r="H60" s="149"/>
      <c r="I60" s="149"/>
      <c r="J60" s="149"/>
      <c r="K60" s="86" t="s">
        <v>280</v>
      </c>
      <c r="L60" s="91" t="s">
        <v>251</v>
      </c>
      <c r="M60" s="246"/>
    </row>
    <row r="61" spans="2:13" ht="20.25" customHeight="1" x14ac:dyDescent="0.2">
      <c r="B61" s="243"/>
      <c r="C61" s="272"/>
      <c r="D61" s="149" t="s">
        <v>443</v>
      </c>
      <c r="E61" s="149"/>
      <c r="F61" s="149"/>
      <c r="G61" s="149"/>
      <c r="H61" s="149"/>
      <c r="I61" s="149"/>
      <c r="J61" s="149"/>
      <c r="K61" s="90" t="s">
        <v>281</v>
      </c>
      <c r="L61" s="92" t="s">
        <v>219</v>
      </c>
      <c r="M61" s="246"/>
    </row>
    <row r="62" spans="2:13" ht="20.25" customHeight="1" x14ac:dyDescent="0.2">
      <c r="B62" s="243"/>
      <c r="C62" s="272"/>
      <c r="D62" s="149" t="s">
        <v>443</v>
      </c>
      <c r="E62" s="149"/>
      <c r="F62" s="149"/>
      <c r="G62" s="149"/>
      <c r="H62" s="149"/>
      <c r="I62" s="149"/>
      <c r="J62" s="149"/>
      <c r="K62" s="86" t="s">
        <v>282</v>
      </c>
      <c r="L62" s="91" t="s">
        <v>252</v>
      </c>
      <c r="M62" s="246"/>
    </row>
    <row r="63" spans="2:13" ht="20.25" customHeight="1" x14ac:dyDescent="0.2">
      <c r="B63" s="243"/>
      <c r="C63" s="272"/>
      <c r="D63" s="149" t="s">
        <v>443</v>
      </c>
      <c r="E63" s="149"/>
      <c r="F63" s="149"/>
      <c r="G63" s="149"/>
      <c r="H63" s="149"/>
      <c r="I63" s="149"/>
      <c r="J63" s="149"/>
      <c r="K63" s="86" t="s">
        <v>283</v>
      </c>
      <c r="L63" s="91" t="s">
        <v>253</v>
      </c>
      <c r="M63" s="246"/>
    </row>
    <row r="64" spans="2:13" ht="20.25" customHeight="1" x14ac:dyDescent="0.2">
      <c r="B64" s="243"/>
      <c r="C64" s="272"/>
      <c r="D64" s="149" t="s">
        <v>443</v>
      </c>
      <c r="E64" s="149"/>
      <c r="F64" s="149"/>
      <c r="G64" s="149"/>
      <c r="H64" s="149"/>
      <c r="I64" s="149"/>
      <c r="J64" s="149"/>
      <c r="K64" s="86" t="s">
        <v>284</v>
      </c>
      <c r="L64" s="91" t="s">
        <v>254</v>
      </c>
      <c r="M64" s="246"/>
    </row>
    <row r="65" spans="2:13" ht="20.25" customHeight="1" x14ac:dyDescent="0.2">
      <c r="B65" s="243"/>
      <c r="C65" s="272"/>
      <c r="D65" s="149" t="s">
        <v>443</v>
      </c>
      <c r="E65" s="149"/>
      <c r="F65" s="149"/>
      <c r="G65" s="149"/>
      <c r="H65" s="149"/>
      <c r="I65" s="149"/>
      <c r="J65" s="149"/>
      <c r="K65" s="86" t="s">
        <v>285</v>
      </c>
      <c r="L65" s="91" t="s">
        <v>255</v>
      </c>
      <c r="M65" s="246"/>
    </row>
    <row r="66" spans="2:13" ht="20.25" customHeight="1" x14ac:dyDescent="0.2">
      <c r="B66" s="243"/>
      <c r="C66" s="272"/>
      <c r="D66" s="149" t="s">
        <v>443</v>
      </c>
      <c r="E66" s="149"/>
      <c r="F66" s="149"/>
      <c r="G66" s="149"/>
      <c r="H66" s="149"/>
      <c r="I66" s="149"/>
      <c r="J66" s="149"/>
      <c r="K66" s="86" t="s">
        <v>286</v>
      </c>
      <c r="L66" s="91" t="s">
        <v>256</v>
      </c>
      <c r="M66" s="246"/>
    </row>
    <row r="67" spans="2:13" ht="20.25" customHeight="1" x14ac:dyDescent="0.2">
      <c r="B67" s="243"/>
      <c r="C67" s="272"/>
      <c r="D67" s="149" t="s">
        <v>443</v>
      </c>
      <c r="E67" s="149"/>
      <c r="F67" s="149"/>
      <c r="G67" s="149"/>
      <c r="H67" s="149"/>
      <c r="I67" s="149"/>
      <c r="J67" s="149"/>
      <c r="K67" s="86" t="s">
        <v>287</v>
      </c>
      <c r="L67" s="91" t="s">
        <v>257</v>
      </c>
      <c r="M67" s="246"/>
    </row>
    <row r="68" spans="2:13" ht="20.25" customHeight="1" x14ac:dyDescent="0.2">
      <c r="B68" s="243"/>
      <c r="C68" s="272"/>
      <c r="D68" s="149" t="s">
        <v>443</v>
      </c>
      <c r="E68" s="149"/>
      <c r="F68" s="149"/>
      <c r="G68" s="149"/>
      <c r="H68" s="149"/>
      <c r="I68" s="149"/>
      <c r="J68" s="149"/>
      <c r="K68" s="86" t="s">
        <v>288</v>
      </c>
      <c r="L68" s="91" t="s">
        <v>258</v>
      </c>
      <c r="M68" s="246"/>
    </row>
    <row r="69" spans="2:13" ht="10.5" customHeight="1" x14ac:dyDescent="0.2">
      <c r="B69" s="261"/>
      <c r="C69" s="278"/>
      <c r="D69" s="157"/>
      <c r="E69" s="157"/>
      <c r="F69" s="157"/>
      <c r="G69" s="157"/>
      <c r="H69" s="157"/>
      <c r="I69" s="157"/>
      <c r="J69" s="157"/>
      <c r="K69" s="231"/>
      <c r="L69" s="232"/>
      <c r="M69" s="247"/>
    </row>
    <row r="70" spans="2:13" ht="19.2" x14ac:dyDescent="0.2">
      <c r="B70" s="1"/>
      <c r="C70" s="14" t="s">
        <v>80</v>
      </c>
      <c r="D70" s="7"/>
      <c r="E70" s="7"/>
      <c r="F70" s="7"/>
      <c r="G70" s="7"/>
      <c r="H70" s="7"/>
      <c r="I70" s="147"/>
      <c r="J70" s="147"/>
      <c r="K70" s="264"/>
      <c r="L70" s="230"/>
      <c r="M70" s="8"/>
    </row>
    <row r="71" spans="2:13" ht="102.75" customHeight="1" x14ac:dyDescent="0.2">
      <c r="B71" s="1">
        <f>MAX(B$11:B70)+1</f>
        <v>38</v>
      </c>
      <c r="C71" s="23" t="s">
        <v>81</v>
      </c>
      <c r="D71" s="28" t="s">
        <v>8</v>
      </c>
      <c r="E71" s="25"/>
      <c r="F71" s="25"/>
      <c r="G71" s="28"/>
      <c r="H71" s="24"/>
      <c r="I71" s="25"/>
      <c r="J71" s="25"/>
      <c r="K71" s="262" t="s">
        <v>379</v>
      </c>
      <c r="L71" s="232"/>
      <c r="M71" s="29"/>
    </row>
    <row r="72" spans="2:13" ht="290.25" customHeight="1" x14ac:dyDescent="0.2">
      <c r="B72" s="1">
        <f>MAX(B$11:B71)+1</f>
        <v>39</v>
      </c>
      <c r="C72" s="130" t="s">
        <v>371</v>
      </c>
      <c r="D72" s="131" t="s">
        <v>8</v>
      </c>
      <c r="E72" s="25"/>
      <c r="F72" s="25"/>
      <c r="G72" s="131"/>
      <c r="H72" s="131"/>
      <c r="I72" s="25"/>
      <c r="J72" s="25"/>
      <c r="K72" s="262" t="s">
        <v>375</v>
      </c>
      <c r="L72" s="232"/>
      <c r="M72" s="29" t="s">
        <v>378</v>
      </c>
    </row>
    <row r="73" spans="2:13" ht="30" customHeight="1" x14ac:dyDescent="0.2">
      <c r="B73" s="1">
        <f>MAX(B$11:B72)+1</f>
        <v>40</v>
      </c>
      <c r="C73" s="68" t="s">
        <v>82</v>
      </c>
      <c r="D73" s="28" t="s">
        <v>205</v>
      </c>
      <c r="E73" s="25"/>
      <c r="F73" s="25"/>
      <c r="G73" s="28"/>
      <c r="H73" s="69"/>
      <c r="I73" s="25"/>
      <c r="J73" s="25"/>
      <c r="K73" s="262" t="s">
        <v>335</v>
      </c>
      <c r="L73" s="249"/>
      <c r="M73" s="29"/>
    </row>
    <row r="74" spans="2:13" ht="30" customHeight="1" x14ac:dyDescent="0.2">
      <c r="B74" s="1">
        <f>MAX(B$11:B73)+1</f>
        <v>41</v>
      </c>
      <c r="C74" s="27" t="s">
        <v>424</v>
      </c>
      <c r="D74" s="33" t="s">
        <v>205</v>
      </c>
      <c r="E74" s="34"/>
      <c r="F74" s="34"/>
      <c r="G74" s="33"/>
      <c r="H74" s="35"/>
      <c r="I74" s="34"/>
      <c r="J74" s="34"/>
      <c r="K74" s="262" t="s">
        <v>336</v>
      </c>
      <c r="L74" s="249"/>
      <c r="M74" s="29"/>
    </row>
    <row r="75" spans="2:13" ht="125.25" customHeight="1" x14ac:dyDescent="0.2">
      <c r="B75" s="1">
        <f>MAX(B$11:B74)+1</f>
        <v>42</v>
      </c>
      <c r="C75" s="130" t="s">
        <v>89</v>
      </c>
      <c r="D75" s="131" t="s">
        <v>8</v>
      </c>
      <c r="E75" s="25"/>
      <c r="F75" s="25"/>
      <c r="G75" s="131"/>
      <c r="H75" s="131"/>
      <c r="I75" s="25"/>
      <c r="J75" s="25"/>
      <c r="K75" s="262" t="s">
        <v>376</v>
      </c>
      <c r="L75" s="249"/>
      <c r="M75" s="29"/>
    </row>
    <row r="76" spans="2:13" ht="20.100000000000001" customHeight="1" x14ac:dyDescent="0.2">
      <c r="B76" s="1">
        <f>MAX(B$11:B75)+1</f>
        <v>43</v>
      </c>
      <c r="C76" s="177" t="s">
        <v>83</v>
      </c>
      <c r="D76" s="33" t="s">
        <v>8</v>
      </c>
      <c r="E76" s="34"/>
      <c r="F76" s="34"/>
      <c r="G76" s="33"/>
      <c r="H76" s="35"/>
      <c r="I76" s="34"/>
      <c r="J76" s="34"/>
      <c r="K76" s="262" t="s">
        <v>84</v>
      </c>
      <c r="L76" s="249"/>
      <c r="M76" s="29"/>
    </row>
    <row r="77" spans="2:13" ht="19.2" x14ac:dyDescent="0.2">
      <c r="B77" s="1"/>
      <c r="C77" s="286" t="s">
        <v>13</v>
      </c>
      <c r="D77" s="287"/>
      <c r="E77" s="287"/>
      <c r="F77" s="287"/>
      <c r="G77" s="287"/>
      <c r="H77" s="287"/>
      <c r="I77" s="287"/>
      <c r="J77" s="287"/>
      <c r="K77" s="287"/>
      <c r="L77" s="287"/>
      <c r="M77" s="288"/>
    </row>
    <row r="78" spans="2:13" ht="70.5" customHeight="1" x14ac:dyDescent="0.2">
      <c r="B78" s="1">
        <f>MAX(B$11:B77)+1</f>
        <v>44</v>
      </c>
      <c r="C78" s="138" t="s">
        <v>12</v>
      </c>
      <c r="D78" s="33" t="s">
        <v>8</v>
      </c>
      <c r="E78" s="34"/>
      <c r="F78" s="34"/>
      <c r="G78" s="33"/>
      <c r="H78" s="35"/>
      <c r="I78" s="34"/>
      <c r="J78" s="34"/>
      <c r="K78" s="279" t="s">
        <v>206</v>
      </c>
      <c r="L78" s="232"/>
      <c r="M78" s="29" t="s">
        <v>211</v>
      </c>
    </row>
    <row r="79" spans="2:13" ht="56.25" customHeight="1" x14ac:dyDescent="0.2">
      <c r="B79" s="1">
        <f>MAX(B$11:B78)+1</f>
        <v>45</v>
      </c>
      <c r="C79" s="23" t="s">
        <v>90</v>
      </c>
      <c r="D79" s="28"/>
      <c r="E79" s="25"/>
      <c r="F79" s="25"/>
      <c r="G79" s="28" t="s">
        <v>8</v>
      </c>
      <c r="H79" s="24"/>
      <c r="I79" s="25"/>
      <c r="J79" s="25"/>
      <c r="K79" s="262" t="s">
        <v>124</v>
      </c>
      <c r="L79" s="232"/>
      <c r="M79" s="29"/>
    </row>
    <row r="80" spans="2:13" ht="72" customHeight="1" x14ac:dyDescent="0.2">
      <c r="B80" s="1">
        <f>MAX(B$11:B79)+1</f>
        <v>46</v>
      </c>
      <c r="C80" s="48" t="s">
        <v>159</v>
      </c>
      <c r="D80" s="28"/>
      <c r="E80" s="25"/>
      <c r="F80" s="25"/>
      <c r="G80" s="28" t="s">
        <v>8</v>
      </c>
      <c r="H80" s="47"/>
      <c r="I80" s="25"/>
      <c r="J80" s="25"/>
      <c r="K80" s="262" t="s">
        <v>157</v>
      </c>
      <c r="L80" s="232"/>
      <c r="M80" s="29"/>
    </row>
    <row r="81" spans="2:13" ht="35.25" customHeight="1" x14ac:dyDescent="0.2">
      <c r="B81" s="1">
        <f>MAX(B$11:B80)+1</f>
        <v>47</v>
      </c>
      <c r="C81" s="27" t="s">
        <v>122</v>
      </c>
      <c r="D81" s="28"/>
      <c r="E81" s="34"/>
      <c r="F81" s="34"/>
      <c r="G81" s="35"/>
      <c r="H81" s="28" t="s">
        <v>8</v>
      </c>
      <c r="I81" s="34"/>
      <c r="J81" s="34"/>
      <c r="K81" s="262" t="s">
        <v>125</v>
      </c>
      <c r="L81" s="232"/>
      <c r="M81" s="29"/>
    </row>
    <row r="82" spans="2:13" ht="78.75" customHeight="1" x14ac:dyDescent="0.2">
      <c r="B82" s="1">
        <f>MAX(B$11:B81)+1</f>
        <v>48</v>
      </c>
      <c r="C82" s="27" t="s">
        <v>123</v>
      </c>
      <c r="D82" s="28"/>
      <c r="E82" s="34"/>
      <c r="F82" s="34"/>
      <c r="G82" s="35"/>
      <c r="H82" s="28" t="s">
        <v>8</v>
      </c>
      <c r="I82" s="34"/>
      <c r="J82" s="34"/>
      <c r="K82" s="262" t="s">
        <v>337</v>
      </c>
      <c r="L82" s="232"/>
      <c r="M82" s="49"/>
    </row>
    <row r="83" spans="2:13" ht="45.75" customHeight="1" x14ac:dyDescent="0.2">
      <c r="B83" s="1">
        <f>MAX(B$11:B82)+1</f>
        <v>49</v>
      </c>
      <c r="C83" s="132" t="s">
        <v>391</v>
      </c>
      <c r="D83" s="28"/>
      <c r="E83" s="25"/>
      <c r="F83" s="25"/>
      <c r="G83" s="28"/>
      <c r="H83" s="133"/>
      <c r="I83" s="28" t="s">
        <v>8</v>
      </c>
      <c r="J83" s="25"/>
      <c r="K83" s="262" t="s">
        <v>390</v>
      </c>
      <c r="L83" s="232"/>
      <c r="M83" s="29"/>
    </row>
    <row r="84" spans="2:13" ht="19.2" x14ac:dyDescent="0.2">
      <c r="B84" s="1"/>
      <c r="C84" s="283" t="s">
        <v>210</v>
      </c>
      <c r="D84" s="284"/>
      <c r="E84" s="284"/>
      <c r="F84" s="284"/>
      <c r="G84" s="284"/>
      <c r="H84" s="284"/>
      <c r="I84" s="284"/>
      <c r="J84" s="284"/>
      <c r="K84" s="284"/>
      <c r="L84" s="284"/>
      <c r="M84" s="285"/>
    </row>
    <row r="85" spans="2:13" ht="70.5" customHeight="1" x14ac:dyDescent="0.2">
      <c r="B85" s="1">
        <f>MAX(B$14:B84)+1</f>
        <v>50</v>
      </c>
      <c r="C85" s="68" t="s">
        <v>382</v>
      </c>
      <c r="D85" s="28" t="s">
        <v>8</v>
      </c>
      <c r="E85" s="25"/>
      <c r="F85" s="25"/>
      <c r="G85" s="28"/>
      <c r="H85" s="24"/>
      <c r="I85" s="25"/>
      <c r="J85" s="25"/>
      <c r="K85" s="256" t="s">
        <v>381</v>
      </c>
      <c r="L85" s="281"/>
      <c r="M85" s="29"/>
    </row>
    <row r="86" spans="2:13" ht="55.5" customHeight="1" x14ac:dyDescent="0.2">
      <c r="B86" s="1">
        <f>MAX(B$14:B85)+1</f>
        <v>51</v>
      </c>
      <c r="C86" s="68" t="s">
        <v>207</v>
      </c>
      <c r="D86" s="28" t="s">
        <v>8</v>
      </c>
      <c r="E86" s="34"/>
      <c r="F86" s="34"/>
      <c r="G86" s="35"/>
      <c r="H86" s="35"/>
      <c r="I86" s="34"/>
      <c r="J86" s="34"/>
      <c r="K86" s="231" t="s">
        <v>213</v>
      </c>
      <c r="L86" s="282"/>
      <c r="M86" s="29"/>
    </row>
    <row r="87" spans="2:13" ht="32.25" customHeight="1" x14ac:dyDescent="0.2">
      <c r="B87" s="1">
        <f>MAX(B$14:B86)+1</f>
        <v>52</v>
      </c>
      <c r="C87" s="27" t="s">
        <v>209</v>
      </c>
      <c r="D87" s="28" t="s">
        <v>8</v>
      </c>
      <c r="E87" s="34"/>
      <c r="F87" s="34"/>
      <c r="G87" s="35"/>
      <c r="H87" s="35"/>
      <c r="I87" s="34"/>
      <c r="J87" s="34"/>
      <c r="K87" s="279" t="s">
        <v>377</v>
      </c>
      <c r="L87" s="282"/>
      <c r="M87" s="29" t="s">
        <v>380</v>
      </c>
    </row>
    <row r="88" spans="2:13" ht="55.5" customHeight="1" x14ac:dyDescent="0.2">
      <c r="B88" s="32">
        <f>MAX(B$14:B87)+1</f>
        <v>53</v>
      </c>
      <c r="C88" s="177" t="s">
        <v>212</v>
      </c>
      <c r="D88" s="33" t="s">
        <v>8</v>
      </c>
      <c r="E88" s="34"/>
      <c r="F88" s="34"/>
      <c r="G88" s="35"/>
      <c r="H88" s="35"/>
      <c r="I88" s="34"/>
      <c r="J88" s="34"/>
      <c r="K88" s="280" t="s">
        <v>214</v>
      </c>
      <c r="L88" s="249"/>
      <c r="M88" s="29"/>
    </row>
  </sheetData>
  <autoFilter ref="B12:M88" xr:uid="{00000000-0009-0000-0000-000008000000}"/>
  <mergeCells count="92">
    <mergeCell ref="I27:I28"/>
    <mergeCell ref="K23:L23"/>
    <mergeCell ref="K24:L24"/>
    <mergeCell ref="K25:L25"/>
    <mergeCell ref="K17:L17"/>
    <mergeCell ref="K18:L18"/>
    <mergeCell ref="K19:L19"/>
    <mergeCell ref="J27:J28"/>
    <mergeCell ref="K27:L27"/>
    <mergeCell ref="K28:L28"/>
    <mergeCell ref="K20:L20"/>
    <mergeCell ref="C27:C28"/>
    <mergeCell ref="D27:D28"/>
    <mergeCell ref="E27:E28"/>
    <mergeCell ref="F27:F28"/>
    <mergeCell ref="H27:H28"/>
    <mergeCell ref="G27:G28"/>
    <mergeCell ref="B2:J2"/>
    <mergeCell ref="B3:J3"/>
    <mergeCell ref="B11:B12"/>
    <mergeCell ref="C11:C12"/>
    <mergeCell ref="D11:J11"/>
    <mergeCell ref="K53:L53"/>
    <mergeCell ref="M11:M12"/>
    <mergeCell ref="C14:C16"/>
    <mergeCell ref="D14:D16"/>
    <mergeCell ref="E14:E16"/>
    <mergeCell ref="F14:F16"/>
    <mergeCell ref="G14:G16"/>
    <mergeCell ref="H14:H16"/>
    <mergeCell ref="J14:J16"/>
    <mergeCell ref="K11:L12"/>
    <mergeCell ref="K13:L13"/>
    <mergeCell ref="K14:L14"/>
    <mergeCell ref="K15:L15"/>
    <mergeCell ref="K16:L16"/>
    <mergeCell ref="I14:I16"/>
    <mergeCell ref="K30:L30"/>
    <mergeCell ref="K49:L49"/>
    <mergeCell ref="K50:L50"/>
    <mergeCell ref="K51:L51"/>
    <mergeCell ref="K26:L26"/>
    <mergeCell ref="K47:L47"/>
    <mergeCell ref="K42:L42"/>
    <mergeCell ref="K43:L43"/>
    <mergeCell ref="K44:L44"/>
    <mergeCell ref="K45:L45"/>
    <mergeCell ref="K46:L46"/>
    <mergeCell ref="K36:L36"/>
    <mergeCell ref="K31:L31"/>
    <mergeCell ref="K32:L32"/>
    <mergeCell ref="K33:L33"/>
    <mergeCell ref="K34:L34"/>
    <mergeCell ref="K37:L37"/>
    <mergeCell ref="K48:L48"/>
    <mergeCell ref="K21:L21"/>
    <mergeCell ref="K22:L22"/>
    <mergeCell ref="K75:L75"/>
    <mergeCell ref="K54:L54"/>
    <mergeCell ref="K55:L55"/>
    <mergeCell ref="K56:L56"/>
    <mergeCell ref="K52:L52"/>
    <mergeCell ref="K35:L35"/>
    <mergeCell ref="K38:L38"/>
    <mergeCell ref="K39:L39"/>
    <mergeCell ref="K40:L40"/>
    <mergeCell ref="K41:L41"/>
    <mergeCell ref="K57:L57"/>
    <mergeCell ref="K58:L58"/>
    <mergeCell ref="K29:L29"/>
    <mergeCell ref="M58:M69"/>
    <mergeCell ref="K69:L69"/>
    <mergeCell ref="K88:L88"/>
    <mergeCell ref="K85:L85"/>
    <mergeCell ref="K86:L86"/>
    <mergeCell ref="K87:L87"/>
    <mergeCell ref="K83:L83"/>
    <mergeCell ref="C84:M84"/>
    <mergeCell ref="K73:L73"/>
    <mergeCell ref="K74:L74"/>
    <mergeCell ref="C77:M77"/>
    <mergeCell ref="K76:L76"/>
    <mergeCell ref="K70:L70"/>
    <mergeCell ref="K71:L71"/>
    <mergeCell ref="B58:B69"/>
    <mergeCell ref="C58:C69"/>
    <mergeCell ref="K72:L72"/>
    <mergeCell ref="K81:L81"/>
    <mergeCell ref="K82:L82"/>
    <mergeCell ref="K78:L78"/>
    <mergeCell ref="K79:L79"/>
    <mergeCell ref="K80:L80"/>
  </mergeCells>
  <phoneticPr fontId="2"/>
  <hyperlinks>
    <hyperlink ref="K78" r:id="rId1" xr:uid="{00000000-0004-0000-0800-000000000000}"/>
    <hyperlink ref="K3" r:id="rId2" xr:uid="{00000000-0004-0000-0800-000001000000}"/>
    <hyperlink ref="K87" r:id="rId3" xr:uid="{00000000-0004-0000-0800-000002000000}"/>
  </hyperlinks>
  <pageMargins left="0.23622047244094491" right="0.23622047244094491" top="0.55118110236220474" bottom="0.74803149606299213" header="0.31496062992125984" footer="0.31496062992125984"/>
  <pageSetup paperSize="8" scale="66" fitToHeight="0" orientation="landscape" r:id="rId4"/>
  <headerFooter>
    <oddFooter>&amp;C【別紙】IT Automation HA構成インストールマニュアル_8_(Web・AP) &amp;P / &amp;N ページ</oddFooter>
  </headerFooter>
  <rowBreaks count="3" manualBreakCount="3">
    <brk id="33" max="12" man="1"/>
    <brk id="56" max="13" man="1"/>
    <brk id="76"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12</vt:i4>
      </vt:variant>
    </vt:vector>
  </HeadingPairs>
  <TitlesOfParts>
    <vt:vector size="21" baseType="lpstr">
      <vt:lpstr>はじめに</vt:lpstr>
      <vt:lpstr>HA構成(外部ストレージ)</vt:lpstr>
      <vt:lpstr>HA構成(DBMS)</vt:lpstr>
      <vt:lpstr>HA構成(backyard)</vt:lpstr>
      <vt:lpstr>HA構成(Ansible)</vt:lpstr>
      <vt:lpstr>HA構成(Ansible Tower)</vt:lpstr>
      <vt:lpstr>HA構成(Cobbler)</vt:lpstr>
      <vt:lpstr>HA構成(Terraform)</vt:lpstr>
      <vt:lpstr>HA構成(Web・AP)</vt:lpstr>
      <vt:lpstr>'HA構成(backyard)'!Print_Area</vt:lpstr>
      <vt:lpstr>'HA構成(DBMS)'!Print_Area</vt:lpstr>
      <vt:lpstr>'HA構成(Web・AP)'!Print_Area</vt:lpstr>
      <vt:lpstr>'HA構成(外部ストレージ)'!Print_Area</vt:lpstr>
      <vt:lpstr>はじめに!Print_Area</vt:lpstr>
      <vt:lpstr>'HA構成(Ansible Tower)'!Print_Titles</vt:lpstr>
      <vt:lpstr>'HA構成(Ansible)'!Print_Titles</vt:lpstr>
      <vt:lpstr>'HA構成(backyard)'!Print_Titles</vt:lpstr>
      <vt:lpstr>'HA構成(Cobbler)'!Print_Titles</vt:lpstr>
      <vt:lpstr>'HA構成(DBMS)'!Print_Titles</vt:lpstr>
      <vt:lpstr>'HA構成(Terraform)'!Print_Titles</vt:lpstr>
      <vt:lpstr>'HA構成(Web・AP)'!Print_Titles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2020-05-21T07:40:03Z</dcterms:created>
  <dcterms:modified xsi:type="dcterms:W3CDTF">2022-09-12T03:26:11Z</dcterms:modified>
</cp:coreProperties>
</file>